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9\1er Trimestre\(10) 21 Marzo 2019 Ext\Formateados\Punto 4_correo\"/>
    </mc:Choice>
  </mc:AlternateContent>
  <bookViews>
    <workbookView xWindow="-120" yWindow="480" windowWidth="20730" windowHeight="11160" activeTab="2"/>
  </bookViews>
  <sheets>
    <sheet name="REMANENTES PARTIDOS POLITICOS" sheetId="2" r:id="rId1"/>
    <sheet name="REMANENTES CI" sheetId="1" r:id="rId2"/>
    <sheet name="PASIVOS CI" sheetId="3" r:id="rId3"/>
  </sheets>
  <definedNames>
    <definedName name="_xlnm._FilterDatabase" localSheetId="2" hidden="1">'PASIVOS CI'!$A$8:$AB$647</definedName>
    <definedName name="_xlnm._FilterDatabase" localSheetId="1" hidden="1">'REMANENTES CI'!$A$8:$AB$647</definedName>
    <definedName name="_xlnm._FilterDatabase" localSheetId="0" hidden="1">'REMANENTES PARTIDOS POLITICOS'!$A$8:$AA$323</definedName>
    <definedName name="_xlnm.Print_Area" localSheetId="2">'PASIVOS CI'!$A$1:$K$647</definedName>
    <definedName name="_xlnm.Print_Area" localSheetId="1">'REMANENTES CI'!$A$1:$K$647</definedName>
    <definedName name="_xlnm.Print_Area" localSheetId="0">'REMANENTES PARTIDOS POLITICOS'!$A$1:$I$323</definedName>
    <definedName name="_xlnm.Print_Titles" localSheetId="2">'PASIVOS CI'!$1:$8</definedName>
    <definedName name="_xlnm.Print_Titles" localSheetId="1">'REMANENTES CI'!$1:$8</definedName>
    <definedName name="_xlnm.Print_Titles" localSheetId="0">'REMANENTES PARTIDOS POLITICOS'!$2:$8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47" i="3" l="1"/>
  <c r="G647" i="3"/>
  <c r="F647" i="3"/>
  <c r="G647" i="1"/>
  <c r="J577" i="1"/>
  <c r="K577" i="1"/>
  <c r="E249" i="2"/>
  <c r="E195" i="2"/>
  <c r="K195" i="2"/>
  <c r="E292" i="2"/>
  <c r="K292" i="2"/>
  <c r="E260" i="2"/>
  <c r="K260" i="2"/>
  <c r="E198" i="2"/>
  <c r="K198" i="2"/>
  <c r="E136" i="2"/>
  <c r="K136" i="2"/>
  <c r="E43" i="2"/>
  <c r="K43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6" i="2"/>
  <c r="K197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9" i="2"/>
  <c r="K290" i="2"/>
  <c r="K291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9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7" i="2"/>
  <c r="J68" i="2"/>
  <c r="J69" i="2"/>
  <c r="J70" i="2"/>
  <c r="J71" i="2"/>
  <c r="J73" i="2"/>
  <c r="J74" i="2"/>
  <c r="J75" i="2"/>
  <c r="J76" i="2"/>
  <c r="J77" i="2"/>
  <c r="J78" i="2"/>
  <c r="J79" i="2"/>
  <c r="J80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8" i="2"/>
  <c r="J99" i="2"/>
  <c r="J100" i="2"/>
  <c r="J101" i="2"/>
  <c r="J102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9" i="2"/>
  <c r="J290" i="2"/>
  <c r="J291" i="2"/>
  <c r="J292" i="2"/>
  <c r="J293" i="2"/>
  <c r="J294" i="2"/>
  <c r="J295" i="2"/>
  <c r="J296" i="2"/>
  <c r="J297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10" i="2"/>
  <c r="J11" i="2"/>
  <c r="J9" i="2"/>
  <c r="I87" i="3"/>
  <c r="I647" i="3"/>
  <c r="K117" i="3"/>
  <c r="K118" i="3"/>
  <c r="K119" i="3"/>
  <c r="K120" i="3"/>
  <c r="K121" i="3"/>
  <c r="K122" i="3"/>
  <c r="K123" i="3"/>
  <c r="K124" i="3"/>
  <c r="K125" i="3"/>
  <c r="K126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270" i="3"/>
  <c r="K274" i="3"/>
  <c r="K587" i="3"/>
  <c r="K588" i="3"/>
  <c r="K589" i="3"/>
  <c r="K590" i="3"/>
  <c r="K591" i="3"/>
  <c r="K592" i="3"/>
  <c r="K593" i="3"/>
  <c r="K594" i="3"/>
  <c r="K595" i="3"/>
  <c r="K596" i="3"/>
  <c r="K597" i="3"/>
  <c r="K598" i="3"/>
  <c r="K599" i="3"/>
  <c r="K600" i="3"/>
  <c r="K601" i="3"/>
  <c r="K602" i="3"/>
  <c r="K603" i="3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8" i="2"/>
  <c r="I99" i="2"/>
  <c r="I100" i="2"/>
  <c r="I101" i="2"/>
  <c r="I102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D288" i="2"/>
  <c r="E288" i="2"/>
  <c r="G288" i="2"/>
  <c r="H288" i="2"/>
  <c r="I289" i="2"/>
  <c r="I290" i="2"/>
  <c r="I291" i="2"/>
  <c r="I292" i="2"/>
  <c r="I293" i="2"/>
  <c r="I294" i="2"/>
  <c r="I295" i="2"/>
  <c r="I296" i="2"/>
  <c r="I297" i="2"/>
  <c r="G298" i="2"/>
  <c r="J298" i="2"/>
  <c r="G299" i="2"/>
  <c r="I299" i="2"/>
  <c r="G300" i="2"/>
  <c r="J300" i="2"/>
  <c r="G301" i="2"/>
  <c r="I301" i="2"/>
  <c r="G302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D323" i="2"/>
  <c r="E323" i="2"/>
  <c r="H323" i="2"/>
  <c r="K14" i="1"/>
  <c r="K15" i="1"/>
  <c r="K16" i="1"/>
  <c r="K17" i="1"/>
  <c r="K18" i="1"/>
  <c r="K19" i="1"/>
  <c r="K85" i="1"/>
  <c r="K113" i="1"/>
  <c r="K114" i="1"/>
  <c r="K115" i="1"/>
  <c r="K116" i="1"/>
  <c r="K117" i="1"/>
  <c r="J118" i="1"/>
  <c r="K119" i="1"/>
  <c r="K120" i="1"/>
  <c r="K121" i="1"/>
  <c r="K122" i="1"/>
  <c r="K123" i="1"/>
  <c r="K124" i="1"/>
  <c r="J125" i="1"/>
  <c r="K125" i="1"/>
  <c r="K126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80" i="1"/>
  <c r="I181" i="1"/>
  <c r="I182" i="1"/>
  <c r="I183" i="1"/>
  <c r="I184" i="1"/>
  <c r="I185" i="1"/>
  <c r="I186" i="1"/>
  <c r="I187" i="1"/>
  <c r="I188" i="1"/>
  <c r="I189" i="1"/>
  <c r="K192" i="1"/>
  <c r="K193" i="1"/>
  <c r="K194" i="1"/>
  <c r="K195" i="1"/>
  <c r="K198" i="1"/>
  <c r="K199" i="1"/>
  <c r="K200" i="1"/>
  <c r="K201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318" i="1"/>
  <c r="K319" i="1"/>
  <c r="K326" i="1"/>
  <c r="K357" i="1"/>
  <c r="K358" i="1"/>
  <c r="K359" i="1"/>
  <c r="K360" i="1"/>
  <c r="K362" i="1"/>
  <c r="K364" i="1"/>
  <c r="K365" i="1"/>
  <c r="K366" i="1"/>
  <c r="K367" i="1"/>
  <c r="K368" i="1"/>
  <c r="K369" i="1"/>
  <c r="K370" i="1"/>
  <c r="K375" i="1"/>
  <c r="K376" i="1"/>
  <c r="K377" i="1"/>
  <c r="K378" i="1"/>
  <c r="K380" i="1"/>
  <c r="K382" i="1"/>
  <c r="K383" i="1"/>
  <c r="K385" i="1"/>
  <c r="K386" i="1"/>
  <c r="K389" i="1"/>
  <c r="K390" i="1"/>
  <c r="K396" i="1"/>
  <c r="K402" i="1"/>
  <c r="K404" i="1"/>
  <c r="K405" i="1"/>
  <c r="K410" i="1"/>
  <c r="K411" i="1"/>
  <c r="K412" i="1"/>
  <c r="K413" i="1"/>
  <c r="K415" i="1"/>
  <c r="K418" i="1"/>
  <c r="K420" i="1"/>
  <c r="K421" i="1"/>
  <c r="K423" i="1"/>
  <c r="K426" i="1"/>
  <c r="K427" i="1"/>
  <c r="K428" i="1"/>
  <c r="K429" i="1"/>
  <c r="K431" i="1"/>
  <c r="K434" i="1"/>
  <c r="K435" i="1"/>
  <c r="K436" i="1"/>
  <c r="K438" i="1"/>
  <c r="K439" i="1"/>
  <c r="K440" i="1"/>
  <c r="K441" i="1"/>
  <c r="K442" i="1"/>
  <c r="K443" i="1"/>
  <c r="K445" i="1"/>
  <c r="K446" i="1"/>
  <c r="K447" i="1"/>
  <c r="K449" i="1"/>
  <c r="K454" i="1"/>
  <c r="K455" i="1"/>
  <c r="K456" i="1"/>
  <c r="K457" i="1"/>
  <c r="K458" i="1"/>
  <c r="K459" i="1"/>
  <c r="K460" i="1"/>
  <c r="K461" i="1"/>
  <c r="K462" i="1"/>
  <c r="K487" i="1"/>
  <c r="K586" i="1"/>
  <c r="K604" i="1"/>
  <c r="K605" i="1"/>
  <c r="K606" i="1"/>
  <c r="K622" i="1"/>
  <c r="K623" i="1"/>
  <c r="K624" i="1"/>
  <c r="K625" i="1"/>
  <c r="K626" i="1"/>
  <c r="K627" i="1"/>
  <c r="K628" i="1"/>
  <c r="K629" i="1"/>
  <c r="K630" i="1"/>
  <c r="F647" i="1"/>
  <c r="K118" i="1"/>
  <c r="J647" i="1"/>
  <c r="I647" i="1"/>
  <c r="K647" i="3"/>
  <c r="K188" i="1"/>
  <c r="K184" i="1"/>
  <c r="K187" i="1"/>
  <c r="K183" i="1"/>
  <c r="K189" i="1"/>
  <c r="K185" i="1"/>
  <c r="K181" i="1"/>
  <c r="K186" i="1"/>
  <c r="K182" i="1"/>
  <c r="I298" i="2"/>
  <c r="I288" i="2"/>
  <c r="K323" i="2"/>
  <c r="I300" i="2"/>
  <c r="K288" i="2"/>
  <c r="J301" i="2"/>
  <c r="J288" i="2"/>
  <c r="G323" i="2"/>
  <c r="J323" i="2"/>
  <c r="J299" i="2"/>
  <c r="J302" i="2"/>
  <c r="K647" i="1"/>
  <c r="I323" i="2"/>
</calcChain>
</file>

<file path=xl/sharedStrings.xml><?xml version="1.0" encoding="utf-8"?>
<sst xmlns="http://schemas.openxmlformats.org/spreadsheetml/2006/main" count="8959" uniqueCount="2656">
  <si>
    <t>UNIDAD TECNICA DE FISCALIZACIÓN</t>
  </si>
  <si>
    <t>DIRECCIÓN DE AUDITORÍA DE PARTIDOS POLÍTICOS, AGRUPACIONES POLÍTICAS Y OTROS</t>
  </si>
  <si>
    <t xml:space="preserve">MONTO DE REMANENTES DEL PROCESO ELECTORAL CONCURRENTE 2017-2018  </t>
  </si>
  <si>
    <t>COMITÉ</t>
  </si>
  <si>
    <t>SUJETO OBLIGADO</t>
  </si>
  <si>
    <t>PRIMERA GARANTÍA DE AUDIENCIA REMANENTE</t>
  </si>
  <si>
    <t>SEGUNDA GARANTÍA DE AUDIENCIA REMANENTE</t>
  </si>
  <si>
    <t xml:space="preserve">IMPORTE FINAL DE REMANENTE
</t>
  </si>
  <si>
    <t>NÚMERO DE OFICIO</t>
  </si>
  <si>
    <t xml:space="preserve">IMPORTE DE NOTIFICADO   
</t>
  </si>
  <si>
    <t>IMPORTE COMPROBADO</t>
  </si>
  <si>
    <t xml:space="preserve">IMPORTE NOTIFICADO
</t>
  </si>
  <si>
    <t>IMPORTE
COMPROBADO</t>
  </si>
  <si>
    <t>CEN</t>
  </si>
  <si>
    <t>PAN</t>
  </si>
  <si>
    <t>INE/UTF/DA/45699/2018</t>
  </si>
  <si>
    <t>INE/UTF/DA/1602/19</t>
  </si>
  <si>
    <t>Aguascalientes</t>
  </si>
  <si>
    <t>INE/UTF/DA/45931/2018</t>
  </si>
  <si>
    <t>INE/UTF/DA/1160/19</t>
  </si>
  <si>
    <t>Baja California Sur</t>
  </si>
  <si>
    <t>INE/UTF/DA/45498/2018</t>
  </si>
  <si>
    <t>INE/UTF/DA/615/19</t>
  </si>
  <si>
    <t>Campeche</t>
  </si>
  <si>
    <t>INE/UTF/DA/45746/2018</t>
  </si>
  <si>
    <t>INE/UTF/DA/1182/19</t>
  </si>
  <si>
    <t>Chiapas</t>
  </si>
  <si>
    <t>INE/UTF/DA/45373/18</t>
  </si>
  <si>
    <t>INE/UTF/DA/1326/19</t>
  </si>
  <si>
    <t>Chihuahua</t>
  </si>
  <si>
    <t>INE/UTF/DA/ 45484/2018</t>
  </si>
  <si>
    <t>INE/UTF/DA/557/19</t>
  </si>
  <si>
    <t>Coahuila</t>
  </si>
  <si>
    <t>INE/UTF/DA/45160/2018</t>
  </si>
  <si>
    <t>INE/UTF/DA/1264/19</t>
  </si>
  <si>
    <t>Colima</t>
  </si>
  <si>
    <t>INE/UTF/DA/45260/18</t>
  </si>
  <si>
    <t>INE/UTF/DA/1606/19</t>
  </si>
  <si>
    <t>Ciudad de México</t>
  </si>
  <si>
    <t>INE/UTF/DA/45087/18</t>
  </si>
  <si>
    <t>INE/UTF/DA/683/19</t>
  </si>
  <si>
    <t xml:space="preserve">Durango </t>
  </si>
  <si>
    <t>INE/UTF/DA/45007/2018</t>
  </si>
  <si>
    <t>INE/UTF/DA/1480/2019</t>
  </si>
  <si>
    <t>Guanajuato</t>
  </si>
  <si>
    <t>INE/UTF/DA/45603/18</t>
  </si>
  <si>
    <t>INE/UTF/DA/45015/2018</t>
  </si>
  <si>
    <t>Guerrero</t>
  </si>
  <si>
    <t>INE/UTF/DA/45759/2018</t>
  </si>
  <si>
    <t>INE/UTF/DA/45066/2018</t>
  </si>
  <si>
    <t>Hidalgo</t>
  </si>
  <si>
    <t>INE/UTF/DA/45073/2018</t>
  </si>
  <si>
    <t>INE/UTF/DA/45018/2018</t>
  </si>
  <si>
    <t>Jalisco</t>
  </si>
  <si>
    <t>INE/UTF/DA/45692/2018</t>
  </si>
  <si>
    <t>INE/UTF/DA/45067/2018</t>
  </si>
  <si>
    <t>Estado de México</t>
  </si>
  <si>
    <t>INE/UTF/DA/46274/2018</t>
  </si>
  <si>
    <t>INE/UTF/DA/851/19</t>
  </si>
  <si>
    <t>Michoacán</t>
  </si>
  <si>
    <t>INE/UTF/DA/45352/18</t>
  </si>
  <si>
    <t>INE/UTF/DA/1431/19</t>
  </si>
  <si>
    <t xml:space="preserve">Morelos </t>
  </si>
  <si>
    <t>INE/UTF/DA/45266/2018</t>
  </si>
  <si>
    <t>INE/UTF/DA/945/19</t>
  </si>
  <si>
    <t>Nuevo León</t>
  </si>
  <si>
    <t>INE/UTF/DA/45504/2018</t>
  </si>
  <si>
    <t>INE/UTF/DA/1052/19</t>
  </si>
  <si>
    <t>Oaxaca</t>
  </si>
  <si>
    <t>INE/UTF/DA/45457/2018</t>
  </si>
  <si>
    <t>INE/UTF/DA/1079/19</t>
  </si>
  <si>
    <t>Puebla</t>
  </si>
  <si>
    <t>INE/UTF/DA/45595/2018</t>
  </si>
  <si>
    <t>INE/UTF/DA/1155/19</t>
  </si>
  <si>
    <t xml:space="preserve">Queretaro </t>
  </si>
  <si>
    <t>INE/UTF/DA/45159/2018</t>
  </si>
  <si>
    <t>INE/UTF/DA/1489/19</t>
  </si>
  <si>
    <t>Quintana Roo</t>
  </si>
  <si>
    <t>INE/UTF/DA/45235/2018</t>
  </si>
  <si>
    <t>INE/UTF/DA/1070/19</t>
  </si>
  <si>
    <t xml:space="preserve">San Luis Potosi </t>
  </si>
  <si>
    <t>INEUTF/DA/45069/2018</t>
  </si>
  <si>
    <t>INE/UTF/DA/1498/19</t>
  </si>
  <si>
    <t>Sinaloa</t>
  </si>
  <si>
    <t>INE/UTF/DA/45229/2018</t>
  </si>
  <si>
    <t>INE/UTF/DA/1412/19</t>
  </si>
  <si>
    <t>Sonora</t>
  </si>
  <si>
    <t>INE/UTF/DA/45606/2018</t>
  </si>
  <si>
    <t>INE/UTF/DA/1205/2019</t>
  </si>
  <si>
    <t>Tabasco</t>
  </si>
  <si>
    <t>INE/UTF/DA/45838/18</t>
  </si>
  <si>
    <t>INE/UTF/DA/721/19</t>
  </si>
  <si>
    <t>Tamaulipas</t>
  </si>
  <si>
    <t>INE/UTF/DA/45320/2018</t>
  </si>
  <si>
    <t>INE/UTF/DA/1388/19</t>
  </si>
  <si>
    <t>Tlaxcala</t>
  </si>
  <si>
    <t>INE/UTF/DA/45429/2018</t>
  </si>
  <si>
    <t>INE/UTF/DA/754/19</t>
  </si>
  <si>
    <t>Veracruz</t>
  </si>
  <si>
    <t>INE/UTF/DA/45120/2018</t>
  </si>
  <si>
    <t>INE/UTF/DA/665/19</t>
  </si>
  <si>
    <t xml:space="preserve">Yucatan </t>
  </si>
  <si>
    <t>INE/UTF/DA/45056/2018</t>
  </si>
  <si>
    <t>INE/UTF/DA/1501/19</t>
  </si>
  <si>
    <t>Zacatecas</t>
  </si>
  <si>
    <t>INE/UTF/DA/45486/2018</t>
  </si>
  <si>
    <t>INE/UTF/DA/1098/19</t>
  </si>
  <si>
    <t>PRI</t>
  </si>
  <si>
    <t>INE/UTF/DA/45016/2018</t>
  </si>
  <si>
    <t>INE/UTF/DA/1553/19</t>
  </si>
  <si>
    <t>INE/UTF/DA/45889/2018</t>
  </si>
  <si>
    <t>INE/UTF/DA/1161/19</t>
  </si>
  <si>
    <t>INE/UTF/DA/45512/2018</t>
  </si>
  <si>
    <t>INE/UTF/DA/616/19</t>
  </si>
  <si>
    <t>INE/UTF/DA/45741/2018</t>
  </si>
  <si>
    <t>INE/UTF/DA/1183/19</t>
  </si>
  <si>
    <t>INE/UTF/DA/45377/18</t>
  </si>
  <si>
    <t>INE/UTF/DA/1328/19</t>
  </si>
  <si>
    <t>INE/UTF/DA/45489/18</t>
  </si>
  <si>
    <t>INE/UTF/DA/561/19</t>
  </si>
  <si>
    <t>INE/UTF/DA/45165/2018</t>
  </si>
  <si>
    <t>INE/UTF/DA/1265/19</t>
  </si>
  <si>
    <t>INE/UTF/DA/45448/18</t>
  </si>
  <si>
    <t>INE/UTF/DA/1607/19</t>
  </si>
  <si>
    <t>INE/UTF/DA/45340/18</t>
  </si>
  <si>
    <t>INE/UTF/DA/666/19</t>
  </si>
  <si>
    <t>INE/UTF/DA/45065/2018</t>
  </si>
  <si>
    <t>INE/UTF/DA/694/2019</t>
  </si>
  <si>
    <t>INE/UTF/DA/45613/18</t>
  </si>
  <si>
    <t>INE/UTF/DA/1279/19</t>
  </si>
  <si>
    <t>INE/UTF/DA/45760/2018</t>
  </si>
  <si>
    <t>INE/UTF/DA/895/19</t>
  </si>
  <si>
    <t>INE/UTF/DA/45074/2018</t>
  </si>
  <si>
    <t>INE/UTF/DA/593/2019</t>
  </si>
  <si>
    <t>INE/UTF/DA/45697/2018</t>
  </si>
  <si>
    <t>INE/UTF/DA/0788/19</t>
  </si>
  <si>
    <t>INE/UTF/DA/45734/2018</t>
  </si>
  <si>
    <t>INE/UTF/DA/852/19</t>
  </si>
  <si>
    <t>INE/UTF/DA/45356/18</t>
  </si>
  <si>
    <t>INE/UTF/DA/1432/19</t>
  </si>
  <si>
    <t>INE/UTF/DA/45270/2018</t>
  </si>
  <si>
    <t>INE/UTF/DA/946/19</t>
  </si>
  <si>
    <t>INE/UTF/DA/45527/2018</t>
  </si>
  <si>
    <t>INE/UTF/DA/1053/19</t>
  </si>
  <si>
    <t>INE/UTF/DA/45460/2018</t>
  </si>
  <si>
    <t>INE/UTF/DA/1080/19</t>
  </si>
  <si>
    <t>INE/UTF/DA/45604/2018</t>
  </si>
  <si>
    <t>INE/UTF/DA/1157/19</t>
  </si>
  <si>
    <t>INE/UTF/DA/45144/2018</t>
  </si>
  <si>
    <t>INE/UTF/DA/1490/19</t>
  </si>
  <si>
    <t>INE/UTF/DA/45148/2018</t>
  </si>
  <si>
    <t>INE/UTF/DA/1071/19</t>
  </si>
  <si>
    <t>INEUTF/DA/45024/2018</t>
  </si>
  <si>
    <t>INE/UTF/DA/560/2019</t>
  </si>
  <si>
    <t>INE/UTF/DA/45295/2018</t>
  </si>
  <si>
    <t>INE/UTF/DA/1413/19</t>
  </si>
  <si>
    <t>INE/UTF/DA/45609/2018</t>
  </si>
  <si>
    <t>INE/UTF/DA/1206/2019</t>
  </si>
  <si>
    <t>INE/UTF/DA/45833/18</t>
  </si>
  <si>
    <t>INE/UTF/DA/713/19</t>
  </si>
  <si>
    <t>INE/UTF/DA/45469/2018</t>
  </si>
  <si>
    <t>INE/UTF/DA/1389/19</t>
  </si>
  <si>
    <t>INE/UTF/DA/45434/2018</t>
  </si>
  <si>
    <t>INE/UTF/DA/755/19</t>
  </si>
  <si>
    <t>INE/UTF/DA/45318/2018</t>
  </si>
  <si>
    <t>INE/UTF/DA/667/19</t>
  </si>
  <si>
    <t>INE/UTF/DA/45059/2018</t>
  </si>
  <si>
    <t>INE/UTF/DA/1502/19</t>
  </si>
  <si>
    <t>INE/UTF/DA/45499/2018</t>
  </si>
  <si>
    <t>INE/UTF/DA/1102/19</t>
  </si>
  <si>
    <t>PRD</t>
  </si>
  <si>
    <t>INE/UTF/DA/45348/2018</t>
  </si>
  <si>
    <t>INE/UTF/DA/1603/19</t>
  </si>
  <si>
    <t>INE/UTF/DA/45932/2018</t>
  </si>
  <si>
    <t>INE/UTF/DA/1163/19</t>
  </si>
  <si>
    <t>INE/UTF/DA/45517/2018</t>
  </si>
  <si>
    <t>INE/UTF/DA/617/19</t>
  </si>
  <si>
    <t>INE/UTF/DA/45748/2018</t>
  </si>
  <si>
    <t>INE/UTF/DA/1184/19</t>
  </si>
  <si>
    <t>INE/UTF/DA/45380/18</t>
  </si>
  <si>
    <t>INE/UTF/DA/1329/19</t>
  </si>
  <si>
    <t>INE/UTF/DA/45491/18</t>
  </si>
  <si>
    <t>INE/UTF/DA/564/19</t>
  </si>
  <si>
    <t>INE/UTF/DA/45458/2018</t>
  </si>
  <si>
    <t>INE/UTF/DA/1266/19</t>
  </si>
  <si>
    <t>INE/UTF/DA/45452/18</t>
  </si>
  <si>
    <t>INE/UTF/DA/1608/19</t>
  </si>
  <si>
    <t>INE/UTF/DA/45090/18</t>
  </si>
  <si>
    <t>INE/UTF/DA/685/19</t>
  </si>
  <si>
    <t>INE/UTF/DA/45009/2018</t>
  </si>
  <si>
    <t>INE/UTF/DA/697/2019</t>
  </si>
  <si>
    <t>INE/UTF/DA/45627/18</t>
  </si>
  <si>
    <t>INE/UTF/DA/1280/19</t>
  </si>
  <si>
    <t>INE/UTF/DA/45764/2018</t>
  </si>
  <si>
    <t>INE/UTF/DA/889/19</t>
  </si>
  <si>
    <t>INE/UTF/DA/45075/2018</t>
  </si>
  <si>
    <t>INE/UTF/DA/595/2019</t>
  </si>
  <si>
    <t>INE/UTF/DA/45700/2018</t>
  </si>
  <si>
    <t>INE/UTF/DA/0790/19</t>
  </si>
  <si>
    <t>INE/UTF/DA/45135/2018</t>
  </si>
  <si>
    <t>INE/UTF/DA/849/19</t>
  </si>
  <si>
    <t>INE/UTF/DA/45359/18</t>
  </si>
  <si>
    <t>INE/UTF/DA/1433/19</t>
  </si>
  <si>
    <t>INE/UTF/DA/45275/2018</t>
  </si>
  <si>
    <t>INE/UTF/DA/947/19</t>
  </si>
  <si>
    <t>INE/UTF/DA/45538/2018</t>
  </si>
  <si>
    <t>INE/UTF/DA/1054/19</t>
  </si>
  <si>
    <t>INE/UTF/DA/45463/2018</t>
  </si>
  <si>
    <t>INE/UTF/DA/1088/19</t>
  </si>
  <si>
    <t>INE/UTF/DA/45611/2018</t>
  </si>
  <si>
    <t>INE/UTF/DA/1158/19</t>
  </si>
  <si>
    <t>INE/UTF/DA/45163/2018</t>
  </si>
  <si>
    <t>INE/UTF/DA/657/2019</t>
  </si>
  <si>
    <t>INE/UTF/DA/45166/2018</t>
  </si>
  <si>
    <t>INE/UTF/DA/1072/19</t>
  </si>
  <si>
    <t>INEUTF/DA/45070/2018</t>
  </si>
  <si>
    <t>INE/UTF/DA/1499/19</t>
  </si>
  <si>
    <t>INE/UTF/DA/45237/2018</t>
  </si>
  <si>
    <t>INE/UTF/DA/1414/19</t>
  </si>
  <si>
    <t>INE/UTF/DA/45251/2018</t>
  </si>
  <si>
    <t>INE/UTF/DA/1210/2019</t>
  </si>
  <si>
    <t>INE/UTF/DA/45834/18</t>
  </si>
  <si>
    <t>INE/UTF/DA/716/19</t>
  </si>
  <si>
    <t>INE/UTF/DA/45322/2018</t>
  </si>
  <si>
    <t>INE/UTF/DA/1390/19</t>
  </si>
  <si>
    <t>INE/UTF/DA/45436/2018</t>
  </si>
  <si>
    <t>INE/UTF/DA/765/19</t>
  </si>
  <si>
    <t>INE/UTF/DA/45121/2018</t>
  </si>
  <si>
    <t>INE/UTF/DA/669/19</t>
  </si>
  <si>
    <t>INE/UTF/DA/45022/2018</t>
  </si>
  <si>
    <t>INE/UTF/DA/1503/19</t>
  </si>
  <si>
    <t>INE/UTF/DA/45493/2018</t>
  </si>
  <si>
    <t>INE/UTF/DA/1105/19</t>
  </si>
  <si>
    <t>PT</t>
  </si>
  <si>
    <t>INE/UTF/DA/45241/2018</t>
  </si>
  <si>
    <t>INE/UTF/DA/1600/19</t>
  </si>
  <si>
    <t>INE/UTF/DA/45891/2018</t>
  </si>
  <si>
    <t>INE/UTF/DA/1164/19</t>
  </si>
  <si>
    <t>INE/UTF/DA/45522/2018</t>
  </si>
  <si>
    <t>INE/UTF/DA/618/19</t>
  </si>
  <si>
    <t>INE/UTF/DA/45750/2018</t>
  </si>
  <si>
    <t>INE/UTF/DA/1188/19</t>
  </si>
  <si>
    <t>INE/UTF/DA/45386/18</t>
  </si>
  <si>
    <t>INE/UTF/DA/1330/19</t>
  </si>
  <si>
    <t>INE/UTF/DA/45496/18</t>
  </si>
  <si>
    <t>INE/UTF/DA/565/19</t>
  </si>
  <si>
    <t>INE/UTF/DA/45464/2018</t>
  </si>
  <si>
    <t>INE/UTF/DA/1267/19</t>
  </si>
  <si>
    <t>INE/UTF/DA/45261/18</t>
  </si>
  <si>
    <t>INE/UTF/DA/1609/19</t>
  </si>
  <si>
    <t>INE/UTF/DA/45341/18</t>
  </si>
  <si>
    <t>INE/UTF/DA/670/19</t>
  </si>
  <si>
    <t>INE/UTF/DA/45071/2018</t>
  </si>
  <si>
    <t>INE/UTF/DA/708/2019</t>
  </si>
  <si>
    <t>INE/UTF/DA/45633/18</t>
  </si>
  <si>
    <t>INE/UTF/DA/1281/19</t>
  </si>
  <si>
    <t>INE/UTF/DA/45767/2018</t>
  </si>
  <si>
    <t>INE/UTF/DA/890/19</t>
  </si>
  <si>
    <t>INE/UTF/DA/45076/2018</t>
  </si>
  <si>
    <t>INE/UTF/DA/596/2019</t>
  </si>
  <si>
    <t>INE/UTF/DA/45706/2018</t>
  </si>
  <si>
    <t>INE/UTF/DA/0793/19</t>
  </si>
  <si>
    <t>INE/UTF/DA/46277/2018</t>
  </si>
  <si>
    <t>INE/UTF/DA/854/19</t>
  </si>
  <si>
    <t>INE/UTF/DA/45363/18</t>
  </si>
  <si>
    <t>INE/UTF/DA/1434/19</t>
  </si>
  <si>
    <t>INE/UTF/DA/45132/2018</t>
  </si>
  <si>
    <t>INE/UTF/DA/948/19</t>
  </si>
  <si>
    <t>INE/UTF/DA/45545/2018</t>
  </si>
  <si>
    <t>INE/UTF/DA/1055/19</t>
  </si>
  <si>
    <t>INE/UTF/DA/45474/2018</t>
  </si>
  <si>
    <t>INE/UTF/DA/1099/19</t>
  </si>
  <si>
    <t>INE/UTF/DA/45652/2018</t>
  </si>
  <si>
    <t>INE/UTF/DA/1169/19</t>
  </si>
  <si>
    <t>INE/UTF/DA/45140/2018</t>
  </si>
  <si>
    <t>INE/UTF/DA/1491/19</t>
  </si>
  <si>
    <t>INE/UTF/DA/45170/2018</t>
  </si>
  <si>
    <t>INE/UTF/DA/1073/19</t>
  </si>
  <si>
    <t>INEUTF/DA/45026/2018</t>
  </si>
  <si>
    <t>INE/UTF/DA/562/2019</t>
  </si>
  <si>
    <t>INE/UTF/DA/45243/2018</t>
  </si>
  <si>
    <t>INE/UTF/DA/1415/19</t>
  </si>
  <si>
    <t>INE/UTF/DA/45254/2018</t>
  </si>
  <si>
    <t>INE/UTF/DA/1211/2019</t>
  </si>
  <si>
    <t>INE/UTF/DA/45827/18</t>
  </si>
  <si>
    <t>INE/UTF/DA/700/19</t>
  </si>
  <si>
    <t>INE/UTF/DA/45462/2018</t>
  </si>
  <si>
    <t>INE/UTF/DA/1391/19</t>
  </si>
  <si>
    <t>INE/UTF/DA/45439/2018</t>
  </si>
  <si>
    <t>INE/UTF/DA/758/19</t>
  </si>
  <si>
    <t>INE/UTF/DA/45116/2018</t>
  </si>
  <si>
    <t>INE/UTF/DA/672/19</t>
  </si>
  <si>
    <t>INE/UTF/DA/45062/2018</t>
  </si>
  <si>
    <t>INE/UTF/DA/1504/19</t>
  </si>
  <si>
    <t>INE/UTF/DA/45509/2018</t>
  </si>
  <si>
    <t>INE/UTF/DA/1109/19</t>
  </si>
  <si>
    <t>PVEM</t>
  </si>
  <si>
    <t>INE/UTF/DA/45014/2018</t>
  </si>
  <si>
    <t>INE/UTF/DA/1554/19</t>
  </si>
  <si>
    <t>INE/UTF/DA/45893/2018</t>
  </si>
  <si>
    <t>INE/UTF/DA/1165/19</t>
  </si>
  <si>
    <t>INE/UTF/DA/45529/2018</t>
  </si>
  <si>
    <t>INE/UTF/DA/619/19</t>
  </si>
  <si>
    <t>INE/UTF/DA/46023/2018</t>
  </si>
  <si>
    <t>INE/UTF/DA/1185/19</t>
  </si>
  <si>
    <t>INE/UTF/DA/45394/18</t>
  </si>
  <si>
    <t>INE/UTF/DA/1331/19</t>
  </si>
  <si>
    <t>INE/UTF/DA/45507/18</t>
  </si>
  <si>
    <t>INE/UTF/DA/567/19</t>
  </si>
  <si>
    <t>INE/UTF/DA/45471/2018</t>
  </si>
  <si>
    <t>INE/UTF/DA/1268/19</t>
  </si>
  <si>
    <t>INE/UTF/DA/45450/18</t>
  </si>
  <si>
    <t>INE/UTF/DA/1610/19</t>
  </si>
  <si>
    <t>INE/UTF/DA/45091/18</t>
  </si>
  <si>
    <t>INE/UTF/DA/671/19</t>
  </si>
  <si>
    <t>INE/UTF/DA/1481/2019</t>
  </si>
  <si>
    <t>INE/UTF/DA/45638/18</t>
  </si>
  <si>
    <t>INE/UTF/DA/1282/19</t>
  </si>
  <si>
    <t>INE/UTF/DA/45791/2018</t>
  </si>
  <si>
    <t>INE/UTF/DA/896/19</t>
  </si>
  <si>
    <t>INE/UTF/DA/45077/2018</t>
  </si>
  <si>
    <t>INE/UTF/DA/598/19</t>
  </si>
  <si>
    <t>INE/UTF/DA/45709/2018</t>
  </si>
  <si>
    <t>INE/UTF/DA/0795/19</t>
  </si>
  <si>
    <t>INE/UTF/DA/45736/2018</t>
  </si>
  <si>
    <t>INE/UTF/DA/855/19</t>
  </si>
  <si>
    <t>INE/UTF/DA/45365/18</t>
  </si>
  <si>
    <t>INE/UTF/DA/1435/19</t>
  </si>
  <si>
    <t>INE/UTF/DA/45277/2018</t>
  </si>
  <si>
    <t>INE/UTF/DA/949/19</t>
  </si>
  <si>
    <t>INE/UTF/DA/45555/2018</t>
  </si>
  <si>
    <t>INE/UTF/DA/1056/19</t>
  </si>
  <si>
    <t>INE/UTF/DA/45467/2018</t>
  </si>
  <si>
    <t>INE/UTF/DA/1091/19</t>
  </si>
  <si>
    <t>INE/UTF/DA/45617/2018</t>
  </si>
  <si>
    <t>INE/UTF/DA/1171/19</t>
  </si>
  <si>
    <t>INE/UTF/DA/45151/2018</t>
  </si>
  <si>
    <t>INE/UTF/DA/1492/19</t>
  </si>
  <si>
    <t>INE/UTF/DA/45153/2018</t>
  </si>
  <si>
    <t>INE/UTF/DA/1074/19</t>
  </si>
  <si>
    <t>INEUTF/DA/45029/2018</t>
  </si>
  <si>
    <t>INE/UTF/DA/1624/19</t>
  </si>
  <si>
    <t>INE/UTF/DA/45297/2018</t>
  </si>
  <si>
    <t>INE/UTF/DA/1416/19</t>
  </si>
  <si>
    <t>INE/UTF/DA/45614/2018</t>
  </si>
  <si>
    <t>INE/UTF/DA/1207/2019</t>
  </si>
  <si>
    <t>INE/UTF/DA/45830/18</t>
  </si>
  <si>
    <t>INE/UTF/DA/707/19</t>
  </si>
  <si>
    <t>INE/UTF/DA/45327/2018</t>
  </si>
  <si>
    <t>INE/UTF/DA/1393/19</t>
  </si>
  <si>
    <t>INE/UTF/DA/45757/2018</t>
  </si>
  <si>
    <t>INE/UTF/DA/756/19</t>
  </si>
  <si>
    <t>INE/UTF/DA/45319/2018</t>
  </si>
  <si>
    <t>INE/UTF/DA/676/19</t>
  </si>
  <si>
    <t>INE/UTF/DA/45023/2018</t>
  </si>
  <si>
    <t>INE/UTF/DA/636/2019</t>
  </si>
  <si>
    <t>INE/UTF/DA/45516/2018</t>
  </si>
  <si>
    <t>INE/UTF/DA/1114/19</t>
  </si>
  <si>
    <t>MC</t>
  </si>
  <si>
    <t>INE/UTF/DA/45363/2018</t>
  </si>
  <si>
    <t>INE/UTF/DA/1604/19</t>
  </si>
  <si>
    <t>INE/UTF/DA/45933/2018</t>
  </si>
  <si>
    <t>INE/UTF/DA/1167/19</t>
  </si>
  <si>
    <t>INE/UTF/DA/45536/2018</t>
  </si>
  <si>
    <t>INE/UTF/DA/620/19</t>
  </si>
  <si>
    <t>INE/UTF/DA/45747/2018</t>
  </si>
  <si>
    <t>INE/UTF/DA/1187/19</t>
  </si>
  <si>
    <t>INE/UTF/DA/45396/18</t>
  </si>
  <si>
    <t>INE/UTF/DA/1332/19</t>
  </si>
  <si>
    <t>INE/UTF/DA/45514/2018</t>
  </si>
  <si>
    <t>INE/UTF/DA/570/19</t>
  </si>
  <si>
    <t>INE/UTF/DA/45476/2018</t>
  </si>
  <si>
    <t>INE/UTF/DA/1269/19</t>
  </si>
  <si>
    <t>INE/UTF/DA/45446/18</t>
  </si>
  <si>
    <t>INE/UTF/DA/1611/19</t>
  </si>
  <si>
    <t>INE/UTF/DA/45342/18</t>
  </si>
  <si>
    <t>INE/UTF/DA/687/19</t>
  </si>
  <si>
    <t>INE/UTF/DA/1482/2019</t>
  </si>
  <si>
    <t>INE/UTF/DA/45640/18</t>
  </si>
  <si>
    <t>INE/UTF/DA/1283/19</t>
  </si>
  <si>
    <t>INE/UTF/DA/45800/2018</t>
  </si>
  <si>
    <t>INE/UTF/DA/891/19</t>
  </si>
  <si>
    <t>INE/UTF/DA/45078/2018</t>
  </si>
  <si>
    <t>INE/UTF/DA/1486/19</t>
  </si>
  <si>
    <t>INE/UTF/DA/45713/2018</t>
  </si>
  <si>
    <t>INE/UTF/DA/0799/19</t>
  </si>
  <si>
    <t>INE/UTF/DA/46275/2018</t>
  </si>
  <si>
    <t>INE/UTF/DA/856/19</t>
  </si>
  <si>
    <t>INE/UTF/DA/45366/18</t>
  </si>
  <si>
    <t>INE/UTF/DA/1436/19</t>
  </si>
  <si>
    <t>INE/UTF/DA/45268/2018</t>
  </si>
  <si>
    <t>INE/UTF/DA/950/19</t>
  </si>
  <si>
    <t>INE/UTF/DA/45559/2018</t>
  </si>
  <si>
    <t>INE/UTF/DA/1057/19</t>
  </si>
  <si>
    <t>INE/UTF/DA/45475/2018</t>
  </si>
  <si>
    <t>INE/UTF/DA/1096/19</t>
  </si>
  <si>
    <t>INE/UTF/DA/45623/2018</t>
  </si>
  <si>
    <t>INE/UTF/DA/45161/2018</t>
  </si>
  <si>
    <t>INE/UTF/DA/1493/19</t>
  </si>
  <si>
    <t>INE/UTF/DA/44265/2018</t>
  </si>
  <si>
    <t>INE/UTF/DA/1075/19</t>
  </si>
  <si>
    <t>INEUTF/DA/45068/2018</t>
  </si>
  <si>
    <t>INE/UTF/DA/1500/19</t>
  </si>
  <si>
    <t>INE/UTF/DA/45240/2018</t>
  </si>
  <si>
    <t>INE/UTF/DA/1417/19</t>
  </si>
  <si>
    <t>INE/UTF/DA/45253/2018</t>
  </si>
  <si>
    <t>INE/UTF/DA/1212/2019</t>
  </si>
  <si>
    <t>INE/UTF/DA/45836/18</t>
  </si>
  <si>
    <t>INE/UTF/DA/718/19</t>
  </si>
  <si>
    <t>INE/UTF/DA/45353/2018</t>
  </si>
  <si>
    <t>INE/UTF/DA/1398/19</t>
  </si>
  <si>
    <t>INE/UTF/DA/46761/2018</t>
  </si>
  <si>
    <t>INE/UTF/DA/764/19</t>
  </si>
  <si>
    <t>INE/UTF/DA/45119/2018</t>
  </si>
  <si>
    <t>INE/UTF/DA/681/19</t>
  </si>
  <si>
    <t>INE/UTF/DA/45025/2018</t>
  </si>
  <si>
    <t>INE/UTF/DA/1505/19</t>
  </si>
  <si>
    <t>INE/UTF/DA/46030/2018</t>
  </si>
  <si>
    <t>INE/UTF/DA/1120/19</t>
  </si>
  <si>
    <t>NUAL</t>
  </si>
  <si>
    <t>INE/UTF/DA/45019/2018</t>
  </si>
  <si>
    <t>INE/UTF/DA/1555/2019</t>
  </si>
  <si>
    <t>INE/UTF/DA/45896/2018</t>
  </si>
  <si>
    <t>INE/UTF/DA/1168/19</t>
  </si>
  <si>
    <t>INE/UTF/DA/45544/2018</t>
  </si>
  <si>
    <t>INE/UTF/DA/621/19</t>
  </si>
  <si>
    <t>INE/UTF/DA/46024/2018</t>
  </si>
  <si>
    <t>INE/UTF/DA/1186/19</t>
  </si>
  <si>
    <t>INE/UTF/DA/45399/18</t>
  </si>
  <si>
    <t>INE/UTF/DA/1333/19</t>
  </si>
  <si>
    <t>INE/UTF/DA/45519/2018</t>
  </si>
  <si>
    <t>INE/UTF/DA/573/19</t>
  </si>
  <si>
    <t>INE/UTF/DA/45488/2018</t>
  </si>
  <si>
    <t>INE/UTF/DA/1270/19</t>
  </si>
  <si>
    <t>INE/UTF/DA/45264/18</t>
  </si>
  <si>
    <t>INE/UTF/DA/1613/19</t>
  </si>
  <si>
    <t>INE/UTF/DA/45094/18</t>
  </si>
  <si>
    <t>INE/UTF/DA/674/19</t>
  </si>
  <si>
    <t>INE/UTF/DA/1483/2019</t>
  </si>
  <si>
    <t>INE/UTF/DA/45644/18</t>
  </si>
  <si>
    <t>INE/UTF/DA/1284/19</t>
  </si>
  <si>
    <t>INE/UTF/DA/45803/2018</t>
  </si>
  <si>
    <t>INE/UTF/DA/893/19</t>
  </si>
  <si>
    <t>INE/UTF/DA/45079/2018</t>
  </si>
  <si>
    <t>INE/UTF/DA/1485/19</t>
  </si>
  <si>
    <t>INE/UTF/DA/45715/2018</t>
  </si>
  <si>
    <t>INE/UTF/DA/0800/19</t>
  </si>
  <si>
    <t>INE/UTF/DA/45735/2018</t>
  </si>
  <si>
    <t>INE/UTF/DA/857/19</t>
  </si>
  <si>
    <t>INE/UTF/DA/45368/18</t>
  </si>
  <si>
    <t>INE/UTF/DA/1437/19</t>
  </si>
  <si>
    <t>INE/UTF/DA/45126/2018</t>
  </si>
  <si>
    <t>INE/UTF/DA/951/19</t>
  </si>
  <si>
    <t>INE/UTF/DA/45564/2018</t>
  </si>
  <si>
    <t>INE/UTF/DA/1058/19</t>
  </si>
  <si>
    <t>INE/UTF/DA/45473/2018</t>
  </si>
  <si>
    <t>INE/UTF/DA/1095/19</t>
  </si>
  <si>
    <t>INE/UTF/DA/45630/2018</t>
  </si>
  <si>
    <t>INE/UTF/DA/1175/19</t>
  </si>
  <si>
    <t>INE/UTF/DA/45146/2018</t>
  </si>
  <si>
    <t>INE/UTF/DA/658/2019</t>
  </si>
  <si>
    <t>INE/UTF/DA/45162/2018</t>
  </si>
  <si>
    <t>INE/UTF/DA/1076/19</t>
  </si>
  <si>
    <t>INEUTF/DA/45031/2018</t>
  </si>
  <si>
    <t>INE/UTF/DA/563/2019</t>
  </si>
  <si>
    <t>INE/UTF/DA/45298/2018</t>
  </si>
  <si>
    <t>INE/UTF/DA/1418/19</t>
  </si>
  <si>
    <t xml:space="preserve">NUAL </t>
  </si>
  <si>
    <t>INE/UTF/DA/45620/2018</t>
  </si>
  <si>
    <t>INE/UTF/DA/1208/2019</t>
  </si>
  <si>
    <t>INE/UTF/DA/45828/18</t>
  </si>
  <si>
    <t>INE/UTF/DA/703/19</t>
  </si>
  <si>
    <t>INE/UTF/DA/45477/2018</t>
  </si>
  <si>
    <t>INE/UTF/DA/1396/19</t>
  </si>
  <si>
    <t>INE/UTF/DA/45441/2018</t>
  </si>
  <si>
    <t>INE/UTF/DA/759/19</t>
  </si>
  <si>
    <t>INE/UTF/DA/45122/2018</t>
  </si>
  <si>
    <t>INE/UTF/DA/678/19</t>
  </si>
  <si>
    <t>INE/UTF/DA/45027/2018</t>
  </si>
  <si>
    <t>INE/UTF/DA/640/2019</t>
  </si>
  <si>
    <t>INE/UTF/DA/45526/2018</t>
  </si>
  <si>
    <t>INE/UTF/DA/1125/19</t>
  </si>
  <si>
    <t>Morena</t>
  </si>
  <si>
    <t>INE/UTF/DA/45171/2018</t>
  </si>
  <si>
    <t>INE/UTF/DA/1599/19</t>
  </si>
  <si>
    <t>INE/UTF/DA/45897/2018</t>
  </si>
  <si>
    <t>INE/UTF/DA/1170/19</t>
  </si>
  <si>
    <t>INE/UTF/DA/45550/2018</t>
  </si>
  <si>
    <t>INE/UTF/DA/622/19</t>
  </si>
  <si>
    <t>INE/UTF/DA/45752/2018</t>
  </si>
  <si>
    <t>INE/UTF/DA/1189/19</t>
  </si>
  <si>
    <t>INE/UTF/DA/45403/18</t>
  </si>
  <si>
    <t>INE/UTF/DA/1334/19</t>
  </si>
  <si>
    <t>INE/UTF/DA/45525/18</t>
  </si>
  <si>
    <t>INE/UTF/DA/575/19</t>
  </si>
  <si>
    <t>INE/UTF/DA/45492/2018</t>
  </si>
  <si>
    <t>INE/UTF/DA/1271/19</t>
  </si>
  <si>
    <t>INE/UTF/DA/45262/18</t>
  </si>
  <si>
    <t>INE/UTF/DA/1614/19</t>
  </si>
  <si>
    <t>INE/UTF/DA/45344/18</t>
  </si>
  <si>
    <t>INE/UTF/DA/677/19</t>
  </si>
  <si>
    <t>INE/UTF/DA/45072/2018</t>
  </si>
  <si>
    <t>INE/UTF/DA/705/2019</t>
  </si>
  <si>
    <t>INE/UTF/DA/45647/18</t>
  </si>
  <si>
    <t>INE/UTF/DA/1285/19</t>
  </si>
  <si>
    <t>INE/UTF/DA/45805/2018</t>
  </si>
  <si>
    <t>INE/UTF/DA/892/19</t>
  </si>
  <si>
    <t>INE/UTF/DA/45080/2018</t>
  </si>
  <si>
    <t>INE/UTF/DA/1488/19</t>
  </si>
  <si>
    <t>INE/UTF/DA/45717/2018</t>
  </si>
  <si>
    <t>INE/UTF/DA/0802/19</t>
  </si>
  <si>
    <t>INE/UTF/DA/46276/2018</t>
  </si>
  <si>
    <t>INE/UTF/DA/858/19</t>
  </si>
  <si>
    <t>INE/UTF/DA/45369/18</t>
  </si>
  <si>
    <t>INE/UTF/DA/1438/19</t>
  </si>
  <si>
    <t>INE/UTF/DA/45134/2018</t>
  </si>
  <si>
    <t>INE/UTF/DA/953/19</t>
  </si>
  <si>
    <t>INE/UTF/DA/45569/2018</t>
  </si>
  <si>
    <t>INE/UTF/DA/1059/19</t>
  </si>
  <si>
    <t>INE/UTF/DA/45465/2018</t>
  </si>
  <si>
    <t>INE/UTF/DA/1090/19</t>
  </si>
  <si>
    <t>INE/UTF/DA/45635/2018</t>
  </si>
  <si>
    <t>INE/UTF/DA/1180/19</t>
  </si>
  <si>
    <t>INE/UTF/DA/45156/2018</t>
  </si>
  <si>
    <t>INE/UTF/DA/1494/19</t>
  </si>
  <si>
    <t>INE/UTF/DA/1077/19</t>
  </si>
  <si>
    <t>INEUTF/DA/45032/2018</t>
  </si>
  <si>
    <t>INE/UTF/DA/566/19</t>
  </si>
  <si>
    <t>INE/UTF/DA/45245/2018</t>
  </si>
  <si>
    <t>INE/UTF/DA/1419/19</t>
  </si>
  <si>
    <t>INE/UTF/DA/45255/2018</t>
  </si>
  <si>
    <t>INE/UTF/DA/1214/2019</t>
  </si>
  <si>
    <t>INE/UTF/DA/45825/18</t>
  </si>
  <si>
    <t>INE/UTF/DA/696/19</t>
  </si>
  <si>
    <t>INE/UTF/DA/45430/2018</t>
  </si>
  <si>
    <t>INE/UTF/DA/1401 /19</t>
  </si>
  <si>
    <t>INE/UTF/DA/45443/2018</t>
  </si>
  <si>
    <t>INE/UTF/DA/761/19</t>
  </si>
  <si>
    <t>INE/UTF/DA/45118/2018</t>
  </si>
  <si>
    <t>INE/UTF/DA/686/19</t>
  </si>
  <si>
    <t>INE/UTF/DA/45028/2018</t>
  </si>
  <si>
    <t>INE/UTF/DA/1506/19</t>
  </si>
  <si>
    <t>INE/UTF/DA/45535/2018</t>
  </si>
  <si>
    <t>INE/UTF/DA/1127/19</t>
  </si>
  <si>
    <t>ES</t>
  </si>
  <si>
    <t>INE/UTF/DA/45238/2018</t>
  </si>
  <si>
    <t>INE/UTF/DA/1601/19</t>
  </si>
  <si>
    <t>INE/UTF/DA/45899/2018</t>
  </si>
  <si>
    <t>INE/UTF/DA/1176/19</t>
  </si>
  <si>
    <t>INE/UTF/DA/45556/2018</t>
  </si>
  <si>
    <t>INE/UTF/DA/623/19</t>
  </si>
  <si>
    <t>INE/UTF/DA/45753/2018</t>
  </si>
  <si>
    <t>INE/UTF/DA/1190/19</t>
  </si>
  <si>
    <t>INE/UTF/DA/45405/18</t>
  </si>
  <si>
    <t>INE/UTF/DA/1335/19</t>
  </si>
  <si>
    <t>INE/UTF/DA/45533/2018</t>
  </si>
  <si>
    <t>INE/UTF/DA/576/19</t>
  </si>
  <si>
    <t>INE/UTF/DA/45501/2018</t>
  </si>
  <si>
    <t>INE/UTF/DA/1272/19</t>
  </si>
  <si>
    <t>INE/UTF/DA/45263/18</t>
  </si>
  <si>
    <t>INE/UTF/DA/1615/19</t>
  </si>
  <si>
    <t>INE/UTF/DA/45096/18</t>
  </si>
  <si>
    <t>INE/UTF/DA/679/19</t>
  </si>
  <si>
    <t>INE/UTF/DA/1484/2019</t>
  </si>
  <si>
    <t>INE/UTF/DA/45654/18</t>
  </si>
  <si>
    <t>INE/UTF/DA/1286/19</t>
  </si>
  <si>
    <t>INE/UTF/DA/45806/2018</t>
  </si>
  <si>
    <t>INE/UTF/DA/894/19</t>
  </si>
  <si>
    <t>INE/UTF/DA/45081/2018</t>
  </si>
  <si>
    <t>INE/UTF/DA/1487/19</t>
  </si>
  <si>
    <t>INE/UTF/DA/45718/2018</t>
  </si>
  <si>
    <t>INE/UTF/DA/0806/19</t>
  </si>
  <si>
    <t>INE/UTF/DA/46278/2018</t>
  </si>
  <si>
    <t>INE/UTF/DA/859/19</t>
  </si>
  <si>
    <t>INE/UTF/DA/45371/18</t>
  </si>
  <si>
    <t>INE/UTF/DA/1439/19</t>
  </si>
  <si>
    <t>INE/UTF/DA/45137/2018</t>
  </si>
  <si>
    <t>INE/UTF/DA/952/19</t>
  </si>
  <si>
    <t>INE/UTF/DA/45575/2018</t>
  </si>
  <si>
    <t>INE/UTF/DA/1060/19</t>
  </si>
  <si>
    <t>INE/UTF/DA/45468/2018</t>
  </si>
  <si>
    <t>INE/UTF/DA/1093/19</t>
  </si>
  <si>
    <t>INE/UTF/DA/45687/2018</t>
  </si>
  <si>
    <t>INE/UTF/DA/1177/19</t>
  </si>
  <si>
    <t>INE/UTF/DA/45154/2018</t>
  </si>
  <si>
    <t>INE/UTF/DA/1495/19</t>
  </si>
  <si>
    <t>INE/UTF/DA/45173/2018</t>
  </si>
  <si>
    <t>INE/UTF/DA/1078/19</t>
  </si>
  <si>
    <t>INEUTF/DA/45033/2018</t>
  </si>
  <si>
    <t>INE/UTF/DA/568/2019</t>
  </si>
  <si>
    <t>INE/UTF/DA/45247/2018</t>
  </si>
  <si>
    <t>INE/UTF/DA/1420/19</t>
  </si>
  <si>
    <t>INE/UTF/DA/45252/2018</t>
  </si>
  <si>
    <t>INE/UTF/DA/1213/2019</t>
  </si>
  <si>
    <t>INE/UTF/DA/45831/18</t>
  </si>
  <si>
    <t>INE/UTF/DA/711/19</t>
  </si>
  <si>
    <t>INE/UTF/DA/45440/2018</t>
  </si>
  <si>
    <t>INE/UTF/DA/1403/19</t>
  </si>
  <si>
    <t>INE/UTF/DA/45445/2018</t>
  </si>
  <si>
    <t>INE/UTF/DA/762/19</t>
  </si>
  <si>
    <t>INE/UTF/DA/45117/2018</t>
  </si>
  <si>
    <t>INE/UTF/DA/690/19</t>
  </si>
  <si>
    <t>INE/UTF/DA/45030/2018</t>
  </si>
  <si>
    <t>INE/UTF/DA/640/19</t>
  </si>
  <si>
    <t>INE/UTF/DA/45542/2018</t>
  </si>
  <si>
    <t>INE/UTF/DA/1132/19</t>
  </si>
  <si>
    <t>Total CEN y PP Federales</t>
  </si>
  <si>
    <t>Partido de Renovación Sudcaliforniana</t>
  </si>
  <si>
    <t>INE/UTF/DA/45562/2018</t>
  </si>
  <si>
    <t>INE/UTF/DA/625/19</t>
  </si>
  <si>
    <t>Partido Humanista de Baja California Sur</t>
  </si>
  <si>
    <t>INE/UTF/DA/45566/2018</t>
  </si>
  <si>
    <t>INE/UTF/DA/627/19</t>
  </si>
  <si>
    <t>Baja California Sur Coherente</t>
  </si>
  <si>
    <t>INE/UTF/DA/45571/2018</t>
  </si>
  <si>
    <t>INE/UTF/DA/628/19</t>
  </si>
  <si>
    <t>Partido Liberal Campechano</t>
  </si>
  <si>
    <t>INE/UTF/DA/45755/2018</t>
  </si>
  <si>
    <t>INE/UTF/DA/1191/19</t>
  </si>
  <si>
    <t>PCU</t>
  </si>
  <si>
    <t>INE/UTF/DA/45408/18</t>
  </si>
  <si>
    <t>INE/UTF/DA/1337/19</t>
  </si>
  <si>
    <t>MAC</t>
  </si>
  <si>
    <t>INE/UTF/DA/45411/18</t>
  </si>
  <si>
    <t>INE/UTF/DA/1336/19</t>
  </si>
  <si>
    <t>UDC</t>
  </si>
  <si>
    <t>INE/UTF/DA/45508/2018</t>
  </si>
  <si>
    <t>INE/UTF/DA/1273/19</t>
  </si>
  <si>
    <t>Partido Humanista de la Ciudad de México</t>
  </si>
  <si>
    <t>INE/UTF/DA/45345/18</t>
  </si>
  <si>
    <t>INE/UTF/DA/682/19</t>
  </si>
  <si>
    <t xml:space="preserve">Partido Duranguense </t>
  </si>
  <si>
    <t>INE/UTF/DA/45021/2018</t>
  </si>
  <si>
    <t>INE/UTF/DA/701/2019</t>
  </si>
  <si>
    <t>Partido del Pueblo de Guerrero</t>
  </si>
  <si>
    <t>INE/UTF/DA/45808/2018</t>
  </si>
  <si>
    <t>INE/UTF/DA/886/19</t>
  </si>
  <si>
    <t>Partido Impulso Humanista de Guerrero</t>
  </si>
  <si>
    <t>INE/UTF/DA/45809/2018</t>
  </si>
  <si>
    <t>INE/UTF/DA/883/19</t>
  </si>
  <si>
    <t>Partido Coincidencia Guerrerense</t>
  </si>
  <si>
    <t>INE/UTF/DA/458132018</t>
  </si>
  <si>
    <t>INE/UTF/DA/885/19</t>
  </si>
  <si>
    <t>Partido Socialista de México</t>
  </si>
  <si>
    <t>INE/UTF/DA/45815/2018</t>
  </si>
  <si>
    <t>INE/UTF/DA/887/19</t>
  </si>
  <si>
    <t>Partido Socialista de Guerrero</t>
  </si>
  <si>
    <t>INE/UTF/DA/458172018</t>
  </si>
  <si>
    <t>INE/UTF/DA/884/19</t>
  </si>
  <si>
    <t>Vía Radical</t>
  </si>
  <si>
    <t>INE/UTF/DA/45123/2018</t>
  </si>
  <si>
    <t>INE/UTF/DA/860/19</t>
  </si>
  <si>
    <t>Partido Social Demócrata</t>
  </si>
  <si>
    <t>INE/UTF/DA/45280/2018</t>
  </si>
  <si>
    <t>INE/UTF/DA/955/19</t>
  </si>
  <si>
    <t>Partido Humanista de Morelos</t>
  </si>
  <si>
    <t>INE/UTF/DA/45130/2018</t>
  </si>
  <si>
    <t>INE/UTF/DA/954/19</t>
  </si>
  <si>
    <t xml:space="preserve">Partido Rectitud, Esperanza Demócrata </t>
  </si>
  <si>
    <t>INE/UTF/DA/45580/2018</t>
  </si>
  <si>
    <t>INE/UTF/DA/1061/19</t>
  </si>
  <si>
    <t>PUP</t>
  </si>
  <si>
    <t>INE/UTF/DA/45478/2018</t>
  </si>
  <si>
    <t>INE/UTF/DA/1101/19</t>
  </si>
  <si>
    <t>PSD</t>
  </si>
  <si>
    <t>INE/UTF/DA/45481/2018</t>
  </si>
  <si>
    <t>INE/UTF/DA/1104/19</t>
  </si>
  <si>
    <t>PMR</t>
  </si>
  <si>
    <t>INE/UTF/DA/45479/2018</t>
  </si>
  <si>
    <t>INE/UTF/DA/1107/19</t>
  </si>
  <si>
    <t>Pacto Social de Integración Partido Político</t>
  </si>
  <si>
    <t>INE/UTF/DA/45570/2018</t>
  </si>
  <si>
    <t>INE/UTF/DA/1145/19</t>
  </si>
  <si>
    <t>Partido Compromiso por Puebla</t>
  </si>
  <si>
    <t>INE/UTF/DA/45585/2018</t>
  </si>
  <si>
    <t>INE/UTF/DA/1150/19</t>
  </si>
  <si>
    <t>Convergencia Queretaro</t>
  </si>
  <si>
    <t>INE/UTF/DA/45142/2018</t>
  </si>
  <si>
    <t>INE/UTF/DA/1496/19</t>
  </si>
  <si>
    <t>Queretaro Independiente</t>
  </si>
  <si>
    <t>INE/UTF/DA/45141/2018</t>
  </si>
  <si>
    <t>INE/UTF/DA/1497/19</t>
  </si>
  <si>
    <t xml:space="preserve">Partido Conciencia Popular </t>
  </si>
  <si>
    <t>INEUTF/DA/45034/2018</t>
  </si>
  <si>
    <t>INE/UTF/DA/ 571 /19</t>
  </si>
  <si>
    <t>Partido Sinaloense</t>
  </si>
  <si>
    <t>INE/UTF/DA/45242/2018</t>
  </si>
  <si>
    <t>INE/UTF/DA/1421/19</t>
  </si>
  <si>
    <t>Partido Independiente de Sinaloa</t>
  </si>
  <si>
    <t>INE/UTF/DA/45301/2018</t>
  </si>
  <si>
    <t>INE/UTF/DA/1422/19</t>
  </si>
  <si>
    <t>MAS</t>
  </si>
  <si>
    <t>INE/UTF/DA/45625/2018</t>
  </si>
  <si>
    <t>INE/UTF/DA/1209/2019</t>
  </si>
  <si>
    <t>Partido Socialista</t>
  </si>
  <si>
    <t>INE/UTF/DA/45447/2018</t>
  </si>
  <si>
    <t>INE/UTF/DA/763/19</t>
  </si>
  <si>
    <t>Partido Alianza Ciudadana</t>
  </si>
  <si>
    <t>INE/UTF/DA/45449/2018</t>
  </si>
  <si>
    <t>INE/UTF/DA/767/19</t>
  </si>
  <si>
    <t xml:space="preserve">Partido PAZ para Desarrollar Zacatecas </t>
  </si>
  <si>
    <t>INE/UTF/DA/45552/2018</t>
  </si>
  <si>
    <t>INE/UTF/DA/1143/19</t>
  </si>
  <si>
    <t xml:space="preserve">Movimiento Dignidad Zacatecas </t>
  </si>
  <si>
    <t>INE/UTF/DA/45557/2018</t>
  </si>
  <si>
    <t>INE/UTF/DA/1138/19</t>
  </si>
  <si>
    <t>Partido del Pueblo</t>
  </si>
  <si>
    <t>INE/UTF/DA/45561/2018</t>
  </si>
  <si>
    <t>INE/UTF/DA/1146/19</t>
  </si>
  <si>
    <t>Total PP Locales</t>
  </si>
  <si>
    <t>ENTIDAD</t>
  </si>
  <si>
    <t>ÁMBITO</t>
  </si>
  <si>
    <t>CARGO</t>
  </si>
  <si>
    <t>LOCAL</t>
  </si>
  <si>
    <t>DIPUTADO LOCAL MR</t>
  </si>
  <si>
    <t>Manuel Fernando Díaz Rodríguez</t>
  </si>
  <si>
    <t>INE/UTF/DA/45904/2018</t>
  </si>
  <si>
    <t>INE/UTF/DA/1178/19</t>
  </si>
  <si>
    <t>Jesús de la Cruz Arrollo</t>
  </si>
  <si>
    <t>INE/UTF/DA/45908/2018</t>
  </si>
  <si>
    <t>INE/UTF/DA/1181/19</t>
  </si>
  <si>
    <t>Jorge Ríos Contreras</t>
  </si>
  <si>
    <t>INE/UTF/DA/45906/2018</t>
  </si>
  <si>
    <t>INE/UTF/DA/1179/19</t>
  </si>
  <si>
    <t>FEDERAL</t>
  </si>
  <si>
    <t>SENADORES MR</t>
  </si>
  <si>
    <t>Lorenzo Ricardo García de León Coria</t>
  </si>
  <si>
    <t>INE/UTF/DA/45453/2018</t>
  </si>
  <si>
    <t>INE/UTF/DA/522/2019</t>
  </si>
  <si>
    <t>Jesús Guadalupe Ojeda Alvarado</t>
  </si>
  <si>
    <t>INE/UTF/DA/45455/2018</t>
  </si>
  <si>
    <t>INE/UTF/DA/523/2019</t>
  </si>
  <si>
    <t>PRESIDENTE MUNICIPAL</t>
  </si>
  <si>
    <t>Braulio Herrera Alaniz</t>
  </si>
  <si>
    <t>INE/UTF/DA/45574/2018</t>
  </si>
  <si>
    <t>INE/UTF/DA/631/19</t>
  </si>
  <si>
    <t>Fernando Hoyos Aguilar</t>
  </si>
  <si>
    <t>INE/UTF/DA/45577/2018</t>
  </si>
  <si>
    <t>INE/UTF/DA/633/19</t>
  </si>
  <si>
    <t>Fernando Ulises Altamirano Valdez</t>
  </si>
  <si>
    <t>INE/UTF/DA/45581/2018</t>
  </si>
  <si>
    <t>INE/UTF/DA/635/19</t>
  </si>
  <si>
    <t>Franco Adolfo Castro Álvarez</t>
  </si>
  <si>
    <t>INE/UTF/DA/45584/2018</t>
  </si>
  <si>
    <t>INE/UTF/DA/637/19</t>
  </si>
  <si>
    <t>Juan Carlos Costich Pérez</t>
  </si>
  <si>
    <t>INE/UTF/DA/45589/2018</t>
  </si>
  <si>
    <t>INE/UTF/DA/639/19</t>
  </si>
  <si>
    <t>Juan Francisco Aguirre Riveros</t>
  </si>
  <si>
    <t>INE/UTF/DA/45590/2018</t>
  </si>
  <si>
    <t>INE/UTF/DA/641/19</t>
  </si>
  <si>
    <t>Ramón Alejandro Flores González</t>
  </si>
  <si>
    <t>INE/UTF/DA/45756/18</t>
  </si>
  <si>
    <t>INE/UTF/DA/1192/19</t>
  </si>
  <si>
    <t>Abraham Ricardo Valdivieso Mex</t>
  </si>
  <si>
    <t>INE/UTF/DA/45758/18</t>
  </si>
  <si>
    <t>INE/UTF/DA/1193/19</t>
  </si>
  <si>
    <t>Juan Carlos Valle Pinzón</t>
  </si>
  <si>
    <t>INE/UTF/DA/45762/18</t>
  </si>
  <si>
    <t>INE/UTF/DA/1194/19</t>
  </si>
  <si>
    <t>Isidoro del Jesús Verdejo Hernández</t>
  </si>
  <si>
    <t>INE/UTF/DA/45766/18</t>
  </si>
  <si>
    <t>INE/UTF/DA/1195/19</t>
  </si>
  <si>
    <t>Zacarías Dager Rodríguez Ríos</t>
  </si>
  <si>
    <t>INE/UTF/DA/45770/18</t>
  </si>
  <si>
    <t>INE/UTF/DA/1196/19</t>
  </si>
  <si>
    <t>Jorge Tomas Huchin Gutiérrez</t>
  </si>
  <si>
    <t>INE/UTF/DA/45773/2018</t>
  </si>
  <si>
    <t>INE/UTF/DA/1197/19</t>
  </si>
  <si>
    <t>JUNTA MUNICIPAL MR</t>
  </si>
  <si>
    <t>Oswaldo Pérez García</t>
  </si>
  <si>
    <t>INE/UTF/DA/45777/2018</t>
  </si>
  <si>
    <t>INE/UTF/DA/1198/19</t>
  </si>
  <si>
    <t>Miguel Ángel Abnal Pool</t>
  </si>
  <si>
    <t>INE/UTF/DA/45780/2018</t>
  </si>
  <si>
    <t>INE/UTF/DA/1199/19</t>
  </si>
  <si>
    <t>Jorge Pérez Falconi</t>
  </si>
  <si>
    <t>INE/UTF/DA/45783/18</t>
  </si>
  <si>
    <t>INE/UTF/DA/1200/19</t>
  </si>
  <si>
    <t>Eduardo Jose Dominguez Arjona</t>
  </si>
  <si>
    <t>INE/UTF/DA/45785/18</t>
  </si>
  <si>
    <t>INE/UTF/DA/1201/19</t>
  </si>
  <si>
    <t>Pedro Hernández Macdonald</t>
  </si>
  <si>
    <t>INE/UTF/DA/45789/2018</t>
  </si>
  <si>
    <t>INE/UTF/DA/1202/19</t>
  </si>
  <si>
    <t>Jose Gilberto Fernández Moreno</t>
  </si>
  <si>
    <t>INE/UTF/DA/45793/2018</t>
  </si>
  <si>
    <t>INE/UTF/DA/1203/19</t>
  </si>
  <si>
    <t>Ceferino Eucebio Moreno Herrera</t>
  </si>
  <si>
    <t>INE/UTF/DA/45797/2018</t>
  </si>
  <si>
    <t>INE/UTF/DA/1204/19</t>
  </si>
  <si>
    <t>GOBERNADOR ESTATAL</t>
  </si>
  <si>
    <t>Jesús Alejo Orantes Ruiz</t>
  </si>
  <si>
    <t>INE/UTF/DA/45928/18</t>
  </si>
  <si>
    <t>INE/UTF/DA/1386/19</t>
  </si>
  <si>
    <t>Lenin Ostilio Urbina Trujillo</t>
  </si>
  <si>
    <t>INE/UTF/DA/45929/18</t>
  </si>
  <si>
    <t>INE/UTF/DA/1387/19</t>
  </si>
  <si>
    <t>Karen Dianne Limón Padilla</t>
  </si>
  <si>
    <t>INE/UTF/DA/45927/18</t>
  </si>
  <si>
    <t>INE/UTF/DA/1385/19</t>
  </si>
  <si>
    <t>Manuel de Jesús Cruz Espinosa</t>
  </si>
  <si>
    <t>INE/UTF/DA/45926/18</t>
  </si>
  <si>
    <t>INE/UTF/DA/1384/19</t>
  </si>
  <si>
    <t>Benjamín Hernández Pérez</t>
  </si>
  <si>
    <t>INE/UTF/DA/45924/18</t>
  </si>
  <si>
    <t>INE/UTF/DA/1382/19</t>
  </si>
  <si>
    <t>Juan Moctezuma García Gordillo</t>
  </si>
  <si>
    <t>INE/UTF/DA/45922/18</t>
  </si>
  <si>
    <t>INE/UTF/DA/1380/19</t>
  </si>
  <si>
    <t>Raymundo De Jesús Zenteno Mijangos</t>
  </si>
  <si>
    <t>INE/UTF/DA/45925/18</t>
  </si>
  <si>
    <t>INE/UTF/DA/1383/19</t>
  </si>
  <si>
    <t>Julio Cesar Moreno Méndes</t>
  </si>
  <si>
    <t>INE/UTF/DA/45923/18</t>
  </si>
  <si>
    <t>INE/UTF/DA/1381/19</t>
  </si>
  <si>
    <t>Jesús Abundio Narcia Coello</t>
  </si>
  <si>
    <t>INE/UTF/DA/45860/18</t>
  </si>
  <si>
    <t>INE/UTF/DA/1341/19</t>
  </si>
  <si>
    <t>Marcos Antonio Aguilar García</t>
  </si>
  <si>
    <t>INE/UTF/DA/45858/18</t>
  </si>
  <si>
    <t>INE/UTF/DA/1339/19</t>
  </si>
  <si>
    <t>Salvador Oswaldo Velazco García</t>
  </si>
  <si>
    <t>INE/UTF/DA/45907/18</t>
  </si>
  <si>
    <t>INE/UTF/DA/1366/19</t>
  </si>
  <si>
    <t>Evelio Cruz Rasgado</t>
  </si>
  <si>
    <t>INE/UTF/DA/45857/18</t>
  </si>
  <si>
    <t>INE/UTF/DA/1338/19</t>
  </si>
  <si>
    <t>Armín Óscar Pascacio Marroquín</t>
  </si>
  <si>
    <t>INE/UTF/DA/45918/18</t>
  </si>
  <si>
    <t>INE/UTF/DA/1376/19</t>
  </si>
  <si>
    <t>Arturo Alonso Escobar Rosas</t>
  </si>
  <si>
    <t>INE/UTF/DA/45911/18</t>
  </si>
  <si>
    <t>INE/UTF/DA/1369/19</t>
  </si>
  <si>
    <t>Luis Isaí Castillo Borraz</t>
  </si>
  <si>
    <t>INE/UTF/DA/45884/18</t>
  </si>
  <si>
    <t>INE/UTF/DA/1356/19</t>
  </si>
  <si>
    <t>Samuel Roque Guillen</t>
  </si>
  <si>
    <t>INE/UTF/DA/45915/18</t>
  </si>
  <si>
    <t>INE/UTF/DA/1373/19</t>
  </si>
  <si>
    <t>Francisco Javier Avendaño Pérez</t>
  </si>
  <si>
    <t>INE/UTF/DA/45866/18</t>
  </si>
  <si>
    <t>INE/UTF/DA/1347/19</t>
  </si>
  <si>
    <t>Víctor Hugo Guzmán Guzmán</t>
  </si>
  <si>
    <t>INE/UTF/DA/45877/18</t>
  </si>
  <si>
    <t>INE/UTF/DA/1351/19</t>
  </si>
  <si>
    <t>Daniel Pérez Pérez</t>
  </si>
  <si>
    <t>INE/UTF/DA/45914/18</t>
  </si>
  <si>
    <t>INE/UTF/DA/1372/19</t>
  </si>
  <si>
    <t>Ángel Albino Corzo Velazco</t>
  </si>
  <si>
    <t>INE/UTF/DA/45887/18</t>
  </si>
  <si>
    <t>INE/UTF/DA/1358/19</t>
  </si>
  <si>
    <t>Isaías Ovilla Coyazo</t>
  </si>
  <si>
    <t>INE/UTF/DA/45905/18</t>
  </si>
  <si>
    <t>INE/UTF/DA/1365/19</t>
  </si>
  <si>
    <t>Enrique Robledo Molina</t>
  </si>
  <si>
    <t>INE/UTF/DA/45903/18</t>
  </si>
  <si>
    <t>INE/UTF/DA/1364/19</t>
  </si>
  <si>
    <t>Belisario Ibarra Argueta</t>
  </si>
  <si>
    <t>INE/UTF/DA/45900/18</t>
  </si>
  <si>
    <t>INE/UTF/DA/1363/19</t>
  </si>
  <si>
    <t>Ervin Marroquín López</t>
  </si>
  <si>
    <t>INE/UTF/DA/45910/18</t>
  </si>
  <si>
    <t>INE/UTF/DA/1368/19</t>
  </si>
  <si>
    <t>Porfirio Correa López</t>
  </si>
  <si>
    <t>INE/UTF/DA/45865/18</t>
  </si>
  <si>
    <t>INE/UTF/DA/1346/19</t>
  </si>
  <si>
    <t>Ariosto Pérez Montes</t>
  </si>
  <si>
    <t>INE/UTF/DA/45917/18</t>
  </si>
  <si>
    <t>INE/UTF/DA/1375/19</t>
  </si>
  <si>
    <t>Mario Sánchez Gómez</t>
  </si>
  <si>
    <t>INE/UTF/DA/45916/18</t>
  </si>
  <si>
    <t>INE/UTF/DA/1374/19</t>
  </si>
  <si>
    <t>Texan Molina Acero</t>
  </si>
  <si>
    <t>INE/UTF/DA/45880/18</t>
  </si>
  <si>
    <t>INE/UTF/DA/1353/19</t>
  </si>
  <si>
    <t>Francisco López Vázquez</t>
  </si>
  <si>
    <t>INE/UTF/DA/45864/18</t>
  </si>
  <si>
    <t>INE/UTF/DA/1345/19</t>
  </si>
  <si>
    <t>Ezequiel Gómez Días</t>
  </si>
  <si>
    <t>INE/UTF/DA/45886/18</t>
  </si>
  <si>
    <t>INE/UTF/DA/1357/19</t>
  </si>
  <si>
    <t>Rufino Gómez Martínez</t>
  </si>
  <si>
    <t>INE/UTF/DA/45920/18</t>
  </si>
  <si>
    <t>INE/UTF/DA/1378/19</t>
  </si>
  <si>
    <t>Cesar Alejandro Domínguez Gutiérrez</t>
  </si>
  <si>
    <t>INE/UTF/DA/45912/18</t>
  </si>
  <si>
    <t>INE/UTF/DA/1370/19</t>
  </si>
  <si>
    <t>Jorge Enrique Zapata Nieto</t>
  </si>
  <si>
    <t>INE/UTF/DA/45913/18</t>
  </si>
  <si>
    <t>INE/UTF/DA/1371/19</t>
  </si>
  <si>
    <t>Esteban Guadalupe Morales Moreno</t>
  </si>
  <si>
    <t>INE/UTF/DA/45898/18</t>
  </si>
  <si>
    <t>INE/UTF/DA/1362/19</t>
  </si>
  <si>
    <t>Samuel Ortiz López</t>
  </si>
  <si>
    <t>INE/UTF/DA/45863/18</t>
  </si>
  <si>
    <t>INE/UTF/DA/1344/19</t>
  </si>
  <si>
    <t>Amadeo Morales Velázquez</t>
  </si>
  <si>
    <t>INE/UTF/DA/45873/18</t>
  </si>
  <si>
    <t>INE/UTF/DA/1350/19</t>
  </si>
  <si>
    <t>Eliseo Eliaquin Vázquez Espinosa</t>
  </si>
  <si>
    <t>INE/UTF/DA/45882/18</t>
  </si>
  <si>
    <t>INE/UTF/DA/1355/19</t>
  </si>
  <si>
    <t>Merced Suriano Hernández</t>
  </si>
  <si>
    <t>INE/UTF/DA/45881/18</t>
  </si>
  <si>
    <t>INE/UTF/DA/1354/19</t>
  </si>
  <si>
    <t>Antonio Aguilón López</t>
  </si>
  <si>
    <t>INE/UTF/DA/45895/18</t>
  </si>
  <si>
    <t>INE/UTF/DA/1361/19</t>
  </si>
  <si>
    <t>José Carlos Rasgado Vicente</t>
  </si>
  <si>
    <t>INE/UTF/DA/45919/18</t>
  </si>
  <si>
    <t>INE/UTF/DA/1377/19</t>
  </si>
  <si>
    <t>Jorge Luis Martínez Salazar</t>
  </si>
  <si>
    <t>INE/UTF/DA/45862/18</t>
  </si>
  <si>
    <t>INE/UTF/DA/1343/19</t>
  </si>
  <si>
    <t>Eugenio de Jesús Jiménez López</t>
  </si>
  <si>
    <t>INE/UTF/DA/45892/18</t>
  </si>
  <si>
    <t>INE/UTF/DA/1360/19</t>
  </si>
  <si>
    <t>Corazón Gómez Consuegra</t>
  </si>
  <si>
    <t>INE/UTF/DA/45859/18</t>
  </si>
  <si>
    <t>INE/UTF/DA/1340/19</t>
  </si>
  <si>
    <t>Grisel Aquino Ruíz</t>
  </si>
  <si>
    <t>INE/UTF/DA/45909/18</t>
  </si>
  <si>
    <t>INE/UTF/DA/1367/19</t>
  </si>
  <si>
    <t>Héctor Escandón Ochoa</t>
  </si>
  <si>
    <t>INE/UTF/DA/45861/18</t>
  </si>
  <si>
    <t>INE/UTF/DA/1342/19</t>
  </si>
  <si>
    <t>Darinel Vera Ruíz</t>
  </si>
  <si>
    <t>INE/UTF/DA/45872/18</t>
  </si>
  <si>
    <t>INE/UTF/DA/1349/19</t>
  </si>
  <si>
    <t>Narbel Aguilar de la Cruz</t>
  </si>
  <si>
    <t>INE/UTF/DA/45879/18</t>
  </si>
  <si>
    <t>INE/UTF/DA/1352/19</t>
  </si>
  <si>
    <t>Magdalena Pérez Pérez</t>
  </si>
  <si>
    <t>INE/UTF/DA/45921/18</t>
  </si>
  <si>
    <t>INE/UTF/DA/1379/19</t>
  </si>
  <si>
    <t>Oscar Alberto Sánchez Gumeta</t>
  </si>
  <si>
    <t>INE/UTF/DA/45867/18</t>
  </si>
  <si>
    <t>INE/UTF/DA/1348/19</t>
  </si>
  <si>
    <t>Mario Alegría Flores</t>
  </si>
  <si>
    <t>INE/UTF/DA/45890/18</t>
  </si>
  <si>
    <t>INE/UTF/DA/1359/19</t>
  </si>
  <si>
    <t>Pablo Abner Salazar Mendiguchia</t>
  </si>
  <si>
    <t>INE/UTF/DA/45456/2018</t>
  </si>
  <si>
    <t>INE/UTF/DA/524/2019</t>
  </si>
  <si>
    <t>Karolyn Corzo Ornelas</t>
  </si>
  <si>
    <t>INE/UTF/DA/45459/2018</t>
  </si>
  <si>
    <t>INE/UTF/DA/525/2019</t>
  </si>
  <si>
    <t>DIPUTADO FEDERAL MR</t>
  </si>
  <si>
    <t>Obilfrido Gómez Álvarez</t>
  </si>
  <si>
    <t>INE/UTF/DA/45737/2018</t>
  </si>
  <si>
    <t>INE/UTF/DA/1594/19</t>
  </si>
  <si>
    <t>Cecilia Guadalupe Espinosa Martínez</t>
  </si>
  <si>
    <t>INE/UTF/DA/45624/2018</t>
  </si>
  <si>
    <t>INE/UTF/DA/585/19</t>
  </si>
  <si>
    <t>Eleazar Ubaldo Lara Gabaldón</t>
  </si>
  <si>
    <t>INE/UTF/DA/45610/2018</t>
  </si>
  <si>
    <t>INE/UTF/DA/580/19</t>
  </si>
  <si>
    <t>Javier Jurado Rodríguez</t>
  </si>
  <si>
    <t>INE/UTF/DA/45680/2018</t>
  </si>
  <si>
    <t>INE/UTF/DA/612/19</t>
  </si>
  <si>
    <t>Manuel Gilberto Contreras Lara</t>
  </si>
  <si>
    <t>INE/UTF/DA/45616/2018</t>
  </si>
  <si>
    <t>INE/UTF/DA/581/19</t>
  </si>
  <si>
    <t>Margarita Edith Peña Pérez</t>
  </si>
  <si>
    <t>INE/UTF/DA/45631/2018</t>
  </si>
  <si>
    <t>INE/UTF/DA/590/19</t>
  </si>
  <si>
    <t>Marisela Vega Guerrero</t>
  </si>
  <si>
    <t>INE/UTF/DA/45628/2018</t>
  </si>
  <si>
    <t>INE/UTF/DA/587/19</t>
  </si>
  <si>
    <t>Víctor Esteban Martínez Sánchez</t>
  </si>
  <si>
    <t>INE/UTF/DA/45605/2018</t>
  </si>
  <si>
    <t>INE/UTF/DA/579/19</t>
  </si>
  <si>
    <t>Víctor Mario Valencia Carrasco</t>
  </si>
  <si>
    <t>INE/UTF/DA/583/19</t>
  </si>
  <si>
    <t>Adolfo Medina Flores</t>
  </si>
  <si>
    <t>INE/UTF/DA/45666/2018</t>
  </si>
  <si>
    <t>INE/UTF/DA/606/19</t>
  </si>
  <si>
    <t>Antonio Flores Macías</t>
  </si>
  <si>
    <t>INE/UTF/DA/45650/2018</t>
  </si>
  <si>
    <t>INE/UTF/DA/610/19</t>
  </si>
  <si>
    <t>Antonio Ortiz Heredia</t>
  </si>
  <si>
    <t>INE/UTF/DA/45677/2018</t>
  </si>
  <si>
    <t>INE/UTF/DA/601/19</t>
  </si>
  <si>
    <t>Aron Montes Alvarado</t>
  </si>
  <si>
    <t>INE/UTF/DA/45643/2018</t>
  </si>
  <si>
    <t>INE/UTF/DA/597/19</t>
  </si>
  <si>
    <t>Fabián Díaz Salcedo</t>
  </si>
  <si>
    <t>INE/UTF/DA/45594/2018</t>
  </si>
  <si>
    <t>INE/UTF/DA/578/19</t>
  </si>
  <si>
    <t>Fernando Alonso Armijo Lozoya</t>
  </si>
  <si>
    <t>INE/UTF/DA/45649/2018</t>
  </si>
  <si>
    <t>INE/UTF/DA/600/19</t>
  </si>
  <si>
    <t>Héctor Armando Cabada Alvídrez</t>
  </si>
  <si>
    <t>INE/UTF/DA/45582/2018</t>
  </si>
  <si>
    <t>INE/UTF/DA/577/19</t>
  </si>
  <si>
    <t>Helamán Esteban Reyes Porras</t>
  </si>
  <si>
    <t>INE/UTF/DA/45683/2018</t>
  </si>
  <si>
    <t>INE/UTF/DA/613/19</t>
  </si>
  <si>
    <t>Jorge Alfredo Lozoya Santillán</t>
  </si>
  <si>
    <t>INE/UTF/DA/45671/2018</t>
  </si>
  <si>
    <t>INE/UTF/DA/608/19</t>
  </si>
  <si>
    <t>Luis Alfonso De La Torre Esquivel</t>
  </si>
  <si>
    <t>INE/UTF/DA/45646/2018</t>
  </si>
  <si>
    <t>INE/UTF/DA/599/19</t>
  </si>
  <si>
    <t>Luis Raúl Ávila Barrio</t>
  </si>
  <si>
    <t>INE/UTF/DA/45639/2018</t>
  </si>
  <si>
    <t>INE/UTF/DA/594/19</t>
  </si>
  <si>
    <t>Magdalena Rubio Molina</t>
  </si>
  <si>
    <t>INE/UTF/DA/45668/2018</t>
  </si>
  <si>
    <t>INE/UTF/DA/607/19</t>
  </si>
  <si>
    <t>María Armida Leo Ramírez</t>
  </si>
  <si>
    <t>INE/UTF/DA/45661/2018</t>
  </si>
  <si>
    <t>INE/UTF/DA/605/19</t>
  </si>
  <si>
    <t>Roberto Antonio González García</t>
  </si>
  <si>
    <t>INE/UTF/DA/45686/2018</t>
  </si>
  <si>
    <t>INE/UTF/DA/614/19</t>
  </si>
  <si>
    <t>Rosa Emma Rivera Arámbula</t>
  </si>
  <si>
    <t>INE/UTF/DA/45659/2018</t>
  </si>
  <si>
    <t>INE/UTF/DA/604/19</t>
  </si>
  <si>
    <t>Víctor Eugenio López Macdonald</t>
  </si>
  <si>
    <t>INE/UTF/DA/45655/2018</t>
  </si>
  <si>
    <t>INE/UTF/DA/602/19</t>
  </si>
  <si>
    <t>SINDICO FISCALIZABLE MR</t>
  </si>
  <si>
    <t>Emma Velia Leo Pérez</t>
  </si>
  <si>
    <t>INE/UTF/DA/45656/2018</t>
  </si>
  <si>
    <t>INE/UTF/DA/603/19</t>
  </si>
  <si>
    <t>Gustavo Méndez Aguayo</t>
  </si>
  <si>
    <t>INE/UTF/DA/45636/2018</t>
  </si>
  <si>
    <t>INE/UTF/DA/592/19</t>
  </si>
  <si>
    <t>Jesús Adrián Ugarte Méndez</t>
  </si>
  <si>
    <t>INE/UTF/DA/45674/2018</t>
  </si>
  <si>
    <t>INE/UTF/DA/609/19</t>
  </si>
  <si>
    <t>Martha Beatriz Córdova Bernal</t>
  </si>
  <si>
    <t>INE/UTF/DA/45367/2018</t>
  </si>
  <si>
    <t>INE/UTF/DA/1558/19</t>
  </si>
  <si>
    <t>Jurgen Ganser Carbajal</t>
  </si>
  <si>
    <t>INE/UTF/DA/45371/2018</t>
  </si>
  <si>
    <t>INE/UTF/DA/1559/19</t>
  </si>
  <si>
    <t>María Antonieta Pérez Reyes</t>
  </si>
  <si>
    <t>INE/UTF/DA/45372/2018</t>
  </si>
  <si>
    <t>INE/UTF/DA/1561 /19</t>
  </si>
  <si>
    <t>Iván Antonio Pérez Ruiz</t>
  </si>
  <si>
    <t>INE/UTF/DA/45376/2018</t>
  </si>
  <si>
    <t>INE/UTF/DA/1560/19</t>
  </si>
  <si>
    <t>Armando Javier Prado Flores</t>
  </si>
  <si>
    <t>INE/UTF/DA/44999/2018</t>
  </si>
  <si>
    <t>INE/UTF/DA/1253/19</t>
  </si>
  <si>
    <t>Arturo Alejandro Z Cruz Siller</t>
  </si>
  <si>
    <t>INE/UTF/DA/45000/2018</t>
  </si>
  <si>
    <t>INE/UTF/DA/1257/19</t>
  </si>
  <si>
    <t>Baltazar Cisneros Ortiz</t>
  </si>
  <si>
    <t>INE/UTF/DA/45001/2018</t>
  </si>
  <si>
    <t>INE/UTF/DA/1258/19</t>
  </si>
  <si>
    <t>César Flores Sosa</t>
  </si>
  <si>
    <t>INE/UTF/DA/45145/2018</t>
  </si>
  <si>
    <t>INE/UTF/DA/1255/19</t>
  </si>
  <si>
    <t>Héctor Manuel Muñoz García</t>
  </si>
  <si>
    <t>INE/UTF/DA/45004/2018</t>
  </si>
  <si>
    <t>INE/UTF/DA/1259/19</t>
  </si>
  <si>
    <t>Jaime Alejandro Díaz Colunga</t>
  </si>
  <si>
    <t>INE/UTF/DA/45005/2018</t>
  </si>
  <si>
    <t>INE/UTF/DA/1260/19</t>
  </si>
  <si>
    <t>Jesús Andrés Aguilar Villa</t>
  </si>
  <si>
    <t>INE/UTF/DA/45038/2018</t>
  </si>
  <si>
    <t>INE/UTF/DA/1256/19</t>
  </si>
  <si>
    <t>José Manuel Hernández Santos</t>
  </si>
  <si>
    <t>INE/UTF/DA/45125/2018</t>
  </si>
  <si>
    <t>INE/UTF/DA/1261/19</t>
  </si>
  <si>
    <t>Juan Cristóbal Cervantes Herrera</t>
  </si>
  <si>
    <t>INE/UTF/DA/45128/2018</t>
  </si>
  <si>
    <t>INE/UTF/DA/1262/19</t>
  </si>
  <si>
    <t xml:space="preserve">Pedro Magaña Huitrón          </t>
  </si>
  <si>
    <t>INE/UTF/DA/45003/2018</t>
  </si>
  <si>
    <t>INE/UTF/DA/1263/19</t>
  </si>
  <si>
    <t>Ángel Ramón García López</t>
  </si>
  <si>
    <t>INE/UTF/DA/45442/2018</t>
  </si>
  <si>
    <t>INE/UTF/DA/1620/19</t>
  </si>
  <si>
    <t>Carlos Alberto Arellano Contreras</t>
  </si>
  <si>
    <t>INE/UTF/DA/45438/2018</t>
  </si>
  <si>
    <t>INE/UTF/DA/1619/19</t>
  </si>
  <si>
    <t>Omar Edel González Montes</t>
  </si>
  <si>
    <t>INE/UTF/DA/45435/2018</t>
  </si>
  <si>
    <t>INE/UTF/DA/1618/19</t>
  </si>
  <si>
    <t>José Miguel Ávalos Silva</t>
  </si>
  <si>
    <t>INE/UTF/DA/45433/2018</t>
  </si>
  <si>
    <t>INE/UTF/DA/1617/19</t>
  </si>
  <si>
    <t>Jesús Vizcaíno Rodríguez</t>
  </si>
  <si>
    <t>INE/UTF/DA/45426/2018</t>
  </si>
  <si>
    <t>INE/UTF/DA/1616/19</t>
  </si>
  <si>
    <t xml:space="preserve">Jorge Luis Herrera Valle </t>
  </si>
  <si>
    <t>INE/UTF/DA/45444/2018</t>
  </si>
  <si>
    <t>INE/UTF/DA/1621/19</t>
  </si>
  <si>
    <t>JEFE DE GOBIERNO</t>
  </si>
  <si>
    <t>Lorena Osornio Elizondo</t>
  </si>
  <si>
    <t>INE/UTF/DA/45098/18</t>
  </si>
  <si>
    <t>INE/UTF/DA/689/19</t>
  </si>
  <si>
    <t>Cesar Daniel González Madruga</t>
  </si>
  <si>
    <t>INE/UTF/DA/45350/18</t>
  </si>
  <si>
    <t>INE/UTF/DA/692/19</t>
  </si>
  <si>
    <t xml:space="preserve">Elizabeth Díaz Chávez </t>
  </si>
  <si>
    <t>INE/UTF/DA/45354/18</t>
  </si>
  <si>
    <t>INE/UTF/DA/695/19</t>
  </si>
  <si>
    <t xml:space="preserve">José Alfredo Díaz Herrera </t>
  </si>
  <si>
    <t>INE/UTF/DA/45351/18</t>
  </si>
  <si>
    <t>INE/UTF/DA/698/19</t>
  </si>
  <si>
    <t>Juana Mirna Sulem Estrada Saldaña</t>
  </si>
  <si>
    <t>INE/UTF/DA/45100/18</t>
  </si>
  <si>
    <t>INE/UTF/DA/699/19</t>
  </si>
  <si>
    <t>María Virginia Hernández Martínez</t>
  </si>
  <si>
    <t>INE/UTF/DA/45346/18</t>
  </si>
  <si>
    <t>INE/UTF/DA/702/19</t>
  </si>
  <si>
    <t xml:space="preserve">Nayelli Liliana Juan Hipólito </t>
  </si>
  <si>
    <t>INE/UTF/DA/45347/18</t>
  </si>
  <si>
    <t>INE/UTF/DA/704/19</t>
  </si>
  <si>
    <t>Pablo Raúl Moreno Carrión</t>
  </si>
  <si>
    <t>INE/UTF/DA/45109/18</t>
  </si>
  <si>
    <t>INE/UTF/DA/706/19</t>
  </si>
  <si>
    <t>Raúl Maldonado Martínez</t>
  </si>
  <si>
    <t>INE/UTF/DA/45349/18</t>
  </si>
  <si>
    <t>INE/UTF/DA/709/19</t>
  </si>
  <si>
    <t>Roberto Alejandro Castillo Cruz</t>
  </si>
  <si>
    <t>INE/UTF/DA/45104/18</t>
  </si>
  <si>
    <t>INE/UTF/DA/710/19</t>
  </si>
  <si>
    <t>Víctor Manuel Flores Gutiérrez</t>
  </si>
  <si>
    <t>INE/UTF/DA/45102/18</t>
  </si>
  <si>
    <t>INE/UTF/DA/712/19</t>
  </si>
  <si>
    <t>ALCALDE</t>
  </si>
  <si>
    <t>Gabriel del Monte Rosales</t>
  </si>
  <si>
    <t>INE/UTF/DA/45361/18</t>
  </si>
  <si>
    <t>INE/UTF/DA/714/19</t>
  </si>
  <si>
    <t xml:space="preserve">Gustavo García Arias </t>
  </si>
  <si>
    <t>INE/UTF/DA/45357/18</t>
  </si>
  <si>
    <t>INE/UTF/DA/715/19</t>
  </si>
  <si>
    <t>José Máximo Pérez Romero</t>
  </si>
  <si>
    <t>INE/UTF/DA/45105/18</t>
  </si>
  <si>
    <t>INE/UTF/DA/717/19</t>
  </si>
  <si>
    <t>Juan Carlos Manríquez Novelo</t>
  </si>
  <si>
    <t>INE/UTF/DA/45108/18</t>
  </si>
  <si>
    <t>INE/UTF/DA/719/19</t>
  </si>
  <si>
    <t>Manuel Hernández González</t>
  </si>
  <si>
    <t>INE/UTF/DA/45358/18</t>
  </si>
  <si>
    <t>INE/UTF/DA/720/19</t>
  </si>
  <si>
    <t>PRESIDENTE</t>
  </si>
  <si>
    <t>Margarita Ester Zavala Gómez del Campo</t>
  </si>
  <si>
    <t>INE/UTF/DA/44998/2018</t>
  </si>
  <si>
    <t>INE/UTF/DA/1556/19</t>
  </si>
  <si>
    <t>Alfonso Torres Bravo</t>
  </si>
  <si>
    <t>INE/UTF/DA/45115 /2018</t>
  </si>
  <si>
    <t>INE/UTF/DA/1507/19</t>
  </si>
  <si>
    <t>Gerardo Pantoja Enríquez</t>
  </si>
  <si>
    <t>INE/UTF/DA/45010/2018</t>
  </si>
  <si>
    <t>INE/UTF/DA/1508/19</t>
  </si>
  <si>
    <t>Luis Alejandro Mejorado Ramírez</t>
  </si>
  <si>
    <t>INE/UTF/DA/45112/2018</t>
  </si>
  <si>
    <t>INE/UTF/DA/1509/19</t>
  </si>
  <si>
    <t>Alfredo XX Saavedra</t>
  </si>
  <si>
    <t>INE/UTF/DA/45728/18</t>
  </si>
  <si>
    <t>INE/UTF/DA/1308/19</t>
  </si>
  <si>
    <t>Hugo Macias San Elias</t>
  </si>
  <si>
    <t>INE/UTF/DA/45731/18</t>
  </si>
  <si>
    <t>INE/UTF/DA/1311/19</t>
  </si>
  <si>
    <t>J. Guadalupe Flores Loyola</t>
  </si>
  <si>
    <t>INE/UTF/DA/45679/18</t>
  </si>
  <si>
    <t>INE/UTF/DA/1292/19</t>
  </si>
  <si>
    <t>Cesar Armando Del Angel Acosta</t>
  </si>
  <si>
    <t>INE/UTF/DA/45720/18</t>
  </si>
  <si>
    <t>INE/UTF/DA/1301/19</t>
  </si>
  <si>
    <t>Mario Arturo Hernandez Peña</t>
  </si>
  <si>
    <t>INE/UTF/DA/45726/18</t>
  </si>
  <si>
    <t>INE/UTF/DA/1306/19</t>
  </si>
  <si>
    <t>Juvenal Villagomez Vieyra</t>
  </si>
  <si>
    <t>INE/UTF/DA/45729/18</t>
  </si>
  <si>
    <t>INE/UTF/DA/1309/19</t>
  </si>
  <si>
    <t>Ernesto Alejandro Perez Guerrero</t>
  </si>
  <si>
    <t>INE/UTF/DA/45716/18</t>
  </si>
  <si>
    <t>INE/UTF/DA/1299/19</t>
  </si>
  <si>
    <t>Angel Arriaga Cerritos</t>
  </si>
  <si>
    <t>INE/UTF/DA/45725/18</t>
  </si>
  <si>
    <t>INE/UTF/DA/1305/19</t>
  </si>
  <si>
    <t>Jose Julio Gonzalez Landeros</t>
  </si>
  <si>
    <t>INE/UTF/DA/45707/18</t>
  </si>
  <si>
    <t>INE/UTF/DA/1296/19</t>
  </si>
  <si>
    <t>Juan Jose Velazquez Torres</t>
  </si>
  <si>
    <t>INE/UTF/DA/45657/18</t>
  </si>
  <si>
    <t>INE/UTF/DA/1287/19</t>
  </si>
  <si>
    <t>Jose Luis Gameros Hidalgo Monroy</t>
  </si>
  <si>
    <t>INE/UTF/DA/45722/18</t>
  </si>
  <si>
    <t>INE/UTF/DA/1303/19</t>
  </si>
  <si>
    <t>Ricardo Castro Torres</t>
  </si>
  <si>
    <t>INE/UTF/DA/45712/18</t>
  </si>
  <si>
    <t>INE/UTF/DA/1298/19</t>
  </si>
  <si>
    <t>Jose Ramon Rodriguez Gomez</t>
  </si>
  <si>
    <t>INE/UTF/DA/45730/18</t>
  </si>
  <si>
    <t>INE/UTF/DA/1310/19</t>
  </si>
  <si>
    <t>Tomas Gutierrez Ramirez</t>
  </si>
  <si>
    <t>INE/UTF/DA/45721/18</t>
  </si>
  <si>
    <t>INE/UTF/DA/1302/19</t>
  </si>
  <si>
    <t>Francisco Javier Mendoza Marquez</t>
  </si>
  <si>
    <t>INE/UTF/DA/45682/18</t>
  </si>
  <si>
    <t>INE/UTF/DA/1293/19</t>
  </si>
  <si>
    <t>Roberto Contreras Nuñez</t>
  </si>
  <si>
    <t>INE/UTF/DA/45710/18</t>
  </si>
  <si>
    <t>INE/UTF/DA/1297/19</t>
  </si>
  <si>
    <t>Francisco Javier Romero Hernandez</t>
  </si>
  <si>
    <t>INE/UTF/DA/45704/18</t>
  </si>
  <si>
    <t>INE/UTF/DA/1295/19</t>
  </si>
  <si>
    <t>Martin Jimenez Mata</t>
  </si>
  <si>
    <t>INE/UTF/DA/45670/18</t>
  </si>
  <si>
    <t>INE/UTF/DA/1290/19</t>
  </si>
  <si>
    <t>Hugo Antonio Razo Salazar</t>
  </si>
  <si>
    <t>INE/UTF/DA/45665/18</t>
  </si>
  <si>
    <t>INE/UTF/DA/1289/19</t>
  </si>
  <si>
    <t>Regina Muñoz Garcia</t>
  </si>
  <si>
    <t>INE/UTF/DA/45719/18</t>
  </si>
  <si>
    <t>INE/UTF/DA/1300/19</t>
  </si>
  <si>
    <t>Jose Alberto Mendez Perez</t>
  </si>
  <si>
    <t>INE/UTF/DA/45685/18</t>
  </si>
  <si>
    <t>INE/UTF/DA/1294/19</t>
  </si>
  <si>
    <t>Martin Guerrero Garcia</t>
  </si>
  <si>
    <t>INE/UTF/DA/45727/18</t>
  </si>
  <si>
    <t>INE/UTF/DA/1307/19</t>
  </si>
  <si>
    <t>Victor Manuel Rico Escamilla</t>
  </si>
  <si>
    <t>INE/UTF/DA/45675/18</t>
  </si>
  <si>
    <t>INE/UTF/DA/1291/19</t>
  </si>
  <si>
    <t>Mateo Sacramento Flores Contreras</t>
  </si>
  <si>
    <t>INE/UTF/DA/45660/18</t>
  </si>
  <si>
    <t>INE/UTF/DA/1288/19</t>
  </si>
  <si>
    <t>Eugenio Aranguena Sharpe</t>
  </si>
  <si>
    <t>INE/UTF/DA/45732/18</t>
  </si>
  <si>
    <t>INE/UTF/DA/1312/19</t>
  </si>
  <si>
    <t>Cuahutemoc Mora Loma</t>
  </si>
  <si>
    <t>INE/UTF/DA/45733/18</t>
  </si>
  <si>
    <t>INE/UTF/DA/1313/19</t>
  </si>
  <si>
    <t>Casimiro Garcia Mendoza</t>
  </si>
  <si>
    <t>INE/UTF/DA/45724/18</t>
  </si>
  <si>
    <t>INE/UTF/DA/1304/19</t>
  </si>
  <si>
    <t>Daniel Nieto Martínez</t>
  </si>
  <si>
    <t>INE/UTF/DA/45754/2018</t>
  </si>
  <si>
    <t>INE/UTF/DA/1562/19</t>
  </si>
  <si>
    <t>Juan Jacobo Alarcón Nájera</t>
  </si>
  <si>
    <t>INE/UTF/DA/45976/2018</t>
  </si>
  <si>
    <t>INE/UTF/DA/897/19</t>
  </si>
  <si>
    <t>Nicolas Torreblanca Garcia</t>
  </si>
  <si>
    <t>INE/UTF/DA/45973/2018</t>
  </si>
  <si>
    <t>INE/UTF/DA/898/19</t>
  </si>
  <si>
    <t>Juventino Rodríguez Martínez</t>
  </si>
  <si>
    <t>INE/UTF/DA/45975/2018</t>
  </si>
  <si>
    <t>INE/UTF/DA/899/19</t>
  </si>
  <si>
    <t>Norberto Ceballos Suastegui</t>
  </si>
  <si>
    <t>INE/UTF/DA/45979/2018</t>
  </si>
  <si>
    <t>INE/UTF/DA/900/19</t>
  </si>
  <si>
    <t>Roque Rodríguez Juárez</t>
  </si>
  <si>
    <t>INE/UTF/DA/45980/2018</t>
  </si>
  <si>
    <t>INE/UTF/DA/901/19</t>
  </si>
  <si>
    <t>Simeon Ramos Aburto</t>
  </si>
  <si>
    <t>INE/UTF/DA/45981/2018</t>
  </si>
  <si>
    <t>INE/UTF/DA/902/19</t>
  </si>
  <si>
    <t>Hector Velino Rodríguez Leyva</t>
  </si>
  <si>
    <t>INE/UTF/DA/45977/2018</t>
  </si>
  <si>
    <t>INE/UTF/DA/903/19</t>
  </si>
  <si>
    <t>Carlos Armando Bello Gómez</t>
  </si>
  <si>
    <t>INE/UTF/DA/45974/2018</t>
  </si>
  <si>
    <t>INE/UTF/DA/904/19</t>
  </si>
  <si>
    <t>Julio Cesar de la Cruz Vargas</t>
  </si>
  <si>
    <t>INE/UTF/DA/45978/2018</t>
  </si>
  <si>
    <t>INE/UTF/DA/905/19</t>
  </si>
  <si>
    <t>Soledad Romero Espinal</t>
  </si>
  <si>
    <t>INE/UTF/DA/45466/2018</t>
  </si>
  <si>
    <t>INE/UTF/DA/526/2019</t>
  </si>
  <si>
    <t>José Guadalupe Hernández Vieyra</t>
  </si>
  <si>
    <t>INE/UTF/DA/45470/2018</t>
  </si>
  <si>
    <t>INE/UTF/DA/527/2019</t>
  </si>
  <si>
    <t>Victor Joel Echeverría Valenzuela</t>
  </si>
  <si>
    <t>INE/UTF/DA/45751/2018</t>
  </si>
  <si>
    <t>INE/UTF/DA/1565/19</t>
  </si>
  <si>
    <t>Iris Paola Gómez de la Cruz</t>
  </si>
  <si>
    <t>INE/UTF/DA/45742/2018</t>
  </si>
  <si>
    <t>INE/UTF/DA/1563/19</t>
  </si>
  <si>
    <t>Mario Hernández Herrera</t>
  </si>
  <si>
    <t>INE/UTF/DA/45744/2018</t>
  </si>
  <si>
    <t>INE/UTF/DA/1564/19</t>
  </si>
  <si>
    <t>Julio Hugo Sánchez Quiroz</t>
  </si>
  <si>
    <t>INE/UTF/DA/45743/2018</t>
  </si>
  <si>
    <t>INE/UTF/DA/1566/19</t>
  </si>
  <si>
    <t>José Pedro Kumamoto Aguilar</t>
  </si>
  <si>
    <t>INE/UTF/DA/45490/2018</t>
  </si>
  <si>
    <t>INE/UTF/DA/528/2019</t>
  </si>
  <si>
    <t xml:space="preserve">Juana Adelfa Delgado Quintana </t>
  </si>
  <si>
    <t>INE/UTF/DA/45495/2018</t>
  </si>
  <si>
    <t>INE/UTF/DA/529/2019</t>
  </si>
  <si>
    <t>Rodrigo Cerda Cornejo</t>
  </si>
  <si>
    <t>INE/UTF/DA/45749/2018</t>
  </si>
  <si>
    <t>INE/UTF/DA/1570/19</t>
  </si>
  <si>
    <t>Aníbal Gómez Marquina</t>
  </si>
  <si>
    <t>INE/UTF/DA/45158/2018</t>
  </si>
  <si>
    <t xml:space="preserve"> INE/UTF/DA/1569/19</t>
  </si>
  <si>
    <t>Pablo Ricardo Montaño Beckmann</t>
  </si>
  <si>
    <t>INE/UTF/DA/45745/2018</t>
  </si>
  <si>
    <t xml:space="preserve"> INE/UTF/DA/1567/19</t>
  </si>
  <si>
    <t>Alberto Valencia Bañuelos</t>
  </si>
  <si>
    <t>INE/UTF/DA/45740/2018</t>
  </si>
  <si>
    <t>INE/UTF/DA/1568/19</t>
  </si>
  <si>
    <t>Alejandra Vargas Ochoa</t>
  </si>
  <si>
    <t>INE/UTF/DA/45763/18</t>
  </si>
  <si>
    <t>INE/UTF/DA/0808/19</t>
  </si>
  <si>
    <t>Ana Gabriela Gonzalez Gonzalez</t>
  </si>
  <si>
    <t>INE/UTF/DA/45765/18</t>
  </si>
  <si>
    <t>INE/UTF/DA/0811/19</t>
  </si>
  <si>
    <t>Aquiles López González</t>
  </si>
  <si>
    <t>INE/UTF/DA/45768/18</t>
  </si>
  <si>
    <t>INE/UTF/DA/0813/19</t>
  </si>
  <si>
    <t>Fernando Sanchez Diaz</t>
  </si>
  <si>
    <t>INE/UTF/DA/45769/18</t>
  </si>
  <si>
    <t>INE/UTF/DA/0815/19</t>
  </si>
  <si>
    <t>Gerardo Hernandez Amezcua</t>
  </si>
  <si>
    <t>INE/UTF/DA/45771/18</t>
  </si>
  <si>
    <t>INE/UTF/DA/0817/19</t>
  </si>
  <si>
    <t>Hiram Esau Ramirez Castellon</t>
  </si>
  <si>
    <t>INE/UTF/DA/45774/18</t>
  </si>
  <si>
    <t>INE/UTF/DA/0818/19</t>
  </si>
  <si>
    <t>Joel Cortes Serrano</t>
  </si>
  <si>
    <t>INE/UTF/DA/45775/18</t>
  </si>
  <si>
    <t>INE/UTF/DA/0820/19</t>
  </si>
  <si>
    <t>Jose Chavez Garcia</t>
  </si>
  <si>
    <t>INE/UTF/DA/45776/18</t>
  </si>
  <si>
    <t>INE/UTF/DA/0822/19</t>
  </si>
  <si>
    <t>Jose Arturo Gleason Espindola</t>
  </si>
  <si>
    <t>INE/UTF/DA/45778/18</t>
  </si>
  <si>
    <t>INE/UTF/DA/0824/19</t>
  </si>
  <si>
    <t>Jose Bernardo Masini Aguilera</t>
  </si>
  <si>
    <t>INE/UTF/DA/45779/18</t>
  </si>
  <si>
    <t>INE/UTF/DA/0825/19</t>
  </si>
  <si>
    <t>Jose de Jesus Martinez Esparza</t>
  </si>
  <si>
    <t>INE/UTF/DA/45781/18</t>
  </si>
  <si>
    <t>INE/UTF/DA/0827/19</t>
  </si>
  <si>
    <t>Luis Angel Morales Hernandez</t>
  </si>
  <si>
    <t>INE/UTF/DA/45782/18</t>
  </si>
  <si>
    <t>INE/UTF/DA/0829/19</t>
  </si>
  <si>
    <t>Oswaldo Ramos Lopez</t>
  </si>
  <si>
    <t>INE/UTF/DA/45786/18</t>
  </si>
  <si>
    <t>INE/UTF/DA/0833/19</t>
  </si>
  <si>
    <t>Otoniel Varas de Valdez Gonzalez</t>
  </si>
  <si>
    <t>INE/UTF/DA/45788/18</t>
  </si>
  <si>
    <t>INE/UTF/DA/0835/19</t>
  </si>
  <si>
    <t>Paola Flores Trujillo</t>
  </si>
  <si>
    <t>INE/UTF/DA/45790/18</t>
  </si>
  <si>
    <t>INE/UTF/DA/0837/19</t>
  </si>
  <si>
    <t>Susana de la Rosa Hernandez</t>
  </si>
  <si>
    <t>INE/UTF/DA/45794/18</t>
  </si>
  <si>
    <t>INE/UTF/DA/0839/19</t>
  </si>
  <si>
    <t>Susana Ochoa Chavira</t>
  </si>
  <si>
    <t>INE/UTF/DA/45795/18</t>
  </si>
  <si>
    <t>INE/UTF/DA/0841/19</t>
  </si>
  <si>
    <t>Susana Gabriela Velasco Gonzalez</t>
  </si>
  <si>
    <t>INE/UTF/DA/45798/18</t>
  </si>
  <si>
    <t>INE/UTF/DA/0843/19</t>
  </si>
  <si>
    <t>Manuel Palomera Uribe</t>
  </si>
  <si>
    <t>INE/UTF/DA/4578418</t>
  </si>
  <si>
    <t>INE/UTF/DA/0831/19</t>
  </si>
  <si>
    <t>Alberto Alfaro Garcia</t>
  </si>
  <si>
    <t>INE/UTF/DA/45801/18</t>
  </si>
  <si>
    <t>INE/UTF/DA/0844/19</t>
  </si>
  <si>
    <t>Angel Mario Six Garcia Sanchez</t>
  </si>
  <si>
    <t>INE/UTF/DA/45804/18</t>
  </si>
  <si>
    <t>INE/UTF/DA/0845/19</t>
  </si>
  <si>
    <t>Antonio Horacio Cruz Baltazar</t>
  </si>
  <si>
    <t>INE/UTF/DA/45810/18</t>
  </si>
  <si>
    <t>INE/UTF/DA/0846/19</t>
  </si>
  <si>
    <t>Arnulfo Trujillo Lopez</t>
  </si>
  <si>
    <t>INE/UTF/DA/45816/18</t>
  </si>
  <si>
    <t>INE/UTF/DA/0847/19</t>
  </si>
  <si>
    <t>Carlos Alberto Romo Hernandez</t>
  </si>
  <si>
    <t>INE/UTF/DA/45818/18</t>
  </si>
  <si>
    <t>INE/UTF/DA/0783/19</t>
  </si>
  <si>
    <t>Carlos Alberto Blanco Nuñez</t>
  </si>
  <si>
    <t>INE/UTF/DA/45820/18</t>
  </si>
  <si>
    <t>INE/UTF/DA/0784/19</t>
  </si>
  <si>
    <t>Edgar Rene Ruelas Gil</t>
  </si>
  <si>
    <t>INE/UTF/DA/45821/18</t>
  </si>
  <si>
    <t>INE/UTF/DA/0785/19</t>
  </si>
  <si>
    <t>Francisco Gandara Cardenas</t>
  </si>
  <si>
    <t>INE/UTF/DA/45822/18</t>
  </si>
  <si>
    <t>INE/UTF/DA/0786/19</t>
  </si>
  <si>
    <t>Francisco Romero Garcia</t>
  </si>
  <si>
    <t>INE/UTF/DA/45824/18</t>
  </si>
  <si>
    <t>INE/UTF/DA/0787/19</t>
  </si>
  <si>
    <t>Francisco Jose Martinez Gil</t>
  </si>
  <si>
    <t>INE/UTF/DA/45787/18</t>
  </si>
  <si>
    <t>INE/UTF/DA/0789/19</t>
  </si>
  <si>
    <t>Gustavo Castañeda Gonzalez</t>
  </si>
  <si>
    <t>INE/UTF/DA/45796/18</t>
  </si>
  <si>
    <t>INE/UTF/DA/0791/19</t>
  </si>
  <si>
    <t>Gustavo de la Torre Navarro</t>
  </si>
  <si>
    <t>INE/UTF/DA/45792/18</t>
  </si>
  <si>
    <t>INE/UTF/DA/0792/19</t>
  </si>
  <si>
    <t>Gustavo Remberto Campos Hernandez</t>
  </si>
  <si>
    <t>INE/UTF/DA/45799/18</t>
  </si>
  <si>
    <t>INE/UTF/DA/0794/19</t>
  </si>
  <si>
    <t>Ignacio Tellez Gonzalez</t>
  </si>
  <si>
    <t>INE/UTF/DA/45802/18</t>
  </si>
  <si>
    <t>INE/UTF/DA/0796/19</t>
  </si>
  <si>
    <t>Joel Razura Preciado</t>
  </si>
  <si>
    <t>INE/UTF/DA/45807/18</t>
  </si>
  <si>
    <t>INE/UTF/DA/0797/19</t>
  </si>
  <si>
    <t>Jose Bañales Castro</t>
  </si>
  <si>
    <t>INE/UTF/DA/45811/18</t>
  </si>
  <si>
    <t>INE/UTF/DA/0798/19</t>
  </si>
  <si>
    <t>Jose Romero Mercado</t>
  </si>
  <si>
    <t>INE/UTF/DA/45814/18</t>
  </si>
  <si>
    <t>INE/UTF/DA/0801/19</t>
  </si>
  <si>
    <t>Jose Alfredo Castro Rodriguez</t>
  </si>
  <si>
    <t>INE/UTF/DA/45819/18</t>
  </si>
  <si>
    <t>INE/UTF/DA/0803/19</t>
  </si>
  <si>
    <t>Jose Arturo Ortiz Rodriguez</t>
  </si>
  <si>
    <t>INE/UTF/DA/45823/18</t>
  </si>
  <si>
    <t>INE/UTF/DA/0804/19</t>
  </si>
  <si>
    <t>Jose Luis Gonzalez Gonzalez</t>
  </si>
  <si>
    <t>INE/UTF/DA/45826/18</t>
  </si>
  <si>
    <t>INE/UTF/DA/0805/19</t>
  </si>
  <si>
    <t>José Nicolás Cerda Pacheco</t>
  </si>
  <si>
    <t>INE/UTF/DA/45829/18</t>
  </si>
  <si>
    <t>INE/UTF/DA/0807/19</t>
  </si>
  <si>
    <t>Juan Carlos Bustamante Barragan</t>
  </si>
  <si>
    <t>INE/UTF/DA/45832/18</t>
  </si>
  <si>
    <t>INE/UTF/DA/0809/19</t>
  </si>
  <si>
    <t>Juan Diego Castro Morales</t>
  </si>
  <si>
    <t>INE/UTF/DA/45835/18</t>
  </si>
  <si>
    <t>INE/UTF/DA/0810/19</t>
  </si>
  <si>
    <t>Luis Alberto Alcaraz Lopez</t>
  </si>
  <si>
    <t>INE/UTF/DA/45837/18</t>
  </si>
  <si>
    <t>INE/UTF/DA/0812/19</t>
  </si>
  <si>
    <t>Luis Fernando Sanchez Robles</t>
  </si>
  <si>
    <t>INE/UTF/DA/45839/18</t>
  </si>
  <si>
    <t>INE/UTF/DA/0814/19</t>
  </si>
  <si>
    <t>Luis Rene Ruelas Ortega</t>
  </si>
  <si>
    <t>INE/UTF/DA/45840/18</t>
  </si>
  <si>
    <t>INE/UTF/DA/0816/19</t>
  </si>
  <si>
    <t>Ma. de la Luz Ruiz Rubio</t>
  </si>
  <si>
    <t>INE/UTF/DA/45842/18</t>
  </si>
  <si>
    <t>INE/UTF/DA/0821/19</t>
  </si>
  <si>
    <t>Ma del Socorro Valdez Ocegueda</t>
  </si>
  <si>
    <t>INE/UTF/DA/45841/18</t>
  </si>
  <si>
    <t>INE/UTF/DA/0819/19</t>
  </si>
  <si>
    <t>Maria del Carmen Gallegos de la Mora</t>
  </si>
  <si>
    <t>INE/UTF/DA/45843/18</t>
  </si>
  <si>
    <t>INE/UTF/DA/0823/19</t>
  </si>
  <si>
    <t>Maria Guadalupe Becerra Barragan</t>
  </si>
  <si>
    <t>INE/UTF/DA/45844/18</t>
  </si>
  <si>
    <t>INE/UTF/DA/0826/19</t>
  </si>
  <si>
    <t>Maria Isabel Nolasco Gonzalez</t>
  </si>
  <si>
    <t>INE/UTF/DA/45845/18</t>
  </si>
  <si>
    <t>INE/UTF/DA/0828/19</t>
  </si>
  <si>
    <t>Maximo Martinez Aguirre</t>
  </si>
  <si>
    <t>INE/UTF/DA/45846/18</t>
  </si>
  <si>
    <t>INE/UTF/DA/0830/19</t>
  </si>
  <si>
    <t>Oscar Daniel Carrion Calvario</t>
  </si>
  <si>
    <t>INE/UTF/DA/45848/18</t>
  </si>
  <si>
    <t>INE/UTF/DA/0834/19</t>
  </si>
  <si>
    <t>Ramon Sierra Cabrera</t>
  </si>
  <si>
    <t>INE/UTF/DA/45849/18</t>
  </si>
  <si>
    <t>INE/UTF/DA/0836/19</t>
  </si>
  <si>
    <t>Raul Jesus Robles Medina</t>
  </si>
  <si>
    <t>INE/UTF/DA/45850/18</t>
  </si>
  <si>
    <t>INE/UTF/DA/0838/19</t>
  </si>
  <si>
    <t>Rosa Maria Ochoa Regalado</t>
  </si>
  <si>
    <t>INE/UTF/DA/45851/18</t>
  </si>
  <si>
    <t>INE/UTF/DA/0840/19</t>
  </si>
  <si>
    <t>Víctor Manuel Pérez Cabrera</t>
  </si>
  <si>
    <t>INE/UTF/DA/45852/18</t>
  </si>
  <si>
    <t>INE/UTF/DA/0842/19</t>
  </si>
  <si>
    <t>Omar Ceballos Moreno</t>
  </si>
  <si>
    <t>INE/UTF/DA/45847/18</t>
  </si>
  <si>
    <t>INE/UTF/DA/0832/19</t>
  </si>
  <si>
    <t>Abraham Díaz Silva</t>
  </si>
  <si>
    <t>INE/UTF/DA/45037/2018</t>
  </si>
  <si>
    <t>INE/UTF/DA/868/19</t>
  </si>
  <si>
    <t>Bernardo Ernesto Garcia Estrada</t>
  </si>
  <si>
    <t>INE/UTF/DA/45054/2018</t>
  </si>
  <si>
    <t>INE/UTF/DA/862/19</t>
  </si>
  <si>
    <t>Carlos Eduardo Sánchez García</t>
  </si>
  <si>
    <t>INE/UTF/DA/45043/2018</t>
  </si>
  <si>
    <t>INE/UTF/DA/877/19</t>
  </si>
  <si>
    <t>Cesar Carbajal Encastin</t>
  </si>
  <si>
    <t>INE/UTF/DA/45985/2018</t>
  </si>
  <si>
    <t>INE/UTF/DA/870/19</t>
  </si>
  <si>
    <t>David Hernandez Daza</t>
  </si>
  <si>
    <t>INE/UTF/DA/45045/2018</t>
  </si>
  <si>
    <t>INE/UTF/DA/866/19</t>
  </si>
  <si>
    <t>Eduardo Bernal Barón</t>
  </si>
  <si>
    <t>INE/UTF/DA/45048/2018</t>
  </si>
  <si>
    <t>INE/UTF/DA/869/19</t>
  </si>
  <si>
    <t>Fabricio Herrera Solano</t>
  </si>
  <si>
    <t>INE/UTF/DA/45986/2018</t>
  </si>
  <si>
    <t>INE/UTF/DA/861/19</t>
  </si>
  <si>
    <t>Gabino Cid Galicia</t>
  </si>
  <si>
    <t>INE/UTF/DA/45051/2018</t>
  </si>
  <si>
    <t>INE/UTF/DA/863/19</t>
  </si>
  <si>
    <t>Ivonne Maritza Salgado Carrillo</t>
  </si>
  <si>
    <t>INE/UTF/DA/45987/2018</t>
  </si>
  <si>
    <t>INE/UTF/DA/867/19</t>
  </si>
  <si>
    <t>Jorge Francisco Meza Cervantes</t>
  </si>
  <si>
    <t>INE/UTF/DA/872/19</t>
  </si>
  <si>
    <t>José Luis Cedillo Martínez</t>
  </si>
  <si>
    <t>INE/UTF/DA/45058/2018</t>
  </si>
  <si>
    <t>INE/UTF/DA/875/19</t>
  </si>
  <si>
    <t>José Rubén Zamora Vázquez</t>
  </si>
  <si>
    <t>INE/UTF/DA/45061/2018</t>
  </si>
  <si>
    <t>INE/UTF/DA/873/19</t>
  </si>
  <si>
    <t>Luis Miguel Ruiz Cruces</t>
  </si>
  <si>
    <t>INE/UTF/DA/45063/2018</t>
  </si>
  <si>
    <t>INE/UTF/DA/876/19</t>
  </si>
  <si>
    <t>Luz Araceli Velázquez Mejía</t>
  </si>
  <si>
    <t>INE/UTF/DA/45064/2018</t>
  </si>
  <si>
    <t>INE/UTF/DA/878/19</t>
  </si>
  <si>
    <t>Maria De Jesús Picazo Álvarez</t>
  </si>
  <si>
    <t>INE/UTF/DA/45988/2018</t>
  </si>
  <si>
    <t>INE/UTF/DA/874/19</t>
  </si>
  <si>
    <t>Melchor Armenta Espinoza</t>
  </si>
  <si>
    <t>INE/UTF/DA/45008/2018</t>
  </si>
  <si>
    <t>INE/UTF/DA/865/19</t>
  </si>
  <si>
    <t>Reyna Candelaria Salas Bolaños</t>
  </si>
  <si>
    <t>INE/UTF/DA/45984/2018</t>
  </si>
  <si>
    <t>INE/UTF/DA/879/19</t>
  </si>
  <si>
    <t>Ricardo Meza Cervantes</t>
  </si>
  <si>
    <t>INE/UTF/DA/45989/2018</t>
  </si>
  <si>
    <t>INE/UTF/DA/871/19</t>
  </si>
  <si>
    <t>Ricardo Rosado de la Rosa</t>
  </si>
  <si>
    <t>INE/UTF/DA/45990/2018</t>
  </si>
  <si>
    <t>INE/UTF/DA/864/19</t>
  </si>
  <si>
    <t>Alfonso Jesús Castillo Abogado</t>
  </si>
  <si>
    <t>INE/UTF/DA/45374/18</t>
  </si>
  <si>
    <t>INE/UTF/DA/1440/19</t>
  </si>
  <si>
    <t>Clovis Eugenio Remusat Arana</t>
  </si>
  <si>
    <t>INE/UTF/DA/45375/18</t>
  </si>
  <si>
    <t>INE/UTF/DA/1441/19</t>
  </si>
  <si>
    <t>Félix Madrigal Pulido</t>
  </si>
  <si>
    <t>INE/UTF/DA/45378/18</t>
  </si>
  <si>
    <t>INE/UTF/DA/1442/19</t>
  </si>
  <si>
    <t>José Luis Gil Vázquez</t>
  </si>
  <si>
    <t>INE/UTF/DA/45379/18</t>
  </si>
  <si>
    <t>INE/UTF/DA/1443/19</t>
  </si>
  <si>
    <t>Yankel Alfredo Benítez Silva</t>
  </si>
  <si>
    <t>INE/UTF/DA/45382/18</t>
  </si>
  <si>
    <t>INE/UTF/DA/1444/19</t>
  </si>
  <si>
    <t>Alfonso Jesús Martínez Alcázar</t>
  </si>
  <si>
    <t>INE/UTF/DA/44991/18</t>
  </si>
  <si>
    <t>INE/UTF/DA/1445/19</t>
  </si>
  <si>
    <t>Álvaro García Oregel</t>
  </si>
  <si>
    <t>INE/UTF/DA/45384/18</t>
  </si>
  <si>
    <t>INE/UTF/DA/1446/19</t>
  </si>
  <si>
    <t>Amado Gómez González</t>
  </si>
  <si>
    <t>INE/UTF/DA/45385/18</t>
  </si>
  <si>
    <t>INE/UTF/DA/1447/19</t>
  </si>
  <si>
    <t>Benjamín Nava Sánchez</t>
  </si>
  <si>
    <t>INE/UTF/DA/45388/18</t>
  </si>
  <si>
    <t>INE/UTF/DA/1448/19</t>
  </si>
  <si>
    <t>Gabriel Bernal Martínez</t>
  </si>
  <si>
    <t>INE/UTF/DA/45389/18</t>
  </si>
  <si>
    <t>INE/UTF/DA/1449/19</t>
  </si>
  <si>
    <t>Carlos Gómez Cervantes</t>
  </si>
  <si>
    <t>INE/UTF/DA/45437/18</t>
  </si>
  <si>
    <t>INE/UTF/DA/1450/19</t>
  </si>
  <si>
    <t>Carlos Alberto Soto Delgado</t>
  </si>
  <si>
    <t>INE/UTF/DA/44995/18</t>
  </si>
  <si>
    <t>INE/UTF/DA/1451/19</t>
  </si>
  <si>
    <t>Conrado Paz Torres</t>
  </si>
  <si>
    <t>INE/UTF/DA/45391/18</t>
  </si>
  <si>
    <t>INE/UTF/DA/1452/19</t>
  </si>
  <si>
    <t>César Trinidad López</t>
  </si>
  <si>
    <t>INE/UTF/DA/45393/18</t>
  </si>
  <si>
    <t>INE/UTF/DA/1453/19</t>
  </si>
  <si>
    <t>Daniel Díaz Guzmán</t>
  </si>
  <si>
    <t>INE/UTF/DA/45395/18</t>
  </si>
  <si>
    <t>INE/UTF/DA/1454/19</t>
  </si>
  <si>
    <t>Dora Belén Sánchez Orozco</t>
  </si>
  <si>
    <t>INE/UTF/DA/45397/18</t>
  </si>
  <si>
    <t>INE/UTF/DA/1455/19</t>
  </si>
  <si>
    <t>Edgar Oliver Barrera González</t>
  </si>
  <si>
    <t>INE/UTF/DA/45398/18</t>
  </si>
  <si>
    <t>INE/UTF/DA/1456/19</t>
  </si>
  <si>
    <t>Edmundo Isidro Pérez</t>
  </si>
  <si>
    <t>INE/UTF/DA/45401/18</t>
  </si>
  <si>
    <t>INE/UTF/DA/1457/19</t>
  </si>
  <si>
    <t>Enrique Karrum Vázquez</t>
  </si>
  <si>
    <t>INE/UTF/DA/45006/18</t>
  </si>
  <si>
    <t>INE/UTF/DA/1458/19</t>
  </si>
  <si>
    <t>Eudoro Tapia Aguíñiga</t>
  </si>
  <si>
    <t>INE/UTF/DA/45402/18</t>
  </si>
  <si>
    <t>INE/UTF/DA/1459/19</t>
  </si>
  <si>
    <t>Francisco Javier Yáñez Ramos</t>
  </si>
  <si>
    <t>INE/UTF/DA/45404/18</t>
  </si>
  <si>
    <t>INE/UTF/DA/1460/19</t>
  </si>
  <si>
    <t>Guillermo Carrillo López</t>
  </si>
  <si>
    <t>INE/UTF/DA/45406/18</t>
  </si>
  <si>
    <t>INE/UTF/DA/1461/19</t>
  </si>
  <si>
    <t>Héctor Daniel Aranda Pérez</t>
  </si>
  <si>
    <t>INE/UTF/DA/44996/18</t>
  </si>
  <si>
    <t>INE/UTF/DA/1462/19</t>
  </si>
  <si>
    <t>Jorge Luis Bonaparte Isidro</t>
  </si>
  <si>
    <t>INE/UTF/DA/45407/18</t>
  </si>
  <si>
    <t>INE/UTF/DA/1463/19</t>
  </si>
  <si>
    <t>José Francisco Ochoa Arriaga</t>
  </si>
  <si>
    <t>INE/UTF/DA/45410/18</t>
  </si>
  <si>
    <t>INE/UTF/DA/1464/19</t>
  </si>
  <si>
    <t>José Luis González González</t>
  </si>
  <si>
    <t>INE/UTF/DA/45412/18</t>
  </si>
  <si>
    <t>INE/UTF/DA/1465/19</t>
  </si>
  <si>
    <t>José Francisco Fernández Andrade</t>
  </si>
  <si>
    <t>INE/UTF/DA/45413/18</t>
  </si>
  <si>
    <t>INE/UTF/DA/1466/19</t>
  </si>
  <si>
    <t>José Martín Sánchez Colín</t>
  </si>
  <si>
    <t>INE/UTF/DA/45415/18</t>
  </si>
  <si>
    <t>INE/UTF/DA/1467/19</t>
  </si>
  <si>
    <t>Juan Manuel Jaimes Sierra</t>
  </si>
  <si>
    <t>INE/UTF/DA/45416/18</t>
  </si>
  <si>
    <t>INE/UTF/DA/1468/19</t>
  </si>
  <si>
    <t>Ma Isabel Camarena Mascote</t>
  </si>
  <si>
    <t>INE/UTF/DA/45417/18</t>
  </si>
  <si>
    <t>INE/UTF/DA/1469/19</t>
  </si>
  <si>
    <t>Melchisedec Eligio Hermenegildo</t>
  </si>
  <si>
    <t>INE/UTF/DA/45418/18</t>
  </si>
  <si>
    <t>INE/UTF/DA/1470/19</t>
  </si>
  <si>
    <t>Melitón Naranjo Rivera</t>
  </si>
  <si>
    <t>INE/UTF/DA/44997/18</t>
  </si>
  <si>
    <t>INE/UTF/DA/1471/19</t>
  </si>
  <si>
    <t>Omar Gómez Lucatero</t>
  </si>
  <si>
    <t>INE/UTF/DA/45419/18</t>
  </si>
  <si>
    <t>INE/UTF/DA/1472/19</t>
  </si>
  <si>
    <t>Pablo Alejandro Partida Villalobos</t>
  </si>
  <si>
    <t>INE/UTF/DA/45420/18</t>
  </si>
  <si>
    <t>INE/UTF/DA/1473/19</t>
  </si>
  <si>
    <t>Refugio Miguel Sánchez Farías</t>
  </si>
  <si>
    <t>INE/UTF/DA/45421/18</t>
  </si>
  <si>
    <t>INE/UTF/DA/1474/19</t>
  </si>
  <si>
    <t>Ricardo Mendiola Vargas</t>
  </si>
  <si>
    <t>INE/UTF/DA/45422/18</t>
  </si>
  <si>
    <t>INE/UTF/DA/1475/19</t>
  </si>
  <si>
    <t>Ricardo Damián López</t>
  </si>
  <si>
    <t>INE/UTF/DA/45423/18</t>
  </si>
  <si>
    <t>INE/UTF/DA/1476/19</t>
  </si>
  <si>
    <t>Rodrigo Castellanos Campos</t>
  </si>
  <si>
    <t>INE/UTF/DA/45424/18</t>
  </si>
  <si>
    <t>INE/UTF/DA/1477/19</t>
  </si>
  <si>
    <t>Rogelio Ramírez Monroy</t>
  </si>
  <si>
    <t>INE/UTF/DA/45425/18</t>
  </si>
  <si>
    <t>INE/UTF/DA/1478/19</t>
  </si>
  <si>
    <t>Salvador Quintero Reyes</t>
  </si>
  <si>
    <t>INE/UTF/DA/45427/18</t>
  </si>
  <si>
    <t>INE/UTF/DA/1479/19</t>
  </si>
  <si>
    <t xml:space="preserve">Luisa María de Guadalupe Calderón Hinojosa </t>
  </si>
  <si>
    <t>INE/UTF/DA/45381/2018</t>
  </si>
  <si>
    <t>INE/UTF/DA/1572/19</t>
  </si>
  <si>
    <t>Carlos Alberto Manzo Rodríguez</t>
  </si>
  <si>
    <t>INE/UTF/DA/45387/2018</t>
  </si>
  <si>
    <t>INE/UTF/DA/1571/19</t>
  </si>
  <si>
    <t>Morelos</t>
  </si>
  <si>
    <t>Fidel Demedicis Hidalgo</t>
  </si>
  <si>
    <t>INE/UTF/DA/45224/2018</t>
  </si>
  <si>
    <t>INE/UTF/DA/908/19</t>
  </si>
  <si>
    <t>Jorge Luis Mota Marino</t>
  </si>
  <si>
    <t>INE/UTF/DA/45954/2018</t>
  </si>
  <si>
    <t>INE/UTF/DA/909/19</t>
  </si>
  <si>
    <t>Christian Ivan Torres Villalobos</t>
  </si>
  <si>
    <t>INE/UTF/DA/45307/2018</t>
  </si>
  <si>
    <t>INE/UTF/DA/910/19</t>
  </si>
  <si>
    <t>Gerardo Abarca Peña</t>
  </si>
  <si>
    <t>INE/UTF/DA/45304/2018</t>
  </si>
  <si>
    <t>INE/UTF/DA/911/19</t>
  </si>
  <si>
    <t>Luis Miguel Ramirez Romero</t>
  </si>
  <si>
    <t>INE/UTF/DA/45313/2018</t>
  </si>
  <si>
    <t>INE/UTF/DA/912/19</t>
  </si>
  <si>
    <t xml:space="preserve">Hector Meza Maldonado </t>
  </si>
  <si>
    <t>INE/UTF/DA/45328/2018</t>
  </si>
  <si>
    <t>INE/UTF/DA/913/19</t>
  </si>
  <si>
    <t>Jorge Luis Garcia Ocampo</t>
  </si>
  <si>
    <t>INE/UTF/DA/45940/2018</t>
  </si>
  <si>
    <t>INE/UTF/DA/914/19</t>
  </si>
  <si>
    <t>Ixcel Anayensi Mendoza Meza</t>
  </si>
  <si>
    <t>INE/UTF/DA/45326/2018</t>
  </si>
  <si>
    <t>INE/UTF/DA/915/19</t>
  </si>
  <si>
    <t>Carlos Navarro Uribe</t>
  </si>
  <si>
    <t>INE/UTF/DA/45290/2018</t>
  </si>
  <si>
    <t>INE/UTF/DA/916/19</t>
  </si>
  <si>
    <t>Carlos Alberto Brito Ocampo</t>
  </si>
  <si>
    <t>INE/UTF/DA/45293/2018</t>
  </si>
  <si>
    <t>INE/UTF/DA/917/19</t>
  </si>
  <si>
    <t>Sara Castro Carlos</t>
  </si>
  <si>
    <t>INE/UTF/DA/45942/2018</t>
  </si>
  <si>
    <t>INE/UTF/DA/918/19</t>
  </si>
  <si>
    <t>Victor Manuel González Martínez</t>
  </si>
  <si>
    <t>INE/UTF/DA/45947/2018</t>
  </si>
  <si>
    <t>INE/UTF/DA/919/19</t>
  </si>
  <si>
    <t>Raúl Aguirre Espitia</t>
  </si>
  <si>
    <t>INE/UTF/DA/45287/2018</t>
  </si>
  <si>
    <t>INE/UTF/DA/920/19</t>
  </si>
  <si>
    <t>David Rosas Hernández</t>
  </si>
  <si>
    <t>INE/UTF/DA/45283/2018</t>
  </si>
  <si>
    <t>INE/UTF/DA/921/19</t>
  </si>
  <si>
    <t>Margarita Ramírez Lima</t>
  </si>
  <si>
    <t>INE/UTF/DA/45292/2018</t>
  </si>
  <si>
    <t>INE/UTF/DA/922/19</t>
  </si>
  <si>
    <t>Edgar Israel Quintana Beltrán</t>
  </si>
  <si>
    <t>INE/UTF/DA/45296/2018</t>
  </si>
  <si>
    <t>INE/UTF/DA/923/19</t>
  </si>
  <si>
    <t>Lucía Corrales Hernández</t>
  </si>
  <si>
    <t>INE/UTF/DA/45302/2018</t>
  </si>
  <si>
    <t>INE/UTF/DA/924/19</t>
  </si>
  <si>
    <t>Jose Antonio Benítez Eguiluz</t>
  </si>
  <si>
    <t>INE/UTF/DA/45284/2018</t>
  </si>
  <si>
    <t>INE/UTF/DA/925/19</t>
  </si>
  <si>
    <t>Zeus Rafael Mendoza Flores</t>
  </si>
  <si>
    <t>INE/UTF/DA/45289/2018</t>
  </si>
  <si>
    <t>INE/UTF/DA/926/19</t>
  </si>
  <si>
    <t>Jonathan Delfino Galicia Galicia</t>
  </si>
  <si>
    <t>INE/UTF/DA/45334/2018</t>
  </si>
  <si>
    <t>INE/UTF/DA/927/19</t>
  </si>
  <si>
    <t>Genaro Medina Sánchez</t>
  </si>
  <si>
    <t>INE/UTF/DA/45949/2018</t>
  </si>
  <si>
    <t>INE/UTF/DA/928/19</t>
  </si>
  <si>
    <t>Jesus Vicente Jaramillo Ramirez</t>
  </si>
  <si>
    <t>INE/UTF/DA/45333/2018</t>
  </si>
  <si>
    <t>INE/UTF/DA/929/19</t>
  </si>
  <si>
    <t>Alberto Franco Tufiño</t>
  </si>
  <si>
    <t>INE/UTF/DA/45330/2018</t>
  </si>
  <si>
    <t>INE/UTF/DA/930/19</t>
  </si>
  <si>
    <t>Luis Granados de la Rosa</t>
  </si>
  <si>
    <t>INE/UTF/DA/45331/2018</t>
  </si>
  <si>
    <t>INE/UTF/DA/931/19</t>
  </si>
  <si>
    <t>Mauro Canizal Sandoval</t>
  </si>
  <si>
    <t>INE/UTF/DA/45355/2018</t>
  </si>
  <si>
    <t>INE/UTF/DA/932/19</t>
  </si>
  <si>
    <t>Miguel Ángel Tovar Martínez</t>
  </si>
  <si>
    <t>INE/UTF/DA/45294/2018</t>
  </si>
  <si>
    <t>INE/UTF/DA/933/19</t>
  </si>
  <si>
    <t>Pablo Antonio Molina Mora</t>
  </si>
  <si>
    <t>INE/UTF/DA/45339/2018</t>
  </si>
  <si>
    <t>INE/UTF/DA/934/19</t>
  </si>
  <si>
    <t>Celso Nieto Estrada</t>
  </si>
  <si>
    <t>INE/UTF/DA/45343/2018</t>
  </si>
  <si>
    <t>INE/UTF/DA/935/19</t>
  </si>
  <si>
    <t>Arturo Jiménez Zavala</t>
  </si>
  <si>
    <t>INE/UTF/DA/45946/2018</t>
  </si>
  <si>
    <t>INE/UTF/DA/936/19</t>
  </si>
  <si>
    <t>Carlos Benitez Sanchez</t>
  </si>
  <si>
    <t>INE/UTF/DA/45360/2018</t>
  </si>
  <si>
    <t>INE/UTF/DA/937/19</t>
  </si>
  <si>
    <t>Jose Luis Uriostegui Salgado</t>
  </si>
  <si>
    <t>INE/UTF/DA/45972/2018</t>
  </si>
  <si>
    <t>INE/UTF/DA/938/19</t>
  </si>
  <si>
    <t>Armando Haddad Giorgi</t>
  </si>
  <si>
    <t>INE/UTF/DA/45937/2018</t>
  </si>
  <si>
    <t>INE/UTF/DA/939/19</t>
  </si>
  <si>
    <t>Luis Antonio Flores García</t>
  </si>
  <si>
    <t>INE/UTF/DA/45939/2018</t>
  </si>
  <si>
    <t>INE/UTF/DA/940/19</t>
  </si>
  <si>
    <t>J Santos Tavarez García</t>
  </si>
  <si>
    <t>INE/UTF/DA/45944/2018</t>
  </si>
  <si>
    <t>INE/UTF/DA/941/19</t>
  </si>
  <si>
    <t>Mahelet Enríquez Sánchez</t>
  </si>
  <si>
    <t>INE/UTF/DA/45299/2018</t>
  </si>
  <si>
    <t>INE/UTF/DA/942/19</t>
  </si>
  <si>
    <t>Paola Lizbeth Chávez Ramírez</t>
  </si>
  <si>
    <t>INE/UTF/DA/45938/2018</t>
  </si>
  <si>
    <t>INE/UTF/DA/943/19</t>
  </si>
  <si>
    <t>Zeus Daniel Gonzalez Farias</t>
  </si>
  <si>
    <t>INE/UTF/DA/45364/2018</t>
  </si>
  <si>
    <t>INE/UTF/DA/944/19</t>
  </si>
  <si>
    <t>Enrique Alonso Plascencia</t>
  </si>
  <si>
    <t>INE/UTF/DA/45392/2018</t>
  </si>
  <si>
    <t>INE/UTF/DA/1573/19</t>
  </si>
  <si>
    <t>Daniel Altafi Valladares</t>
  </si>
  <si>
    <t>INE/UTF/DA/1574 /19</t>
  </si>
  <si>
    <t>Rocío Maybe Montalvo Adame</t>
  </si>
  <si>
    <t>INE/UTF/DA/45178/2018</t>
  </si>
  <si>
    <t>INE/UTF/DA/957/19</t>
  </si>
  <si>
    <t>Arturo Saucedo Rodriguez</t>
  </si>
  <si>
    <t>INE/UTF/DA/45182/2018</t>
  </si>
  <si>
    <t>INE/UTF/DA/958/19</t>
  </si>
  <si>
    <t>Cinthia Mireya Moya Garza</t>
  </si>
  <si>
    <t>INE/UTF/DA/45618/2018</t>
  </si>
  <si>
    <t>INE/UTF/DA/959/19</t>
  </si>
  <si>
    <t>Adan Avila Cabrera</t>
  </si>
  <si>
    <t>INE/UTF/DA/45184/2018</t>
  </si>
  <si>
    <t>INE/UTF/DA/960/19</t>
  </si>
  <si>
    <t>Fernando Eduardo Garza Martinez</t>
  </si>
  <si>
    <t>INE/UTF/DA/45622/2018</t>
  </si>
  <si>
    <t>INE/UTF/DA/961/19</t>
  </si>
  <si>
    <t>Jorge Dewey Castilla</t>
  </si>
  <si>
    <t>INE/UTF/DA/45187/2018</t>
  </si>
  <si>
    <t>INE/UTF/DA/962/19</t>
  </si>
  <si>
    <t>Juanita Del Carmen Martínez Cantú</t>
  </si>
  <si>
    <t>INE/UTF/DA/45190/2018</t>
  </si>
  <si>
    <t>INE/UTF/DA/963/19</t>
  </si>
  <si>
    <t>Mario Alberto Juarez Valles</t>
  </si>
  <si>
    <t>INE/UTF/DA/45193/2018</t>
  </si>
  <si>
    <t>INE/UTF/DA/964/19</t>
  </si>
  <si>
    <t>Karla Betsabé Quiroz Puente</t>
  </si>
  <si>
    <t>INE/UTF/DA/45196/2018</t>
  </si>
  <si>
    <t>INE/UTF/DA/965/19</t>
  </si>
  <si>
    <t>Blanca Lilia Sandoval De Leon</t>
  </si>
  <si>
    <t>INE/UTF/DA/45198/2018</t>
  </si>
  <si>
    <t>INE/UTF/DA/966/19</t>
  </si>
  <si>
    <t>Iliana Judith Camacho Montes</t>
  </si>
  <si>
    <t>INE/UTF/DA/45201/2018</t>
  </si>
  <si>
    <t>INE/UTF/DA/967/19</t>
  </si>
  <si>
    <t>Luis Carlos Ordaz Reyes</t>
  </si>
  <si>
    <t>INE/UTF/DA/45204/2018</t>
  </si>
  <si>
    <t>INE/UTF/DA/968/19</t>
  </si>
  <si>
    <t>Josimar Bravo Garcia</t>
  </si>
  <si>
    <t>INE/UTF/DA/45205/2018</t>
  </si>
  <si>
    <t>INE/UTF/DA/969/19</t>
  </si>
  <si>
    <t>Luis Antonio Diaz Torres</t>
  </si>
  <si>
    <t>INE/UTF/DA/45206/2018</t>
  </si>
  <si>
    <t>INE/UTF/DA/970/19</t>
  </si>
  <si>
    <t>Claritza Estefania Duarte Lugo</t>
  </si>
  <si>
    <t>INE/UTF/DA/45207/2018</t>
  </si>
  <si>
    <t>INE/UTF/DA/971/19</t>
  </si>
  <si>
    <t>Martha Madgalena Montes Salazar</t>
  </si>
  <si>
    <t>INE/UTF/DA/45209/2018</t>
  </si>
  <si>
    <t>INE/UTF/DA/972/19</t>
  </si>
  <si>
    <t>Hugo Dante Lucio Garcia</t>
  </si>
  <si>
    <t>INE/UTF/DA/45212/2018</t>
  </si>
  <si>
    <t>INE/UTF/DA/973/19</t>
  </si>
  <si>
    <t>Mayra Alejandra Morales Mariscal</t>
  </si>
  <si>
    <t>INE/UTF/DA/45214/2018</t>
  </si>
  <si>
    <t>INE/UTF/DA/974/19</t>
  </si>
  <si>
    <t>Martha Idalia Villarreal Martinez</t>
  </si>
  <si>
    <t>INE/UTF/DA/45217/2018</t>
  </si>
  <si>
    <t>INE/UTF/DA/975/19</t>
  </si>
  <si>
    <t>Roberto Chavarría Gallegos</t>
  </si>
  <si>
    <t>INE/UTF/DA/45219/2018</t>
  </si>
  <si>
    <t>INE/UTF/DA/976/19</t>
  </si>
  <si>
    <t>Luz Maria Ortiz Quintos</t>
  </si>
  <si>
    <t>INE/UTF/DA/45221/2018</t>
  </si>
  <si>
    <t>INE/UTF/DA/977/19</t>
  </si>
  <si>
    <t>Jose Esequiel Rodriguez Calderon</t>
  </si>
  <si>
    <t>INE/UTF/DA/45223/2018</t>
  </si>
  <si>
    <t>INE/UTF/DA/978/19</t>
  </si>
  <si>
    <t>Ana Melisa Peña Villagómez</t>
  </si>
  <si>
    <t>INE/UTF/DA/45626/2018</t>
  </si>
  <si>
    <t>INE/UTF/DA/979/19</t>
  </si>
  <si>
    <t>Cristian Alejandro Bocanegra Flores</t>
  </si>
  <si>
    <t>INE/UTF/DA/45226/2018</t>
  </si>
  <si>
    <t>INE/UTF/DA/980/19</t>
  </si>
  <si>
    <t>Rodolfo Martinez Gonzalez</t>
  </si>
  <si>
    <t>INE/UTF/DA/45228/2018</t>
  </si>
  <si>
    <t>INE/UTF/DA/981/19</t>
  </si>
  <si>
    <t>Alfonso Noe Martinez Alejandre</t>
  </si>
  <si>
    <t>INE/UTF/DA/45233/2018</t>
  </si>
  <si>
    <t>INE/UTF/DA/982/19</t>
  </si>
  <si>
    <t>Benito Torres Escalante</t>
  </si>
  <si>
    <t>INE/UTF/DA/983/19</t>
  </si>
  <si>
    <t>Eugenio Pacelli Chapa Valdes</t>
  </si>
  <si>
    <t>INE/UTF/DA/45236/2018</t>
  </si>
  <si>
    <t>INE/UTF/DA/984/19</t>
  </si>
  <si>
    <t>Eleazar Puente Rangel</t>
  </si>
  <si>
    <t>INE/UTF/DA/45629/2018</t>
  </si>
  <si>
    <t>INE/UTF/DA/985/19</t>
  </si>
  <si>
    <t>Idalia Morales Guevara</t>
  </si>
  <si>
    <t>INE/UTF/DA/45632/2018</t>
  </si>
  <si>
    <t>INE/UTF/DA/986/19</t>
  </si>
  <si>
    <t>Heliodoro Tienda Grimaldo</t>
  </si>
  <si>
    <t>INE/UTF/DA/45246/2018</t>
  </si>
  <si>
    <t>INE/UTF/DA/987/19</t>
  </si>
  <si>
    <t>Veronica Llanes Sauceda</t>
  </si>
  <si>
    <t>INE/UTF/DA/45267/2018</t>
  </si>
  <si>
    <t>INE/UTF/DA/988/19</t>
  </si>
  <si>
    <t>Zamarripa Rodriguez Mario Alberto</t>
  </si>
  <si>
    <t>INE/UTF/DA/45269/2018</t>
  </si>
  <si>
    <t>INE/UTF/DA/989/19</t>
  </si>
  <si>
    <t>Alejandra Natzieli Martinez Del Toro</t>
  </si>
  <si>
    <t>INE/UTF/DA/45637/2018</t>
  </si>
  <si>
    <t>INE/UTF/DA/990/19</t>
  </si>
  <si>
    <t>Dany Osiel Portales Castro</t>
  </si>
  <si>
    <t>INE/UTF/DA/45271/2018</t>
  </si>
  <si>
    <t>INE/UTF/DA/991/19</t>
  </si>
  <si>
    <t>Blanca Elia Alvarez Alvarez</t>
  </si>
  <si>
    <t>INE/UTF/DA/45272/2018</t>
  </si>
  <si>
    <t>INE/UTF/DA/992/19</t>
  </si>
  <si>
    <t>Adriana Quiroz Quiroz</t>
  </si>
  <si>
    <t>INE/UTF/DA/45276/2018</t>
  </si>
  <si>
    <t>INE/UTF/DA/993/19</t>
  </si>
  <si>
    <t>Ricardo Ruiz Mancilla</t>
  </si>
  <si>
    <t>INE/UTF/DA/994/19</t>
  </si>
  <si>
    <t>Jose Leon Lara Ayala</t>
  </si>
  <si>
    <t>INE/UTF/DA/45641/2018</t>
  </si>
  <si>
    <t>INE/UTF/DA/995/19</t>
  </si>
  <si>
    <t>Camilo Ramirez Puente</t>
  </si>
  <si>
    <t>INE/UTF/DA/45278/2018</t>
  </si>
  <si>
    <t>INE/UTF/DA/996/19</t>
  </si>
  <si>
    <t>Daniel Torres Cantu</t>
  </si>
  <si>
    <t>INE/UTF/DA/45279/2018</t>
  </si>
  <si>
    <t>INE/UTF/DA/997/19</t>
  </si>
  <si>
    <t>Juan Manuel Molina Hernandez</t>
  </si>
  <si>
    <t>INE/UTF/DA/45645/2018</t>
  </si>
  <si>
    <t>INE/UTF/DA/998/19</t>
  </si>
  <si>
    <t>Carlos Alberto Guevara Garza</t>
  </si>
  <si>
    <t>INE/UTF/DA/45281/2018</t>
  </si>
  <si>
    <t>INE/UTF/DA/999/19</t>
  </si>
  <si>
    <t>Diego Ugarte De Lachica</t>
  </si>
  <si>
    <t>INE/UTF/DA/45282/2018</t>
  </si>
  <si>
    <t>INE/UTF/DA/1000/19</t>
  </si>
  <si>
    <t>Luis Antonio Garza Cisneros</t>
  </si>
  <si>
    <t>INE/UTF/DA/45285/2018</t>
  </si>
  <si>
    <t>INE/UTF/DA/1001/19</t>
  </si>
  <si>
    <t>Arnoldo Saucedo Garcia</t>
  </si>
  <si>
    <t>INE/UTF/DA/45286/2018</t>
  </si>
  <si>
    <t>INE/UTF/DA/1002/19</t>
  </si>
  <si>
    <t>Fernando Elizondo Ortiz</t>
  </si>
  <si>
    <t>INE/UTF/DA/45288/2018</t>
  </si>
  <si>
    <t>INE/UTF/DA/1003/19</t>
  </si>
  <si>
    <t>Carolina Garza Elizondo</t>
  </si>
  <si>
    <t>INE/UTF/DA/45648/2018</t>
  </si>
  <si>
    <t>INE/UTF/DA/1004/19</t>
  </si>
  <si>
    <t>Gilberto Alonso Cardoza Garcia</t>
  </si>
  <si>
    <t>INE/UTF/DA/45291/2018</t>
  </si>
  <si>
    <t>INE/UTF/DA/1005/19</t>
  </si>
  <si>
    <t>Sergio Humberto Chapa Chavez</t>
  </si>
  <si>
    <t>INE/UTF/DA/45335/2018</t>
  </si>
  <si>
    <t>INE/UTF/DA/1006/19</t>
  </si>
  <si>
    <t>Raul Gonzalez Garza</t>
  </si>
  <si>
    <t>INE/UTF/DA/45653/2018</t>
  </si>
  <si>
    <t>INE/UTF/DA/1007/19</t>
  </si>
  <si>
    <t>Francisco Esquivel Garza</t>
  </si>
  <si>
    <t>INE/UTF/DA/45337/2018</t>
  </si>
  <si>
    <t>INE/UTF/DA/1008/19</t>
  </si>
  <si>
    <t>Santana Martinez Peña</t>
  </si>
  <si>
    <t>INE/UTF/DA/45317/2018</t>
  </si>
  <si>
    <t>INE/UTF/DA/1009/19</t>
  </si>
  <si>
    <t>Jorge Garza Salinas</t>
  </si>
  <si>
    <t>INE/UTF/DA/45315/2018</t>
  </si>
  <si>
    <t>INE/UTF/DA/1010/19</t>
  </si>
  <si>
    <t>Jorge Luis Tamez Cantu</t>
  </si>
  <si>
    <t>INE/UTF/DA/45311/2018</t>
  </si>
  <si>
    <t>INE/UTF/DA/1011/19</t>
  </si>
  <si>
    <t>Miguel Bernardo Treviño De Hoyos</t>
  </si>
  <si>
    <t>INE/UTF/DA/45309/2018</t>
  </si>
  <si>
    <t>INE/UTF/DA/1012/19</t>
  </si>
  <si>
    <t>Sergio Eduardo Vazquez Carrera</t>
  </si>
  <si>
    <t>INE/UTF/DA/45306/2018</t>
  </si>
  <si>
    <t>INE/UTF/DA/1013/19</t>
  </si>
  <si>
    <t>Pedro Alonso Casas Quiñones</t>
  </si>
  <si>
    <t>INE/UTF/DA/45303/2018</t>
  </si>
  <si>
    <t>INE/UTF/DA/1014/19</t>
  </si>
  <si>
    <t>Liliana Rodriguez Mendoza</t>
  </si>
  <si>
    <t>INE/UTF/DA/45658/2018</t>
  </si>
  <si>
    <t>INE/UTF/DA/1015/19</t>
  </si>
  <si>
    <t>Jesús Galileo I Quintanilla Villarreal</t>
  </si>
  <si>
    <t>INE/UTF/DA/45300/2018</t>
  </si>
  <si>
    <t>INE/UTF/DA/1016/19</t>
  </si>
  <si>
    <t>Miguel Angel Solis Gallegos</t>
  </si>
  <si>
    <t>INE/UTF/DA/45248/2018</t>
  </si>
  <si>
    <t>INE/UTF/DA/1017/19</t>
  </si>
  <si>
    <t>Jose García De León</t>
  </si>
  <si>
    <t>INE/UTF/DA/45244/2018</t>
  </si>
  <si>
    <t>INE/UTF/DA/1018/19</t>
  </si>
  <si>
    <t>Juan Manuel Garza Treviño</t>
  </si>
  <si>
    <t>INE/UTF/DA/45239/2018</t>
  </si>
  <si>
    <t>INE/UTF/DA/1019/19</t>
  </si>
  <si>
    <t>Americo Garza Salinas</t>
  </si>
  <si>
    <t>INE/UTF/DA/45234/2018</t>
  </si>
  <si>
    <t>INE/UTF/DA/1020/19</t>
  </si>
  <si>
    <t>Mariely Villarreal Garza</t>
  </si>
  <si>
    <t>INE/UTF/DA/45232/2018</t>
  </si>
  <si>
    <t>INE/UTF/DA/1021/19</t>
  </si>
  <si>
    <t>Yuri Salomon Vanegas Menchaca</t>
  </si>
  <si>
    <t>INE/UTF/DA/45662/2018</t>
  </si>
  <si>
    <t>INE/UTF/DA/1022/19</t>
  </si>
  <si>
    <t>Daniel Torres Rangel</t>
  </si>
  <si>
    <t>INE/UTF/DA/45667/2018</t>
  </si>
  <si>
    <t>INE/UTF/DA/1023/19</t>
  </si>
  <si>
    <t>Rolando Fuentes Gutierrez</t>
  </si>
  <si>
    <t>INE/UTF/DA/45230/2018</t>
  </si>
  <si>
    <t>INE/UTF/DA/1024/19</t>
  </si>
  <si>
    <t>Jesus Gonzalez Lopez</t>
  </si>
  <si>
    <t>INE/UTF/DA/45227/2018</t>
  </si>
  <si>
    <t>INE/UTF/DA/1025/19</t>
  </si>
  <si>
    <t>Salvador Bazaldua Sanchez</t>
  </si>
  <si>
    <t>INE/UTF/DA/45225/2018</t>
  </si>
  <si>
    <t>INE/UTF/DA/1026/19</t>
  </si>
  <si>
    <t>Jose Ramiro Gonzalez Rodriguez</t>
  </si>
  <si>
    <t>INE/UTF/DA/45222/2018</t>
  </si>
  <si>
    <t>INE/UTF/DA/1027/19</t>
  </si>
  <si>
    <t>Helios Imerio Salazar López</t>
  </si>
  <si>
    <t>INE/UTF/DA/45220/2018</t>
  </si>
  <si>
    <t>INE/UTF/DA/1028/19</t>
  </si>
  <si>
    <t>Juan Humberto Leal Rodríguez</t>
  </si>
  <si>
    <t>INE/UTF/DA/45218/2018</t>
  </si>
  <si>
    <t>INE/UTF/DA/1029/19</t>
  </si>
  <si>
    <t>Juan Jose Paez Hernandez</t>
  </si>
  <si>
    <t>INE/UTF/DA/45673/2018</t>
  </si>
  <si>
    <t>INE/UTF/DA/1030/19</t>
  </si>
  <si>
    <t>Andres Eduardo Sepulveda Kuri</t>
  </si>
  <si>
    <t>INE/UTF/DA/45213/2018</t>
  </si>
  <si>
    <t>INE/UTF/DA/1031/19</t>
  </si>
  <si>
    <t>Nemecio Lopez Vargas</t>
  </si>
  <si>
    <t>INE/UTF/DA/45210/2018</t>
  </si>
  <si>
    <t>INE/UTF/DA/1032/19</t>
  </si>
  <si>
    <t>Arturo Rodriguez Eguia</t>
  </si>
  <si>
    <t>INE/UTF/DA/45208/2018</t>
  </si>
  <si>
    <t>INE/UTF/DA/1033/19</t>
  </si>
  <si>
    <t>Josefina Villarreal Gonzalez</t>
  </si>
  <si>
    <t>INE/UTF/DA/45203/2018</t>
  </si>
  <si>
    <t>INE/UTF/DA/1034/19</t>
  </si>
  <si>
    <t>Jesus Placido Rodriguez Treviño</t>
  </si>
  <si>
    <t>INE/UTF/DA/45202/2018</t>
  </si>
  <si>
    <t>INE/UTF/DA/1035/19</t>
  </si>
  <si>
    <t>Eduardo Flores Martinez</t>
  </si>
  <si>
    <t>INE/UTF/DA/45199/2018</t>
  </si>
  <si>
    <t>INE/UTF/DA/1036/19</t>
  </si>
  <si>
    <t>Juan Ignacio Cantu De Ochoa</t>
  </si>
  <si>
    <t>INE/UTF/DA/45197/2018</t>
  </si>
  <si>
    <t>INE/UTF/DA/1037/19</t>
  </si>
  <si>
    <t>Luis Garza Meza</t>
  </si>
  <si>
    <t>INE/UTF/DA/45194/2018</t>
  </si>
  <si>
    <t>INE/UTF/DA/1038/19</t>
  </si>
  <si>
    <t>Horacio Borjas Ramirez</t>
  </si>
  <si>
    <t>INE/UTF/DA/45191/2018</t>
  </si>
  <si>
    <t>INE/UTF/DA/1039/19</t>
  </si>
  <si>
    <t>Gustavo Cerrillo Garza</t>
  </si>
  <si>
    <t>INE/UTF/DA/45188/2018</t>
  </si>
  <si>
    <t>INE/UTF/DA/1040/19</t>
  </si>
  <si>
    <t>Maria Teresa Martínez Galvan</t>
  </si>
  <si>
    <t>INE/UTF/DA/45186/2018</t>
  </si>
  <si>
    <t>INE/UTF/DA/1041/19</t>
  </si>
  <si>
    <t>Aldo Fasci Zuazua</t>
  </si>
  <si>
    <t>INE/UTF/DA/45678/2018</t>
  </si>
  <si>
    <t>INE/UTF/DA/1042/19</t>
  </si>
  <si>
    <t>Hector Abundio Ibarra Garcia</t>
  </si>
  <si>
    <t>INE/UTF/DA/45183/2018</t>
  </si>
  <si>
    <t>INE/UTF/DA/1043/19</t>
  </si>
  <si>
    <t>Jose Abelardo Reyna Aguilar</t>
  </si>
  <si>
    <t>INE/UTF/DA/45180/2018</t>
  </si>
  <si>
    <t>INE/UTF/DA/1044/19</t>
  </si>
  <si>
    <t>Luis Alonso Rodriguez Gutierrez</t>
  </si>
  <si>
    <t>INE/UTF/DA/45177/2018</t>
  </si>
  <si>
    <t>INE/UTF/DA/1045/19</t>
  </si>
  <si>
    <t>Cesar Alanis Martinez</t>
  </si>
  <si>
    <t>INE/UTF/DA/45681/2018</t>
  </si>
  <si>
    <t>INE/UTF/DA/1046/19</t>
  </si>
  <si>
    <t>Edmundo Villalon Mendoza</t>
  </si>
  <si>
    <t>INE/UTF/DA/45176/2018</t>
  </si>
  <si>
    <t>INE/UTF/DA/1047/19</t>
  </si>
  <si>
    <t>Gerardo Javier Villarreal Tomasichi</t>
  </si>
  <si>
    <t>INE/UTF/DA/45175/2018</t>
  </si>
  <si>
    <t>INE/UTF/DA/1048/19</t>
  </si>
  <si>
    <t xml:space="preserve">Pedro Alejo Rodríguez Martínez  </t>
  </si>
  <si>
    <t>INE/UTF/DA/45172/2018</t>
  </si>
  <si>
    <t>INE/UTF/DA/1049/19</t>
  </si>
  <si>
    <t xml:space="preserve">Raúl González Rodríguez </t>
  </si>
  <si>
    <t>INE/UTF/DA/45500/2018</t>
  </si>
  <si>
    <t>INE/UTF/DA/530/2019</t>
  </si>
  <si>
    <t>Mónica Gricelda Garza Candía</t>
  </si>
  <si>
    <t>INE/UTF/DA/45513/2018</t>
  </si>
  <si>
    <t>INE/UTF/DA/531/2019</t>
  </si>
  <si>
    <t>Jaime Heliodoro Rodríguez Calderón</t>
  </si>
  <si>
    <t>INE/UTF/DA/45772/2018</t>
  </si>
  <si>
    <t>INE/UTF/DA/1557/19</t>
  </si>
  <si>
    <t>Angel Alberto Barroso Correa</t>
  </si>
  <si>
    <t>INE/UTF/DA/45651/2018</t>
  </si>
  <si>
    <t>INE/UTF/DA/1579/19</t>
  </si>
  <si>
    <t>Daniela González Rodriguez</t>
  </si>
  <si>
    <t>INE/UTF/DA/45663/2018</t>
  </si>
  <si>
    <t>INE/UTF/DA/1575/19</t>
  </si>
  <si>
    <t>Gregorio Farías Mateos</t>
  </si>
  <si>
    <t>INE/UTF/DA/45695/2018</t>
  </si>
  <si>
    <t>INE/UTF/DA/1576/19</t>
  </si>
  <si>
    <t>Olga Valentina Treviño Hinojosa</t>
  </si>
  <si>
    <t>INE/UTF/DA/45672/2018</t>
  </si>
  <si>
    <t>INE/UTF/DA/1577/19</t>
  </si>
  <si>
    <t>Luis Angel Benavides Garza</t>
  </si>
  <si>
    <t>INE/UTF/DA/45684/2018</t>
  </si>
  <si>
    <t>INE/UTF/DA/1578/19</t>
  </si>
  <si>
    <t>Yamilett Orduña Saide</t>
  </si>
  <si>
    <t>INE/UTF/DA/45688/2018</t>
  </si>
  <si>
    <t>INE/UTF/DA/1580/19</t>
  </si>
  <si>
    <t>David Eugenio Elizondo Cantú</t>
  </si>
  <si>
    <t>INE/UTF/DA/45694/2018</t>
  </si>
  <si>
    <t>INE/UTF/DA/1595/19</t>
  </si>
  <si>
    <t>Rolando Iván Valdéz Hernández</t>
  </si>
  <si>
    <t>INE/UTF/DA/1597/19</t>
  </si>
  <si>
    <t>PRIMER CONCEJAL DE AYUNTAMIENTO</t>
  </si>
  <si>
    <t>Jose Daniel Castañeda Alonso</t>
  </si>
  <si>
    <t>INE/UTF/DA/45482/2018</t>
  </si>
  <si>
    <t>INE/UTF/DA/1110/2019</t>
  </si>
  <si>
    <t>Manuel Guzmán Carrasco</t>
  </si>
  <si>
    <t>INE/UTF/DA/45483/2018</t>
  </si>
  <si>
    <t>INE/UTF/DA/1112/2019</t>
  </si>
  <si>
    <t>Ivonne Gallegos Carreño</t>
  </si>
  <si>
    <t>INE/UTF/DA/45485/2018</t>
  </si>
  <si>
    <t>INE/UTF/DA/1115/2019</t>
  </si>
  <si>
    <t>Santiago Conrado Bautista García</t>
  </si>
  <si>
    <t>INE/UTF/DA/45487/2018</t>
  </si>
  <si>
    <t>INE/UTF/DA/1118/2019</t>
  </si>
  <si>
    <t>Luis Enrique Pérez Hernández</t>
  </si>
  <si>
    <t>INE/UTF/DA/45494/2018</t>
  </si>
  <si>
    <t>INE/UTF/DA/1119/2019</t>
  </si>
  <si>
    <t>Ruffo Eder Soriano Gonzalez</t>
  </si>
  <si>
    <t>INE/UTF/DA/45428/2018</t>
  </si>
  <si>
    <t>INE/UTF/DA/1121/2019</t>
  </si>
  <si>
    <t>Joel Alberto Luis Velázquez</t>
  </si>
  <si>
    <t>INE/UTF/DA/45431/2018</t>
  </si>
  <si>
    <t>INE/UTF/DA/1123/2019</t>
  </si>
  <si>
    <t>Ariel Alfredo Hernández Mejía</t>
  </si>
  <si>
    <t>INE/UTF/DA/45497/2018</t>
  </si>
  <si>
    <t>INE/UTF/DA/1124/2019</t>
  </si>
  <si>
    <t>Eliazar Benitez Castillo</t>
  </si>
  <si>
    <t>INE/UTF/DA/45503/2018</t>
  </si>
  <si>
    <t>INE/UTF/DA/1128/2019</t>
  </si>
  <si>
    <t>Victor Hernandez Marcial</t>
  </si>
  <si>
    <t>INE/UTF/DA/45506/2018</t>
  </si>
  <si>
    <t>INE/UTF/DA/1130/2019</t>
  </si>
  <si>
    <t>Alberto Chávez López</t>
  </si>
  <si>
    <t>INE/UTF/DA/45510/2018</t>
  </si>
  <si>
    <t>INE/UTF/DA/1133/2019</t>
  </si>
  <si>
    <t>Pedro Chávez Jimenez</t>
  </si>
  <si>
    <t>INE/UTF/DA/45515/2018</t>
  </si>
  <si>
    <t>INE/UTF/DA/1134/2019</t>
  </si>
  <si>
    <t>Rosa María Aguilar Antonio</t>
  </si>
  <si>
    <t>INE/UTF/DA/45518/2018</t>
  </si>
  <si>
    <t>INE/UTF/DA/1136/2019</t>
  </si>
  <si>
    <t>Christian Baruch Castellanos Rodriguez</t>
  </si>
  <si>
    <t>INE/UTF/DA/45521/2018</t>
  </si>
  <si>
    <t>INE/UTF/DA/1137/2019</t>
  </si>
  <si>
    <t>German Ortiz Coronel</t>
  </si>
  <si>
    <t>INE/UTF/DA/45524/2018</t>
  </si>
  <si>
    <t>INE/UTF/DA/1139/2019</t>
  </si>
  <si>
    <t>Iván Montes Jiménez</t>
  </si>
  <si>
    <t>NE/UTF/DA/45528/2018</t>
  </si>
  <si>
    <t>INE/UTF/DA/1140/2019</t>
  </si>
  <si>
    <t>Raymundo Trueba Nuñez</t>
  </si>
  <si>
    <t>INE/UTF/DA/45532/2018</t>
  </si>
  <si>
    <t>INE/UTF/DA/1141/2019</t>
  </si>
  <si>
    <t>Adolfo Jesús Cortaza Castillo</t>
  </si>
  <si>
    <t>INE/UTF/DA/45537/2018</t>
  </si>
  <si>
    <t>INE/UTF/DA/1142/2019</t>
  </si>
  <si>
    <t>Artemio Rodríguez Cruz</t>
  </si>
  <si>
    <t>INE/UTF/DA/45540/2018</t>
  </si>
  <si>
    <t>INE/UTF/DA/1144/2019</t>
  </si>
  <si>
    <t>Fidel Reyna Carrasco</t>
  </si>
  <si>
    <t>INE/UTF/DA/45432/2018</t>
  </si>
  <si>
    <t>INE/UTF/DA/1147/2019</t>
  </si>
  <si>
    <t>Luis Enrique Apolina Morales Amaya</t>
  </si>
  <si>
    <t>INE/UTF/DA/45543/2018</t>
  </si>
  <si>
    <t>INE/UTF/DA/1148/2019</t>
  </si>
  <si>
    <t>Raul Nuñez Real</t>
  </si>
  <si>
    <t>INE/UTF/DA/45546/2018</t>
  </si>
  <si>
    <t>INE/UTF/DA/1151/2019</t>
  </si>
  <si>
    <t>Juan de Dios Jacinto</t>
  </si>
  <si>
    <t>INE/UTF/DA/4551/2018</t>
  </si>
  <si>
    <t>INE/UTF/DA/1152/2019</t>
  </si>
  <si>
    <t>Carlos Rigoberto Chacón Pérez</t>
  </si>
  <si>
    <t>INE/UTF/DA/45553/2018</t>
  </si>
  <si>
    <t>INE/UTF/DA/1154/2019</t>
  </si>
  <si>
    <t>Alejandro Eric Cruz Juárez</t>
  </si>
  <si>
    <t>INE/UTF/DA/45152/2018</t>
  </si>
  <si>
    <t>INE/UTF/DA/1583/19</t>
  </si>
  <si>
    <t>Oscar Sánchez Cano</t>
  </si>
  <si>
    <t>INE/UTF/DA/45560/2018</t>
  </si>
  <si>
    <t>INE/UTF/DA/1111/19</t>
  </si>
  <si>
    <t>Silvia Guerrero Molina</t>
  </si>
  <si>
    <t>INE/UTF/DA/45583/2018</t>
  </si>
  <si>
    <t>INE/UTF/DA/1116/19</t>
  </si>
  <si>
    <t>Omar Alberto Muñoz Alfaro</t>
  </si>
  <si>
    <t>INE/UTF/DA/45549/2018</t>
  </si>
  <si>
    <t>INE/UTF/DA/1108/19</t>
  </si>
  <si>
    <t>Florencio Galicia Fernández</t>
  </si>
  <si>
    <t>INE/UTF/DA/45461/2018</t>
  </si>
  <si>
    <t>INE/UTF/DA/1092/19</t>
  </si>
  <si>
    <t>Claudio Enrique Rosas Cruz</t>
  </si>
  <si>
    <t>INE/UTF/DA/45612/2018</t>
  </si>
  <si>
    <t>INE/UTF/DA/1126/19</t>
  </si>
  <si>
    <t>José Uvillaldo Flores Montero</t>
  </si>
  <si>
    <t>INE/UTF/DA/45596/2018</t>
  </si>
  <si>
    <t>INE/UTF/DA/1131/19</t>
  </si>
  <si>
    <t>Rosario González Guzmán</t>
  </si>
  <si>
    <t>INE/UTF/DA/45572/2018</t>
  </si>
  <si>
    <t>INE/UTF/DA/1113/19</t>
  </si>
  <si>
    <t>Maximiano Lara Castro</t>
  </si>
  <si>
    <t>INE/UTF/DA/45520/2018</t>
  </si>
  <si>
    <t>INE/UTF/DA/1103/19</t>
  </si>
  <si>
    <t>Minerva Schiavon Núñez</t>
  </si>
  <si>
    <t>INE/UTF/DA/45534/2018</t>
  </si>
  <si>
    <t>INE/UTF/DA/1106/19</t>
  </si>
  <si>
    <t>Roberto Escobar Jimarez</t>
  </si>
  <si>
    <t>INE/UTF/DA/45607/2018</t>
  </si>
  <si>
    <t>INE/UTF/DA/1122/19</t>
  </si>
  <si>
    <t>Jorge Luis León Flores</t>
  </si>
  <si>
    <t>INE/UTF/DA/45502/2018</t>
  </si>
  <si>
    <t>INE/UTF/DA/1100/19</t>
  </si>
  <si>
    <t>Tayde Martínez Castillo</t>
  </si>
  <si>
    <t>INE/UTF/DA/45591/2018</t>
  </si>
  <si>
    <t>INE/UTF/DA/1117/19</t>
  </si>
  <si>
    <t>Ángel Morales Ugalde</t>
  </si>
  <si>
    <t>INE/UTF/DA/45451/2018</t>
  </si>
  <si>
    <t>INE/UTF/DA/1087/19</t>
  </si>
  <si>
    <t>Jaime Gutiérrez Luna</t>
  </si>
  <si>
    <t>INE/UTF/DA/45472/2018</t>
  </si>
  <si>
    <t>INE/UTF/DA/1094/19</t>
  </si>
  <si>
    <t>Cuauhtémoc Gómez Manzanarez</t>
  </si>
  <si>
    <t>INE/UTF/DA/45454/2018</t>
  </si>
  <si>
    <t>INE/UTF/DA/1089/19</t>
  </si>
  <si>
    <t>Javier Meneses Contreras</t>
  </si>
  <si>
    <t>INE/UTF/DA/45480/2018</t>
  </si>
  <si>
    <t>INE/UTF/DA/1097/19</t>
  </si>
  <si>
    <t>Mario Tello Colex</t>
  </si>
  <si>
    <t>INE/UTF/DA/45602/2018</t>
  </si>
  <si>
    <t>INE/UTF/DA/1129/19</t>
  </si>
  <si>
    <t>Alfredo Gabriel Aliseda Barriga</t>
  </si>
  <si>
    <t>INE/UTF/DA/45875/2018</t>
  </si>
  <si>
    <t>INE/UTF/DA/653/2019</t>
  </si>
  <si>
    <t>Javier Navarrete De León</t>
  </si>
  <si>
    <t>INE/UTF/DA/45110/2018</t>
  </si>
  <si>
    <t>INE/UTF/DA/654/2019</t>
  </si>
  <si>
    <t>Paulino Vázquez Moran</t>
  </si>
  <si>
    <t>INE/UTF/DA/45101/2018</t>
  </si>
  <si>
    <t>INE/UTF/DA/655/2019</t>
  </si>
  <si>
    <t>Eduardo Ruiz Álvarez</t>
  </si>
  <si>
    <t>INE/UTF/DA/45089/2018</t>
  </si>
  <si>
    <t>INE/UTF/DA/1510/2019</t>
  </si>
  <si>
    <t>Emmanuelle Hernandez Rodríguez</t>
  </si>
  <si>
    <t>INE/UTF/DA/45092/2018</t>
  </si>
  <si>
    <t>INE/UTF/DA/1511/2019</t>
  </si>
  <si>
    <t>José Aquileo Arias González</t>
  </si>
  <si>
    <t>INE/UTF/DA/45086/2018</t>
  </si>
  <si>
    <t>INE/UTF/DA/1512/2019</t>
  </si>
  <si>
    <t>María Fernanda Estefanía López Félix</t>
  </si>
  <si>
    <t>INE/UTF/DA/45099/2018</t>
  </si>
  <si>
    <t>INE/UTF/DA/1513/2019</t>
  </si>
  <si>
    <t>Noé Saldaña Sánchez</t>
  </si>
  <si>
    <t>INE/UTF/DA/45894/2018</t>
  </si>
  <si>
    <t>INE/UTF/DA/1532/2019</t>
  </si>
  <si>
    <t>Octaviano Sánchez Martínez</t>
  </si>
  <si>
    <t>INE/UTF/DA/45936/2018</t>
  </si>
  <si>
    <t>INE/UTF/DA/1514/2019</t>
  </si>
  <si>
    <t>Pablo Tlacaelel Vázquez Ferruzca</t>
  </si>
  <si>
    <t>INE/UTF/DA/45095/2018</t>
  </si>
  <si>
    <t>INE/UTF/DA/1533/2019</t>
  </si>
  <si>
    <t>Adán Carbajal Mendoza</t>
  </si>
  <si>
    <t>INE/UTF/DA/45111/2018</t>
  </si>
  <si>
    <t>INE/UTF/DA/1515/2019</t>
  </si>
  <si>
    <t>Alejandro Martínez Guerrero</t>
  </si>
  <si>
    <t>INE/UTF/DA/45876/2018</t>
  </si>
  <si>
    <t>INE/UTF/DA/1534/2019</t>
  </si>
  <si>
    <t>Diego Jiménez Díaz</t>
  </si>
  <si>
    <t>INE/UTF/DA/45113/2018</t>
  </si>
  <si>
    <t>INE/UTF/DA/1516/2019</t>
  </si>
  <si>
    <t>Edgar Montes Benítez</t>
  </si>
  <si>
    <t>INE/UTF/DA/45106/2018</t>
  </si>
  <si>
    <t>INE/UTF/DA/1517/2019</t>
  </si>
  <si>
    <t>Edgardo Fernández Moreno</t>
  </si>
  <si>
    <t>INE/UTF/DA/45083/2018</t>
  </si>
  <si>
    <t>INE/UTF/DA/1518/2019</t>
  </si>
  <si>
    <t>Heriberto Montoya Vázquez</t>
  </si>
  <si>
    <t>INE/UTF/DA/45060/2018</t>
  </si>
  <si>
    <t>INE/UTF/DA/1519/2019</t>
  </si>
  <si>
    <t>Hugo Amado Muñoz Flores</t>
  </si>
  <si>
    <t>INE/UTF/DA/45088/2018</t>
  </si>
  <si>
    <t>INE/UTF/DA/1520/2019</t>
  </si>
  <si>
    <t>J Alejandro Nieves Hernandez</t>
  </si>
  <si>
    <t>INE/UTF/DA/45150/2018</t>
  </si>
  <si>
    <t>INE/UTF/DA/1521/2019</t>
  </si>
  <si>
    <t>J. Belem Ledesma Ledesma</t>
  </si>
  <si>
    <t>INE/UTF/DA/45097/2018</t>
  </si>
  <si>
    <t>INE/UTF/DA/1522/2019</t>
  </si>
  <si>
    <t>Jorge Luis Mora Sánchez</t>
  </si>
  <si>
    <t>INE/UTF/DA/45114/2018</t>
  </si>
  <si>
    <t>INE/UTF/DA/1523/2019</t>
  </si>
  <si>
    <t>José Antonio Mejía Lira</t>
  </si>
  <si>
    <t>INE/UTF/DA/45868/2018</t>
  </si>
  <si>
    <t>INE/UTF/DA/1524/2019</t>
  </si>
  <si>
    <t>Juan Aristeo Gerardo Ramírez Velázquez</t>
  </si>
  <si>
    <t>INE/UTF/DA/45082/2018</t>
  </si>
  <si>
    <t>INE/UTF/DA/1525/2019</t>
  </si>
  <si>
    <t>Juan Manuel Moreno Mayorga</t>
  </si>
  <si>
    <t>INE/UTF/DA/45157/2018</t>
  </si>
  <si>
    <t>INE/UTF/DA/1535/2019</t>
  </si>
  <si>
    <t>Leopoldo Bárcenas Hernandez</t>
  </si>
  <si>
    <t>INE/UTF/DA/45084/2018</t>
  </si>
  <si>
    <t>INE/UTF/DA/1526/2019</t>
  </si>
  <si>
    <t>Luis Gabriel Osejo Domínguez</t>
  </si>
  <si>
    <t>INE/UTF/DA/45093/2018</t>
  </si>
  <si>
    <t>INE/UTF/DA/656/2019</t>
  </si>
  <si>
    <t>Ma. Guadalupe Alvarado González</t>
  </si>
  <si>
    <t>INE/UTF/DA/45085/2018</t>
  </si>
  <si>
    <t>INE/UTF/DA/1527/2019</t>
  </si>
  <si>
    <t>Oscar Esteban Luna Ollervides</t>
  </si>
  <si>
    <t>INE/UTF/DA/45155/2018</t>
  </si>
  <si>
    <t>Paulina Raquel Chávez Lora</t>
  </si>
  <si>
    <t>INE/UTF/DA/45107/2018</t>
  </si>
  <si>
    <t>INE/UTF/DA/1536/2019</t>
  </si>
  <si>
    <t>Ramón Malagón Silva</t>
  </si>
  <si>
    <t>INE/UTF/DA/45870/2018</t>
  </si>
  <si>
    <t>INE/UTF/DA/1529/2019</t>
  </si>
  <si>
    <t>Rebeca Mendoza Hassey</t>
  </si>
  <si>
    <t>INE/UTF/DA/45935/2018</t>
  </si>
  <si>
    <t>INE/UTF/DA/1530/2019</t>
  </si>
  <si>
    <t>Rubén Ríos Tejeida</t>
  </si>
  <si>
    <t>INE/UTF/DA/45103/2018</t>
  </si>
  <si>
    <t>INE/UTF/DA/1531/2019</t>
  </si>
  <si>
    <t>Fany Fabiola Cahum Fernández</t>
  </si>
  <si>
    <t>INE/UTF/DA/45414/2018</t>
  </si>
  <si>
    <t>INE/UTF/DA/1065/19</t>
  </si>
  <si>
    <t>Gloria del Socorro Mex Alcocer</t>
  </si>
  <si>
    <t>INE/UTF/DA/45941/2018</t>
  </si>
  <si>
    <t>INE/UTF/DA/1066/19</t>
  </si>
  <si>
    <t>Issac Janix Alanis</t>
  </si>
  <si>
    <t>INE/UTF/DA/45400/2018</t>
  </si>
  <si>
    <t>INE/UTF/DA/1067/19</t>
  </si>
  <si>
    <t>Julio Alfonso Mauricio Velázquez Villegas</t>
  </si>
  <si>
    <t>INE/UTF/DA/45409/2018</t>
  </si>
  <si>
    <t>INE/UTF/DA/1068/19</t>
  </si>
  <si>
    <t>Prudencio Alcocer Balam</t>
  </si>
  <si>
    <t>INE/UTF/DA/45390/2018</t>
  </si>
  <si>
    <t>INE/UTF/DA/1069/19</t>
  </si>
  <si>
    <t>José Manuel Méndez Rodríguez</t>
  </si>
  <si>
    <t>INEUTF/DA/45047/2018</t>
  </si>
  <si>
    <t>INE/UTF/DA/572/2019</t>
  </si>
  <si>
    <t>Juan Carlos Muñiz Garza</t>
  </si>
  <si>
    <t>INEUTF/DA/45035/2018</t>
  </si>
  <si>
    <t>INE/UTF/DA/1537/2019</t>
  </si>
  <si>
    <t>Juan Carlos Segura Maldonado</t>
  </si>
  <si>
    <t>INEUTF/DA/45039/2018</t>
  </si>
  <si>
    <t>INE/UTF/DA/1538/2019</t>
  </si>
  <si>
    <t>Edmundo de León González</t>
  </si>
  <si>
    <t>INEUTF/DA/45041/2018</t>
  </si>
  <si>
    <t>INE/UTF/DA/1539/2019</t>
  </si>
  <si>
    <t>Evelio Hernández Jiménez</t>
  </si>
  <si>
    <t>INEUTF/DA/45042/2018</t>
  </si>
  <si>
    <t>INE/UTF/DA/1540/2019</t>
  </si>
  <si>
    <t>Francisco Narváez Espinosa</t>
  </si>
  <si>
    <t>INEUTF/DA/45044/2018</t>
  </si>
  <si>
    <t>INE/UTF/DA/1541/2019</t>
  </si>
  <si>
    <t>Héctor Rodríguez Monreal</t>
  </si>
  <si>
    <t>INEUTF/DA/45046/2018</t>
  </si>
  <si>
    <t>INE/UTF/DA/1542/2019</t>
  </si>
  <si>
    <t>José Manuel Vera Magareno</t>
  </si>
  <si>
    <t>INEUTF/DA/45049/2018</t>
  </si>
  <si>
    <t>INE/UTF/DA/1543/2019</t>
  </si>
  <si>
    <t>Juana Díaz Lara</t>
  </si>
  <si>
    <t>INEUTF/DA/45052/2018</t>
  </si>
  <si>
    <t>INE/UTF/DA/1544/2019</t>
  </si>
  <si>
    <t>Luis Alberto Abundis Rangel</t>
  </si>
  <si>
    <t>INEUTF/DA/45053/2018</t>
  </si>
  <si>
    <t>INE/UTF/DA/1545/2019</t>
  </si>
  <si>
    <t>Miguel Muñiz Sandoval</t>
  </si>
  <si>
    <t>INEUTF/DA/45055/2018</t>
  </si>
  <si>
    <t>INE/UTF/DA/1546/2019</t>
  </si>
  <si>
    <t>Pastor Pérez Morales</t>
  </si>
  <si>
    <t>INEUTF/DA/45057/2018</t>
  </si>
  <si>
    <t>INE/UTF/DA/1547/2019</t>
  </si>
  <si>
    <t>Adrian Esper Cardenas</t>
  </si>
  <si>
    <t>INEUTF/DA/46531/2018</t>
  </si>
  <si>
    <t>INE/UTF/DA/1548/2019</t>
  </si>
  <si>
    <t>Luis Arturo Coronado Puente</t>
  </si>
  <si>
    <t>INEUTF/DA/46522/2018</t>
  </si>
  <si>
    <t>INE/UTF/DA/1549/2019</t>
  </si>
  <si>
    <t>Carlos Alberto Leal Monarres</t>
  </si>
  <si>
    <t>INE/UTF/DA/45305/2018</t>
  </si>
  <si>
    <t>INE/UTF/DA/1423/19</t>
  </si>
  <si>
    <t>Cesar Mascareño Reyes</t>
  </si>
  <si>
    <t>INE/UTF/DA/45250/2018</t>
  </si>
  <si>
    <t>INE/UTF/DA/1424/19</t>
  </si>
  <si>
    <t>Cesar Ivan Zacarias Martinez</t>
  </si>
  <si>
    <t>INE/UTF/DA/45249/2018</t>
  </si>
  <si>
    <t>INE/UTF/DA/1425/19</t>
  </si>
  <si>
    <t>Guillermo Mier Quiroz</t>
  </si>
  <si>
    <t>INE/UTF/DA/45308/2018</t>
  </si>
  <si>
    <t>INE/UTF/DA/1426/19</t>
  </si>
  <si>
    <t>Hector R. Gonzalez Peña</t>
  </si>
  <si>
    <t>INE/UTF/DA/45310/2018</t>
  </si>
  <si>
    <t>INE/UTF/DA/1427/19</t>
  </si>
  <si>
    <t>Israel Zamorano Lara</t>
  </si>
  <si>
    <t>INE/UTF/DA/45314/2018</t>
  </si>
  <si>
    <t>INE/UTF/DA/1428/19</t>
  </si>
  <si>
    <t>Jorge Medina Sarabia</t>
  </si>
  <si>
    <t>INE/UTF/DA/45316/2018</t>
  </si>
  <si>
    <t>INE/UTF/DA/1429/19</t>
  </si>
  <si>
    <t>Juan Luis Gaxiola Felix</t>
  </si>
  <si>
    <t>INE/UTF/DA/45312/2018</t>
  </si>
  <si>
    <t>INE/UTF/DA/1430/19</t>
  </si>
  <si>
    <t>Manuel Jesús Clouthier Carrillo</t>
  </si>
  <si>
    <t>INE/UTF/DA/45530/2018</t>
  </si>
  <si>
    <t>INE/UTF/DA/532/2019</t>
  </si>
  <si>
    <t>María Guadalupe Saldaña García</t>
  </si>
  <si>
    <t>INE/UTF/DA/45563/2018</t>
  </si>
  <si>
    <t>INE/UTF/DA/533/2019</t>
  </si>
  <si>
    <t>Paul Alfonso López de Santa Anna Baeza</t>
  </si>
  <si>
    <t>INE/UTF/DA/45696/2018</t>
  </si>
  <si>
    <t>INE/UTF/DA/1584/19</t>
  </si>
  <si>
    <t>Jesús Humberto Alfaro Bedoya</t>
  </si>
  <si>
    <t>INE/UTF/DA/45698/2018</t>
  </si>
  <si>
    <t>INE/UTF/DA/1585/19</t>
  </si>
  <si>
    <t>Andrés Márquez Moreno</t>
  </si>
  <si>
    <t>INE/UTF/DA/45256/2018</t>
  </si>
  <si>
    <t>INE/UTF/DA/1215/2019</t>
  </si>
  <si>
    <t>Edmundo Gámez López</t>
  </si>
  <si>
    <t>INE/UTF/DA/46017/2018</t>
  </si>
  <si>
    <t>INE/UTF/DA/1230/2019</t>
  </si>
  <si>
    <t>Eduardo Quiroga Jiménez</t>
  </si>
  <si>
    <t>INE/UTF/DA/46004/2018</t>
  </si>
  <si>
    <t>INE/UTF/DA/1219/2019</t>
  </si>
  <si>
    <t>Ernesto Uribe Corona</t>
  </si>
  <si>
    <t>INE/UTF/DA/46006/2018</t>
  </si>
  <si>
    <t>INE/UTF/DA/1221/2019</t>
  </si>
  <si>
    <t>German Aguayo Valenzuela</t>
  </si>
  <si>
    <t>INE/UTF/DA/46009/2018</t>
  </si>
  <si>
    <t>INE/UTF/DA/1224/2019</t>
  </si>
  <si>
    <t>Jesús Ramón Chávez Pablos</t>
  </si>
  <si>
    <t>INE/UTF/DA/45257/2018</t>
  </si>
  <si>
    <t>INE/UTF/DA/1216/2019</t>
  </si>
  <si>
    <t>José Félix López Mendoza</t>
  </si>
  <si>
    <t>INE/UTF/DA/46008/2018</t>
  </si>
  <si>
    <t>INE/UTF/DA/1223/2019</t>
  </si>
  <si>
    <t>José Ramón Gutiérrez Morales</t>
  </si>
  <si>
    <t>INE/UTF/DA/46012/2018</t>
  </si>
  <si>
    <t>INE/UTF/DA/1227/2019</t>
  </si>
  <si>
    <t>José Rodrigo Robinson Bours Castelo</t>
  </si>
  <si>
    <t>INE/UTF/DA/45259/2018</t>
  </si>
  <si>
    <t>INE/UTF/DA/1218/2019</t>
  </si>
  <si>
    <t>Josué Castro Loustaunau</t>
  </si>
  <si>
    <t>INE/UTF/DA/46018/2018</t>
  </si>
  <si>
    <t>INE/UTF/DA/1231/2019</t>
  </si>
  <si>
    <t>Marco Antonio Luna Espíndola</t>
  </si>
  <si>
    <t>INE/UTF/DA/46013/2018</t>
  </si>
  <si>
    <t>INE/UTF/DA/1228/2019</t>
  </si>
  <si>
    <t>Miguel Dario Burgos Matrecito</t>
  </si>
  <si>
    <t>INE/UTF/DA/46020/2018</t>
  </si>
  <si>
    <t>INE/UTF/DA/1232/2019</t>
  </si>
  <si>
    <t>Miguel Oved Robinson Bours Del Castillo</t>
  </si>
  <si>
    <t>INE/UTF/DA/46015/2018</t>
  </si>
  <si>
    <t>INE/UTF/DA/1229/2019</t>
  </si>
  <si>
    <t>Norberto Barraza Almazán</t>
  </si>
  <si>
    <t>INE/UTF/DA/46007/2018</t>
  </si>
  <si>
    <t>INE/UTF/DA/1222/2019</t>
  </si>
  <si>
    <t>Ramón Servando Rodríguez Gutiérrez</t>
  </si>
  <si>
    <t>INE/UTF/DA/46021/2018</t>
  </si>
  <si>
    <t>INE/UTF/DA/1233/2019</t>
  </si>
  <si>
    <t>Raymundo Arias Galindo</t>
  </si>
  <si>
    <t>INE/UTF/DA/46010/2018</t>
  </si>
  <si>
    <t>INE/UTF/DA/1225/2019</t>
  </si>
  <si>
    <t>Roberto Vargas Llanes</t>
  </si>
  <si>
    <t>INE/UTF/DA/45258/2018</t>
  </si>
  <si>
    <t>INE/UTF/DA/1217/2019</t>
  </si>
  <si>
    <t>Román Infante Rojas</t>
  </si>
  <si>
    <t>INE/UTF/DA/46011/2018</t>
  </si>
  <si>
    <t>INE/UTF/DA/1226/2019</t>
  </si>
  <si>
    <t>Rubén Arturo Chávez Garcia</t>
  </si>
  <si>
    <t>INE/UTF/DA/46005/2018</t>
  </si>
  <si>
    <t>INE/UTF/DA/1220/2019</t>
  </si>
  <si>
    <t>José Terencio Valenzuela Gallegos</t>
  </si>
  <si>
    <t>INE/UTF/DA/45701/2018</t>
  </si>
  <si>
    <t>INE/UTF/DA/1586/19</t>
  </si>
  <si>
    <t>Arturo Hernandez Castro</t>
  </si>
  <si>
    <t>INE/UTF/DA/45963/18</t>
  </si>
  <si>
    <t>INE/UTF/DA/736/19</t>
  </si>
  <si>
    <t>Fabián Hernandez Cu</t>
  </si>
  <si>
    <t>INE/UTF/DA/45966/18</t>
  </si>
  <si>
    <t>INE/UTF/DA/738/19</t>
  </si>
  <si>
    <t>Gabino Marrufo Campos</t>
  </si>
  <si>
    <t>INE/UTF/DA/45957/18</t>
  </si>
  <si>
    <t>INE/UTF/DA/729/19</t>
  </si>
  <si>
    <t>Isidro Alejandro Almeida</t>
  </si>
  <si>
    <t>INE/UTF/DA/45960/18</t>
  </si>
  <si>
    <t>INE/UTF/DA/733/19</t>
  </si>
  <si>
    <t>Jacqueline Torruco Escudero</t>
  </si>
  <si>
    <t>INE/UTF/DA/45953/18</t>
  </si>
  <si>
    <t>INE/UTF/DA/724/19</t>
  </si>
  <si>
    <t>Jesús Abraham Cano González</t>
  </si>
  <si>
    <t>INE/UTF/DA/45961/18</t>
  </si>
  <si>
    <t>INE/UTF/DA/734/19</t>
  </si>
  <si>
    <t>Jesús Ali de la Torre</t>
  </si>
  <si>
    <t>INE/UTF/DA/45950/18</t>
  </si>
  <si>
    <t>INE/UTF/DA/722/19</t>
  </si>
  <si>
    <t>José Antonio Hernandez Romero</t>
  </si>
  <si>
    <t>INE/UTF/DA/45968/18</t>
  </si>
  <si>
    <t>INE/UTF/DA/739/19</t>
  </si>
  <si>
    <t>Juan Carlos Meza Fuentes</t>
  </si>
  <si>
    <t>INE/UTF/DA/45965/18</t>
  </si>
  <si>
    <t>INE/UTF/DA/737/19</t>
  </si>
  <si>
    <t>Manuel Vargas Ramón</t>
  </si>
  <si>
    <t>INE/UTF/DA/45959/18</t>
  </si>
  <si>
    <t>INE/UTF/DA/731/19</t>
  </si>
  <si>
    <t>María Del Carmen Morales Magaña</t>
  </si>
  <si>
    <t>INE/UTF/DA/45951/18</t>
  </si>
  <si>
    <t>INE/UTF/DA/723/19</t>
  </si>
  <si>
    <t>Maximiliano Toledo Cruz</t>
  </si>
  <si>
    <t>INE/UTF/DA/45969/18</t>
  </si>
  <si>
    <t>INE/UTF/DA/740/19</t>
  </si>
  <si>
    <t>Neil Roberto Pozo Cano</t>
  </si>
  <si>
    <t>INE/UTF/DA/45962/18</t>
  </si>
  <si>
    <t>INE/UTF/DA/735/19</t>
  </si>
  <si>
    <t>Rosa Nelly Salgado Pineda</t>
  </si>
  <si>
    <t>INE/UTF/DA/45970/18</t>
  </si>
  <si>
    <t>INE/UTF/DA/742/19</t>
  </si>
  <si>
    <t>Santana Martínez Hernandez</t>
  </si>
  <si>
    <t>INE/UTF/DA/45971/18</t>
  </si>
  <si>
    <t>INE/UTF/DA/743/19</t>
  </si>
  <si>
    <t>Stalin Rodríguez Rivera</t>
  </si>
  <si>
    <t>INE/UTF/DA/45956/18</t>
  </si>
  <si>
    <t>INE/UTF/DA/728/19</t>
  </si>
  <si>
    <t>Victor Manuel Agüero Mollinedo</t>
  </si>
  <si>
    <t>INE/UTF/DA/45955/18</t>
  </si>
  <si>
    <t>INE/UTF/DA/726/19</t>
  </si>
  <si>
    <t>Julio César Osorio Pérez</t>
  </si>
  <si>
    <t>INE/UTF/DA/45702/2018</t>
  </si>
  <si>
    <t>INE/UTF/DA/1590/19</t>
  </si>
  <si>
    <t>Nora Vanessa Estrada Calles</t>
  </si>
  <si>
    <t>INE/UTF/DA/45703/2018</t>
  </si>
  <si>
    <t>INE/UTF/DA/1588/19</t>
  </si>
  <si>
    <t>María Graciela Parra López</t>
  </si>
  <si>
    <t>INE/UTF/DA/45705/2018</t>
  </si>
  <si>
    <t>INE/UTF/DA/1589/19</t>
  </si>
  <si>
    <t>Beatriz Reyes Nájera</t>
  </si>
  <si>
    <t>INE/UTF/DA/45634/2018</t>
  </si>
  <si>
    <t>INE/UTF/DA/1394/19</t>
  </si>
  <si>
    <t>Carlos Alberto Guerrero García</t>
  </si>
  <si>
    <t>INE/UTF/DA/45505/2018</t>
  </si>
  <si>
    <t>INE/UTF/DA/1409/19</t>
  </si>
  <si>
    <t>Claudio Alberto Capetillo Gómez</t>
  </si>
  <si>
    <t>INE/UTF/DA/45511/2018</t>
  </si>
  <si>
    <t>INE/UTF/DA/1397 /19</t>
  </si>
  <si>
    <t>David Perales Segura</t>
  </si>
  <si>
    <t>INE/UTF/DA/45523/2018</t>
  </si>
  <si>
    <t>INE/UTF/DA/1395/19</t>
  </si>
  <si>
    <t>Gonzalo Treviño Zúñiga</t>
  </si>
  <si>
    <t>INE/UTF/DA/45531/2018</t>
  </si>
  <si>
    <t>INE/UTF/DA/1405/19</t>
  </si>
  <si>
    <t>Héctor David Ruíz Tamayo</t>
  </si>
  <si>
    <t>INE/UTF/DA/45541/2018</t>
  </si>
  <si>
    <t>INE/UTF/DA/1404 /19</t>
  </si>
  <si>
    <t>Héctor Manuel de la Torre Valenzuela</t>
  </si>
  <si>
    <t>INE/UTF/DA/45547/2018</t>
  </si>
  <si>
    <t>INE/UTF/DA/1407/19</t>
  </si>
  <si>
    <t>Héctor Michel Salinas Gámez</t>
  </si>
  <si>
    <t>INE/UTF/DA/45554/2018</t>
  </si>
  <si>
    <t>INE/UTF/DA/1402/19</t>
  </si>
  <si>
    <t>Humberto Rangel Vallejo</t>
  </si>
  <si>
    <t>INE/UTF/DA/45558/2018</t>
  </si>
  <si>
    <t>INE/UTF/DA/1411/19</t>
  </si>
  <si>
    <t>Jesús Olvera Méndez</t>
  </si>
  <si>
    <t>INE/UTF/DA/45593/2018</t>
  </si>
  <si>
    <t>INE/UTF/DA/1392/19</t>
  </si>
  <si>
    <t>Jorge Luis Miranda Niño</t>
  </si>
  <si>
    <t>INE/UTF/DA/45599/2018</t>
  </si>
  <si>
    <t>INE/UTF/DA/1406/19</t>
  </si>
  <si>
    <t>José Luis Gallardo Flores</t>
  </si>
  <si>
    <t>INE/UTF/DA/45601/2018</t>
  </si>
  <si>
    <t>INE/UTF/DA/1401/19</t>
  </si>
  <si>
    <t>Miguel Ángel Almaraz Maldonado</t>
  </si>
  <si>
    <t>INE/UTF/DA/45608/2018</t>
  </si>
  <si>
    <t>INE/UTF/DA/1410/19</t>
  </si>
  <si>
    <t>Nayma Karina Balquiarena Pérez</t>
  </si>
  <si>
    <t>INE/UTF/DA/45615/2018</t>
  </si>
  <si>
    <t>INE/UTF/DA/1399 /19</t>
  </si>
  <si>
    <t>Víctor Manuel Vergara Martínez</t>
  </si>
  <si>
    <t>INE/UTF/DA/45619/2018</t>
  </si>
  <si>
    <t>INE/UTF/DA/1408/19</t>
  </si>
  <si>
    <t>Juan Jesús Antonio Manzur Oudie</t>
  </si>
  <si>
    <t>INE/UTF/DA/45711/2018</t>
  </si>
  <si>
    <t>INE/UTF/DA/1591/19</t>
  </si>
  <si>
    <t>Pedro Gustavo Barragan Nuño</t>
  </si>
  <si>
    <t>INE/UTF/DA/45714/2018</t>
  </si>
  <si>
    <t>INE/UTF/DA/1592/19</t>
  </si>
  <si>
    <t>Addiel Lubin Mejía Hernandez</t>
  </si>
  <si>
    <t>INE/UTF/DA/781/19</t>
  </si>
  <si>
    <t>Ángel Cocoletzi Cocoletzi</t>
  </si>
  <si>
    <t>INE/UTF/DA/45871/2018</t>
  </si>
  <si>
    <t>INE/UTF/DA/773/19</t>
  </si>
  <si>
    <t>Antonio Lima Flores</t>
  </si>
  <si>
    <t>INE/UTF/DA/45878/2018</t>
  </si>
  <si>
    <t>INE/UTF/DA/777/19</t>
  </si>
  <si>
    <t>Ciro Ríos Salinas</t>
  </si>
  <si>
    <t>INE/UTF/DA/45874/2018</t>
  </si>
  <si>
    <t>INE/UTF/DA/775/19</t>
  </si>
  <si>
    <t>José Carlos Serrano Hernandez</t>
  </si>
  <si>
    <t>INE/UTF/DA/45885/2018</t>
  </si>
  <si>
    <t>INE/UTF/DA/780/19</t>
  </si>
  <si>
    <t>Kerbing Martínez Pinillo</t>
  </si>
  <si>
    <t>INE/UTF/DA/45883/2018</t>
  </si>
  <si>
    <t>INE/UTF/DA/779/19</t>
  </si>
  <si>
    <t>Marco Antonio Valencia Barrientos</t>
  </si>
  <si>
    <t>INE/UTF/DA/45869/2018</t>
  </si>
  <si>
    <t>INE/UTF/DA/769/19</t>
  </si>
  <si>
    <t>Obed Javier Cruz Pérez</t>
  </si>
  <si>
    <t>INE/UTF/DA/45567/2018</t>
  </si>
  <si>
    <t>INE/UTF/DA/534/2019</t>
  </si>
  <si>
    <t>Vianey Gómez Morales</t>
  </si>
  <si>
    <t>INE/UTF/DA/45578/2018</t>
  </si>
  <si>
    <t>INE/UTF/DA/1552/2019</t>
  </si>
  <si>
    <t>Mario de Jesús Callejas García</t>
  </si>
  <si>
    <t>INE/UTF/DA/45812/2018</t>
  </si>
  <si>
    <t>INE/UTF/DA/693/19</t>
  </si>
  <si>
    <t>Eduardo Alberto Ac Caamal</t>
  </si>
  <si>
    <t>INE/UTF/DA/45952/2018</t>
  </si>
  <si>
    <t>INE/UTF/DA/642/2019</t>
  </si>
  <si>
    <t>Jorge Armando Gorocica Che</t>
  </si>
  <si>
    <t>INE/UTF/DA/45958/2018</t>
  </si>
  <si>
    <t>INE/UTF/DA/643/2019</t>
  </si>
  <si>
    <t>Julio Adrian Gorocica Rojas</t>
  </si>
  <si>
    <t>INE/UTF/DA/45147/2018</t>
  </si>
  <si>
    <t>INE/UTF/DA/645/2019</t>
  </si>
  <si>
    <t>Jose Abraham Novelo Loria</t>
  </si>
  <si>
    <t>INE/UTF/DA/45964/2018</t>
  </si>
  <si>
    <t>INE/UTF/DA/1550/2019</t>
  </si>
  <si>
    <t>Juan Bautista Tun Balam</t>
  </si>
  <si>
    <t>INE/UTF/DA/45967/2018</t>
  </si>
  <si>
    <t>INE/UTF/DA/644/2019</t>
  </si>
  <si>
    <t>Julio Anselmo Be Poox</t>
  </si>
  <si>
    <t>INE/UTF/DA/45149/2018</t>
  </si>
  <si>
    <t>INE/UTF/DA/1551/2019</t>
  </si>
  <si>
    <t>Hildegardo Sosa Pérez</t>
  </si>
  <si>
    <t>INE/UTF/DA/45579/2018</t>
  </si>
  <si>
    <t>INE/UTF/DA/1156/19</t>
  </si>
  <si>
    <t>Carlos Marcos Hernández Magallanes</t>
  </si>
  <si>
    <t>INE/UTF/DA/45565/2018</t>
  </si>
  <si>
    <t>INE/UTF/DA/1149/19</t>
  </si>
  <si>
    <t>Antonio Arteaga Hernández</t>
  </si>
  <si>
    <t>INE/UTF/DA/45573/2018</t>
  </si>
  <si>
    <t>INE/UTF/DA/1153/19</t>
  </si>
  <si>
    <t>Jorge Adrián Castillo Herrera</t>
  </si>
  <si>
    <t>INE/UTF/DA/45586/2018</t>
  </si>
  <si>
    <t>INE/UTF/DA/1159/19</t>
  </si>
  <si>
    <t>José García Sánchez</t>
  </si>
  <si>
    <t>INE/UTF/DA/45592/2018</t>
  </si>
  <si>
    <t>INE/UTF/DA/1162/19</t>
  </si>
  <si>
    <t>José Molina Salcedo</t>
  </si>
  <si>
    <t>INE/UTF/DA/45598/2018</t>
  </si>
  <si>
    <t>INE/UTF/DA/1172/19</t>
  </si>
  <si>
    <t>José Luis Botello Botello</t>
  </si>
  <si>
    <t>INE/UTF/DA/45600/2018</t>
  </si>
  <si>
    <t>INE/UTF/DA/1174/19</t>
  </si>
  <si>
    <t>Total Independientes</t>
  </si>
  <si>
    <t xml:space="preserve">MONTO DE PASIVOS  DEL PROCESO ELECTORAL CONCURRENTE 2017-2018  </t>
  </si>
  <si>
    <t>PRIMERA GARANTÍA DE AUDIENCIA PASIVO</t>
  </si>
  <si>
    <t>SEGUNDA GARANTÍA DE AUDIENCIA PASIVO</t>
  </si>
  <si>
    <t xml:space="preserve">IMPORTE FINAL DEL PASIVO
</t>
  </si>
  <si>
    <t xml:space="preserve">IMPORTE
NOTIFICADO   
</t>
  </si>
  <si>
    <t xml:space="preserve">IMPORTE
NOTIFICADO 
</t>
  </si>
  <si>
    <t>INE/UTF/DA/13061/19</t>
  </si>
  <si>
    <t>Guerero</t>
  </si>
  <si>
    <t>Michoacan</t>
  </si>
  <si>
    <t>INE/UTF/DA/45622/18</t>
  </si>
  <si>
    <t>0.00</t>
  </si>
  <si>
    <t>INE/UTF/DA/1556/2018</t>
  </si>
  <si>
    <t>Jesús Ali De La Torre</t>
  </si>
  <si>
    <t>INE/UTF/DA/45889/18</t>
  </si>
  <si>
    <t>INE/UTF/DA/45871/18</t>
  </si>
  <si>
    <t>INE/UTF/DA/45878/18</t>
  </si>
  <si>
    <t>INE/UTF/DA/45874/18</t>
  </si>
  <si>
    <t>INE/UTF/DA/45885/18</t>
  </si>
  <si>
    <t>INE/UTF/DA/45883/18</t>
  </si>
  <si>
    <t>INE/UTF/DA/45869/18</t>
  </si>
  <si>
    <t>INE/UTF/DA/45812/18</t>
  </si>
  <si>
    <t>SUJETO 
OBLIGADO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</si>
</sst>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00000000_ ;[Red]\-#,##0.000000000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CC0066"/>
      </left>
      <right style="thin">
        <color rgb="FFCC0066"/>
      </right>
      <top style="thin">
        <color rgb="FFCC0066"/>
      </top>
      <bottom style="thin">
        <color rgb="FFCC006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CC0066"/>
      </left>
      <right style="thin">
        <color rgb="FFCC0066"/>
      </right>
      <top style="thin">
        <color rgb="FFCC0066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CC0066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5" borderId="0" xfId="0" applyFill="1"/>
    <xf numFmtId="4" fontId="0" fillId="0" borderId="0" xfId="0" applyNumberFormat="1"/>
    <xf numFmtId="0" fontId="4" fillId="0" borderId="0" xfId="4" applyFont="1" applyAlignment="1">
      <alignment horizontal="right" vertical="center" wrapText="1"/>
    </xf>
    <xf numFmtId="0" fontId="4" fillId="0" borderId="0" xfId="4" applyFont="1" applyAlignment="1">
      <alignment horizontal="center" vertical="center" wrapText="1"/>
    </xf>
    <xf numFmtId="0" fontId="4" fillId="0" borderId="0" xfId="4" applyFont="1" applyAlignment="1">
      <alignment horizontal="left" vertical="center" wrapText="1"/>
    </xf>
    <xf numFmtId="0" fontId="5" fillId="0" borderId="0" xfId="4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5" fillId="0" borderId="0" xfId="4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6" fillId="4" borderId="3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16" fontId="7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 wrapText="1"/>
    </xf>
    <xf numFmtId="4" fontId="7" fillId="0" borderId="1" xfId="2" applyNumberFormat="1" applyFont="1" applyBorder="1" applyAlignment="1">
      <alignment horizontal="right" wrapText="1"/>
    </xf>
    <xf numFmtId="164" fontId="7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wrapText="1"/>
    </xf>
    <xf numFmtId="4" fontId="7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7" fillId="0" borderId="1" xfId="1" applyNumberFormat="1" applyFont="1" applyBorder="1" applyAlignment="1">
      <alignment horizontal="right" vertical="center" wrapText="1"/>
    </xf>
    <xf numFmtId="4" fontId="8" fillId="3" borderId="1" xfId="2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 wrapText="1"/>
    </xf>
    <xf numFmtId="4" fontId="7" fillId="3" borderId="1" xfId="1" applyNumberFormat="1" applyFont="1" applyFill="1" applyBorder="1" applyAlignment="1">
      <alignment horizontal="right" vertical="center" wrapText="1"/>
    </xf>
    <xf numFmtId="43" fontId="8" fillId="0" borderId="1" xfId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righ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4" fontId="7" fillId="0" borderId="7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wrapText="1"/>
    </xf>
    <xf numFmtId="4" fontId="8" fillId="0" borderId="1" xfId="1" applyNumberFormat="1" applyFont="1" applyBorder="1" applyAlignment="1">
      <alignment horizontal="right" vertical="top" wrapText="1"/>
    </xf>
    <xf numFmtId="4" fontId="7" fillId="0" borderId="1" xfId="0" applyNumberFormat="1" applyFont="1" applyBorder="1" applyAlignment="1">
      <alignment wrapText="1"/>
    </xf>
    <xf numFmtId="4" fontId="8" fillId="0" borderId="1" xfId="2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wrapText="1"/>
    </xf>
    <xf numFmtId="4" fontId="7" fillId="0" borderId="1" xfId="2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wrapText="1"/>
    </xf>
    <xf numFmtId="4" fontId="9" fillId="3" borderId="1" xfId="0" applyNumberFormat="1" applyFont="1" applyFill="1" applyBorder="1" applyAlignment="1">
      <alignment horizontal="right" vertical="center" wrapText="1"/>
    </xf>
    <xf numFmtId="164" fontId="7" fillId="3" borderId="1" xfId="0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center" vertical="center" wrapText="1"/>
    </xf>
    <xf numFmtId="164" fontId="7" fillId="3" borderId="0" xfId="0" applyNumberFormat="1" applyFont="1" applyFill="1" applyAlignment="1">
      <alignment horizontal="center" vertical="center" wrapText="1"/>
    </xf>
    <xf numFmtId="4" fontId="7" fillId="0" borderId="1" xfId="3" applyNumberFormat="1" applyFont="1" applyBorder="1" applyAlignment="1">
      <alignment horizontal="right" vertical="center" wrapText="1"/>
    </xf>
    <xf numFmtId="4" fontId="7" fillId="0" borderId="1" xfId="6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4" fontId="8" fillId="0" borderId="1" xfId="3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left" wrapText="1"/>
    </xf>
    <xf numFmtId="165" fontId="7" fillId="0" borderId="0" xfId="0" applyNumberFormat="1" applyFont="1" applyAlignment="1">
      <alignment wrapText="1"/>
    </xf>
    <xf numFmtId="4" fontId="7" fillId="3" borderId="1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right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4" fontId="7" fillId="0" borderId="1" xfId="1" applyNumberFormat="1" applyFont="1" applyBorder="1" applyAlignment="1">
      <alignment wrapText="1"/>
    </xf>
    <xf numFmtId="43" fontId="7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</cellXfs>
  <cellStyles count="7">
    <cellStyle name="Millares" xfId="1" builtinId="3"/>
    <cellStyle name="Millares 2 2 2" xfId="3"/>
    <cellStyle name="Millares 4" xfId="5"/>
    <cellStyle name="Moneda" xfId="2" builtinId="4"/>
    <cellStyle name="Moneda 2 2" xfId="6"/>
    <cellStyle name="Normal" xfId="0" builtinId="0"/>
    <cellStyle name="Normal 4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269118</xdr:colOff>
      <xdr:row>0</xdr:row>
      <xdr:rowOff>81993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269118" y="81993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380487</xdr:colOff>
      <xdr:row>0</xdr:row>
      <xdr:rowOff>87854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380487" y="87854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65314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0" y="65314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23"/>
  <sheetViews>
    <sheetView showGridLines="0" view="pageBreakPreview" topLeftCell="A301" zoomScale="60" zoomScaleNormal="80" workbookViewId="0">
      <selection activeCell="O324" sqref="O324"/>
    </sheetView>
  </sheetViews>
  <sheetFormatPr baseColWidth="10" defaultColWidth="11.5703125" defaultRowHeight="12.75" x14ac:dyDescent="0.25"/>
  <cols>
    <col min="1" max="1" width="26.140625" style="3" bestFit="1" customWidth="1"/>
    <col min="2" max="2" width="22.7109375" style="1" customWidth="1"/>
    <col min="3" max="3" width="29.5703125" style="1" customWidth="1"/>
    <col min="4" max="4" width="22.5703125" style="2" customWidth="1"/>
    <col min="5" max="5" width="22.42578125" style="2" customWidth="1"/>
    <col min="6" max="6" width="32.140625" style="1" customWidth="1"/>
    <col min="7" max="7" width="20.7109375" style="2" customWidth="1"/>
    <col min="8" max="8" width="23.5703125" style="2" customWidth="1"/>
    <col min="9" max="9" width="20.7109375" style="2" customWidth="1"/>
    <col min="10" max="11" width="11.5703125" style="1"/>
    <col min="12" max="12" width="13.28515625" style="1" bestFit="1" customWidth="1"/>
    <col min="13" max="16384" width="11.5703125" style="1"/>
  </cols>
  <sheetData>
    <row r="1" spans="1:27" customFormat="1" ht="18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Y1" s="7"/>
      <c r="Z1" s="7"/>
      <c r="AA1" s="7"/>
    </row>
    <row r="2" spans="1:27" customFormat="1" ht="18" x14ac:dyDescent="0.25">
      <c r="A2" s="30" t="s">
        <v>1</v>
      </c>
      <c r="B2" s="30"/>
      <c r="C2" s="30"/>
      <c r="D2" s="30"/>
      <c r="E2" s="30"/>
      <c r="F2" s="30"/>
      <c r="G2" s="30"/>
      <c r="H2" s="30"/>
      <c r="I2" s="30"/>
      <c r="Y2" s="7"/>
      <c r="Z2" s="7"/>
      <c r="AA2" s="7"/>
    </row>
    <row r="3" spans="1:27" customFormat="1" ht="18" x14ac:dyDescent="0.25">
      <c r="A3" s="12"/>
      <c r="B3" s="10"/>
      <c r="C3" s="10"/>
      <c r="D3" s="9"/>
      <c r="E3" s="5"/>
      <c r="F3" s="4"/>
      <c r="G3" s="5"/>
      <c r="H3" s="5"/>
      <c r="I3" s="5"/>
      <c r="Y3" s="7"/>
      <c r="Z3" s="7"/>
      <c r="AA3" s="7"/>
    </row>
    <row r="4" spans="1:27" customFormat="1" ht="18" x14ac:dyDescent="0.25">
      <c r="A4" s="31" t="s">
        <v>2</v>
      </c>
      <c r="B4" s="31"/>
      <c r="C4" s="31"/>
      <c r="D4" s="31"/>
      <c r="E4" s="31"/>
      <c r="F4" s="31"/>
      <c r="G4" s="31"/>
      <c r="H4" s="31"/>
      <c r="I4" s="31"/>
      <c r="M4" s="8"/>
      <c r="Y4" s="7"/>
      <c r="Z4" s="7"/>
      <c r="AA4" s="7"/>
    </row>
    <row r="5" spans="1:27" customFormat="1" ht="15" x14ac:dyDescent="0.25">
      <c r="A5" s="6"/>
      <c r="B5" s="4"/>
      <c r="C5" s="4"/>
      <c r="D5" s="5"/>
      <c r="E5" s="5"/>
      <c r="F5" s="4"/>
      <c r="G5" s="5"/>
      <c r="H5" s="5"/>
      <c r="I5" s="5"/>
    </row>
    <row r="6" spans="1:27" customFormat="1" ht="15" x14ac:dyDescent="0.25">
      <c r="A6" s="6"/>
      <c r="B6" s="4"/>
      <c r="C6" s="4"/>
      <c r="D6" s="5"/>
      <c r="E6" s="5"/>
      <c r="F6" s="4"/>
      <c r="G6" s="5"/>
      <c r="H6" s="5"/>
      <c r="I6" s="5"/>
    </row>
    <row r="7" spans="1:27" s="13" customFormat="1" ht="28.15" customHeight="1" x14ac:dyDescent="0.25">
      <c r="A7" s="32" t="s">
        <v>3</v>
      </c>
      <c r="B7" s="32" t="s">
        <v>2655</v>
      </c>
      <c r="C7" s="33" t="s">
        <v>5</v>
      </c>
      <c r="D7" s="34"/>
      <c r="E7" s="35"/>
      <c r="F7" s="33" t="s">
        <v>6</v>
      </c>
      <c r="G7" s="34"/>
      <c r="H7" s="35"/>
      <c r="I7" s="36" t="s">
        <v>7</v>
      </c>
    </row>
    <row r="8" spans="1:27" s="13" customFormat="1" ht="45" customHeight="1" x14ac:dyDescent="0.25">
      <c r="A8" s="37"/>
      <c r="B8" s="37"/>
      <c r="C8" s="32" t="s">
        <v>8</v>
      </c>
      <c r="D8" s="32" t="s">
        <v>9</v>
      </c>
      <c r="E8" s="32" t="s">
        <v>10</v>
      </c>
      <c r="F8" s="32" t="s">
        <v>8</v>
      </c>
      <c r="G8" s="32" t="s">
        <v>11</v>
      </c>
      <c r="H8" s="32" t="s">
        <v>12</v>
      </c>
      <c r="I8" s="38"/>
      <c r="O8" s="39"/>
    </row>
    <row r="9" spans="1:27" s="44" customFormat="1" ht="14.25" x14ac:dyDescent="0.25">
      <c r="A9" s="15" t="s">
        <v>13</v>
      </c>
      <c r="B9" s="16" t="s">
        <v>14</v>
      </c>
      <c r="C9" s="19" t="s">
        <v>15</v>
      </c>
      <c r="D9" s="43">
        <v>3081060.29</v>
      </c>
      <c r="E9" s="43">
        <v>3081060.29</v>
      </c>
      <c r="F9" s="19" t="s">
        <v>16</v>
      </c>
      <c r="G9" s="43">
        <v>0</v>
      </c>
      <c r="H9" s="43">
        <v>0</v>
      </c>
      <c r="I9" s="43">
        <f t="shared" ref="I9:I72" si="0">G9-H9</f>
        <v>0</v>
      </c>
      <c r="J9" s="44" t="str">
        <f>IF(G9&gt;D9,G9,"")</f>
        <v/>
      </c>
      <c r="K9" s="44" t="str">
        <f>IF(E9&gt;D9,E9,"")</f>
        <v/>
      </c>
      <c r="L9" s="45"/>
    </row>
    <row r="10" spans="1:27" s="44" customFormat="1" ht="14.25" x14ac:dyDescent="0.25">
      <c r="A10" s="15" t="s">
        <v>17</v>
      </c>
      <c r="B10" s="19" t="s">
        <v>14</v>
      </c>
      <c r="C10" s="19" t="s">
        <v>18</v>
      </c>
      <c r="D10" s="47">
        <v>335764.29</v>
      </c>
      <c r="E10" s="47">
        <v>335764.29</v>
      </c>
      <c r="F10" s="19" t="s">
        <v>19</v>
      </c>
      <c r="G10" s="47">
        <v>0</v>
      </c>
      <c r="H10" s="47">
        <v>0</v>
      </c>
      <c r="I10" s="43">
        <f t="shared" si="0"/>
        <v>0</v>
      </c>
      <c r="J10" s="44" t="str">
        <f t="shared" ref="J10:J73" si="1">IF(G10&gt;D10,G10,"")</f>
        <v/>
      </c>
      <c r="K10" s="44" t="str">
        <f t="shared" ref="K10:K73" si="2">IF(E10&gt;D10,E10,"")</f>
        <v/>
      </c>
      <c r="L10" s="45"/>
    </row>
    <row r="11" spans="1:27" s="46" customFormat="1" ht="14.25" x14ac:dyDescent="0.2">
      <c r="A11" s="40" t="s">
        <v>20</v>
      </c>
      <c r="B11" s="41" t="s">
        <v>14</v>
      </c>
      <c r="C11" s="41" t="s">
        <v>21</v>
      </c>
      <c r="D11" s="42">
        <v>0</v>
      </c>
      <c r="E11" s="42">
        <v>0</v>
      </c>
      <c r="F11" s="41" t="s">
        <v>22</v>
      </c>
      <c r="G11" s="42">
        <v>0</v>
      </c>
      <c r="H11" s="42">
        <v>0</v>
      </c>
      <c r="I11" s="43">
        <f t="shared" si="0"/>
        <v>0</v>
      </c>
      <c r="J11" s="44" t="str">
        <f t="shared" si="1"/>
        <v/>
      </c>
      <c r="K11" s="44" t="str">
        <f t="shared" si="2"/>
        <v/>
      </c>
      <c r="L11" s="45"/>
    </row>
    <row r="12" spans="1:27" s="44" customFormat="1" ht="14.25" x14ac:dyDescent="0.25">
      <c r="A12" s="15" t="s">
        <v>23</v>
      </c>
      <c r="B12" s="19" t="s">
        <v>14</v>
      </c>
      <c r="C12" s="19" t="s">
        <v>24</v>
      </c>
      <c r="D12" s="47">
        <v>1342480.78</v>
      </c>
      <c r="E12" s="47">
        <v>0</v>
      </c>
      <c r="F12" s="19" t="s">
        <v>25</v>
      </c>
      <c r="G12" s="47">
        <v>1342480.78</v>
      </c>
      <c r="H12" s="47">
        <v>1342480.78</v>
      </c>
      <c r="I12" s="43">
        <f t="shared" si="0"/>
        <v>0</v>
      </c>
      <c r="J12" s="44" t="str">
        <f t="shared" si="1"/>
        <v/>
      </c>
      <c r="K12" s="44" t="str">
        <f t="shared" si="2"/>
        <v/>
      </c>
      <c r="L12" s="45"/>
    </row>
    <row r="13" spans="1:27" s="44" customFormat="1" ht="14.25" x14ac:dyDescent="0.25">
      <c r="A13" s="15" t="s">
        <v>26</v>
      </c>
      <c r="B13" s="19" t="s">
        <v>14</v>
      </c>
      <c r="C13" s="19" t="s">
        <v>27</v>
      </c>
      <c r="D13" s="48">
        <v>0</v>
      </c>
      <c r="E13" s="48">
        <v>0</v>
      </c>
      <c r="F13" s="19" t="s">
        <v>28</v>
      </c>
      <c r="G13" s="47">
        <v>0</v>
      </c>
      <c r="H13" s="47">
        <v>0</v>
      </c>
      <c r="I13" s="43">
        <f t="shared" si="0"/>
        <v>0</v>
      </c>
      <c r="J13" s="44" t="str">
        <f t="shared" si="1"/>
        <v/>
      </c>
      <c r="K13" s="44" t="str">
        <f t="shared" si="2"/>
        <v/>
      </c>
      <c r="L13" s="45"/>
    </row>
    <row r="14" spans="1:27" s="46" customFormat="1" ht="14.25" x14ac:dyDescent="0.2">
      <c r="A14" s="61" t="s">
        <v>29</v>
      </c>
      <c r="B14" s="41" t="s">
        <v>14</v>
      </c>
      <c r="C14" s="41" t="s">
        <v>30</v>
      </c>
      <c r="D14" s="62">
        <v>13334846.699999999</v>
      </c>
      <c r="E14" s="62">
        <v>13334846.699999999</v>
      </c>
      <c r="F14" s="41" t="s">
        <v>31</v>
      </c>
      <c r="G14" s="63">
        <v>0</v>
      </c>
      <c r="H14" s="63">
        <v>0</v>
      </c>
      <c r="I14" s="43">
        <f t="shared" si="0"/>
        <v>0</v>
      </c>
      <c r="J14" s="44" t="str">
        <f t="shared" si="1"/>
        <v/>
      </c>
      <c r="K14" s="44" t="str">
        <f t="shared" si="2"/>
        <v/>
      </c>
      <c r="L14" s="45"/>
    </row>
    <row r="15" spans="1:27" s="44" customFormat="1" ht="14.25" x14ac:dyDescent="0.25">
      <c r="A15" s="15" t="s">
        <v>32</v>
      </c>
      <c r="B15" s="19" t="s">
        <v>14</v>
      </c>
      <c r="C15" s="19" t="s">
        <v>33</v>
      </c>
      <c r="D15" s="49">
        <v>816946.03</v>
      </c>
      <c r="E15" s="49">
        <v>816946.03</v>
      </c>
      <c r="F15" s="19" t="s">
        <v>34</v>
      </c>
      <c r="G15" s="49">
        <v>0</v>
      </c>
      <c r="H15" s="49">
        <v>0</v>
      </c>
      <c r="I15" s="43">
        <f t="shared" si="0"/>
        <v>0</v>
      </c>
      <c r="J15" s="44" t="str">
        <f t="shared" si="1"/>
        <v/>
      </c>
      <c r="K15" s="44" t="str">
        <f t="shared" si="2"/>
        <v/>
      </c>
      <c r="L15" s="45"/>
    </row>
    <row r="16" spans="1:27" s="44" customFormat="1" ht="14.25" x14ac:dyDescent="0.25">
      <c r="A16" s="15" t="s">
        <v>35</v>
      </c>
      <c r="B16" s="19" t="s">
        <v>14</v>
      </c>
      <c r="C16" s="19" t="s">
        <v>36</v>
      </c>
      <c r="D16" s="48">
        <v>164390.89000000001</v>
      </c>
      <c r="E16" s="48">
        <v>164390.89000000001</v>
      </c>
      <c r="F16" s="19" t="s">
        <v>37</v>
      </c>
      <c r="G16" s="47">
        <v>0</v>
      </c>
      <c r="H16" s="47">
        <v>0</v>
      </c>
      <c r="I16" s="43">
        <f t="shared" si="0"/>
        <v>0</v>
      </c>
      <c r="J16" s="44" t="str">
        <f t="shared" si="1"/>
        <v/>
      </c>
      <c r="K16" s="44" t="str">
        <f t="shared" si="2"/>
        <v/>
      </c>
      <c r="L16" s="45"/>
    </row>
    <row r="17" spans="1:12" s="44" customFormat="1" ht="14.25" x14ac:dyDescent="0.2">
      <c r="A17" s="15" t="s">
        <v>38</v>
      </c>
      <c r="B17" s="41" t="s">
        <v>14</v>
      </c>
      <c r="C17" s="19" t="s">
        <v>39</v>
      </c>
      <c r="D17" s="47">
        <v>17571295.506076947</v>
      </c>
      <c r="E17" s="47">
        <v>0</v>
      </c>
      <c r="F17" s="19" t="s">
        <v>40</v>
      </c>
      <c r="G17" s="47">
        <v>17571295.506076947</v>
      </c>
      <c r="H17" s="47">
        <v>1269213.31</v>
      </c>
      <c r="I17" s="43">
        <f t="shared" si="0"/>
        <v>16302082.196076946</v>
      </c>
      <c r="J17" s="44" t="str">
        <f t="shared" si="1"/>
        <v/>
      </c>
      <c r="K17" s="44" t="str">
        <f t="shared" si="2"/>
        <v/>
      </c>
      <c r="L17" s="45"/>
    </row>
    <row r="18" spans="1:12" s="44" customFormat="1" ht="14.25" x14ac:dyDescent="0.2">
      <c r="A18" s="29" t="s">
        <v>41</v>
      </c>
      <c r="B18" s="41" t="s">
        <v>14</v>
      </c>
      <c r="C18" s="17" t="s">
        <v>42</v>
      </c>
      <c r="D18" s="50">
        <v>213678.28</v>
      </c>
      <c r="E18" s="50">
        <v>213678.28</v>
      </c>
      <c r="F18" s="19" t="s">
        <v>43</v>
      </c>
      <c r="G18" s="50">
        <v>0</v>
      </c>
      <c r="H18" s="50">
        <v>0</v>
      </c>
      <c r="I18" s="43">
        <f t="shared" si="0"/>
        <v>0</v>
      </c>
      <c r="J18" s="44" t="str">
        <f t="shared" si="1"/>
        <v/>
      </c>
      <c r="K18" s="44" t="str">
        <f t="shared" si="2"/>
        <v/>
      </c>
      <c r="L18" s="45"/>
    </row>
    <row r="19" spans="1:12" s="44" customFormat="1" ht="14.25" x14ac:dyDescent="0.25">
      <c r="A19" s="15" t="s">
        <v>44</v>
      </c>
      <c r="B19" s="19" t="s">
        <v>14</v>
      </c>
      <c r="C19" s="19" t="s">
        <v>45</v>
      </c>
      <c r="D19" s="47">
        <v>0</v>
      </c>
      <c r="E19" s="47">
        <v>0</v>
      </c>
      <c r="F19" s="19" t="s">
        <v>46</v>
      </c>
      <c r="G19" s="47">
        <v>0</v>
      </c>
      <c r="H19" s="47">
        <v>0</v>
      </c>
      <c r="I19" s="43">
        <f t="shared" si="0"/>
        <v>0</v>
      </c>
      <c r="J19" s="44" t="str">
        <f t="shared" si="1"/>
        <v/>
      </c>
      <c r="K19" s="44" t="str">
        <f t="shared" si="2"/>
        <v/>
      </c>
      <c r="L19" s="45"/>
    </row>
    <row r="20" spans="1:12" s="44" customFormat="1" ht="14.25" x14ac:dyDescent="0.2">
      <c r="A20" s="15" t="s">
        <v>47</v>
      </c>
      <c r="B20" s="41" t="s">
        <v>14</v>
      </c>
      <c r="C20" s="19" t="s">
        <v>48</v>
      </c>
      <c r="D20" s="49">
        <v>0</v>
      </c>
      <c r="E20" s="52">
        <v>0</v>
      </c>
      <c r="F20" s="19" t="s">
        <v>49</v>
      </c>
      <c r="G20" s="47">
        <v>0</v>
      </c>
      <c r="H20" s="47">
        <v>0</v>
      </c>
      <c r="I20" s="43">
        <f t="shared" si="0"/>
        <v>0</v>
      </c>
      <c r="J20" s="44" t="str">
        <f t="shared" si="1"/>
        <v/>
      </c>
      <c r="K20" s="44" t="str">
        <f t="shared" si="2"/>
        <v/>
      </c>
      <c r="L20" s="45"/>
    </row>
    <row r="21" spans="1:12" s="44" customFormat="1" ht="14.25" x14ac:dyDescent="0.2">
      <c r="A21" s="15" t="s">
        <v>50</v>
      </c>
      <c r="B21" s="41" t="s">
        <v>14</v>
      </c>
      <c r="C21" s="19" t="s">
        <v>51</v>
      </c>
      <c r="D21" s="64">
        <v>36695.33</v>
      </c>
      <c r="E21" s="64">
        <v>17462.63</v>
      </c>
      <c r="F21" s="19" t="s">
        <v>52</v>
      </c>
      <c r="G21" s="64">
        <v>19232.7</v>
      </c>
      <c r="H21" s="64">
        <v>19232.7</v>
      </c>
      <c r="I21" s="43">
        <f t="shared" si="0"/>
        <v>0</v>
      </c>
      <c r="J21" s="44" t="str">
        <f t="shared" si="1"/>
        <v/>
      </c>
      <c r="K21" s="44" t="str">
        <f t="shared" si="2"/>
        <v/>
      </c>
      <c r="L21" s="45"/>
    </row>
    <row r="22" spans="1:12" s="46" customFormat="1" ht="14.25" x14ac:dyDescent="0.2">
      <c r="A22" s="40" t="s">
        <v>53</v>
      </c>
      <c r="B22" s="41" t="s">
        <v>14</v>
      </c>
      <c r="C22" s="18" t="s">
        <v>54</v>
      </c>
      <c r="D22" s="62">
        <v>0</v>
      </c>
      <c r="E22" s="62">
        <v>0</v>
      </c>
      <c r="F22" s="41" t="s">
        <v>55</v>
      </c>
      <c r="G22" s="65">
        <v>0</v>
      </c>
      <c r="H22" s="65">
        <v>0</v>
      </c>
      <c r="I22" s="43">
        <f t="shared" si="0"/>
        <v>0</v>
      </c>
      <c r="J22" s="44" t="str">
        <f t="shared" si="1"/>
        <v/>
      </c>
      <c r="K22" s="44" t="str">
        <f t="shared" si="2"/>
        <v/>
      </c>
      <c r="L22" s="45"/>
    </row>
    <row r="23" spans="1:12" s="44" customFormat="1" ht="14.25" x14ac:dyDescent="0.2">
      <c r="A23" s="15" t="s">
        <v>56</v>
      </c>
      <c r="B23" s="41" t="s">
        <v>14</v>
      </c>
      <c r="C23" s="16" t="s">
        <v>57</v>
      </c>
      <c r="D23" s="49">
        <v>2360132.38</v>
      </c>
      <c r="E23" s="49">
        <v>2360132.38</v>
      </c>
      <c r="F23" s="19" t="s">
        <v>58</v>
      </c>
      <c r="G23" s="49">
        <v>0</v>
      </c>
      <c r="H23" s="49">
        <v>0</v>
      </c>
      <c r="I23" s="43">
        <f t="shared" si="0"/>
        <v>0</v>
      </c>
      <c r="J23" s="44" t="str">
        <f t="shared" si="1"/>
        <v/>
      </c>
      <c r="K23" s="44" t="str">
        <f t="shared" si="2"/>
        <v/>
      </c>
      <c r="L23" s="45"/>
    </row>
    <row r="24" spans="1:12" s="44" customFormat="1" ht="14.25" x14ac:dyDescent="0.2">
      <c r="A24" s="15" t="s">
        <v>59</v>
      </c>
      <c r="B24" s="41" t="s">
        <v>14</v>
      </c>
      <c r="C24" s="19" t="s">
        <v>60</v>
      </c>
      <c r="D24" s="48">
        <v>0</v>
      </c>
      <c r="E24" s="48">
        <v>0</v>
      </c>
      <c r="F24" s="19" t="s">
        <v>61</v>
      </c>
      <c r="G24" s="47">
        <v>0</v>
      </c>
      <c r="H24" s="47">
        <v>0</v>
      </c>
      <c r="I24" s="43">
        <f t="shared" si="0"/>
        <v>0</v>
      </c>
      <c r="J24" s="44" t="str">
        <f t="shared" si="1"/>
        <v/>
      </c>
      <c r="K24" s="44" t="str">
        <f t="shared" si="2"/>
        <v/>
      </c>
      <c r="L24" s="45"/>
    </row>
    <row r="25" spans="1:12" s="44" customFormat="1" ht="14.25" x14ac:dyDescent="0.2">
      <c r="A25" s="15" t="s">
        <v>62</v>
      </c>
      <c r="B25" s="41" t="s">
        <v>14</v>
      </c>
      <c r="C25" s="19" t="s">
        <v>63</v>
      </c>
      <c r="D25" s="47">
        <v>0</v>
      </c>
      <c r="E25" s="47">
        <v>0</v>
      </c>
      <c r="F25" s="19" t="s">
        <v>64</v>
      </c>
      <c r="G25" s="47">
        <v>0</v>
      </c>
      <c r="H25" s="47">
        <v>0</v>
      </c>
      <c r="I25" s="43">
        <f t="shared" si="0"/>
        <v>0</v>
      </c>
      <c r="J25" s="44" t="str">
        <f t="shared" si="1"/>
        <v/>
      </c>
      <c r="K25" s="44" t="str">
        <f t="shared" si="2"/>
        <v/>
      </c>
      <c r="L25" s="45"/>
    </row>
    <row r="26" spans="1:12" s="44" customFormat="1" ht="14.25" x14ac:dyDescent="0.2">
      <c r="A26" s="27" t="s">
        <v>65</v>
      </c>
      <c r="B26" s="41" t="s">
        <v>14</v>
      </c>
      <c r="C26" s="17" t="s">
        <v>66</v>
      </c>
      <c r="D26" s="53">
        <v>0</v>
      </c>
      <c r="E26" s="53">
        <v>0</v>
      </c>
      <c r="F26" s="17" t="s">
        <v>67</v>
      </c>
      <c r="G26" s="53">
        <v>0</v>
      </c>
      <c r="H26" s="53">
        <v>0</v>
      </c>
      <c r="I26" s="43">
        <f t="shared" si="0"/>
        <v>0</v>
      </c>
      <c r="J26" s="44" t="str">
        <f t="shared" si="1"/>
        <v/>
      </c>
      <c r="K26" s="44" t="str">
        <f t="shared" si="2"/>
        <v/>
      </c>
      <c r="L26" s="45"/>
    </row>
    <row r="27" spans="1:12" s="44" customFormat="1" ht="14.25" x14ac:dyDescent="0.25">
      <c r="A27" s="15" t="s">
        <v>68</v>
      </c>
      <c r="B27" s="19" t="s">
        <v>14</v>
      </c>
      <c r="C27" s="19" t="s">
        <v>69</v>
      </c>
      <c r="D27" s="47">
        <v>51981.7</v>
      </c>
      <c r="E27" s="47">
        <v>51981.7</v>
      </c>
      <c r="F27" s="19" t="s">
        <v>70</v>
      </c>
      <c r="G27" s="47">
        <v>0</v>
      </c>
      <c r="H27" s="47">
        <v>0</v>
      </c>
      <c r="I27" s="43">
        <f t="shared" si="0"/>
        <v>0</v>
      </c>
      <c r="J27" s="44" t="str">
        <f t="shared" si="1"/>
        <v/>
      </c>
      <c r="K27" s="44" t="str">
        <f t="shared" si="2"/>
        <v/>
      </c>
      <c r="L27" s="45"/>
    </row>
    <row r="28" spans="1:12" s="44" customFormat="1" ht="14.25" x14ac:dyDescent="0.2">
      <c r="A28" s="15" t="s">
        <v>71</v>
      </c>
      <c r="B28" s="41" t="s">
        <v>14</v>
      </c>
      <c r="C28" s="19" t="s">
        <v>72</v>
      </c>
      <c r="D28" s="49">
        <v>1139961.3700000001</v>
      </c>
      <c r="E28" s="47">
        <v>1139961.3700000001</v>
      </c>
      <c r="F28" s="54" t="s">
        <v>73</v>
      </c>
      <c r="G28" s="49">
        <v>0</v>
      </c>
      <c r="H28" s="49">
        <v>0</v>
      </c>
      <c r="I28" s="43">
        <f t="shared" si="0"/>
        <v>0</v>
      </c>
      <c r="J28" s="44" t="str">
        <f t="shared" si="1"/>
        <v/>
      </c>
      <c r="K28" s="44" t="str">
        <f t="shared" si="2"/>
        <v/>
      </c>
      <c r="L28" s="45"/>
    </row>
    <row r="29" spans="1:12" s="44" customFormat="1" ht="14.25" x14ac:dyDescent="0.2">
      <c r="A29" s="29" t="s">
        <v>74</v>
      </c>
      <c r="B29" s="41" t="s">
        <v>14</v>
      </c>
      <c r="C29" s="17" t="s">
        <v>75</v>
      </c>
      <c r="D29" s="50">
        <v>0</v>
      </c>
      <c r="E29" s="50">
        <v>0</v>
      </c>
      <c r="F29" s="19" t="s">
        <v>76</v>
      </c>
      <c r="G29" s="50">
        <v>0</v>
      </c>
      <c r="H29" s="50">
        <v>0</v>
      </c>
      <c r="I29" s="43">
        <f t="shared" si="0"/>
        <v>0</v>
      </c>
      <c r="J29" s="44" t="str">
        <f t="shared" si="1"/>
        <v/>
      </c>
      <c r="K29" s="44" t="str">
        <f t="shared" si="2"/>
        <v/>
      </c>
      <c r="L29" s="45"/>
    </row>
    <row r="30" spans="1:12" s="44" customFormat="1" ht="14.25" x14ac:dyDescent="0.2">
      <c r="A30" s="15" t="s">
        <v>77</v>
      </c>
      <c r="B30" s="41" t="s">
        <v>14</v>
      </c>
      <c r="C30" s="19" t="s">
        <v>78</v>
      </c>
      <c r="D30" s="47">
        <v>0</v>
      </c>
      <c r="E30" s="47">
        <v>0</v>
      </c>
      <c r="F30" s="19" t="s">
        <v>79</v>
      </c>
      <c r="G30" s="47">
        <v>0</v>
      </c>
      <c r="H30" s="47">
        <v>0</v>
      </c>
      <c r="I30" s="43">
        <f t="shared" si="0"/>
        <v>0</v>
      </c>
      <c r="J30" s="44" t="str">
        <f t="shared" si="1"/>
        <v/>
      </c>
      <c r="K30" s="44" t="str">
        <f t="shared" si="2"/>
        <v/>
      </c>
      <c r="L30" s="45"/>
    </row>
    <row r="31" spans="1:12" s="44" customFormat="1" ht="14.25" x14ac:dyDescent="0.2">
      <c r="A31" s="29" t="s">
        <v>80</v>
      </c>
      <c r="B31" s="41" t="s">
        <v>14</v>
      </c>
      <c r="C31" s="17" t="s">
        <v>81</v>
      </c>
      <c r="D31" s="50">
        <v>0</v>
      </c>
      <c r="E31" s="50">
        <v>0</v>
      </c>
      <c r="F31" s="19" t="s">
        <v>82</v>
      </c>
      <c r="G31" s="50">
        <v>0</v>
      </c>
      <c r="H31" s="50">
        <v>0</v>
      </c>
      <c r="I31" s="43">
        <f t="shared" si="0"/>
        <v>0</v>
      </c>
      <c r="J31" s="44" t="str">
        <f t="shared" si="1"/>
        <v/>
      </c>
      <c r="K31" s="44" t="str">
        <f t="shared" si="2"/>
        <v/>
      </c>
      <c r="L31" s="45"/>
    </row>
    <row r="32" spans="1:12" s="44" customFormat="1" ht="14.25" x14ac:dyDescent="0.2">
      <c r="A32" s="15" t="s">
        <v>83</v>
      </c>
      <c r="B32" s="41" t="s">
        <v>14</v>
      </c>
      <c r="C32" s="19" t="s">
        <v>84</v>
      </c>
      <c r="D32" s="48">
        <v>152755.4</v>
      </c>
      <c r="E32" s="48">
        <v>152755.4</v>
      </c>
      <c r="F32" s="19" t="s">
        <v>85</v>
      </c>
      <c r="G32" s="47">
        <v>0</v>
      </c>
      <c r="H32" s="47">
        <v>0</v>
      </c>
      <c r="I32" s="43">
        <f t="shared" si="0"/>
        <v>0</v>
      </c>
      <c r="J32" s="44" t="str">
        <f t="shared" si="1"/>
        <v/>
      </c>
      <c r="K32" s="44" t="str">
        <f t="shared" si="2"/>
        <v/>
      </c>
      <c r="L32" s="45"/>
    </row>
    <row r="33" spans="1:12" s="44" customFormat="1" ht="14.25" x14ac:dyDescent="0.25">
      <c r="A33" s="55" t="s">
        <v>86</v>
      </c>
      <c r="B33" s="56" t="s">
        <v>14</v>
      </c>
      <c r="C33" s="56" t="s">
        <v>87</v>
      </c>
      <c r="D33" s="47">
        <v>0</v>
      </c>
      <c r="E33" s="47">
        <v>0</v>
      </c>
      <c r="F33" s="56" t="s">
        <v>88</v>
      </c>
      <c r="G33" s="47">
        <v>0</v>
      </c>
      <c r="H33" s="47">
        <v>0</v>
      </c>
      <c r="I33" s="43">
        <f t="shared" si="0"/>
        <v>0</v>
      </c>
      <c r="J33" s="44" t="str">
        <f t="shared" si="1"/>
        <v/>
      </c>
      <c r="K33" s="44" t="str">
        <f t="shared" si="2"/>
        <v/>
      </c>
      <c r="L33" s="45"/>
    </row>
    <row r="34" spans="1:12" s="44" customFormat="1" ht="14.25" x14ac:dyDescent="0.2">
      <c r="A34" s="15" t="s">
        <v>89</v>
      </c>
      <c r="B34" s="41" t="s">
        <v>14</v>
      </c>
      <c r="C34" s="19" t="s">
        <v>90</v>
      </c>
      <c r="D34" s="47">
        <v>0</v>
      </c>
      <c r="E34" s="47">
        <v>0</v>
      </c>
      <c r="F34" s="19" t="s">
        <v>91</v>
      </c>
      <c r="G34" s="47">
        <v>0</v>
      </c>
      <c r="H34" s="47">
        <v>0</v>
      </c>
      <c r="I34" s="43">
        <f t="shared" si="0"/>
        <v>0</v>
      </c>
      <c r="J34" s="44" t="str">
        <f t="shared" si="1"/>
        <v/>
      </c>
      <c r="K34" s="44" t="str">
        <f t="shared" si="2"/>
        <v/>
      </c>
      <c r="L34" s="45"/>
    </row>
    <row r="35" spans="1:12" s="44" customFormat="1" ht="14.25" x14ac:dyDescent="0.2">
      <c r="A35" s="15" t="s">
        <v>92</v>
      </c>
      <c r="B35" s="41" t="s">
        <v>14</v>
      </c>
      <c r="C35" s="19" t="s">
        <v>93</v>
      </c>
      <c r="D35" s="48">
        <v>197438.78</v>
      </c>
      <c r="E35" s="48">
        <v>197438.78</v>
      </c>
      <c r="F35" s="19" t="s">
        <v>94</v>
      </c>
      <c r="G35" s="47">
        <v>0</v>
      </c>
      <c r="H35" s="47">
        <v>0</v>
      </c>
      <c r="I35" s="43">
        <f t="shared" si="0"/>
        <v>0</v>
      </c>
      <c r="J35" s="44" t="str">
        <f t="shared" si="1"/>
        <v/>
      </c>
      <c r="K35" s="44" t="str">
        <f t="shared" si="2"/>
        <v/>
      </c>
      <c r="L35" s="45"/>
    </row>
    <row r="36" spans="1:12" s="44" customFormat="1" ht="14.25" x14ac:dyDescent="0.2">
      <c r="A36" s="15" t="s">
        <v>95</v>
      </c>
      <c r="B36" s="41" t="s">
        <v>14</v>
      </c>
      <c r="C36" s="19" t="s">
        <v>96</v>
      </c>
      <c r="D36" s="47">
        <v>199318.14</v>
      </c>
      <c r="E36" s="47">
        <v>18181.02</v>
      </c>
      <c r="F36" s="19" t="s">
        <v>97</v>
      </c>
      <c r="G36" s="47">
        <v>181137.12</v>
      </c>
      <c r="H36" s="47">
        <v>0</v>
      </c>
      <c r="I36" s="43">
        <f t="shared" si="0"/>
        <v>181137.12</v>
      </c>
      <c r="J36" s="44" t="str">
        <f t="shared" si="1"/>
        <v/>
      </c>
      <c r="K36" s="44" t="str">
        <f t="shared" si="2"/>
        <v/>
      </c>
      <c r="L36" s="45"/>
    </row>
    <row r="37" spans="1:12" s="44" customFormat="1" ht="14.25" x14ac:dyDescent="0.2">
      <c r="A37" s="15" t="s">
        <v>98</v>
      </c>
      <c r="B37" s="41" t="s">
        <v>14</v>
      </c>
      <c r="C37" s="19" t="s">
        <v>99</v>
      </c>
      <c r="D37" s="47">
        <v>4328699.68</v>
      </c>
      <c r="E37" s="47">
        <v>4328699.68</v>
      </c>
      <c r="F37" s="19" t="s">
        <v>100</v>
      </c>
      <c r="G37" s="47">
        <v>0</v>
      </c>
      <c r="H37" s="47">
        <v>0</v>
      </c>
      <c r="I37" s="43">
        <f t="shared" si="0"/>
        <v>0</v>
      </c>
      <c r="J37" s="44" t="str">
        <f t="shared" si="1"/>
        <v/>
      </c>
      <c r="K37" s="44" t="str">
        <f t="shared" si="2"/>
        <v/>
      </c>
      <c r="L37" s="45"/>
    </row>
    <row r="38" spans="1:12" s="44" customFormat="1" ht="14.25" x14ac:dyDescent="0.2">
      <c r="A38" s="29" t="s">
        <v>101</v>
      </c>
      <c r="B38" s="41" t="s">
        <v>14</v>
      </c>
      <c r="C38" s="17" t="s">
        <v>102</v>
      </c>
      <c r="D38" s="50">
        <v>0</v>
      </c>
      <c r="E38" s="50">
        <v>0</v>
      </c>
      <c r="F38" s="19" t="s">
        <v>103</v>
      </c>
      <c r="G38" s="50">
        <v>0</v>
      </c>
      <c r="H38" s="50">
        <v>0</v>
      </c>
      <c r="I38" s="43">
        <f t="shared" si="0"/>
        <v>0</v>
      </c>
      <c r="J38" s="44" t="str">
        <f t="shared" si="1"/>
        <v/>
      </c>
      <c r="K38" s="44" t="str">
        <f t="shared" si="2"/>
        <v/>
      </c>
      <c r="L38" s="45"/>
    </row>
    <row r="39" spans="1:12" s="44" customFormat="1" ht="14.25" x14ac:dyDescent="0.25">
      <c r="A39" s="15" t="s">
        <v>104</v>
      </c>
      <c r="B39" s="19" t="s">
        <v>14</v>
      </c>
      <c r="C39" s="24" t="s">
        <v>105</v>
      </c>
      <c r="D39" s="47">
        <v>0</v>
      </c>
      <c r="E39" s="47">
        <v>0</v>
      </c>
      <c r="F39" s="19" t="s">
        <v>106</v>
      </c>
      <c r="G39" s="47">
        <v>0</v>
      </c>
      <c r="H39" s="47">
        <v>0</v>
      </c>
      <c r="I39" s="43">
        <f t="shared" si="0"/>
        <v>0</v>
      </c>
      <c r="J39" s="44" t="str">
        <f t="shared" si="1"/>
        <v/>
      </c>
      <c r="K39" s="44" t="str">
        <f t="shared" si="2"/>
        <v/>
      </c>
      <c r="L39" s="45"/>
    </row>
    <row r="40" spans="1:12" s="44" customFormat="1" ht="14.25" x14ac:dyDescent="0.25">
      <c r="A40" s="15" t="s">
        <v>13</v>
      </c>
      <c r="B40" s="19" t="s">
        <v>107</v>
      </c>
      <c r="C40" s="19" t="s">
        <v>108</v>
      </c>
      <c r="D40" s="52">
        <v>72641448.969999999</v>
      </c>
      <c r="E40" s="52">
        <v>14422527.68</v>
      </c>
      <c r="F40" s="19" t="s">
        <v>109</v>
      </c>
      <c r="G40" s="52">
        <v>58218921.289999999</v>
      </c>
      <c r="H40" s="52">
        <v>58218921.289999999</v>
      </c>
      <c r="I40" s="43">
        <f t="shared" si="0"/>
        <v>0</v>
      </c>
      <c r="J40" s="44" t="str">
        <f t="shared" si="1"/>
        <v/>
      </c>
      <c r="K40" s="44" t="str">
        <f t="shared" si="2"/>
        <v/>
      </c>
      <c r="L40" s="45"/>
    </row>
    <row r="41" spans="1:12" s="44" customFormat="1" ht="14.25" x14ac:dyDescent="0.25">
      <c r="A41" s="15" t="s">
        <v>17</v>
      </c>
      <c r="B41" s="19" t="s">
        <v>107</v>
      </c>
      <c r="C41" s="19" t="s">
        <v>110</v>
      </c>
      <c r="D41" s="47">
        <v>3034.68</v>
      </c>
      <c r="E41" s="47">
        <v>0</v>
      </c>
      <c r="F41" s="19" t="s">
        <v>111</v>
      </c>
      <c r="G41" s="47">
        <v>338180.21</v>
      </c>
      <c r="H41" s="47">
        <v>335141.27</v>
      </c>
      <c r="I41" s="43">
        <v>3038.9400000000023</v>
      </c>
      <c r="K41" s="44" t="str">
        <f t="shared" si="2"/>
        <v/>
      </c>
      <c r="L41" s="45"/>
    </row>
    <row r="42" spans="1:12" s="46" customFormat="1" ht="14.25" x14ac:dyDescent="0.2">
      <c r="A42" s="40" t="s">
        <v>20</v>
      </c>
      <c r="B42" s="41" t="s">
        <v>107</v>
      </c>
      <c r="C42" s="41" t="s">
        <v>112</v>
      </c>
      <c r="D42" s="42">
        <v>192656.78</v>
      </c>
      <c r="E42" s="42">
        <v>147290.20000000001</v>
      </c>
      <c r="F42" s="41" t="s">
        <v>113</v>
      </c>
      <c r="G42" s="42">
        <v>45366.579999999987</v>
      </c>
      <c r="H42" s="42">
        <v>5136.12</v>
      </c>
      <c r="I42" s="43">
        <f t="shared" si="0"/>
        <v>40230.459999999985</v>
      </c>
      <c r="J42" s="44" t="str">
        <f t="shared" si="1"/>
        <v/>
      </c>
      <c r="K42" s="44" t="str">
        <f t="shared" si="2"/>
        <v/>
      </c>
      <c r="L42" s="45"/>
    </row>
    <row r="43" spans="1:12" s="44" customFormat="1" ht="14.25" x14ac:dyDescent="0.25">
      <c r="A43" s="15" t="s">
        <v>23</v>
      </c>
      <c r="B43" s="19" t="s">
        <v>107</v>
      </c>
      <c r="C43" s="19" t="s">
        <v>114</v>
      </c>
      <c r="D43" s="47">
        <v>2370248.34</v>
      </c>
      <c r="E43" s="47">
        <f>D43-G43</f>
        <v>2301190.23</v>
      </c>
      <c r="F43" s="19" t="s">
        <v>115</v>
      </c>
      <c r="G43" s="47">
        <v>69058.11</v>
      </c>
      <c r="H43" s="47">
        <v>69058.11</v>
      </c>
      <c r="I43" s="43">
        <f t="shared" si="0"/>
        <v>0</v>
      </c>
      <c r="J43" s="44" t="str">
        <f t="shared" si="1"/>
        <v/>
      </c>
      <c r="K43" s="44" t="str">
        <f t="shared" si="2"/>
        <v/>
      </c>
      <c r="L43" s="45"/>
    </row>
    <row r="44" spans="1:12" s="44" customFormat="1" ht="14.25" x14ac:dyDescent="0.25">
      <c r="A44" s="15" t="s">
        <v>26</v>
      </c>
      <c r="B44" s="19" t="s">
        <v>107</v>
      </c>
      <c r="C44" s="19" t="s">
        <v>116</v>
      </c>
      <c r="D44" s="48">
        <v>0</v>
      </c>
      <c r="E44" s="48">
        <v>0</v>
      </c>
      <c r="F44" s="19" t="s">
        <v>117</v>
      </c>
      <c r="G44" s="47">
        <v>0</v>
      </c>
      <c r="H44" s="47">
        <v>0</v>
      </c>
      <c r="I44" s="43">
        <f t="shared" si="0"/>
        <v>0</v>
      </c>
      <c r="J44" s="44" t="str">
        <f t="shared" si="1"/>
        <v/>
      </c>
      <c r="K44" s="44" t="str">
        <f t="shared" si="2"/>
        <v/>
      </c>
      <c r="L44" s="45"/>
    </row>
    <row r="45" spans="1:12" s="46" customFormat="1" ht="14.25" x14ac:dyDescent="0.2">
      <c r="A45" s="61" t="s">
        <v>29</v>
      </c>
      <c r="B45" s="41" t="s">
        <v>107</v>
      </c>
      <c r="C45" s="18" t="s">
        <v>118</v>
      </c>
      <c r="D45" s="62">
        <v>0</v>
      </c>
      <c r="E45" s="62">
        <v>0</v>
      </c>
      <c r="F45" s="41" t="s">
        <v>119</v>
      </c>
      <c r="G45" s="63">
        <v>0</v>
      </c>
      <c r="H45" s="63">
        <v>0</v>
      </c>
      <c r="I45" s="43">
        <f t="shared" si="0"/>
        <v>0</v>
      </c>
      <c r="J45" s="44" t="str">
        <f t="shared" si="1"/>
        <v/>
      </c>
      <c r="K45" s="44" t="str">
        <f t="shared" si="2"/>
        <v/>
      </c>
      <c r="L45" s="45"/>
    </row>
    <row r="46" spans="1:12" s="44" customFormat="1" ht="14.25" x14ac:dyDescent="0.25">
      <c r="A46" s="15" t="s">
        <v>32</v>
      </c>
      <c r="B46" s="19" t="s">
        <v>107</v>
      </c>
      <c r="C46" s="19" t="s">
        <v>120</v>
      </c>
      <c r="D46" s="49">
        <v>1017653.25</v>
      </c>
      <c r="E46" s="49">
        <v>912931.51</v>
      </c>
      <c r="F46" s="19" t="s">
        <v>121</v>
      </c>
      <c r="G46" s="49">
        <v>104721.74</v>
      </c>
      <c r="H46" s="49">
        <v>0</v>
      </c>
      <c r="I46" s="43">
        <f t="shared" si="0"/>
        <v>104721.74</v>
      </c>
      <c r="J46" s="44" t="str">
        <f t="shared" si="1"/>
        <v/>
      </c>
      <c r="K46" s="44" t="str">
        <f t="shared" si="2"/>
        <v/>
      </c>
      <c r="L46" s="45"/>
    </row>
    <row r="47" spans="1:12" s="44" customFormat="1" ht="14.25" x14ac:dyDescent="0.25">
      <c r="A47" s="15" t="s">
        <v>35</v>
      </c>
      <c r="B47" s="19" t="s">
        <v>107</v>
      </c>
      <c r="C47" s="19" t="s">
        <v>122</v>
      </c>
      <c r="D47" s="48">
        <v>0</v>
      </c>
      <c r="E47" s="48">
        <v>0</v>
      </c>
      <c r="F47" s="19" t="s">
        <v>123</v>
      </c>
      <c r="G47" s="47">
        <v>0</v>
      </c>
      <c r="H47" s="47">
        <v>0</v>
      </c>
      <c r="I47" s="43">
        <f t="shared" si="0"/>
        <v>0</v>
      </c>
      <c r="J47" s="44" t="str">
        <f t="shared" si="1"/>
        <v/>
      </c>
      <c r="K47" s="44" t="str">
        <f t="shared" si="2"/>
        <v/>
      </c>
      <c r="L47" s="45"/>
    </row>
    <row r="48" spans="1:12" s="44" customFormat="1" ht="14.25" x14ac:dyDescent="0.2">
      <c r="A48" s="15" t="s">
        <v>38</v>
      </c>
      <c r="B48" s="41" t="s">
        <v>107</v>
      </c>
      <c r="C48" s="19" t="s">
        <v>124</v>
      </c>
      <c r="D48" s="47">
        <v>0</v>
      </c>
      <c r="E48" s="47">
        <v>0</v>
      </c>
      <c r="F48" s="19" t="s">
        <v>125</v>
      </c>
      <c r="G48" s="47">
        <v>0</v>
      </c>
      <c r="H48" s="47">
        <v>0</v>
      </c>
      <c r="I48" s="43">
        <f t="shared" si="0"/>
        <v>0</v>
      </c>
      <c r="J48" s="44" t="str">
        <f t="shared" si="1"/>
        <v/>
      </c>
      <c r="K48" s="44" t="str">
        <f t="shared" si="2"/>
        <v/>
      </c>
      <c r="L48" s="45"/>
    </row>
    <row r="49" spans="1:12" s="44" customFormat="1" ht="14.25" x14ac:dyDescent="0.2">
      <c r="A49" s="29" t="s">
        <v>41</v>
      </c>
      <c r="B49" s="41" t="s">
        <v>107</v>
      </c>
      <c r="C49" s="17" t="s">
        <v>126</v>
      </c>
      <c r="D49" s="50">
        <v>0</v>
      </c>
      <c r="E49" s="50">
        <v>0</v>
      </c>
      <c r="F49" s="17" t="s">
        <v>127</v>
      </c>
      <c r="G49" s="50">
        <v>0</v>
      </c>
      <c r="H49" s="50">
        <v>0</v>
      </c>
      <c r="I49" s="43">
        <f t="shared" si="0"/>
        <v>0</v>
      </c>
      <c r="J49" s="44" t="str">
        <f t="shared" si="1"/>
        <v/>
      </c>
      <c r="K49" s="44" t="str">
        <f t="shared" si="2"/>
        <v/>
      </c>
      <c r="L49" s="45"/>
    </row>
    <row r="50" spans="1:12" s="44" customFormat="1" ht="14.25" x14ac:dyDescent="0.25">
      <c r="A50" s="15" t="s">
        <v>44</v>
      </c>
      <c r="B50" s="19" t="s">
        <v>107</v>
      </c>
      <c r="C50" s="19" t="s">
        <v>128</v>
      </c>
      <c r="D50" s="47">
        <v>1658194.8</v>
      </c>
      <c r="E50" s="47">
        <v>1658194.8</v>
      </c>
      <c r="F50" s="19" t="s">
        <v>129</v>
      </c>
      <c r="G50" s="47">
        <v>0</v>
      </c>
      <c r="H50" s="47">
        <v>0</v>
      </c>
      <c r="I50" s="43">
        <f t="shared" si="0"/>
        <v>0</v>
      </c>
      <c r="J50" s="44" t="str">
        <f t="shared" si="1"/>
        <v/>
      </c>
      <c r="K50" s="44" t="str">
        <f t="shared" si="2"/>
        <v/>
      </c>
      <c r="L50" s="45"/>
    </row>
    <row r="51" spans="1:12" s="44" customFormat="1" ht="14.25" x14ac:dyDescent="0.2">
      <c r="A51" s="15" t="s">
        <v>47</v>
      </c>
      <c r="B51" s="41" t="s">
        <v>107</v>
      </c>
      <c r="C51" s="19" t="s">
        <v>130</v>
      </c>
      <c r="D51" s="49">
        <v>1214129.08</v>
      </c>
      <c r="E51" s="52">
        <v>600393.24</v>
      </c>
      <c r="F51" s="19" t="s">
        <v>131</v>
      </c>
      <c r="G51" s="47">
        <v>613735.84000000008</v>
      </c>
      <c r="H51" s="47">
        <v>0</v>
      </c>
      <c r="I51" s="43">
        <f t="shared" si="0"/>
        <v>613735.84000000008</v>
      </c>
      <c r="J51" s="44" t="str">
        <f t="shared" si="1"/>
        <v/>
      </c>
      <c r="K51" s="44" t="str">
        <f t="shared" si="2"/>
        <v/>
      </c>
      <c r="L51" s="45"/>
    </row>
    <row r="52" spans="1:12" s="44" customFormat="1" ht="14.25" x14ac:dyDescent="0.2">
      <c r="A52" s="15" t="s">
        <v>50</v>
      </c>
      <c r="B52" s="41" t="s">
        <v>107</v>
      </c>
      <c r="C52" s="19" t="s">
        <v>132</v>
      </c>
      <c r="D52" s="64">
        <v>5717232.5800000001</v>
      </c>
      <c r="E52" s="64">
        <v>5566602.5600000005</v>
      </c>
      <c r="F52" s="16" t="s">
        <v>133</v>
      </c>
      <c r="G52" s="64">
        <v>150630.01999999999</v>
      </c>
      <c r="H52" s="64">
        <v>135551.54</v>
      </c>
      <c r="I52" s="43">
        <f t="shared" si="0"/>
        <v>15078.479999999981</v>
      </c>
      <c r="J52" s="44" t="str">
        <f t="shared" si="1"/>
        <v/>
      </c>
      <c r="K52" s="44" t="str">
        <f t="shared" si="2"/>
        <v/>
      </c>
      <c r="L52" s="45"/>
    </row>
    <row r="53" spans="1:12" s="46" customFormat="1" ht="14.25" x14ac:dyDescent="0.2">
      <c r="A53" s="40" t="s">
        <v>53</v>
      </c>
      <c r="B53" s="41" t="s">
        <v>107</v>
      </c>
      <c r="C53" s="18" t="s">
        <v>134</v>
      </c>
      <c r="D53" s="62">
        <v>1834726.08</v>
      </c>
      <c r="E53" s="62">
        <v>1834726.08</v>
      </c>
      <c r="F53" s="41" t="s">
        <v>135</v>
      </c>
      <c r="G53" s="65">
        <v>0</v>
      </c>
      <c r="H53" s="65">
        <v>0</v>
      </c>
      <c r="I53" s="43">
        <f t="shared" si="0"/>
        <v>0</v>
      </c>
      <c r="J53" s="44" t="str">
        <f t="shared" si="1"/>
        <v/>
      </c>
      <c r="K53" s="44" t="str">
        <f t="shared" si="2"/>
        <v/>
      </c>
      <c r="L53" s="45"/>
    </row>
    <row r="54" spans="1:12" s="44" customFormat="1" ht="14.25" x14ac:dyDescent="0.2">
      <c r="A54" s="15" t="s">
        <v>56</v>
      </c>
      <c r="B54" s="41" t="s">
        <v>107</v>
      </c>
      <c r="C54" s="16" t="s">
        <v>136</v>
      </c>
      <c r="D54" s="49">
        <v>0</v>
      </c>
      <c r="E54" s="49">
        <v>0</v>
      </c>
      <c r="F54" s="19" t="s">
        <v>137</v>
      </c>
      <c r="G54" s="49">
        <v>0</v>
      </c>
      <c r="H54" s="49">
        <v>0</v>
      </c>
      <c r="I54" s="43">
        <f t="shared" si="0"/>
        <v>0</v>
      </c>
      <c r="J54" s="44" t="str">
        <f t="shared" si="1"/>
        <v/>
      </c>
      <c r="K54" s="44" t="str">
        <f t="shared" si="2"/>
        <v/>
      </c>
      <c r="L54" s="45"/>
    </row>
    <row r="55" spans="1:12" s="44" customFormat="1" ht="14.25" x14ac:dyDescent="0.2">
      <c r="A55" s="15" t="s">
        <v>59</v>
      </c>
      <c r="B55" s="41" t="s">
        <v>107</v>
      </c>
      <c r="C55" s="19" t="s">
        <v>138</v>
      </c>
      <c r="D55" s="48">
        <v>519146.14</v>
      </c>
      <c r="E55" s="48">
        <v>316730.64</v>
      </c>
      <c r="F55" s="19" t="s">
        <v>139</v>
      </c>
      <c r="G55" s="47">
        <v>202415.5</v>
      </c>
      <c r="H55" s="47">
        <v>0</v>
      </c>
      <c r="I55" s="43">
        <f t="shared" si="0"/>
        <v>202415.5</v>
      </c>
      <c r="J55" s="44" t="str">
        <f t="shared" si="1"/>
        <v/>
      </c>
      <c r="K55" s="44" t="str">
        <f t="shared" si="2"/>
        <v/>
      </c>
      <c r="L55" s="45"/>
    </row>
    <row r="56" spans="1:12" s="44" customFormat="1" ht="14.25" x14ac:dyDescent="0.2">
      <c r="A56" s="15" t="s">
        <v>62</v>
      </c>
      <c r="B56" s="41" t="s">
        <v>107</v>
      </c>
      <c r="C56" s="19" t="s">
        <v>140</v>
      </c>
      <c r="D56" s="47">
        <v>0</v>
      </c>
      <c r="E56" s="47">
        <v>0</v>
      </c>
      <c r="F56" s="19" t="s">
        <v>141</v>
      </c>
      <c r="G56" s="47">
        <v>0</v>
      </c>
      <c r="H56" s="47">
        <v>0</v>
      </c>
      <c r="I56" s="43">
        <f t="shared" si="0"/>
        <v>0</v>
      </c>
      <c r="J56" s="44" t="str">
        <f t="shared" si="1"/>
        <v/>
      </c>
      <c r="K56" s="44" t="str">
        <f t="shared" si="2"/>
        <v/>
      </c>
      <c r="L56" s="45"/>
    </row>
    <row r="57" spans="1:12" s="44" customFormat="1" ht="14.25" x14ac:dyDescent="0.2">
      <c r="A57" s="27" t="s">
        <v>65</v>
      </c>
      <c r="B57" s="41" t="s">
        <v>107</v>
      </c>
      <c r="C57" s="17" t="s">
        <v>142</v>
      </c>
      <c r="D57" s="53">
        <v>0</v>
      </c>
      <c r="E57" s="53">
        <v>0</v>
      </c>
      <c r="F57" s="17" t="s">
        <v>143</v>
      </c>
      <c r="G57" s="53">
        <v>0</v>
      </c>
      <c r="H57" s="53">
        <v>0</v>
      </c>
      <c r="I57" s="43">
        <f t="shared" si="0"/>
        <v>0</v>
      </c>
      <c r="J57" s="44" t="str">
        <f t="shared" si="1"/>
        <v/>
      </c>
      <c r="K57" s="44" t="str">
        <f t="shared" si="2"/>
        <v/>
      </c>
      <c r="L57" s="45"/>
    </row>
    <row r="58" spans="1:12" s="44" customFormat="1" ht="14.25" x14ac:dyDescent="0.25">
      <c r="A58" s="15" t="s">
        <v>68</v>
      </c>
      <c r="B58" s="19" t="s">
        <v>107</v>
      </c>
      <c r="C58" s="19" t="s">
        <v>144</v>
      </c>
      <c r="D58" s="48">
        <v>314113.46999999997</v>
      </c>
      <c r="E58" s="48">
        <v>314113.46999999997</v>
      </c>
      <c r="F58" s="19" t="s">
        <v>145</v>
      </c>
      <c r="G58" s="47">
        <v>0</v>
      </c>
      <c r="H58" s="47">
        <v>0</v>
      </c>
      <c r="I58" s="43">
        <f t="shared" si="0"/>
        <v>0</v>
      </c>
      <c r="J58" s="44" t="str">
        <f t="shared" si="1"/>
        <v/>
      </c>
      <c r="K58" s="44" t="str">
        <f t="shared" si="2"/>
        <v/>
      </c>
      <c r="L58" s="45"/>
    </row>
    <row r="59" spans="1:12" s="44" customFormat="1" ht="14.25" x14ac:dyDescent="0.2">
      <c r="A59" s="15" t="s">
        <v>71</v>
      </c>
      <c r="B59" s="41" t="s">
        <v>107</v>
      </c>
      <c r="C59" s="19" t="s">
        <v>146</v>
      </c>
      <c r="D59" s="66">
        <v>3850667.22</v>
      </c>
      <c r="E59" s="66">
        <v>3850667.22</v>
      </c>
      <c r="F59" s="54" t="s">
        <v>147</v>
      </c>
      <c r="G59" s="47">
        <v>0</v>
      </c>
      <c r="H59" s="49">
        <v>0</v>
      </c>
      <c r="I59" s="43">
        <f t="shared" si="0"/>
        <v>0</v>
      </c>
      <c r="J59" s="44" t="str">
        <f t="shared" si="1"/>
        <v/>
      </c>
      <c r="K59" s="44" t="str">
        <f t="shared" si="2"/>
        <v/>
      </c>
      <c r="L59" s="45"/>
    </row>
    <row r="60" spans="1:12" s="44" customFormat="1" ht="14.25" x14ac:dyDescent="0.2">
      <c r="A60" s="29" t="s">
        <v>74</v>
      </c>
      <c r="B60" s="41" t="s">
        <v>107</v>
      </c>
      <c r="C60" s="17" t="s">
        <v>148</v>
      </c>
      <c r="D60" s="50">
        <v>0</v>
      </c>
      <c r="E60" s="50">
        <v>0</v>
      </c>
      <c r="F60" s="19" t="s">
        <v>149</v>
      </c>
      <c r="G60" s="50">
        <v>0</v>
      </c>
      <c r="H60" s="50">
        <v>0</v>
      </c>
      <c r="I60" s="43">
        <f t="shared" si="0"/>
        <v>0</v>
      </c>
      <c r="J60" s="44" t="str">
        <f t="shared" si="1"/>
        <v/>
      </c>
      <c r="K60" s="44" t="str">
        <f t="shared" si="2"/>
        <v/>
      </c>
      <c r="L60" s="45"/>
    </row>
    <row r="61" spans="1:12" s="44" customFormat="1" ht="14.25" x14ac:dyDescent="0.2">
      <c r="A61" s="15" t="s">
        <v>77</v>
      </c>
      <c r="B61" s="41" t="s">
        <v>107</v>
      </c>
      <c r="C61" s="19" t="s">
        <v>150</v>
      </c>
      <c r="D61" s="47">
        <v>4091529.91</v>
      </c>
      <c r="E61" s="47">
        <v>856829.78000000026</v>
      </c>
      <c r="F61" s="19" t="s">
        <v>151</v>
      </c>
      <c r="G61" s="47">
        <v>3234700.13</v>
      </c>
      <c r="H61" s="47">
        <v>0</v>
      </c>
      <c r="I61" s="43">
        <f t="shared" si="0"/>
        <v>3234700.13</v>
      </c>
      <c r="J61" s="44" t="str">
        <f t="shared" si="1"/>
        <v/>
      </c>
      <c r="K61" s="44" t="str">
        <f t="shared" si="2"/>
        <v/>
      </c>
      <c r="L61" s="45"/>
    </row>
    <row r="62" spans="1:12" s="44" customFormat="1" ht="14.25" x14ac:dyDescent="0.2">
      <c r="A62" s="29" t="s">
        <v>80</v>
      </c>
      <c r="B62" s="41" t="s">
        <v>107</v>
      </c>
      <c r="C62" s="17" t="s">
        <v>152</v>
      </c>
      <c r="D62" s="50">
        <v>698157.77</v>
      </c>
      <c r="E62" s="50">
        <v>543627.88</v>
      </c>
      <c r="F62" s="17" t="s">
        <v>153</v>
      </c>
      <c r="G62" s="50">
        <v>154529.89000000001</v>
      </c>
      <c r="H62" s="50">
        <v>0</v>
      </c>
      <c r="I62" s="43">
        <f t="shared" si="0"/>
        <v>154529.89000000001</v>
      </c>
      <c r="J62" s="44" t="str">
        <f t="shared" si="1"/>
        <v/>
      </c>
      <c r="K62" s="44" t="str">
        <f t="shared" si="2"/>
        <v/>
      </c>
      <c r="L62" s="45"/>
    </row>
    <row r="63" spans="1:12" s="44" customFormat="1" ht="14.25" x14ac:dyDescent="0.2">
      <c r="A63" s="15" t="s">
        <v>83</v>
      </c>
      <c r="B63" s="41" t="s">
        <v>107</v>
      </c>
      <c r="C63" s="19" t="s">
        <v>154</v>
      </c>
      <c r="D63" s="48">
        <v>0</v>
      </c>
      <c r="E63" s="48">
        <v>0</v>
      </c>
      <c r="F63" s="19" t="s">
        <v>155</v>
      </c>
      <c r="G63" s="47">
        <v>0</v>
      </c>
      <c r="H63" s="47">
        <v>0</v>
      </c>
      <c r="I63" s="43">
        <f t="shared" si="0"/>
        <v>0</v>
      </c>
      <c r="J63" s="44" t="str">
        <f t="shared" si="1"/>
        <v/>
      </c>
      <c r="K63" s="44" t="str">
        <f t="shared" si="2"/>
        <v/>
      </c>
      <c r="L63" s="45"/>
    </row>
    <row r="64" spans="1:12" s="44" customFormat="1" ht="14.25" x14ac:dyDescent="0.25">
      <c r="A64" s="55" t="s">
        <v>86</v>
      </c>
      <c r="B64" s="56" t="s">
        <v>107</v>
      </c>
      <c r="C64" s="56" t="s">
        <v>156</v>
      </c>
      <c r="D64" s="47">
        <v>0</v>
      </c>
      <c r="E64" s="47">
        <v>0</v>
      </c>
      <c r="F64" s="56" t="s">
        <v>157</v>
      </c>
      <c r="G64" s="47">
        <v>0</v>
      </c>
      <c r="H64" s="47">
        <v>0</v>
      </c>
      <c r="I64" s="43">
        <f t="shared" si="0"/>
        <v>0</v>
      </c>
      <c r="J64" s="44" t="str">
        <f t="shared" si="1"/>
        <v/>
      </c>
      <c r="K64" s="44" t="str">
        <f t="shared" si="2"/>
        <v/>
      </c>
      <c r="L64" s="45"/>
    </row>
    <row r="65" spans="1:12" s="44" customFormat="1" ht="14.25" x14ac:dyDescent="0.2">
      <c r="A65" s="15" t="s">
        <v>89</v>
      </c>
      <c r="B65" s="41" t="s">
        <v>107</v>
      </c>
      <c r="C65" s="19" t="s">
        <v>158</v>
      </c>
      <c r="D65" s="47">
        <v>0</v>
      </c>
      <c r="E65" s="47">
        <v>0</v>
      </c>
      <c r="F65" s="19" t="s">
        <v>159</v>
      </c>
      <c r="G65" s="47">
        <v>0</v>
      </c>
      <c r="H65" s="47">
        <v>0</v>
      </c>
      <c r="I65" s="43">
        <f t="shared" si="0"/>
        <v>0</v>
      </c>
      <c r="J65" s="44" t="str">
        <f t="shared" si="1"/>
        <v/>
      </c>
      <c r="K65" s="44" t="str">
        <f t="shared" si="2"/>
        <v/>
      </c>
      <c r="L65" s="45"/>
    </row>
    <row r="66" spans="1:12" s="70" customFormat="1" ht="14.25" x14ac:dyDescent="0.2">
      <c r="A66" s="27" t="s">
        <v>92</v>
      </c>
      <c r="B66" s="67" t="s">
        <v>107</v>
      </c>
      <c r="C66" s="24" t="s">
        <v>160</v>
      </c>
      <c r="D66" s="68">
        <v>74391.7</v>
      </c>
      <c r="E66" s="68">
        <v>0</v>
      </c>
      <c r="F66" s="24" t="s">
        <v>161</v>
      </c>
      <c r="G66" s="68">
        <v>193143.03</v>
      </c>
      <c r="H66" s="68">
        <v>193143.03</v>
      </c>
      <c r="I66" s="69">
        <f t="shared" si="0"/>
        <v>0</v>
      </c>
      <c r="K66" s="70" t="str">
        <f t="shared" si="2"/>
        <v/>
      </c>
      <c r="L66" s="71"/>
    </row>
    <row r="67" spans="1:12" s="44" customFormat="1" ht="14.25" x14ac:dyDescent="0.2">
      <c r="A67" s="15" t="s">
        <v>95</v>
      </c>
      <c r="B67" s="41" t="s">
        <v>107</v>
      </c>
      <c r="C67" s="19" t="s">
        <v>162</v>
      </c>
      <c r="D67" s="47">
        <v>65424.340000000084</v>
      </c>
      <c r="E67" s="47">
        <v>0</v>
      </c>
      <c r="F67" s="19" t="s">
        <v>163</v>
      </c>
      <c r="G67" s="47">
        <v>65424.340000000084</v>
      </c>
      <c r="H67" s="47">
        <v>0</v>
      </c>
      <c r="I67" s="43">
        <f t="shared" si="0"/>
        <v>65424.340000000084</v>
      </c>
      <c r="J67" s="44" t="str">
        <f t="shared" si="1"/>
        <v/>
      </c>
      <c r="K67" s="44" t="str">
        <f t="shared" si="2"/>
        <v/>
      </c>
      <c r="L67" s="45"/>
    </row>
    <row r="68" spans="1:12" s="44" customFormat="1" ht="14.25" x14ac:dyDescent="0.2">
      <c r="A68" s="15" t="s">
        <v>98</v>
      </c>
      <c r="B68" s="41" t="s">
        <v>107</v>
      </c>
      <c r="C68" s="19" t="s">
        <v>164</v>
      </c>
      <c r="D68" s="47">
        <v>0</v>
      </c>
      <c r="E68" s="47">
        <v>0</v>
      </c>
      <c r="F68" s="19" t="s">
        <v>165</v>
      </c>
      <c r="G68" s="47">
        <v>0</v>
      </c>
      <c r="H68" s="47">
        <v>0</v>
      </c>
      <c r="I68" s="43">
        <f t="shared" si="0"/>
        <v>0</v>
      </c>
      <c r="J68" s="44" t="str">
        <f t="shared" si="1"/>
        <v/>
      </c>
      <c r="K68" s="44" t="str">
        <f t="shared" si="2"/>
        <v/>
      </c>
      <c r="L68" s="45"/>
    </row>
    <row r="69" spans="1:12" s="44" customFormat="1" ht="14.25" x14ac:dyDescent="0.2">
      <c r="A69" s="29" t="s">
        <v>101</v>
      </c>
      <c r="B69" s="41" t="s">
        <v>107</v>
      </c>
      <c r="C69" s="17" t="s">
        <v>166</v>
      </c>
      <c r="D69" s="50">
        <v>0</v>
      </c>
      <c r="E69" s="50">
        <v>0</v>
      </c>
      <c r="F69" s="19" t="s">
        <v>167</v>
      </c>
      <c r="G69" s="50">
        <v>0</v>
      </c>
      <c r="H69" s="50">
        <v>0</v>
      </c>
      <c r="I69" s="43">
        <f t="shared" si="0"/>
        <v>0</v>
      </c>
      <c r="J69" s="44" t="str">
        <f t="shared" si="1"/>
        <v/>
      </c>
      <c r="K69" s="44" t="str">
        <f t="shared" si="2"/>
        <v/>
      </c>
      <c r="L69" s="45"/>
    </row>
    <row r="70" spans="1:12" s="44" customFormat="1" ht="14.25" x14ac:dyDescent="0.25">
      <c r="A70" s="15" t="s">
        <v>104</v>
      </c>
      <c r="B70" s="19" t="s">
        <v>107</v>
      </c>
      <c r="C70" s="24" t="s">
        <v>168</v>
      </c>
      <c r="D70" s="47">
        <v>611.25</v>
      </c>
      <c r="E70" s="47">
        <v>574.37</v>
      </c>
      <c r="F70" s="19" t="s">
        <v>169</v>
      </c>
      <c r="G70" s="47">
        <v>36.880000000000003</v>
      </c>
      <c r="H70" s="47">
        <v>0</v>
      </c>
      <c r="I70" s="43">
        <f t="shared" si="0"/>
        <v>36.880000000000003</v>
      </c>
      <c r="J70" s="44" t="str">
        <f t="shared" si="1"/>
        <v/>
      </c>
      <c r="K70" s="44" t="str">
        <f t="shared" si="2"/>
        <v/>
      </c>
      <c r="L70" s="45"/>
    </row>
    <row r="71" spans="1:12" s="44" customFormat="1" ht="14.25" x14ac:dyDescent="0.25">
      <c r="A71" s="15" t="s">
        <v>13</v>
      </c>
      <c r="B71" s="16" t="s">
        <v>170</v>
      </c>
      <c r="C71" s="19" t="s">
        <v>171</v>
      </c>
      <c r="D71" s="47">
        <v>5964572.1100000003</v>
      </c>
      <c r="E71" s="47">
        <v>5964572.1100000003</v>
      </c>
      <c r="F71" s="19" t="s">
        <v>172</v>
      </c>
      <c r="G71" s="47">
        <v>0</v>
      </c>
      <c r="H71" s="47">
        <v>0</v>
      </c>
      <c r="I71" s="43">
        <f t="shared" si="0"/>
        <v>0</v>
      </c>
      <c r="J71" s="44" t="str">
        <f t="shared" si="1"/>
        <v/>
      </c>
      <c r="K71" s="44" t="str">
        <f t="shared" si="2"/>
        <v/>
      </c>
      <c r="L71" s="45"/>
    </row>
    <row r="72" spans="1:12" s="44" customFormat="1" ht="14.25" x14ac:dyDescent="0.25">
      <c r="A72" s="15" t="s">
        <v>17</v>
      </c>
      <c r="B72" s="19" t="s">
        <v>170</v>
      </c>
      <c r="C72" s="19" t="s">
        <v>173</v>
      </c>
      <c r="D72" s="47">
        <v>4513.33</v>
      </c>
      <c r="E72" s="47">
        <v>4513.33</v>
      </c>
      <c r="F72" s="19" t="s">
        <v>174</v>
      </c>
      <c r="G72" s="47">
        <v>0</v>
      </c>
      <c r="H72" s="47">
        <v>0</v>
      </c>
      <c r="I72" s="43">
        <f t="shared" si="0"/>
        <v>0</v>
      </c>
      <c r="K72" s="44" t="str">
        <f t="shared" si="2"/>
        <v/>
      </c>
      <c r="L72" s="45"/>
    </row>
    <row r="73" spans="1:12" s="46" customFormat="1" ht="14.25" x14ac:dyDescent="0.2">
      <c r="A73" s="40" t="s">
        <v>20</v>
      </c>
      <c r="B73" s="41" t="s">
        <v>170</v>
      </c>
      <c r="C73" s="41" t="s">
        <v>175</v>
      </c>
      <c r="D73" s="42">
        <v>814498.42</v>
      </c>
      <c r="E73" s="42">
        <v>814498.42</v>
      </c>
      <c r="F73" s="41" t="s">
        <v>176</v>
      </c>
      <c r="G73" s="42">
        <v>0</v>
      </c>
      <c r="H73" s="42">
        <v>0</v>
      </c>
      <c r="I73" s="43">
        <f t="shared" ref="I73:I136" si="3">G73-H73</f>
        <v>0</v>
      </c>
      <c r="J73" s="44" t="str">
        <f t="shared" si="1"/>
        <v/>
      </c>
      <c r="K73" s="44" t="str">
        <f t="shared" si="2"/>
        <v/>
      </c>
      <c r="L73" s="45"/>
    </row>
    <row r="74" spans="1:12" s="44" customFormat="1" ht="14.25" x14ac:dyDescent="0.25">
      <c r="A74" s="15" t="s">
        <v>23</v>
      </c>
      <c r="B74" s="19" t="s">
        <v>170</v>
      </c>
      <c r="C74" s="19" t="s">
        <v>177</v>
      </c>
      <c r="D74" s="47">
        <v>0</v>
      </c>
      <c r="E74" s="47">
        <v>0</v>
      </c>
      <c r="F74" s="19" t="s">
        <v>178</v>
      </c>
      <c r="G74" s="47">
        <v>0</v>
      </c>
      <c r="H74" s="47">
        <v>0</v>
      </c>
      <c r="I74" s="43">
        <f t="shared" si="3"/>
        <v>0</v>
      </c>
      <c r="J74" s="44" t="str">
        <f t="shared" ref="J74:J137" si="4">IF(G74&gt;D74,G74,"")</f>
        <v/>
      </c>
      <c r="K74" s="44" t="str">
        <f t="shared" ref="K74:K137" si="5">IF(E74&gt;D74,E74,"")</f>
        <v/>
      </c>
      <c r="L74" s="45"/>
    </row>
    <row r="75" spans="1:12" s="44" customFormat="1" ht="14.25" x14ac:dyDescent="0.25">
      <c r="A75" s="15" t="s">
        <v>26</v>
      </c>
      <c r="B75" s="19" t="s">
        <v>170</v>
      </c>
      <c r="C75" s="19" t="s">
        <v>179</v>
      </c>
      <c r="D75" s="48">
        <v>0</v>
      </c>
      <c r="E75" s="48">
        <v>0</v>
      </c>
      <c r="F75" s="19" t="s">
        <v>180</v>
      </c>
      <c r="G75" s="47">
        <v>0</v>
      </c>
      <c r="H75" s="47">
        <v>0</v>
      </c>
      <c r="I75" s="43">
        <f t="shared" si="3"/>
        <v>0</v>
      </c>
      <c r="J75" s="44" t="str">
        <f t="shared" si="4"/>
        <v/>
      </c>
      <c r="K75" s="44" t="str">
        <f t="shared" si="5"/>
        <v/>
      </c>
      <c r="L75" s="45"/>
    </row>
    <row r="76" spans="1:12" s="46" customFormat="1" ht="14.25" x14ac:dyDescent="0.2">
      <c r="A76" s="61" t="s">
        <v>29</v>
      </c>
      <c r="B76" s="41" t="s">
        <v>170</v>
      </c>
      <c r="C76" s="18" t="s">
        <v>181</v>
      </c>
      <c r="D76" s="62">
        <v>0</v>
      </c>
      <c r="E76" s="62">
        <v>0</v>
      </c>
      <c r="F76" s="41" t="s">
        <v>182</v>
      </c>
      <c r="G76" s="63">
        <v>0</v>
      </c>
      <c r="H76" s="63">
        <v>0</v>
      </c>
      <c r="I76" s="43">
        <f t="shared" si="3"/>
        <v>0</v>
      </c>
      <c r="J76" s="44" t="str">
        <f t="shared" si="4"/>
        <v/>
      </c>
      <c r="K76" s="44" t="str">
        <f t="shared" si="5"/>
        <v/>
      </c>
      <c r="L76" s="45"/>
    </row>
    <row r="77" spans="1:12" s="44" customFormat="1" ht="14.25" x14ac:dyDescent="0.25">
      <c r="A77" s="15" t="s">
        <v>32</v>
      </c>
      <c r="B77" s="19" t="s">
        <v>170</v>
      </c>
      <c r="C77" s="19" t="s">
        <v>183</v>
      </c>
      <c r="D77" s="49">
        <v>288340.26</v>
      </c>
      <c r="E77" s="49">
        <v>225000</v>
      </c>
      <c r="F77" s="19" t="s">
        <v>184</v>
      </c>
      <c r="G77" s="49">
        <v>63340.26</v>
      </c>
      <c r="H77" s="49">
        <v>45702.22</v>
      </c>
      <c r="I77" s="43">
        <f t="shared" si="3"/>
        <v>17638.04</v>
      </c>
      <c r="J77" s="44" t="str">
        <f t="shared" si="4"/>
        <v/>
      </c>
      <c r="K77" s="44" t="str">
        <f t="shared" si="5"/>
        <v/>
      </c>
      <c r="L77" s="45"/>
    </row>
    <row r="78" spans="1:12" s="44" customFormat="1" ht="14.25" x14ac:dyDescent="0.25">
      <c r="A78" s="15" t="s">
        <v>35</v>
      </c>
      <c r="B78" s="19" t="s">
        <v>170</v>
      </c>
      <c r="C78" s="19" t="s">
        <v>185</v>
      </c>
      <c r="D78" s="48">
        <v>3534.99</v>
      </c>
      <c r="E78" s="48">
        <v>3534.99</v>
      </c>
      <c r="F78" s="19" t="s">
        <v>186</v>
      </c>
      <c r="G78" s="47">
        <v>0</v>
      </c>
      <c r="H78" s="47">
        <v>0</v>
      </c>
      <c r="I78" s="43">
        <f t="shared" si="3"/>
        <v>0</v>
      </c>
      <c r="J78" s="44" t="str">
        <f t="shared" si="4"/>
        <v/>
      </c>
      <c r="K78" s="44" t="str">
        <f t="shared" si="5"/>
        <v/>
      </c>
      <c r="L78" s="45"/>
    </row>
    <row r="79" spans="1:12" s="44" customFormat="1" ht="14.25" x14ac:dyDescent="0.2">
      <c r="A79" s="15" t="s">
        <v>38</v>
      </c>
      <c r="B79" s="41" t="s">
        <v>170</v>
      </c>
      <c r="C79" s="19" t="s">
        <v>187</v>
      </c>
      <c r="D79" s="47">
        <v>0</v>
      </c>
      <c r="E79" s="47">
        <v>0</v>
      </c>
      <c r="F79" s="19" t="s">
        <v>188</v>
      </c>
      <c r="G79" s="47">
        <v>0</v>
      </c>
      <c r="H79" s="47">
        <v>0</v>
      </c>
      <c r="I79" s="43">
        <f t="shared" si="3"/>
        <v>0</v>
      </c>
      <c r="J79" s="44" t="str">
        <f t="shared" si="4"/>
        <v/>
      </c>
      <c r="K79" s="44" t="str">
        <f t="shared" si="5"/>
        <v/>
      </c>
      <c r="L79" s="45"/>
    </row>
    <row r="80" spans="1:12" s="44" customFormat="1" ht="14.25" x14ac:dyDescent="0.2">
      <c r="A80" s="29" t="s">
        <v>41</v>
      </c>
      <c r="B80" s="41" t="s">
        <v>170</v>
      </c>
      <c r="C80" s="17" t="s">
        <v>189</v>
      </c>
      <c r="D80" s="50">
        <v>7396.48</v>
      </c>
      <c r="E80" s="50">
        <v>6813.24</v>
      </c>
      <c r="F80" s="17" t="s">
        <v>190</v>
      </c>
      <c r="G80" s="50">
        <v>583.24</v>
      </c>
      <c r="H80" s="50">
        <v>0</v>
      </c>
      <c r="I80" s="43">
        <f t="shared" si="3"/>
        <v>583.24</v>
      </c>
      <c r="J80" s="44" t="str">
        <f t="shared" si="4"/>
        <v/>
      </c>
      <c r="K80" s="44" t="str">
        <f t="shared" si="5"/>
        <v/>
      </c>
      <c r="L80" s="45"/>
    </row>
    <row r="81" spans="1:12" s="44" customFormat="1" ht="14.25" x14ac:dyDescent="0.25">
      <c r="A81" s="15" t="s">
        <v>44</v>
      </c>
      <c r="B81" s="19" t="s">
        <v>170</v>
      </c>
      <c r="C81" s="19" t="s">
        <v>191</v>
      </c>
      <c r="D81" s="47">
        <v>0</v>
      </c>
      <c r="E81" s="47">
        <v>0</v>
      </c>
      <c r="F81" s="19" t="s">
        <v>192</v>
      </c>
      <c r="G81" s="47">
        <v>33409.800000000003</v>
      </c>
      <c r="H81" s="47">
        <v>33409.800000000003</v>
      </c>
      <c r="I81" s="43">
        <f t="shared" si="3"/>
        <v>0</v>
      </c>
      <c r="K81" s="44" t="str">
        <f t="shared" si="5"/>
        <v/>
      </c>
      <c r="L81" s="45"/>
    </row>
    <row r="82" spans="1:12" s="44" customFormat="1" ht="14.25" x14ac:dyDescent="0.2">
      <c r="A82" s="15" t="s">
        <v>47</v>
      </c>
      <c r="B82" s="41" t="s">
        <v>170</v>
      </c>
      <c r="C82" s="19" t="s">
        <v>193</v>
      </c>
      <c r="D82" s="49">
        <v>287753.32</v>
      </c>
      <c r="E82" s="52">
        <v>287753.32</v>
      </c>
      <c r="F82" s="19" t="s">
        <v>194</v>
      </c>
      <c r="G82" s="47">
        <v>0</v>
      </c>
      <c r="H82" s="47">
        <v>0</v>
      </c>
      <c r="I82" s="43">
        <f t="shared" si="3"/>
        <v>0</v>
      </c>
      <c r="J82" s="44" t="str">
        <f t="shared" si="4"/>
        <v/>
      </c>
      <c r="K82" s="44" t="str">
        <f t="shared" si="5"/>
        <v/>
      </c>
      <c r="L82" s="45"/>
    </row>
    <row r="83" spans="1:12" s="44" customFormat="1" ht="14.25" x14ac:dyDescent="0.2">
      <c r="A83" s="15" t="s">
        <v>50</v>
      </c>
      <c r="B83" s="41" t="s">
        <v>170</v>
      </c>
      <c r="C83" s="19" t="s">
        <v>195</v>
      </c>
      <c r="D83" s="64">
        <v>22484.81</v>
      </c>
      <c r="E83" s="64">
        <v>10675.470000000001</v>
      </c>
      <c r="F83" s="16" t="s">
        <v>196</v>
      </c>
      <c r="G83" s="64">
        <v>11809.34</v>
      </c>
      <c r="H83" s="64">
        <v>0</v>
      </c>
      <c r="I83" s="43">
        <f t="shared" si="3"/>
        <v>11809.34</v>
      </c>
      <c r="J83" s="44" t="str">
        <f t="shared" si="4"/>
        <v/>
      </c>
      <c r="K83" s="44" t="str">
        <f t="shared" si="5"/>
        <v/>
      </c>
      <c r="L83" s="45"/>
    </row>
    <row r="84" spans="1:12" s="46" customFormat="1" ht="14.25" x14ac:dyDescent="0.2">
      <c r="A84" s="40" t="s">
        <v>53</v>
      </c>
      <c r="B84" s="41" t="s">
        <v>170</v>
      </c>
      <c r="C84" s="18" t="s">
        <v>197</v>
      </c>
      <c r="D84" s="62">
        <v>92652.36</v>
      </c>
      <c r="E84" s="62">
        <v>92652.36</v>
      </c>
      <c r="F84" s="41" t="s">
        <v>198</v>
      </c>
      <c r="G84" s="65">
        <v>0</v>
      </c>
      <c r="H84" s="65">
        <v>0</v>
      </c>
      <c r="I84" s="43">
        <f t="shared" si="3"/>
        <v>0</v>
      </c>
      <c r="J84" s="44" t="str">
        <f t="shared" si="4"/>
        <v/>
      </c>
      <c r="K84" s="44" t="str">
        <f t="shared" si="5"/>
        <v/>
      </c>
      <c r="L84" s="45"/>
    </row>
    <row r="85" spans="1:12" s="44" customFormat="1" ht="14.25" x14ac:dyDescent="0.2">
      <c r="A85" s="15" t="s">
        <v>56</v>
      </c>
      <c r="B85" s="41" t="s">
        <v>170</v>
      </c>
      <c r="C85" s="16" t="s">
        <v>199</v>
      </c>
      <c r="D85" s="49">
        <v>16213966.9</v>
      </c>
      <c r="E85" s="49">
        <v>16213966.9</v>
      </c>
      <c r="F85" s="19" t="s">
        <v>200</v>
      </c>
      <c r="G85" s="49">
        <v>0</v>
      </c>
      <c r="H85" s="49">
        <v>0</v>
      </c>
      <c r="I85" s="43">
        <f t="shared" si="3"/>
        <v>0</v>
      </c>
      <c r="J85" s="44" t="str">
        <f t="shared" si="4"/>
        <v/>
      </c>
      <c r="K85" s="44" t="str">
        <f t="shared" si="5"/>
        <v/>
      </c>
      <c r="L85" s="45"/>
    </row>
    <row r="86" spans="1:12" s="44" customFormat="1" ht="14.25" x14ac:dyDescent="0.2">
      <c r="A86" s="15" t="s">
        <v>59</v>
      </c>
      <c r="B86" s="41" t="s">
        <v>170</v>
      </c>
      <c r="C86" s="19" t="s">
        <v>201</v>
      </c>
      <c r="D86" s="48">
        <v>0</v>
      </c>
      <c r="E86" s="48">
        <v>0</v>
      </c>
      <c r="F86" s="19" t="s">
        <v>202</v>
      </c>
      <c r="G86" s="47">
        <v>0</v>
      </c>
      <c r="H86" s="47">
        <v>0</v>
      </c>
      <c r="I86" s="43">
        <f t="shared" si="3"/>
        <v>0</v>
      </c>
      <c r="J86" s="44" t="str">
        <f t="shared" si="4"/>
        <v/>
      </c>
      <c r="K86" s="44" t="str">
        <f t="shared" si="5"/>
        <v/>
      </c>
      <c r="L86" s="45"/>
    </row>
    <row r="87" spans="1:12" s="44" customFormat="1" ht="14.25" x14ac:dyDescent="0.2">
      <c r="A87" s="15" t="s">
        <v>62</v>
      </c>
      <c r="B87" s="41" t="s">
        <v>170</v>
      </c>
      <c r="C87" s="19" t="s">
        <v>203</v>
      </c>
      <c r="D87" s="47">
        <v>0</v>
      </c>
      <c r="E87" s="47">
        <v>0</v>
      </c>
      <c r="F87" s="19" t="s">
        <v>204</v>
      </c>
      <c r="G87" s="47">
        <v>0</v>
      </c>
      <c r="H87" s="47">
        <v>0</v>
      </c>
      <c r="I87" s="43">
        <f t="shared" si="3"/>
        <v>0</v>
      </c>
      <c r="J87" s="44" t="str">
        <f t="shared" si="4"/>
        <v/>
      </c>
      <c r="K87" s="44" t="str">
        <f t="shared" si="5"/>
        <v/>
      </c>
      <c r="L87" s="45"/>
    </row>
    <row r="88" spans="1:12" s="44" customFormat="1" ht="14.25" x14ac:dyDescent="0.2">
      <c r="A88" s="27" t="s">
        <v>65</v>
      </c>
      <c r="B88" s="41" t="s">
        <v>170</v>
      </c>
      <c r="C88" s="17" t="s">
        <v>205</v>
      </c>
      <c r="D88" s="53">
        <v>6068.23</v>
      </c>
      <c r="E88" s="53">
        <v>6068.23</v>
      </c>
      <c r="F88" s="17" t="s">
        <v>206</v>
      </c>
      <c r="G88" s="53">
        <v>0</v>
      </c>
      <c r="H88" s="53">
        <v>0</v>
      </c>
      <c r="I88" s="43">
        <f t="shared" si="3"/>
        <v>0</v>
      </c>
      <c r="J88" s="44" t="str">
        <f t="shared" si="4"/>
        <v/>
      </c>
      <c r="K88" s="44" t="str">
        <f t="shared" si="5"/>
        <v/>
      </c>
      <c r="L88" s="45"/>
    </row>
    <row r="89" spans="1:12" s="44" customFormat="1" ht="14.25" x14ac:dyDescent="0.25">
      <c r="A89" s="15" t="s">
        <v>68</v>
      </c>
      <c r="B89" s="19" t="s">
        <v>170</v>
      </c>
      <c r="C89" s="19" t="s">
        <v>207</v>
      </c>
      <c r="D89" s="47">
        <v>0</v>
      </c>
      <c r="E89" s="47">
        <v>0</v>
      </c>
      <c r="F89" s="19" t="s">
        <v>208</v>
      </c>
      <c r="G89" s="47">
        <v>0</v>
      </c>
      <c r="H89" s="47">
        <v>0</v>
      </c>
      <c r="I89" s="43">
        <f t="shared" si="3"/>
        <v>0</v>
      </c>
      <c r="J89" s="44" t="str">
        <f t="shared" si="4"/>
        <v/>
      </c>
      <c r="K89" s="44" t="str">
        <f t="shared" si="5"/>
        <v/>
      </c>
      <c r="L89" s="45"/>
    </row>
    <row r="90" spans="1:12" s="44" customFormat="1" ht="14.25" x14ac:dyDescent="0.2">
      <c r="A90" s="15" t="s">
        <v>71</v>
      </c>
      <c r="B90" s="41" t="s">
        <v>170</v>
      </c>
      <c r="C90" s="19" t="s">
        <v>209</v>
      </c>
      <c r="D90" s="72">
        <v>7330625.7999999998</v>
      </c>
      <c r="E90" s="49">
        <v>7330625.7999999998</v>
      </c>
      <c r="F90" s="54" t="s">
        <v>210</v>
      </c>
      <c r="G90" s="49">
        <v>0</v>
      </c>
      <c r="H90" s="49">
        <v>0</v>
      </c>
      <c r="I90" s="43">
        <f t="shared" si="3"/>
        <v>0</v>
      </c>
      <c r="J90" s="44" t="str">
        <f t="shared" si="4"/>
        <v/>
      </c>
      <c r="K90" s="44" t="str">
        <f t="shared" si="5"/>
        <v/>
      </c>
      <c r="L90" s="45"/>
    </row>
    <row r="91" spans="1:12" s="44" customFormat="1" ht="14.25" x14ac:dyDescent="0.2">
      <c r="A91" s="29" t="s">
        <v>74</v>
      </c>
      <c r="B91" s="41" t="s">
        <v>170</v>
      </c>
      <c r="C91" s="17" t="s">
        <v>211</v>
      </c>
      <c r="D91" s="50">
        <v>3824.64</v>
      </c>
      <c r="E91" s="50">
        <v>0</v>
      </c>
      <c r="F91" s="17" t="s">
        <v>212</v>
      </c>
      <c r="G91" s="50">
        <v>3824.64</v>
      </c>
      <c r="H91" s="50">
        <v>0</v>
      </c>
      <c r="I91" s="43">
        <f t="shared" si="3"/>
        <v>3824.64</v>
      </c>
      <c r="J91" s="44" t="str">
        <f t="shared" si="4"/>
        <v/>
      </c>
      <c r="K91" s="44" t="str">
        <f t="shared" si="5"/>
        <v/>
      </c>
      <c r="L91" s="45"/>
    </row>
    <row r="92" spans="1:12" s="44" customFormat="1" ht="14.25" x14ac:dyDescent="0.2">
      <c r="A92" s="15" t="s">
        <v>77</v>
      </c>
      <c r="B92" s="41" t="s">
        <v>170</v>
      </c>
      <c r="C92" s="19" t="s">
        <v>213</v>
      </c>
      <c r="D92" s="47">
        <v>72386.11</v>
      </c>
      <c r="E92" s="47">
        <v>72386.11</v>
      </c>
      <c r="F92" s="19" t="s">
        <v>214</v>
      </c>
      <c r="G92" s="47">
        <v>0</v>
      </c>
      <c r="H92" s="47">
        <v>0</v>
      </c>
      <c r="I92" s="43">
        <f t="shared" si="3"/>
        <v>0</v>
      </c>
      <c r="J92" s="44" t="str">
        <f t="shared" si="4"/>
        <v/>
      </c>
      <c r="K92" s="44" t="str">
        <f t="shared" si="5"/>
        <v/>
      </c>
      <c r="L92" s="45"/>
    </row>
    <row r="93" spans="1:12" s="44" customFormat="1" ht="14.25" x14ac:dyDescent="0.2">
      <c r="A93" s="29" t="s">
        <v>80</v>
      </c>
      <c r="B93" s="41" t="s">
        <v>170</v>
      </c>
      <c r="C93" s="17" t="s">
        <v>215</v>
      </c>
      <c r="D93" s="50">
        <v>0</v>
      </c>
      <c r="E93" s="50">
        <v>0</v>
      </c>
      <c r="F93" s="19" t="s">
        <v>216</v>
      </c>
      <c r="G93" s="50">
        <v>0</v>
      </c>
      <c r="H93" s="50">
        <v>0</v>
      </c>
      <c r="I93" s="43">
        <f t="shared" si="3"/>
        <v>0</v>
      </c>
      <c r="J93" s="44" t="str">
        <f t="shared" si="4"/>
        <v/>
      </c>
      <c r="K93" s="44" t="str">
        <f t="shared" si="5"/>
        <v/>
      </c>
      <c r="L93" s="45"/>
    </row>
    <row r="94" spans="1:12" s="44" customFormat="1" ht="14.25" x14ac:dyDescent="0.2">
      <c r="A94" s="15" t="s">
        <v>83</v>
      </c>
      <c r="B94" s="41" t="s">
        <v>170</v>
      </c>
      <c r="C94" s="19" t="s">
        <v>217</v>
      </c>
      <c r="D94" s="48">
        <v>56512.23</v>
      </c>
      <c r="E94" s="48">
        <v>56512.23</v>
      </c>
      <c r="F94" s="19" t="s">
        <v>218</v>
      </c>
      <c r="G94" s="47">
        <v>0</v>
      </c>
      <c r="H94" s="47">
        <v>0</v>
      </c>
      <c r="I94" s="43">
        <f t="shared" si="3"/>
        <v>0</v>
      </c>
      <c r="J94" s="44" t="str">
        <f t="shared" si="4"/>
        <v/>
      </c>
      <c r="K94" s="44" t="str">
        <f t="shared" si="5"/>
        <v/>
      </c>
      <c r="L94" s="45"/>
    </row>
    <row r="95" spans="1:12" s="44" customFormat="1" ht="14.25" x14ac:dyDescent="0.25">
      <c r="A95" s="55" t="s">
        <v>86</v>
      </c>
      <c r="B95" s="56" t="s">
        <v>170</v>
      </c>
      <c r="C95" s="56" t="s">
        <v>219</v>
      </c>
      <c r="D95" s="47">
        <v>354545.88</v>
      </c>
      <c r="E95" s="47">
        <v>0</v>
      </c>
      <c r="F95" s="56" t="s">
        <v>220</v>
      </c>
      <c r="G95" s="47">
        <v>354545.88</v>
      </c>
      <c r="H95" s="47">
        <v>354545.88</v>
      </c>
      <c r="I95" s="43">
        <f t="shared" si="3"/>
        <v>0</v>
      </c>
      <c r="J95" s="44" t="str">
        <f t="shared" si="4"/>
        <v/>
      </c>
      <c r="K95" s="44" t="str">
        <f t="shared" si="5"/>
        <v/>
      </c>
      <c r="L95" s="45"/>
    </row>
    <row r="96" spans="1:12" s="44" customFormat="1" ht="14.25" x14ac:dyDescent="0.2">
      <c r="A96" s="15" t="s">
        <v>89</v>
      </c>
      <c r="B96" s="41" t="s">
        <v>170</v>
      </c>
      <c r="C96" s="19" t="s">
        <v>221</v>
      </c>
      <c r="D96" s="47">
        <v>0</v>
      </c>
      <c r="E96" s="47">
        <v>0</v>
      </c>
      <c r="F96" s="19" t="s">
        <v>222</v>
      </c>
      <c r="G96" s="47">
        <v>0</v>
      </c>
      <c r="H96" s="47">
        <v>0</v>
      </c>
      <c r="I96" s="43">
        <f t="shared" si="3"/>
        <v>0</v>
      </c>
      <c r="J96" s="44" t="str">
        <f t="shared" si="4"/>
        <v/>
      </c>
      <c r="K96" s="44" t="str">
        <f t="shared" si="5"/>
        <v/>
      </c>
      <c r="L96" s="45"/>
    </row>
    <row r="97" spans="1:12" s="44" customFormat="1" ht="14.25" x14ac:dyDescent="0.2">
      <c r="A97" s="15" t="s">
        <v>92</v>
      </c>
      <c r="B97" s="41" t="s">
        <v>170</v>
      </c>
      <c r="C97" s="19" t="s">
        <v>223</v>
      </c>
      <c r="D97" s="48">
        <v>7570.31</v>
      </c>
      <c r="E97" s="48">
        <v>0</v>
      </c>
      <c r="F97" s="19" t="s">
        <v>224</v>
      </c>
      <c r="G97" s="48">
        <v>42292.31</v>
      </c>
      <c r="H97" s="47">
        <v>35686.050000000054</v>
      </c>
      <c r="I97" s="43">
        <v>6606.2599999999466</v>
      </c>
      <c r="K97" s="44" t="str">
        <f t="shared" si="5"/>
        <v/>
      </c>
      <c r="L97" s="45"/>
    </row>
    <row r="98" spans="1:12" s="44" customFormat="1" ht="14.25" x14ac:dyDescent="0.2">
      <c r="A98" s="15" t="s">
        <v>95</v>
      </c>
      <c r="B98" s="41" t="s">
        <v>170</v>
      </c>
      <c r="C98" s="19" t="s">
        <v>225</v>
      </c>
      <c r="D98" s="47">
        <v>138471.15</v>
      </c>
      <c r="E98" s="47">
        <v>12655.23</v>
      </c>
      <c r="F98" s="19" t="s">
        <v>226</v>
      </c>
      <c r="G98" s="47">
        <v>125815.92</v>
      </c>
      <c r="H98" s="47">
        <v>0</v>
      </c>
      <c r="I98" s="43">
        <f t="shared" si="3"/>
        <v>125815.92</v>
      </c>
      <c r="J98" s="44" t="str">
        <f t="shared" si="4"/>
        <v/>
      </c>
      <c r="K98" s="44" t="str">
        <f t="shared" si="5"/>
        <v/>
      </c>
      <c r="L98" s="45"/>
    </row>
    <row r="99" spans="1:12" s="44" customFormat="1" ht="14.25" x14ac:dyDescent="0.2">
      <c r="A99" s="15" t="s">
        <v>98</v>
      </c>
      <c r="B99" s="41" t="s">
        <v>170</v>
      </c>
      <c r="C99" s="19" t="s">
        <v>227</v>
      </c>
      <c r="D99" s="47">
        <v>0</v>
      </c>
      <c r="E99" s="47">
        <v>0</v>
      </c>
      <c r="F99" s="19" t="s">
        <v>228</v>
      </c>
      <c r="G99" s="47">
        <v>0</v>
      </c>
      <c r="H99" s="47">
        <v>0</v>
      </c>
      <c r="I99" s="43">
        <f t="shared" si="3"/>
        <v>0</v>
      </c>
      <c r="J99" s="44" t="str">
        <f t="shared" si="4"/>
        <v/>
      </c>
      <c r="K99" s="44" t="str">
        <f t="shared" si="5"/>
        <v/>
      </c>
      <c r="L99" s="45"/>
    </row>
    <row r="100" spans="1:12" s="44" customFormat="1" ht="14.25" x14ac:dyDescent="0.2">
      <c r="A100" s="29" t="s">
        <v>101</v>
      </c>
      <c r="B100" s="41" t="s">
        <v>170</v>
      </c>
      <c r="C100" s="17" t="s">
        <v>229</v>
      </c>
      <c r="D100" s="50">
        <v>127085.84</v>
      </c>
      <c r="E100" s="50">
        <v>127085.84</v>
      </c>
      <c r="F100" s="19" t="s">
        <v>230</v>
      </c>
      <c r="G100" s="50">
        <v>0</v>
      </c>
      <c r="H100" s="50">
        <v>0</v>
      </c>
      <c r="I100" s="43">
        <f t="shared" si="3"/>
        <v>0</v>
      </c>
      <c r="J100" s="44" t="str">
        <f t="shared" si="4"/>
        <v/>
      </c>
      <c r="K100" s="44" t="str">
        <f t="shared" si="5"/>
        <v/>
      </c>
      <c r="L100" s="45"/>
    </row>
    <row r="101" spans="1:12" s="44" customFormat="1" ht="14.25" x14ac:dyDescent="0.25">
      <c r="A101" s="15" t="s">
        <v>104</v>
      </c>
      <c r="B101" s="19" t="s">
        <v>170</v>
      </c>
      <c r="C101" s="24" t="s">
        <v>231</v>
      </c>
      <c r="D101" s="47">
        <v>0</v>
      </c>
      <c r="E101" s="47">
        <v>0</v>
      </c>
      <c r="F101" s="19" t="s">
        <v>232</v>
      </c>
      <c r="G101" s="47">
        <v>0</v>
      </c>
      <c r="H101" s="47">
        <v>0</v>
      </c>
      <c r="I101" s="43">
        <f t="shared" si="3"/>
        <v>0</v>
      </c>
      <c r="J101" s="44" t="str">
        <f t="shared" si="4"/>
        <v/>
      </c>
      <c r="K101" s="44" t="str">
        <f t="shared" si="5"/>
        <v/>
      </c>
      <c r="L101" s="45"/>
    </row>
    <row r="102" spans="1:12" s="44" customFormat="1" ht="14.25" x14ac:dyDescent="0.25">
      <c r="A102" s="15" t="s">
        <v>13</v>
      </c>
      <c r="B102" s="16" t="s">
        <v>233</v>
      </c>
      <c r="C102" s="19" t="s">
        <v>234</v>
      </c>
      <c r="D102" s="47">
        <v>0</v>
      </c>
      <c r="E102" s="47">
        <v>0</v>
      </c>
      <c r="F102" s="19" t="s">
        <v>235</v>
      </c>
      <c r="G102" s="47">
        <v>0</v>
      </c>
      <c r="H102" s="47">
        <v>0</v>
      </c>
      <c r="I102" s="43">
        <f t="shared" si="3"/>
        <v>0</v>
      </c>
      <c r="J102" s="44" t="str">
        <f t="shared" si="4"/>
        <v/>
      </c>
      <c r="K102" s="44" t="str">
        <f t="shared" si="5"/>
        <v/>
      </c>
      <c r="L102" s="45"/>
    </row>
    <row r="103" spans="1:12" s="44" customFormat="1" ht="14.25" x14ac:dyDescent="0.25">
      <c r="A103" s="15" t="s">
        <v>17</v>
      </c>
      <c r="B103" s="19" t="s">
        <v>233</v>
      </c>
      <c r="C103" s="19" t="s">
        <v>236</v>
      </c>
      <c r="D103" s="47">
        <v>487.2</v>
      </c>
      <c r="E103" s="47">
        <v>0</v>
      </c>
      <c r="F103" s="19" t="s">
        <v>237</v>
      </c>
      <c r="G103" s="47">
        <v>35940.53</v>
      </c>
      <c r="H103" s="47">
        <v>35453.339999999997</v>
      </c>
      <c r="I103" s="43">
        <v>487.19000000000233</v>
      </c>
      <c r="K103" s="44" t="str">
        <f t="shared" si="5"/>
        <v/>
      </c>
      <c r="L103" s="45"/>
    </row>
    <row r="104" spans="1:12" s="46" customFormat="1" ht="14.25" x14ac:dyDescent="0.2">
      <c r="A104" s="40" t="s">
        <v>20</v>
      </c>
      <c r="B104" s="41" t="s">
        <v>233</v>
      </c>
      <c r="C104" s="41" t="s">
        <v>238</v>
      </c>
      <c r="D104" s="42">
        <v>0</v>
      </c>
      <c r="E104" s="42">
        <v>0</v>
      </c>
      <c r="F104" s="41" t="s">
        <v>239</v>
      </c>
      <c r="G104" s="42">
        <v>0</v>
      </c>
      <c r="H104" s="42">
        <v>0</v>
      </c>
      <c r="I104" s="43">
        <f t="shared" si="3"/>
        <v>0</v>
      </c>
      <c r="J104" s="44" t="str">
        <f t="shared" si="4"/>
        <v/>
      </c>
      <c r="K104" s="44" t="str">
        <f t="shared" si="5"/>
        <v/>
      </c>
      <c r="L104" s="45"/>
    </row>
    <row r="105" spans="1:12" s="44" customFormat="1" ht="14.25" x14ac:dyDescent="0.25">
      <c r="A105" s="15" t="s">
        <v>23</v>
      </c>
      <c r="B105" s="19" t="s">
        <v>233</v>
      </c>
      <c r="C105" s="19" t="s">
        <v>240</v>
      </c>
      <c r="D105" s="47">
        <v>10.1</v>
      </c>
      <c r="E105" s="47">
        <v>10.1</v>
      </c>
      <c r="F105" s="19" t="s">
        <v>241</v>
      </c>
      <c r="G105" s="47">
        <v>0</v>
      </c>
      <c r="H105" s="47">
        <v>0</v>
      </c>
      <c r="I105" s="43">
        <f t="shared" si="3"/>
        <v>0</v>
      </c>
      <c r="J105" s="44" t="str">
        <f t="shared" si="4"/>
        <v/>
      </c>
      <c r="K105" s="44" t="str">
        <f t="shared" si="5"/>
        <v/>
      </c>
      <c r="L105" s="45"/>
    </row>
    <row r="106" spans="1:12" s="44" customFormat="1" ht="14.25" x14ac:dyDescent="0.25">
      <c r="A106" s="15" t="s">
        <v>26</v>
      </c>
      <c r="B106" s="19" t="s">
        <v>233</v>
      </c>
      <c r="C106" s="19" t="s">
        <v>242</v>
      </c>
      <c r="D106" s="48">
        <v>47028.92</v>
      </c>
      <c r="E106" s="48">
        <v>47028.92</v>
      </c>
      <c r="F106" s="19" t="s">
        <v>243</v>
      </c>
      <c r="G106" s="47">
        <v>47028.92</v>
      </c>
      <c r="H106" s="47">
        <v>47028.92</v>
      </c>
      <c r="I106" s="43">
        <f t="shared" si="3"/>
        <v>0</v>
      </c>
      <c r="J106" s="44" t="str">
        <f t="shared" si="4"/>
        <v/>
      </c>
      <c r="K106" s="44" t="str">
        <f t="shared" si="5"/>
        <v/>
      </c>
      <c r="L106" s="45"/>
    </row>
    <row r="107" spans="1:12" s="46" customFormat="1" ht="14.25" x14ac:dyDescent="0.2">
      <c r="A107" s="61" t="s">
        <v>29</v>
      </c>
      <c r="B107" s="41" t="s">
        <v>233</v>
      </c>
      <c r="C107" s="18" t="s">
        <v>244</v>
      </c>
      <c r="D107" s="62">
        <v>31015.182521551847</v>
      </c>
      <c r="E107" s="62">
        <v>0</v>
      </c>
      <c r="F107" s="41" t="s">
        <v>245</v>
      </c>
      <c r="G107" s="63">
        <v>31015.182521551847</v>
      </c>
      <c r="H107" s="63">
        <v>0</v>
      </c>
      <c r="I107" s="43">
        <f t="shared" si="3"/>
        <v>31015.182521551847</v>
      </c>
      <c r="J107" s="44" t="str">
        <f t="shared" si="4"/>
        <v/>
      </c>
      <c r="K107" s="44" t="str">
        <f t="shared" si="5"/>
        <v/>
      </c>
      <c r="L107" s="45"/>
    </row>
    <row r="108" spans="1:12" s="44" customFormat="1" ht="14.25" x14ac:dyDescent="0.25">
      <c r="A108" s="15" t="s">
        <v>32</v>
      </c>
      <c r="B108" s="19" t="s">
        <v>233</v>
      </c>
      <c r="C108" s="19" t="s">
        <v>246</v>
      </c>
      <c r="D108" s="49">
        <v>69846.61</v>
      </c>
      <c r="E108" s="49">
        <v>69817.5</v>
      </c>
      <c r="F108" s="19" t="s">
        <v>247</v>
      </c>
      <c r="G108" s="49">
        <v>29.11</v>
      </c>
      <c r="H108" s="49">
        <v>0</v>
      </c>
      <c r="I108" s="43">
        <f t="shared" si="3"/>
        <v>29.11</v>
      </c>
      <c r="J108" s="44" t="str">
        <f t="shared" si="4"/>
        <v/>
      </c>
      <c r="K108" s="44" t="str">
        <f t="shared" si="5"/>
        <v/>
      </c>
      <c r="L108" s="45"/>
    </row>
    <row r="109" spans="1:12" s="44" customFormat="1" ht="14.25" x14ac:dyDescent="0.25">
      <c r="A109" s="15" t="s">
        <v>35</v>
      </c>
      <c r="B109" s="19" t="s">
        <v>233</v>
      </c>
      <c r="C109" s="19" t="s">
        <v>248</v>
      </c>
      <c r="D109" s="48">
        <v>750686.55</v>
      </c>
      <c r="E109" s="48">
        <v>653922.66</v>
      </c>
      <c r="F109" s="19" t="s">
        <v>249</v>
      </c>
      <c r="G109" s="47">
        <v>96763.89</v>
      </c>
      <c r="H109" s="47">
        <v>96652.87</v>
      </c>
      <c r="I109" s="43">
        <f t="shared" si="3"/>
        <v>111.02000000000407</v>
      </c>
      <c r="J109" s="44" t="str">
        <f t="shared" si="4"/>
        <v/>
      </c>
      <c r="K109" s="44" t="str">
        <f t="shared" si="5"/>
        <v/>
      </c>
      <c r="L109" s="45"/>
    </row>
    <row r="110" spans="1:12" s="44" customFormat="1" ht="14.25" x14ac:dyDescent="0.2">
      <c r="A110" s="15" t="s">
        <v>38</v>
      </c>
      <c r="B110" s="41" t="s">
        <v>233</v>
      </c>
      <c r="C110" s="19" t="s">
        <v>250</v>
      </c>
      <c r="D110" s="47">
        <v>0</v>
      </c>
      <c r="E110" s="47">
        <v>0</v>
      </c>
      <c r="F110" s="19" t="s">
        <v>251</v>
      </c>
      <c r="G110" s="47">
        <v>0</v>
      </c>
      <c r="H110" s="47">
        <v>0</v>
      </c>
      <c r="I110" s="43">
        <f t="shared" si="3"/>
        <v>0</v>
      </c>
      <c r="J110" s="44" t="str">
        <f t="shared" si="4"/>
        <v/>
      </c>
      <c r="K110" s="44" t="str">
        <f t="shared" si="5"/>
        <v/>
      </c>
      <c r="L110" s="45"/>
    </row>
    <row r="111" spans="1:12" s="44" customFormat="1" ht="14.25" x14ac:dyDescent="0.2">
      <c r="A111" s="29" t="s">
        <v>41</v>
      </c>
      <c r="B111" s="41" t="s">
        <v>233</v>
      </c>
      <c r="C111" s="17" t="s">
        <v>252</v>
      </c>
      <c r="D111" s="50">
        <v>1328813.02</v>
      </c>
      <c r="E111" s="50">
        <v>1326002.25</v>
      </c>
      <c r="F111" s="17" t="s">
        <v>253</v>
      </c>
      <c r="G111" s="50">
        <v>2810.77</v>
      </c>
      <c r="H111" s="50">
        <v>0</v>
      </c>
      <c r="I111" s="43">
        <f t="shared" si="3"/>
        <v>2810.77</v>
      </c>
      <c r="J111" s="44" t="str">
        <f t="shared" si="4"/>
        <v/>
      </c>
      <c r="K111" s="44" t="str">
        <f t="shared" si="5"/>
        <v/>
      </c>
      <c r="L111" s="45"/>
    </row>
    <row r="112" spans="1:12" s="44" customFormat="1" ht="14.25" x14ac:dyDescent="0.25">
      <c r="A112" s="15" t="s">
        <v>44</v>
      </c>
      <c r="B112" s="19" t="s">
        <v>233</v>
      </c>
      <c r="C112" s="19" t="s">
        <v>254</v>
      </c>
      <c r="D112" s="47">
        <v>1298164.3899999999</v>
      </c>
      <c r="E112" s="47">
        <v>0</v>
      </c>
      <c r="F112" s="19" t="s">
        <v>255</v>
      </c>
      <c r="G112" s="47">
        <v>1298164.3899999999</v>
      </c>
      <c r="H112" s="47">
        <v>0</v>
      </c>
      <c r="I112" s="43">
        <f t="shared" si="3"/>
        <v>1298164.3899999999</v>
      </c>
      <c r="J112" s="44" t="str">
        <f t="shared" si="4"/>
        <v/>
      </c>
      <c r="K112" s="44" t="str">
        <f t="shared" si="5"/>
        <v/>
      </c>
      <c r="L112" s="45"/>
    </row>
    <row r="113" spans="1:12" s="44" customFormat="1" ht="14.25" x14ac:dyDescent="0.2">
      <c r="A113" s="15" t="s">
        <v>47</v>
      </c>
      <c r="B113" s="41" t="s">
        <v>233</v>
      </c>
      <c r="C113" s="19" t="s">
        <v>256</v>
      </c>
      <c r="D113" s="49">
        <v>488795.92</v>
      </c>
      <c r="E113" s="52">
        <v>488795.92</v>
      </c>
      <c r="F113" s="19" t="s">
        <v>257</v>
      </c>
      <c r="G113" s="47">
        <v>0</v>
      </c>
      <c r="H113" s="47">
        <v>0</v>
      </c>
      <c r="I113" s="43">
        <f t="shared" si="3"/>
        <v>0</v>
      </c>
      <c r="J113" s="44" t="str">
        <f t="shared" si="4"/>
        <v/>
      </c>
      <c r="K113" s="44" t="str">
        <f t="shared" si="5"/>
        <v/>
      </c>
      <c r="L113" s="45"/>
    </row>
    <row r="114" spans="1:12" s="44" customFormat="1" ht="14.25" x14ac:dyDescent="0.2">
      <c r="A114" s="15" t="s">
        <v>50</v>
      </c>
      <c r="B114" s="41" t="s">
        <v>233</v>
      </c>
      <c r="C114" s="24" t="s">
        <v>258</v>
      </c>
      <c r="D114" s="50">
        <v>245880.6</v>
      </c>
      <c r="E114" s="50">
        <v>240487.22</v>
      </c>
      <c r="F114" s="17" t="s">
        <v>259</v>
      </c>
      <c r="G114" s="64">
        <v>5393.38</v>
      </c>
      <c r="H114" s="64">
        <v>0</v>
      </c>
      <c r="I114" s="43">
        <f t="shared" si="3"/>
        <v>5393.38</v>
      </c>
      <c r="J114" s="44" t="str">
        <f t="shared" si="4"/>
        <v/>
      </c>
      <c r="K114" s="44" t="str">
        <f t="shared" si="5"/>
        <v/>
      </c>
      <c r="L114" s="45"/>
    </row>
    <row r="115" spans="1:12" s="46" customFormat="1" ht="14.25" x14ac:dyDescent="0.2">
      <c r="A115" s="40" t="s">
        <v>53</v>
      </c>
      <c r="B115" s="41" t="s">
        <v>233</v>
      </c>
      <c r="C115" s="18" t="s">
        <v>260</v>
      </c>
      <c r="D115" s="62">
        <v>2447576.7200000002</v>
      </c>
      <c r="E115" s="62">
        <v>0</v>
      </c>
      <c r="F115" s="41" t="s">
        <v>261</v>
      </c>
      <c r="G115" s="65">
        <v>2447576.7200000002</v>
      </c>
      <c r="H115" s="65">
        <v>0</v>
      </c>
      <c r="I115" s="43">
        <f t="shared" si="3"/>
        <v>2447576.7200000002</v>
      </c>
      <c r="J115" s="44" t="str">
        <f t="shared" si="4"/>
        <v/>
      </c>
      <c r="K115" s="44" t="str">
        <f t="shared" si="5"/>
        <v/>
      </c>
      <c r="L115" s="45"/>
    </row>
    <row r="116" spans="1:12" s="44" customFormat="1" ht="14.25" x14ac:dyDescent="0.2">
      <c r="A116" s="15" t="s">
        <v>56</v>
      </c>
      <c r="B116" s="41" t="s">
        <v>233</v>
      </c>
      <c r="C116" s="16" t="s">
        <v>262</v>
      </c>
      <c r="D116" s="49">
        <v>9099910.9600000009</v>
      </c>
      <c r="E116" s="49">
        <v>9099910.9600000009</v>
      </c>
      <c r="F116" s="19" t="s">
        <v>263</v>
      </c>
      <c r="G116" s="49">
        <v>0</v>
      </c>
      <c r="H116" s="49">
        <v>0</v>
      </c>
      <c r="I116" s="43">
        <f t="shared" si="3"/>
        <v>0</v>
      </c>
      <c r="J116" s="44" t="str">
        <f t="shared" si="4"/>
        <v/>
      </c>
      <c r="K116" s="44" t="str">
        <f t="shared" si="5"/>
        <v/>
      </c>
      <c r="L116" s="45"/>
    </row>
    <row r="117" spans="1:12" s="44" customFormat="1" ht="14.25" x14ac:dyDescent="0.2">
      <c r="A117" s="15" t="s">
        <v>59</v>
      </c>
      <c r="B117" s="41" t="s">
        <v>233</v>
      </c>
      <c r="C117" s="19" t="s">
        <v>264</v>
      </c>
      <c r="D117" s="48">
        <v>2020659.79</v>
      </c>
      <c r="E117" s="48">
        <v>0</v>
      </c>
      <c r="F117" s="19" t="s">
        <v>265</v>
      </c>
      <c r="G117" s="47">
        <v>2020659.79</v>
      </c>
      <c r="H117" s="47">
        <v>2020600.23</v>
      </c>
      <c r="I117" s="43">
        <f t="shared" si="3"/>
        <v>59.560000000055879</v>
      </c>
      <c r="J117" s="44" t="str">
        <f t="shared" si="4"/>
        <v/>
      </c>
      <c r="K117" s="44" t="str">
        <f t="shared" si="5"/>
        <v/>
      </c>
      <c r="L117" s="45"/>
    </row>
    <row r="118" spans="1:12" s="44" customFormat="1" ht="14.25" x14ac:dyDescent="0.2">
      <c r="A118" s="15" t="s">
        <v>62</v>
      </c>
      <c r="B118" s="41" t="s">
        <v>233</v>
      </c>
      <c r="C118" s="19" t="s">
        <v>266</v>
      </c>
      <c r="D118" s="47">
        <v>1011153.21</v>
      </c>
      <c r="E118" s="47">
        <v>435269.74</v>
      </c>
      <c r="F118" s="19" t="s">
        <v>267</v>
      </c>
      <c r="G118" s="47">
        <v>575883.47</v>
      </c>
      <c r="H118" s="47">
        <v>575883.47</v>
      </c>
      <c r="I118" s="43">
        <f t="shared" si="3"/>
        <v>0</v>
      </c>
      <c r="J118" s="44" t="str">
        <f t="shared" si="4"/>
        <v/>
      </c>
      <c r="K118" s="44" t="str">
        <f t="shared" si="5"/>
        <v/>
      </c>
      <c r="L118" s="45"/>
    </row>
    <row r="119" spans="1:12" s="44" customFormat="1" ht="14.25" x14ac:dyDescent="0.2">
      <c r="A119" s="27" t="s">
        <v>65</v>
      </c>
      <c r="B119" s="41" t="s">
        <v>233</v>
      </c>
      <c r="C119" s="17" t="s">
        <v>268</v>
      </c>
      <c r="D119" s="53">
        <v>0</v>
      </c>
      <c r="E119" s="53">
        <v>0</v>
      </c>
      <c r="F119" s="17" t="s">
        <v>269</v>
      </c>
      <c r="G119" s="53">
        <v>0</v>
      </c>
      <c r="H119" s="53">
        <v>0</v>
      </c>
      <c r="I119" s="43">
        <f t="shared" si="3"/>
        <v>0</v>
      </c>
      <c r="J119" s="44" t="str">
        <f t="shared" si="4"/>
        <v/>
      </c>
      <c r="K119" s="44" t="str">
        <f t="shared" si="5"/>
        <v/>
      </c>
      <c r="L119" s="45"/>
    </row>
    <row r="120" spans="1:12" s="44" customFormat="1" ht="14.25" x14ac:dyDescent="0.25">
      <c r="A120" s="15" t="s">
        <v>68</v>
      </c>
      <c r="B120" s="19" t="s">
        <v>233</v>
      </c>
      <c r="C120" s="19" t="s">
        <v>270</v>
      </c>
      <c r="D120" s="47">
        <v>473254.91</v>
      </c>
      <c r="E120" s="47">
        <v>473254.91</v>
      </c>
      <c r="F120" s="19" t="s">
        <v>271</v>
      </c>
      <c r="G120" s="47">
        <v>0</v>
      </c>
      <c r="H120" s="47">
        <v>0</v>
      </c>
      <c r="I120" s="43">
        <f t="shared" si="3"/>
        <v>0</v>
      </c>
      <c r="J120" s="44" t="str">
        <f t="shared" si="4"/>
        <v/>
      </c>
      <c r="K120" s="44" t="str">
        <f t="shared" si="5"/>
        <v/>
      </c>
      <c r="L120" s="45"/>
    </row>
    <row r="121" spans="1:12" s="44" customFormat="1" ht="14.25" x14ac:dyDescent="0.2">
      <c r="A121" s="15" t="s">
        <v>71</v>
      </c>
      <c r="B121" s="41" t="s">
        <v>233</v>
      </c>
      <c r="C121" s="19" t="s">
        <v>272</v>
      </c>
      <c r="D121" s="49">
        <v>0</v>
      </c>
      <c r="E121" s="52">
        <v>0</v>
      </c>
      <c r="F121" s="54" t="s">
        <v>273</v>
      </c>
      <c r="G121" s="49">
        <v>0</v>
      </c>
      <c r="H121" s="49">
        <v>0</v>
      </c>
      <c r="I121" s="43">
        <f t="shared" si="3"/>
        <v>0</v>
      </c>
      <c r="J121" s="44" t="str">
        <f t="shared" si="4"/>
        <v/>
      </c>
      <c r="K121" s="44" t="str">
        <f t="shared" si="5"/>
        <v/>
      </c>
      <c r="L121" s="45"/>
    </row>
    <row r="122" spans="1:12" s="44" customFormat="1" ht="14.25" x14ac:dyDescent="0.2">
      <c r="A122" s="29" t="s">
        <v>74</v>
      </c>
      <c r="B122" s="41" t="s">
        <v>233</v>
      </c>
      <c r="C122" s="17" t="s">
        <v>274</v>
      </c>
      <c r="D122" s="50">
        <v>0</v>
      </c>
      <c r="E122" s="50">
        <v>0</v>
      </c>
      <c r="F122" s="19" t="s">
        <v>275</v>
      </c>
      <c r="G122" s="50">
        <v>0</v>
      </c>
      <c r="H122" s="50">
        <v>0</v>
      </c>
      <c r="I122" s="43">
        <f t="shared" si="3"/>
        <v>0</v>
      </c>
      <c r="J122" s="44" t="str">
        <f t="shared" si="4"/>
        <v/>
      </c>
      <c r="K122" s="44" t="str">
        <f t="shared" si="5"/>
        <v/>
      </c>
      <c r="L122" s="45"/>
    </row>
    <row r="123" spans="1:12" s="44" customFormat="1" ht="14.25" x14ac:dyDescent="0.2">
      <c r="A123" s="15" t="s">
        <v>77</v>
      </c>
      <c r="B123" s="41" t="s">
        <v>233</v>
      </c>
      <c r="C123" s="19" t="s">
        <v>276</v>
      </c>
      <c r="D123" s="47">
        <v>80.81</v>
      </c>
      <c r="E123" s="47">
        <v>0</v>
      </c>
      <c r="F123" s="19" t="s">
        <v>277</v>
      </c>
      <c r="G123" s="47">
        <v>80.81</v>
      </c>
      <c r="H123" s="47">
        <v>0</v>
      </c>
      <c r="I123" s="43">
        <f t="shared" si="3"/>
        <v>80.81</v>
      </c>
      <c r="J123" s="44" t="str">
        <f t="shared" si="4"/>
        <v/>
      </c>
      <c r="K123" s="44" t="str">
        <f t="shared" si="5"/>
        <v/>
      </c>
      <c r="L123" s="45"/>
    </row>
    <row r="124" spans="1:12" s="44" customFormat="1" ht="14.25" x14ac:dyDescent="0.2">
      <c r="A124" s="29" t="s">
        <v>80</v>
      </c>
      <c r="B124" s="41" t="s">
        <v>233</v>
      </c>
      <c r="C124" s="17" t="s">
        <v>278</v>
      </c>
      <c r="D124" s="50">
        <v>1641348.4</v>
      </c>
      <c r="E124" s="50">
        <v>933793.53</v>
      </c>
      <c r="F124" s="17" t="s">
        <v>279</v>
      </c>
      <c r="G124" s="50">
        <v>707554.87</v>
      </c>
      <c r="H124" s="50">
        <v>0</v>
      </c>
      <c r="I124" s="43">
        <f t="shared" si="3"/>
        <v>707554.87</v>
      </c>
      <c r="J124" s="44" t="str">
        <f t="shared" si="4"/>
        <v/>
      </c>
      <c r="K124" s="44" t="str">
        <f t="shared" si="5"/>
        <v/>
      </c>
      <c r="L124" s="45"/>
    </row>
    <row r="125" spans="1:12" s="44" customFormat="1" ht="14.25" x14ac:dyDescent="0.2">
      <c r="A125" s="15" t="s">
        <v>83</v>
      </c>
      <c r="B125" s="41" t="s">
        <v>233</v>
      </c>
      <c r="C125" s="19" t="s">
        <v>280</v>
      </c>
      <c r="D125" s="48">
        <v>83336.960000000006</v>
      </c>
      <c r="E125" s="48">
        <v>0</v>
      </c>
      <c r="F125" s="19" t="s">
        <v>281</v>
      </c>
      <c r="G125" s="48">
        <v>83336.960000000006</v>
      </c>
      <c r="H125" s="47">
        <v>0</v>
      </c>
      <c r="I125" s="43">
        <f t="shared" si="3"/>
        <v>83336.960000000006</v>
      </c>
      <c r="J125" s="44" t="str">
        <f t="shared" si="4"/>
        <v/>
      </c>
      <c r="K125" s="44" t="str">
        <f t="shared" si="5"/>
        <v/>
      </c>
      <c r="L125" s="45"/>
    </row>
    <row r="126" spans="1:12" s="44" customFormat="1" ht="14.25" x14ac:dyDescent="0.25">
      <c r="A126" s="55" t="s">
        <v>86</v>
      </c>
      <c r="B126" s="56" t="s">
        <v>233</v>
      </c>
      <c r="C126" s="56" t="s">
        <v>282</v>
      </c>
      <c r="D126" s="47">
        <v>0</v>
      </c>
      <c r="E126" s="47">
        <v>0</v>
      </c>
      <c r="F126" s="56" t="s">
        <v>283</v>
      </c>
      <c r="G126" s="47">
        <v>0</v>
      </c>
      <c r="H126" s="47">
        <v>0</v>
      </c>
      <c r="I126" s="43">
        <f t="shared" si="3"/>
        <v>0</v>
      </c>
      <c r="J126" s="44" t="str">
        <f t="shared" si="4"/>
        <v/>
      </c>
      <c r="K126" s="44" t="str">
        <f t="shared" si="5"/>
        <v/>
      </c>
      <c r="L126" s="45"/>
    </row>
    <row r="127" spans="1:12" s="44" customFormat="1" ht="14.25" x14ac:dyDescent="0.2">
      <c r="A127" s="15" t="s">
        <v>89</v>
      </c>
      <c r="B127" s="41" t="s">
        <v>233</v>
      </c>
      <c r="C127" s="19" t="s">
        <v>284</v>
      </c>
      <c r="D127" s="47">
        <v>1418276.18</v>
      </c>
      <c r="E127" s="47">
        <v>1418276.18</v>
      </c>
      <c r="F127" s="19" t="s">
        <v>285</v>
      </c>
      <c r="G127" s="47">
        <v>0</v>
      </c>
      <c r="H127" s="47">
        <v>0</v>
      </c>
      <c r="I127" s="43">
        <f t="shared" si="3"/>
        <v>0</v>
      </c>
      <c r="J127" s="44" t="str">
        <f t="shared" si="4"/>
        <v/>
      </c>
      <c r="K127" s="44" t="str">
        <f t="shared" si="5"/>
        <v/>
      </c>
      <c r="L127" s="45"/>
    </row>
    <row r="128" spans="1:12" s="44" customFormat="1" ht="14.25" x14ac:dyDescent="0.2">
      <c r="A128" s="15" t="s">
        <v>92</v>
      </c>
      <c r="B128" s="41" t="s">
        <v>233</v>
      </c>
      <c r="C128" s="19" t="s">
        <v>286</v>
      </c>
      <c r="D128" s="48">
        <v>748563.91</v>
      </c>
      <c r="E128" s="48">
        <v>707979.93</v>
      </c>
      <c r="F128" s="19" t="s">
        <v>287</v>
      </c>
      <c r="G128" s="47">
        <v>40583.980000000003</v>
      </c>
      <c r="H128" s="47">
        <v>0</v>
      </c>
      <c r="I128" s="43">
        <f t="shared" si="3"/>
        <v>40583.980000000003</v>
      </c>
      <c r="J128" s="44" t="str">
        <f t="shared" si="4"/>
        <v/>
      </c>
      <c r="K128" s="44" t="str">
        <f t="shared" si="5"/>
        <v/>
      </c>
      <c r="L128" s="45"/>
    </row>
    <row r="129" spans="1:12" s="44" customFormat="1" ht="14.25" x14ac:dyDescent="0.2">
      <c r="A129" s="15" t="s">
        <v>95</v>
      </c>
      <c r="B129" s="41" t="s">
        <v>233</v>
      </c>
      <c r="C129" s="19" t="s">
        <v>288</v>
      </c>
      <c r="D129" s="47">
        <v>128234.66</v>
      </c>
      <c r="E129" s="47">
        <v>53378.52</v>
      </c>
      <c r="F129" s="19" t="s">
        <v>289</v>
      </c>
      <c r="G129" s="47">
        <v>74856.14</v>
      </c>
      <c r="H129" s="47">
        <v>0</v>
      </c>
      <c r="I129" s="43">
        <f t="shared" si="3"/>
        <v>74856.14</v>
      </c>
      <c r="J129" s="44" t="str">
        <f t="shared" si="4"/>
        <v/>
      </c>
      <c r="K129" s="44" t="str">
        <f t="shared" si="5"/>
        <v/>
      </c>
      <c r="L129" s="45"/>
    </row>
    <row r="130" spans="1:12" s="44" customFormat="1" ht="14.25" x14ac:dyDescent="0.2">
      <c r="A130" s="15" t="s">
        <v>98</v>
      </c>
      <c r="B130" s="41" t="s">
        <v>233</v>
      </c>
      <c r="C130" s="19" t="s">
        <v>290</v>
      </c>
      <c r="D130" s="47">
        <v>126.48999999975786</v>
      </c>
      <c r="E130" s="47">
        <v>0</v>
      </c>
      <c r="F130" s="19" t="s">
        <v>291</v>
      </c>
      <c r="G130" s="47">
        <v>126.48999999975786</v>
      </c>
      <c r="H130" s="47">
        <v>0</v>
      </c>
      <c r="I130" s="43">
        <f t="shared" si="3"/>
        <v>126.48999999975786</v>
      </c>
      <c r="J130" s="44" t="str">
        <f t="shared" si="4"/>
        <v/>
      </c>
      <c r="K130" s="44" t="str">
        <f t="shared" si="5"/>
        <v/>
      </c>
      <c r="L130" s="45"/>
    </row>
    <row r="131" spans="1:12" s="44" customFormat="1" ht="14.25" x14ac:dyDescent="0.2">
      <c r="A131" s="29" t="s">
        <v>101</v>
      </c>
      <c r="B131" s="41" t="s">
        <v>233</v>
      </c>
      <c r="C131" s="17" t="s">
        <v>292</v>
      </c>
      <c r="D131" s="50">
        <v>0</v>
      </c>
      <c r="E131" s="50">
        <v>0</v>
      </c>
      <c r="F131" s="19" t="s">
        <v>293</v>
      </c>
      <c r="G131" s="50">
        <v>0</v>
      </c>
      <c r="H131" s="50">
        <v>0</v>
      </c>
      <c r="I131" s="43">
        <f t="shared" si="3"/>
        <v>0</v>
      </c>
      <c r="J131" s="44" t="str">
        <f t="shared" si="4"/>
        <v/>
      </c>
      <c r="K131" s="44" t="str">
        <f t="shared" si="5"/>
        <v/>
      </c>
      <c r="L131" s="45"/>
    </row>
    <row r="132" spans="1:12" s="44" customFormat="1" ht="14.25" x14ac:dyDescent="0.25">
      <c r="A132" s="15" t="s">
        <v>104</v>
      </c>
      <c r="B132" s="19" t="s">
        <v>233</v>
      </c>
      <c r="C132" s="24" t="s">
        <v>294</v>
      </c>
      <c r="D132" s="47">
        <v>0</v>
      </c>
      <c r="E132" s="47">
        <v>0</v>
      </c>
      <c r="F132" s="19" t="s">
        <v>295</v>
      </c>
      <c r="G132" s="47">
        <v>0</v>
      </c>
      <c r="H132" s="47">
        <v>0</v>
      </c>
      <c r="I132" s="43">
        <f t="shared" si="3"/>
        <v>0</v>
      </c>
      <c r="J132" s="44" t="str">
        <f t="shared" si="4"/>
        <v/>
      </c>
      <c r="K132" s="44" t="str">
        <f t="shared" si="5"/>
        <v/>
      </c>
      <c r="L132" s="45"/>
    </row>
    <row r="133" spans="1:12" s="44" customFormat="1" ht="14.25" x14ac:dyDescent="0.25">
      <c r="A133" s="15" t="s">
        <v>13</v>
      </c>
      <c r="B133" s="19" t="s">
        <v>296</v>
      </c>
      <c r="C133" s="19" t="s">
        <v>297</v>
      </c>
      <c r="D133" s="52">
        <v>0</v>
      </c>
      <c r="E133" s="52">
        <v>0</v>
      </c>
      <c r="F133" s="19" t="s">
        <v>298</v>
      </c>
      <c r="G133" s="52">
        <v>0</v>
      </c>
      <c r="H133" s="52">
        <v>0</v>
      </c>
      <c r="I133" s="43">
        <f t="shared" si="3"/>
        <v>0</v>
      </c>
      <c r="J133" s="44" t="str">
        <f t="shared" si="4"/>
        <v/>
      </c>
      <c r="K133" s="44" t="str">
        <f t="shared" si="5"/>
        <v/>
      </c>
      <c r="L133" s="45"/>
    </row>
    <row r="134" spans="1:12" s="44" customFormat="1" ht="14.25" x14ac:dyDescent="0.25">
      <c r="A134" s="15" t="s">
        <v>17</v>
      </c>
      <c r="B134" s="19" t="s">
        <v>296</v>
      </c>
      <c r="C134" s="19" t="s">
        <v>299</v>
      </c>
      <c r="D134" s="47">
        <v>7289.49</v>
      </c>
      <c r="E134" s="47">
        <v>0</v>
      </c>
      <c r="F134" s="19" t="s">
        <v>300</v>
      </c>
      <c r="G134" s="47">
        <v>7289.49</v>
      </c>
      <c r="H134" s="47">
        <v>7270</v>
      </c>
      <c r="I134" s="43">
        <v>19.489999999999782</v>
      </c>
      <c r="K134" s="44" t="str">
        <f t="shared" si="5"/>
        <v/>
      </c>
      <c r="L134" s="45"/>
    </row>
    <row r="135" spans="1:12" s="46" customFormat="1" ht="14.25" x14ac:dyDescent="0.2">
      <c r="A135" s="40" t="s">
        <v>20</v>
      </c>
      <c r="B135" s="41" t="s">
        <v>296</v>
      </c>
      <c r="C135" s="41" t="s">
        <v>301</v>
      </c>
      <c r="D135" s="42">
        <v>606573.71</v>
      </c>
      <c r="E135" s="42">
        <v>606573.71</v>
      </c>
      <c r="F135" s="41" t="s">
        <v>302</v>
      </c>
      <c r="G135" s="42">
        <v>0</v>
      </c>
      <c r="H135" s="42">
        <v>0</v>
      </c>
      <c r="I135" s="43">
        <f t="shared" si="3"/>
        <v>0</v>
      </c>
      <c r="J135" s="44" t="str">
        <f t="shared" si="4"/>
        <v/>
      </c>
      <c r="K135" s="44" t="str">
        <f t="shared" si="5"/>
        <v/>
      </c>
      <c r="L135" s="45"/>
    </row>
    <row r="136" spans="1:12" s="44" customFormat="1" ht="14.25" x14ac:dyDescent="0.25">
      <c r="A136" s="15" t="s">
        <v>23</v>
      </c>
      <c r="B136" s="19" t="s">
        <v>296</v>
      </c>
      <c r="C136" s="19" t="s">
        <v>303</v>
      </c>
      <c r="D136" s="47">
        <v>200831.15</v>
      </c>
      <c r="E136" s="47">
        <f>D136-G136</f>
        <v>176373.02</v>
      </c>
      <c r="F136" s="19" t="s">
        <v>304</v>
      </c>
      <c r="G136" s="47">
        <v>24458.13</v>
      </c>
      <c r="H136" s="47">
        <v>17486.98</v>
      </c>
      <c r="I136" s="43">
        <f t="shared" si="3"/>
        <v>6971.1500000000015</v>
      </c>
      <c r="J136" s="44" t="str">
        <f t="shared" si="4"/>
        <v/>
      </c>
      <c r="K136" s="44" t="str">
        <f t="shared" si="5"/>
        <v/>
      </c>
      <c r="L136" s="45"/>
    </row>
    <row r="137" spans="1:12" s="44" customFormat="1" ht="14.25" x14ac:dyDescent="0.25">
      <c r="A137" s="15" t="s">
        <v>26</v>
      </c>
      <c r="B137" s="19" t="s">
        <v>296</v>
      </c>
      <c r="C137" s="19" t="s">
        <v>305</v>
      </c>
      <c r="D137" s="48">
        <v>0</v>
      </c>
      <c r="E137" s="48">
        <v>0</v>
      </c>
      <c r="F137" s="19" t="s">
        <v>306</v>
      </c>
      <c r="G137" s="47">
        <v>0</v>
      </c>
      <c r="H137" s="47">
        <v>0</v>
      </c>
      <c r="I137" s="43">
        <f t="shared" ref="I137:I200" si="6">G137-H137</f>
        <v>0</v>
      </c>
      <c r="J137" s="44" t="str">
        <f t="shared" si="4"/>
        <v/>
      </c>
      <c r="K137" s="44" t="str">
        <f t="shared" si="5"/>
        <v/>
      </c>
      <c r="L137" s="45"/>
    </row>
    <row r="138" spans="1:12" s="46" customFormat="1" ht="14.25" x14ac:dyDescent="0.2">
      <c r="A138" s="61" t="s">
        <v>29</v>
      </c>
      <c r="B138" s="41" t="s">
        <v>296</v>
      </c>
      <c r="C138" s="18" t="s">
        <v>307</v>
      </c>
      <c r="D138" s="62">
        <v>0</v>
      </c>
      <c r="E138" s="62">
        <v>0</v>
      </c>
      <c r="F138" s="41" t="s">
        <v>308</v>
      </c>
      <c r="G138" s="63">
        <v>0</v>
      </c>
      <c r="H138" s="63">
        <v>0</v>
      </c>
      <c r="I138" s="43">
        <f t="shared" si="6"/>
        <v>0</v>
      </c>
      <c r="J138" s="44" t="str">
        <f t="shared" ref="J138:J201" si="7">IF(G138&gt;D138,G138,"")</f>
        <v/>
      </c>
      <c r="K138" s="44" t="str">
        <f t="shared" ref="K138:K201" si="8">IF(E138&gt;D138,E138,"")</f>
        <v/>
      </c>
      <c r="L138" s="45"/>
    </row>
    <row r="139" spans="1:12" s="44" customFormat="1" ht="14.25" x14ac:dyDescent="0.25">
      <c r="A139" s="15" t="s">
        <v>32</v>
      </c>
      <c r="B139" s="19" t="s">
        <v>296</v>
      </c>
      <c r="C139" s="19" t="s">
        <v>309</v>
      </c>
      <c r="D139" s="49">
        <v>128644.52</v>
      </c>
      <c r="E139" s="49">
        <v>40883.81</v>
      </c>
      <c r="F139" s="19" t="s">
        <v>310</v>
      </c>
      <c r="G139" s="49">
        <v>87760.71</v>
      </c>
      <c r="H139" s="49">
        <v>3000</v>
      </c>
      <c r="I139" s="43">
        <f t="shared" si="6"/>
        <v>84760.71</v>
      </c>
      <c r="J139" s="44" t="str">
        <f t="shared" si="7"/>
        <v/>
      </c>
      <c r="K139" s="44" t="str">
        <f t="shared" si="8"/>
        <v/>
      </c>
      <c r="L139" s="45"/>
    </row>
    <row r="140" spans="1:12" s="44" customFormat="1" ht="14.25" x14ac:dyDescent="0.25">
      <c r="A140" s="15" t="s">
        <v>35</v>
      </c>
      <c r="B140" s="19" t="s">
        <v>296</v>
      </c>
      <c r="C140" s="19" t="s">
        <v>311</v>
      </c>
      <c r="D140" s="48">
        <v>0</v>
      </c>
      <c r="E140" s="48">
        <v>0</v>
      </c>
      <c r="F140" s="19" t="s">
        <v>312</v>
      </c>
      <c r="G140" s="47">
        <v>0</v>
      </c>
      <c r="H140" s="47">
        <v>0</v>
      </c>
      <c r="I140" s="43">
        <f t="shared" si="6"/>
        <v>0</v>
      </c>
      <c r="J140" s="44" t="str">
        <f t="shared" si="7"/>
        <v/>
      </c>
      <c r="K140" s="44" t="str">
        <f t="shared" si="8"/>
        <v/>
      </c>
      <c r="L140" s="45"/>
    </row>
    <row r="141" spans="1:12" s="44" customFormat="1" ht="14.25" x14ac:dyDescent="0.2">
      <c r="A141" s="15" t="s">
        <v>38</v>
      </c>
      <c r="B141" s="41" t="s">
        <v>296</v>
      </c>
      <c r="C141" s="19" t="s">
        <v>313</v>
      </c>
      <c r="D141" s="47">
        <v>15000</v>
      </c>
      <c r="E141" s="47">
        <v>15000</v>
      </c>
      <c r="F141" s="19" t="s">
        <v>314</v>
      </c>
      <c r="G141" s="47">
        <v>0</v>
      </c>
      <c r="H141" s="47">
        <v>0</v>
      </c>
      <c r="I141" s="43">
        <f t="shared" si="6"/>
        <v>0</v>
      </c>
      <c r="J141" s="44" t="str">
        <f t="shared" si="7"/>
        <v/>
      </c>
      <c r="K141" s="44" t="str">
        <f t="shared" si="8"/>
        <v/>
      </c>
      <c r="L141" s="45"/>
    </row>
    <row r="142" spans="1:12" s="44" customFormat="1" ht="14.25" x14ac:dyDescent="0.2">
      <c r="A142" s="29" t="s">
        <v>41</v>
      </c>
      <c r="B142" s="41" t="s">
        <v>296</v>
      </c>
      <c r="C142" s="17" t="s">
        <v>46</v>
      </c>
      <c r="D142" s="50">
        <v>4076.49</v>
      </c>
      <c r="E142" s="50">
        <v>4076.4899999999907</v>
      </c>
      <c r="F142" s="19" t="s">
        <v>315</v>
      </c>
      <c r="G142" s="50">
        <v>0</v>
      </c>
      <c r="H142" s="50">
        <v>0</v>
      </c>
      <c r="I142" s="43">
        <f t="shared" si="6"/>
        <v>0</v>
      </c>
      <c r="J142" s="44" t="str">
        <f t="shared" si="7"/>
        <v/>
      </c>
      <c r="K142" s="44" t="str">
        <f t="shared" si="8"/>
        <v/>
      </c>
      <c r="L142" s="45"/>
    </row>
    <row r="143" spans="1:12" s="44" customFormat="1" ht="14.25" x14ac:dyDescent="0.25">
      <c r="A143" s="15" t="s">
        <v>44</v>
      </c>
      <c r="B143" s="19" t="s">
        <v>296</v>
      </c>
      <c r="C143" s="19" t="s">
        <v>316</v>
      </c>
      <c r="D143" s="47">
        <v>0</v>
      </c>
      <c r="E143" s="47">
        <v>0</v>
      </c>
      <c r="F143" s="19" t="s">
        <v>317</v>
      </c>
      <c r="G143" s="47">
        <v>0</v>
      </c>
      <c r="H143" s="47">
        <v>0</v>
      </c>
      <c r="I143" s="43">
        <f t="shared" si="6"/>
        <v>0</v>
      </c>
      <c r="J143" s="44" t="str">
        <f t="shared" si="7"/>
        <v/>
      </c>
      <c r="K143" s="44" t="str">
        <f t="shared" si="8"/>
        <v/>
      </c>
      <c r="L143" s="45"/>
    </row>
    <row r="144" spans="1:12" s="44" customFormat="1" ht="14.25" x14ac:dyDescent="0.2">
      <c r="A144" s="15" t="s">
        <v>47</v>
      </c>
      <c r="B144" s="41" t="s">
        <v>296</v>
      </c>
      <c r="C144" s="19" t="s">
        <v>318</v>
      </c>
      <c r="D144" s="49">
        <v>452386.11</v>
      </c>
      <c r="E144" s="52">
        <v>452386.11</v>
      </c>
      <c r="F144" s="19" t="s">
        <v>319</v>
      </c>
      <c r="G144" s="47">
        <v>0</v>
      </c>
      <c r="H144" s="47">
        <v>0</v>
      </c>
      <c r="I144" s="43">
        <f t="shared" si="6"/>
        <v>0</v>
      </c>
      <c r="J144" s="44" t="str">
        <f t="shared" si="7"/>
        <v/>
      </c>
      <c r="K144" s="44" t="str">
        <f t="shared" si="8"/>
        <v/>
      </c>
      <c r="L144" s="45"/>
    </row>
    <row r="145" spans="1:12" s="44" customFormat="1" ht="14.25" x14ac:dyDescent="0.2">
      <c r="A145" s="15" t="s">
        <v>50</v>
      </c>
      <c r="B145" s="41" t="s">
        <v>296</v>
      </c>
      <c r="C145" s="24" t="s">
        <v>320</v>
      </c>
      <c r="D145" s="50">
        <v>1263.3900000000001</v>
      </c>
      <c r="E145" s="50">
        <v>0</v>
      </c>
      <c r="F145" s="19" t="s">
        <v>321</v>
      </c>
      <c r="G145" s="64">
        <v>1263.3900000000001</v>
      </c>
      <c r="H145" s="64">
        <v>1263.3900000000001</v>
      </c>
      <c r="I145" s="43">
        <f t="shared" si="6"/>
        <v>0</v>
      </c>
      <c r="J145" s="44" t="str">
        <f t="shared" si="7"/>
        <v/>
      </c>
      <c r="K145" s="44" t="str">
        <f t="shared" si="8"/>
        <v/>
      </c>
      <c r="L145" s="45"/>
    </row>
    <row r="146" spans="1:12" s="46" customFormat="1" ht="14.25" x14ac:dyDescent="0.2">
      <c r="A146" s="40" t="s">
        <v>53</v>
      </c>
      <c r="B146" s="41" t="s">
        <v>296</v>
      </c>
      <c r="C146" s="18" t="s">
        <v>322</v>
      </c>
      <c r="D146" s="62">
        <v>7698333.4299999997</v>
      </c>
      <c r="E146" s="62">
        <v>7692819.0999999996</v>
      </c>
      <c r="F146" s="41" t="s">
        <v>323</v>
      </c>
      <c r="G146" s="65">
        <v>5514.3300000000745</v>
      </c>
      <c r="H146" s="65">
        <v>5000</v>
      </c>
      <c r="I146" s="43">
        <f t="shared" si="6"/>
        <v>514.33000000007451</v>
      </c>
      <c r="J146" s="44" t="str">
        <f t="shared" si="7"/>
        <v/>
      </c>
      <c r="K146" s="44" t="str">
        <f t="shared" si="8"/>
        <v/>
      </c>
      <c r="L146" s="45"/>
    </row>
    <row r="147" spans="1:12" s="44" customFormat="1" ht="14.25" x14ac:dyDescent="0.2">
      <c r="A147" s="15" t="s">
        <v>56</v>
      </c>
      <c r="B147" s="41" t="s">
        <v>296</v>
      </c>
      <c r="C147" s="16" t="s">
        <v>324</v>
      </c>
      <c r="D147" s="49">
        <v>0</v>
      </c>
      <c r="E147" s="49">
        <v>0</v>
      </c>
      <c r="F147" s="19" t="s">
        <v>325</v>
      </c>
      <c r="G147" s="49">
        <v>0</v>
      </c>
      <c r="H147" s="49">
        <v>0</v>
      </c>
      <c r="I147" s="43">
        <f t="shared" si="6"/>
        <v>0</v>
      </c>
      <c r="J147" s="44" t="str">
        <f t="shared" si="7"/>
        <v/>
      </c>
      <c r="K147" s="44" t="str">
        <f t="shared" si="8"/>
        <v/>
      </c>
      <c r="L147" s="45"/>
    </row>
    <row r="148" spans="1:12" s="44" customFormat="1" ht="14.25" x14ac:dyDescent="0.2">
      <c r="A148" s="15" t="s">
        <v>59</v>
      </c>
      <c r="B148" s="41" t="s">
        <v>296</v>
      </c>
      <c r="C148" s="19" t="s">
        <v>326</v>
      </c>
      <c r="D148" s="48">
        <v>2909.41</v>
      </c>
      <c r="E148" s="48">
        <v>0</v>
      </c>
      <c r="F148" s="19" t="s">
        <v>327</v>
      </c>
      <c r="G148" s="47">
        <v>2909.41</v>
      </c>
      <c r="H148" s="47">
        <v>0</v>
      </c>
      <c r="I148" s="43">
        <f t="shared" si="6"/>
        <v>2909.41</v>
      </c>
      <c r="J148" s="44" t="str">
        <f t="shared" si="7"/>
        <v/>
      </c>
      <c r="K148" s="44" t="str">
        <f t="shared" si="8"/>
        <v/>
      </c>
      <c r="L148" s="45"/>
    </row>
    <row r="149" spans="1:12" s="44" customFormat="1" ht="14.25" x14ac:dyDescent="0.2">
      <c r="A149" s="15" t="s">
        <v>62</v>
      </c>
      <c r="B149" s="41" t="s">
        <v>296</v>
      </c>
      <c r="C149" s="19" t="s">
        <v>328</v>
      </c>
      <c r="D149" s="47">
        <v>0</v>
      </c>
      <c r="E149" s="47">
        <v>0</v>
      </c>
      <c r="F149" s="19" t="s">
        <v>329</v>
      </c>
      <c r="G149" s="47">
        <v>0</v>
      </c>
      <c r="H149" s="47">
        <v>0</v>
      </c>
      <c r="I149" s="43">
        <f t="shared" si="6"/>
        <v>0</v>
      </c>
      <c r="J149" s="44" t="str">
        <f t="shared" si="7"/>
        <v/>
      </c>
      <c r="K149" s="44" t="str">
        <f t="shared" si="8"/>
        <v/>
      </c>
      <c r="L149" s="45"/>
    </row>
    <row r="150" spans="1:12" s="44" customFormat="1" ht="14.25" x14ac:dyDescent="0.2">
      <c r="A150" s="27" t="s">
        <v>65</v>
      </c>
      <c r="B150" s="41" t="s">
        <v>296</v>
      </c>
      <c r="C150" s="17" t="s">
        <v>330</v>
      </c>
      <c r="D150" s="53">
        <v>0</v>
      </c>
      <c r="E150" s="53">
        <v>0</v>
      </c>
      <c r="F150" s="17" t="s">
        <v>331</v>
      </c>
      <c r="G150" s="53">
        <v>0</v>
      </c>
      <c r="H150" s="53">
        <v>0</v>
      </c>
      <c r="I150" s="43">
        <f t="shared" si="6"/>
        <v>0</v>
      </c>
      <c r="J150" s="44" t="str">
        <f t="shared" si="7"/>
        <v/>
      </c>
      <c r="K150" s="44" t="str">
        <f t="shared" si="8"/>
        <v/>
      </c>
      <c r="L150" s="45"/>
    </row>
    <row r="151" spans="1:12" s="44" customFormat="1" ht="14.25" x14ac:dyDescent="0.25">
      <c r="A151" s="15" t="s">
        <v>68</v>
      </c>
      <c r="B151" s="19" t="s">
        <v>296</v>
      </c>
      <c r="C151" s="19" t="s">
        <v>332</v>
      </c>
      <c r="D151" s="47">
        <v>69548.210000000006</v>
      </c>
      <c r="E151" s="47">
        <v>69548.210000000006</v>
      </c>
      <c r="F151" s="19" t="s">
        <v>333</v>
      </c>
      <c r="G151" s="47">
        <v>0</v>
      </c>
      <c r="H151" s="47">
        <v>0</v>
      </c>
      <c r="I151" s="43">
        <f t="shared" si="6"/>
        <v>0</v>
      </c>
      <c r="J151" s="44" t="str">
        <f t="shared" si="7"/>
        <v/>
      </c>
      <c r="K151" s="44" t="str">
        <f t="shared" si="8"/>
        <v/>
      </c>
      <c r="L151" s="45"/>
    </row>
    <row r="152" spans="1:12" s="44" customFormat="1" ht="14.25" x14ac:dyDescent="0.2">
      <c r="A152" s="15" t="s">
        <v>71</v>
      </c>
      <c r="B152" s="41" t="s">
        <v>296</v>
      </c>
      <c r="C152" s="19" t="s">
        <v>334</v>
      </c>
      <c r="D152" s="49">
        <v>8336498.0300000003</v>
      </c>
      <c r="E152" s="49">
        <v>2098216.1</v>
      </c>
      <c r="F152" s="54" t="s">
        <v>335</v>
      </c>
      <c r="G152" s="49">
        <v>6238281.9299999997</v>
      </c>
      <c r="H152" s="49">
        <v>5772540.2300000004</v>
      </c>
      <c r="I152" s="43">
        <f t="shared" si="6"/>
        <v>465741.69999999925</v>
      </c>
      <c r="J152" s="44" t="str">
        <f t="shared" si="7"/>
        <v/>
      </c>
      <c r="K152" s="44" t="str">
        <f t="shared" si="8"/>
        <v/>
      </c>
      <c r="L152" s="45"/>
    </row>
    <row r="153" spans="1:12" s="44" customFormat="1" ht="14.25" x14ac:dyDescent="0.2">
      <c r="A153" s="29" t="s">
        <v>74</v>
      </c>
      <c r="B153" s="41" t="s">
        <v>296</v>
      </c>
      <c r="C153" s="17" t="s">
        <v>336</v>
      </c>
      <c r="D153" s="50">
        <v>281.27999999999997</v>
      </c>
      <c r="E153" s="50">
        <v>281.27999999999997</v>
      </c>
      <c r="F153" s="19" t="s">
        <v>337</v>
      </c>
      <c r="G153" s="50">
        <v>0</v>
      </c>
      <c r="H153" s="50">
        <v>0</v>
      </c>
      <c r="I153" s="43">
        <f t="shared" si="6"/>
        <v>0</v>
      </c>
      <c r="J153" s="44" t="str">
        <f t="shared" si="7"/>
        <v/>
      </c>
      <c r="K153" s="44" t="str">
        <f t="shared" si="8"/>
        <v/>
      </c>
      <c r="L153" s="45"/>
    </row>
    <row r="154" spans="1:12" s="44" customFormat="1" ht="14.25" x14ac:dyDescent="0.2">
      <c r="A154" s="15" t="s">
        <v>77</v>
      </c>
      <c r="B154" s="41" t="s">
        <v>296</v>
      </c>
      <c r="C154" s="19" t="s">
        <v>338</v>
      </c>
      <c r="D154" s="47">
        <v>1651228.31</v>
      </c>
      <c r="E154" s="47">
        <v>0</v>
      </c>
      <c r="F154" s="19" t="s">
        <v>339</v>
      </c>
      <c r="G154" s="47">
        <v>1651228.31</v>
      </c>
      <c r="H154" s="47">
        <v>0</v>
      </c>
      <c r="I154" s="43">
        <f t="shared" si="6"/>
        <v>1651228.31</v>
      </c>
      <c r="J154" s="44" t="str">
        <f t="shared" si="7"/>
        <v/>
      </c>
      <c r="K154" s="44" t="str">
        <f t="shared" si="8"/>
        <v/>
      </c>
      <c r="L154" s="45"/>
    </row>
    <row r="155" spans="1:12" s="44" customFormat="1" ht="14.25" x14ac:dyDescent="0.2">
      <c r="A155" s="29" t="s">
        <v>80</v>
      </c>
      <c r="B155" s="41" t="s">
        <v>296</v>
      </c>
      <c r="C155" s="17" t="s">
        <v>340</v>
      </c>
      <c r="D155" s="50">
        <v>1633.26</v>
      </c>
      <c r="E155" s="50">
        <v>1633.26</v>
      </c>
      <c r="F155" s="19" t="s">
        <v>341</v>
      </c>
      <c r="G155" s="50">
        <v>0</v>
      </c>
      <c r="H155" s="50">
        <v>0</v>
      </c>
      <c r="I155" s="43">
        <f t="shared" si="6"/>
        <v>0</v>
      </c>
      <c r="J155" s="44" t="str">
        <f t="shared" si="7"/>
        <v/>
      </c>
      <c r="K155" s="44" t="str">
        <f t="shared" si="8"/>
        <v/>
      </c>
      <c r="L155" s="45"/>
    </row>
    <row r="156" spans="1:12" s="44" customFormat="1" ht="14.25" x14ac:dyDescent="0.2">
      <c r="A156" s="15" t="s">
        <v>83</v>
      </c>
      <c r="B156" s="41" t="s">
        <v>296</v>
      </c>
      <c r="C156" s="19" t="s">
        <v>342</v>
      </c>
      <c r="D156" s="48">
        <v>0</v>
      </c>
      <c r="E156" s="48">
        <v>0</v>
      </c>
      <c r="F156" s="19" t="s">
        <v>343</v>
      </c>
      <c r="G156" s="47">
        <v>0</v>
      </c>
      <c r="H156" s="47">
        <v>0</v>
      </c>
      <c r="I156" s="43">
        <f t="shared" si="6"/>
        <v>0</v>
      </c>
      <c r="J156" s="44" t="str">
        <f t="shared" si="7"/>
        <v/>
      </c>
      <c r="K156" s="44" t="str">
        <f t="shared" si="8"/>
        <v/>
      </c>
      <c r="L156" s="45"/>
    </row>
    <row r="157" spans="1:12" s="44" customFormat="1" ht="14.25" x14ac:dyDescent="0.25">
      <c r="A157" s="55" t="s">
        <v>86</v>
      </c>
      <c r="B157" s="56" t="s">
        <v>296</v>
      </c>
      <c r="C157" s="56" t="s">
        <v>344</v>
      </c>
      <c r="D157" s="47">
        <v>0</v>
      </c>
      <c r="E157" s="47">
        <v>0</v>
      </c>
      <c r="F157" s="56" t="s">
        <v>345</v>
      </c>
      <c r="G157" s="47">
        <v>0</v>
      </c>
      <c r="H157" s="47">
        <v>0</v>
      </c>
      <c r="I157" s="43">
        <f t="shared" si="6"/>
        <v>0</v>
      </c>
      <c r="J157" s="44" t="str">
        <f t="shared" si="7"/>
        <v/>
      </c>
      <c r="K157" s="44" t="str">
        <f t="shared" si="8"/>
        <v/>
      </c>
      <c r="L157" s="45"/>
    </row>
    <row r="158" spans="1:12" s="44" customFormat="1" ht="14.25" x14ac:dyDescent="0.2">
      <c r="A158" s="15" t="s">
        <v>89</v>
      </c>
      <c r="B158" s="41" t="s">
        <v>296</v>
      </c>
      <c r="C158" s="19" t="s">
        <v>346</v>
      </c>
      <c r="D158" s="47">
        <v>5126014.68</v>
      </c>
      <c r="E158" s="47">
        <v>5005757.6500000004</v>
      </c>
      <c r="F158" s="19" t="s">
        <v>347</v>
      </c>
      <c r="G158" s="47">
        <v>120257.02999999933</v>
      </c>
      <c r="H158" s="47">
        <v>0</v>
      </c>
      <c r="I158" s="43">
        <f t="shared" si="6"/>
        <v>120257.02999999933</v>
      </c>
      <c r="J158" s="44" t="str">
        <f t="shared" si="7"/>
        <v/>
      </c>
      <c r="K158" s="44" t="str">
        <f t="shared" si="8"/>
        <v/>
      </c>
      <c r="L158" s="45"/>
    </row>
    <row r="159" spans="1:12" s="44" customFormat="1" ht="14.25" x14ac:dyDescent="0.2">
      <c r="A159" s="15" t="s">
        <v>92</v>
      </c>
      <c r="B159" s="41" t="s">
        <v>296</v>
      </c>
      <c r="C159" s="19" t="s">
        <v>348</v>
      </c>
      <c r="D159" s="48">
        <v>27323.75</v>
      </c>
      <c r="E159" s="48">
        <v>25984</v>
      </c>
      <c r="F159" s="19" t="s">
        <v>349</v>
      </c>
      <c r="G159" s="47">
        <v>1339.75</v>
      </c>
      <c r="H159" s="47">
        <v>0</v>
      </c>
      <c r="I159" s="43">
        <f t="shared" si="6"/>
        <v>1339.75</v>
      </c>
      <c r="J159" s="44" t="str">
        <f t="shared" si="7"/>
        <v/>
      </c>
      <c r="K159" s="44" t="str">
        <f t="shared" si="8"/>
        <v/>
      </c>
      <c r="L159" s="45"/>
    </row>
    <row r="160" spans="1:12" s="44" customFormat="1" ht="14.25" x14ac:dyDescent="0.2">
      <c r="A160" s="15" t="s">
        <v>95</v>
      </c>
      <c r="B160" s="41" t="s">
        <v>296</v>
      </c>
      <c r="C160" s="19" t="s">
        <v>350</v>
      </c>
      <c r="D160" s="47">
        <v>0</v>
      </c>
      <c r="E160" s="47">
        <v>0</v>
      </c>
      <c r="F160" s="19" t="s">
        <v>351</v>
      </c>
      <c r="G160" s="47">
        <v>0</v>
      </c>
      <c r="H160" s="47">
        <v>0</v>
      </c>
      <c r="I160" s="43">
        <f t="shared" si="6"/>
        <v>0</v>
      </c>
      <c r="J160" s="44" t="str">
        <f t="shared" si="7"/>
        <v/>
      </c>
      <c r="K160" s="44" t="str">
        <f t="shared" si="8"/>
        <v/>
      </c>
      <c r="L160" s="45"/>
    </row>
    <row r="161" spans="1:12" s="44" customFormat="1" ht="14.25" x14ac:dyDescent="0.2">
      <c r="A161" s="15" t="s">
        <v>98</v>
      </c>
      <c r="B161" s="41" t="s">
        <v>296</v>
      </c>
      <c r="C161" s="19" t="s">
        <v>352</v>
      </c>
      <c r="D161" s="47">
        <v>0</v>
      </c>
      <c r="E161" s="47">
        <v>0</v>
      </c>
      <c r="F161" s="19" t="s">
        <v>353</v>
      </c>
      <c r="G161" s="47">
        <v>0</v>
      </c>
      <c r="H161" s="47">
        <v>0</v>
      </c>
      <c r="I161" s="43">
        <f t="shared" si="6"/>
        <v>0</v>
      </c>
      <c r="J161" s="44" t="str">
        <f t="shared" si="7"/>
        <v/>
      </c>
      <c r="K161" s="44" t="str">
        <f t="shared" si="8"/>
        <v/>
      </c>
      <c r="L161" s="45"/>
    </row>
    <row r="162" spans="1:12" s="44" customFormat="1" ht="14.25" x14ac:dyDescent="0.2">
      <c r="A162" s="29" t="s">
        <v>101</v>
      </c>
      <c r="B162" s="41" t="s">
        <v>296</v>
      </c>
      <c r="C162" s="17" t="s">
        <v>354</v>
      </c>
      <c r="D162" s="50">
        <v>29401.31</v>
      </c>
      <c r="E162" s="50">
        <v>0</v>
      </c>
      <c r="F162" s="17" t="s">
        <v>355</v>
      </c>
      <c r="G162" s="50">
        <v>29401.31</v>
      </c>
      <c r="H162" s="50">
        <v>0</v>
      </c>
      <c r="I162" s="43">
        <f t="shared" si="6"/>
        <v>29401.31</v>
      </c>
      <c r="J162" s="44" t="str">
        <f t="shared" si="7"/>
        <v/>
      </c>
      <c r="K162" s="44" t="str">
        <f t="shared" si="8"/>
        <v/>
      </c>
      <c r="L162" s="45"/>
    </row>
    <row r="163" spans="1:12" s="44" customFormat="1" ht="14.25" x14ac:dyDescent="0.25">
      <c r="A163" s="15" t="s">
        <v>104</v>
      </c>
      <c r="B163" s="19" t="s">
        <v>296</v>
      </c>
      <c r="C163" s="24" t="s">
        <v>356</v>
      </c>
      <c r="D163" s="47">
        <v>0</v>
      </c>
      <c r="E163" s="47">
        <v>0</v>
      </c>
      <c r="F163" s="19" t="s">
        <v>357</v>
      </c>
      <c r="G163" s="47">
        <v>0</v>
      </c>
      <c r="H163" s="47">
        <v>0</v>
      </c>
      <c r="I163" s="43">
        <f t="shared" si="6"/>
        <v>0</v>
      </c>
      <c r="J163" s="44" t="str">
        <f t="shared" si="7"/>
        <v/>
      </c>
      <c r="K163" s="44" t="str">
        <f t="shared" si="8"/>
        <v/>
      </c>
      <c r="L163" s="45"/>
    </row>
    <row r="164" spans="1:12" s="44" customFormat="1" ht="14.25" x14ac:dyDescent="0.25">
      <c r="A164" s="15" t="s">
        <v>13</v>
      </c>
      <c r="B164" s="16" t="s">
        <v>358</v>
      </c>
      <c r="C164" s="19" t="s">
        <v>359</v>
      </c>
      <c r="D164" s="47">
        <v>3465360.01</v>
      </c>
      <c r="E164" s="47">
        <v>3465360.01</v>
      </c>
      <c r="F164" s="19" t="s">
        <v>360</v>
      </c>
      <c r="G164" s="47">
        <v>0</v>
      </c>
      <c r="H164" s="47">
        <v>0</v>
      </c>
      <c r="I164" s="43">
        <f t="shared" si="6"/>
        <v>0</v>
      </c>
      <c r="J164" s="44" t="str">
        <f t="shared" si="7"/>
        <v/>
      </c>
      <c r="K164" s="44" t="str">
        <f t="shared" si="8"/>
        <v/>
      </c>
      <c r="L164" s="45"/>
    </row>
    <row r="165" spans="1:12" s="44" customFormat="1" ht="14.25" x14ac:dyDescent="0.25">
      <c r="A165" s="15" t="s">
        <v>17</v>
      </c>
      <c r="B165" s="19" t="s">
        <v>358</v>
      </c>
      <c r="C165" s="19" t="s">
        <v>361</v>
      </c>
      <c r="D165" s="47">
        <v>0</v>
      </c>
      <c r="E165" s="47">
        <v>0</v>
      </c>
      <c r="F165" s="19" t="s">
        <v>362</v>
      </c>
      <c r="G165" s="47">
        <v>0</v>
      </c>
      <c r="H165" s="47">
        <v>0</v>
      </c>
      <c r="I165" s="43">
        <f t="shared" si="6"/>
        <v>0</v>
      </c>
      <c r="K165" s="44" t="str">
        <f t="shared" si="8"/>
        <v/>
      </c>
      <c r="L165" s="45"/>
    </row>
    <row r="166" spans="1:12" s="46" customFormat="1" ht="14.25" x14ac:dyDescent="0.2">
      <c r="A166" s="40" t="s">
        <v>20</v>
      </c>
      <c r="B166" s="41" t="s">
        <v>358</v>
      </c>
      <c r="C166" s="41" t="s">
        <v>363</v>
      </c>
      <c r="D166" s="42">
        <v>237375.04</v>
      </c>
      <c r="E166" s="42">
        <v>237375.04</v>
      </c>
      <c r="F166" s="41" t="s">
        <v>364</v>
      </c>
      <c r="G166" s="42">
        <v>0</v>
      </c>
      <c r="H166" s="42">
        <v>0</v>
      </c>
      <c r="I166" s="43">
        <f t="shared" si="6"/>
        <v>0</v>
      </c>
      <c r="J166" s="44" t="str">
        <f t="shared" si="7"/>
        <v/>
      </c>
      <c r="K166" s="44" t="str">
        <f t="shared" si="8"/>
        <v/>
      </c>
      <c r="L166" s="45"/>
    </row>
    <row r="167" spans="1:12" s="44" customFormat="1" ht="14.25" x14ac:dyDescent="0.25">
      <c r="A167" s="15" t="s">
        <v>23</v>
      </c>
      <c r="B167" s="19" t="s">
        <v>358</v>
      </c>
      <c r="C167" s="19" t="s">
        <v>365</v>
      </c>
      <c r="D167" s="47">
        <v>0</v>
      </c>
      <c r="E167" s="47">
        <v>0</v>
      </c>
      <c r="F167" s="19" t="s">
        <v>366</v>
      </c>
      <c r="G167" s="47">
        <v>0</v>
      </c>
      <c r="H167" s="47">
        <v>0</v>
      </c>
      <c r="I167" s="43">
        <f t="shared" si="6"/>
        <v>0</v>
      </c>
      <c r="J167" s="44" t="str">
        <f t="shared" si="7"/>
        <v/>
      </c>
      <c r="K167" s="44" t="str">
        <f t="shared" si="8"/>
        <v/>
      </c>
      <c r="L167" s="45"/>
    </row>
    <row r="168" spans="1:12" s="44" customFormat="1" ht="14.25" x14ac:dyDescent="0.25">
      <c r="A168" s="15" t="s">
        <v>26</v>
      </c>
      <c r="B168" s="19" t="s">
        <v>358</v>
      </c>
      <c r="C168" s="19" t="s">
        <v>367</v>
      </c>
      <c r="D168" s="48">
        <v>664372.21</v>
      </c>
      <c r="E168" s="48">
        <v>664372.21</v>
      </c>
      <c r="F168" s="19" t="s">
        <v>368</v>
      </c>
      <c r="G168" s="47">
        <v>664372.21</v>
      </c>
      <c r="H168" s="47">
        <v>664372.21</v>
      </c>
      <c r="I168" s="43">
        <f t="shared" si="6"/>
        <v>0</v>
      </c>
      <c r="J168" s="44" t="str">
        <f t="shared" si="7"/>
        <v/>
      </c>
      <c r="K168" s="44" t="str">
        <f t="shared" si="8"/>
        <v/>
      </c>
      <c r="L168" s="45"/>
    </row>
    <row r="169" spans="1:12" s="46" customFormat="1" ht="14.25" x14ac:dyDescent="0.2">
      <c r="A169" s="61" t="s">
        <v>29</v>
      </c>
      <c r="B169" s="41" t="s">
        <v>358</v>
      </c>
      <c r="C169" s="41" t="s">
        <v>369</v>
      </c>
      <c r="D169" s="62">
        <v>3714967.92</v>
      </c>
      <c r="E169" s="62">
        <v>3714967.92</v>
      </c>
      <c r="F169" s="41" t="s">
        <v>370</v>
      </c>
      <c r="G169" s="63">
        <v>0</v>
      </c>
      <c r="H169" s="63">
        <v>0</v>
      </c>
      <c r="I169" s="43">
        <f t="shared" si="6"/>
        <v>0</v>
      </c>
      <c r="J169" s="44" t="str">
        <f t="shared" si="7"/>
        <v/>
      </c>
      <c r="K169" s="44" t="str">
        <f t="shared" si="8"/>
        <v/>
      </c>
      <c r="L169" s="45"/>
    </row>
    <row r="170" spans="1:12" s="44" customFormat="1" ht="14.25" x14ac:dyDescent="0.25">
      <c r="A170" s="15" t="s">
        <v>32</v>
      </c>
      <c r="B170" s="19" t="s">
        <v>358</v>
      </c>
      <c r="C170" s="19" t="s">
        <v>371</v>
      </c>
      <c r="D170" s="49">
        <v>52476.63</v>
      </c>
      <c r="E170" s="49">
        <v>52476.63</v>
      </c>
      <c r="F170" s="19" t="s">
        <v>372</v>
      </c>
      <c r="G170" s="49">
        <v>0</v>
      </c>
      <c r="H170" s="49">
        <v>0</v>
      </c>
      <c r="I170" s="43">
        <f t="shared" si="6"/>
        <v>0</v>
      </c>
      <c r="J170" s="44" t="str">
        <f t="shared" si="7"/>
        <v/>
      </c>
      <c r="K170" s="44" t="str">
        <f t="shared" si="8"/>
        <v/>
      </c>
      <c r="L170" s="45"/>
    </row>
    <row r="171" spans="1:12" s="44" customFormat="1" ht="14.25" x14ac:dyDescent="0.25">
      <c r="A171" s="15" t="s">
        <v>35</v>
      </c>
      <c r="B171" s="19" t="s">
        <v>358</v>
      </c>
      <c r="C171" s="19" t="s">
        <v>373</v>
      </c>
      <c r="D171" s="48">
        <v>743.7</v>
      </c>
      <c r="E171" s="48">
        <v>0</v>
      </c>
      <c r="F171" s="19" t="s">
        <v>374</v>
      </c>
      <c r="G171" s="47">
        <v>743.7</v>
      </c>
      <c r="H171" s="47">
        <v>0</v>
      </c>
      <c r="I171" s="43">
        <f t="shared" si="6"/>
        <v>743.7</v>
      </c>
      <c r="J171" s="44" t="str">
        <f t="shared" si="7"/>
        <v/>
      </c>
      <c r="K171" s="44" t="str">
        <f t="shared" si="8"/>
        <v/>
      </c>
      <c r="L171" s="45"/>
    </row>
    <row r="172" spans="1:12" s="44" customFormat="1" ht="14.25" x14ac:dyDescent="0.2">
      <c r="A172" s="15" t="s">
        <v>38</v>
      </c>
      <c r="B172" s="41" t="s">
        <v>358</v>
      </c>
      <c r="C172" s="19" t="s">
        <v>375</v>
      </c>
      <c r="D172" s="47">
        <v>0</v>
      </c>
      <c r="E172" s="47">
        <v>0</v>
      </c>
      <c r="F172" s="19" t="s">
        <v>376</v>
      </c>
      <c r="G172" s="47">
        <v>0</v>
      </c>
      <c r="H172" s="47">
        <v>0</v>
      </c>
      <c r="I172" s="43">
        <f t="shared" si="6"/>
        <v>0</v>
      </c>
      <c r="J172" s="44" t="str">
        <f t="shared" si="7"/>
        <v/>
      </c>
      <c r="K172" s="44" t="str">
        <f t="shared" si="8"/>
        <v/>
      </c>
      <c r="L172" s="45"/>
    </row>
    <row r="173" spans="1:12" s="44" customFormat="1" ht="14.25" x14ac:dyDescent="0.2">
      <c r="A173" s="29" t="s">
        <v>41</v>
      </c>
      <c r="B173" s="41" t="s">
        <v>358</v>
      </c>
      <c r="C173" s="17" t="s">
        <v>49</v>
      </c>
      <c r="D173" s="50">
        <v>0</v>
      </c>
      <c r="E173" s="50">
        <v>0</v>
      </c>
      <c r="F173" s="19" t="s">
        <v>377</v>
      </c>
      <c r="G173" s="50">
        <v>0</v>
      </c>
      <c r="H173" s="50">
        <v>0</v>
      </c>
      <c r="I173" s="43">
        <f t="shared" si="6"/>
        <v>0</v>
      </c>
      <c r="J173" s="44" t="str">
        <f t="shared" si="7"/>
        <v/>
      </c>
      <c r="K173" s="44" t="str">
        <f t="shared" si="8"/>
        <v/>
      </c>
      <c r="L173" s="45"/>
    </row>
    <row r="174" spans="1:12" s="44" customFormat="1" ht="14.25" x14ac:dyDescent="0.25">
      <c r="A174" s="15" t="s">
        <v>44</v>
      </c>
      <c r="B174" s="19" t="s">
        <v>358</v>
      </c>
      <c r="C174" s="19" t="s">
        <v>378</v>
      </c>
      <c r="D174" s="47">
        <v>0</v>
      </c>
      <c r="E174" s="47">
        <v>0</v>
      </c>
      <c r="F174" s="19" t="s">
        <v>379</v>
      </c>
      <c r="G174" s="47">
        <v>0</v>
      </c>
      <c r="H174" s="47">
        <v>0</v>
      </c>
      <c r="I174" s="43">
        <f t="shared" si="6"/>
        <v>0</v>
      </c>
      <c r="J174" s="44" t="str">
        <f t="shared" si="7"/>
        <v/>
      </c>
      <c r="K174" s="44" t="str">
        <f t="shared" si="8"/>
        <v/>
      </c>
      <c r="L174" s="45"/>
    </row>
    <row r="175" spans="1:12" s="44" customFormat="1" ht="14.25" x14ac:dyDescent="0.2">
      <c r="A175" s="15" t="s">
        <v>47</v>
      </c>
      <c r="B175" s="41" t="s">
        <v>358</v>
      </c>
      <c r="C175" s="19" t="s">
        <v>380</v>
      </c>
      <c r="D175" s="49">
        <v>1296872.99</v>
      </c>
      <c r="E175" s="52">
        <v>1296872.99</v>
      </c>
      <c r="F175" s="19" t="s">
        <v>381</v>
      </c>
      <c r="G175" s="47">
        <v>0</v>
      </c>
      <c r="H175" s="47">
        <v>0</v>
      </c>
      <c r="I175" s="43">
        <f t="shared" si="6"/>
        <v>0</v>
      </c>
      <c r="J175" s="44" t="str">
        <f t="shared" si="7"/>
        <v/>
      </c>
      <c r="K175" s="44" t="str">
        <f t="shared" si="8"/>
        <v/>
      </c>
      <c r="L175" s="45"/>
    </row>
    <row r="176" spans="1:12" s="44" customFormat="1" ht="14.25" x14ac:dyDescent="0.2">
      <c r="A176" s="15" t="s">
        <v>50</v>
      </c>
      <c r="B176" s="41" t="s">
        <v>358</v>
      </c>
      <c r="C176" s="24" t="s">
        <v>382</v>
      </c>
      <c r="D176" s="50">
        <v>0</v>
      </c>
      <c r="E176" s="50">
        <v>0</v>
      </c>
      <c r="F176" s="19" t="s">
        <v>383</v>
      </c>
      <c r="G176" s="64">
        <v>0</v>
      </c>
      <c r="H176" s="64">
        <v>0</v>
      </c>
      <c r="I176" s="43">
        <f t="shared" si="6"/>
        <v>0</v>
      </c>
      <c r="J176" s="44" t="str">
        <f t="shared" si="7"/>
        <v/>
      </c>
      <c r="K176" s="44" t="str">
        <f t="shared" si="8"/>
        <v/>
      </c>
      <c r="L176" s="45"/>
    </row>
    <row r="177" spans="1:12" s="46" customFormat="1" ht="14.25" x14ac:dyDescent="0.2">
      <c r="A177" s="40" t="s">
        <v>53</v>
      </c>
      <c r="B177" s="41" t="s">
        <v>358</v>
      </c>
      <c r="C177" s="18" t="s">
        <v>384</v>
      </c>
      <c r="D177" s="62">
        <v>0</v>
      </c>
      <c r="E177" s="62">
        <v>0</v>
      </c>
      <c r="F177" s="41" t="s">
        <v>385</v>
      </c>
      <c r="G177" s="65">
        <v>0</v>
      </c>
      <c r="H177" s="65">
        <v>0</v>
      </c>
      <c r="I177" s="43">
        <f t="shared" si="6"/>
        <v>0</v>
      </c>
      <c r="J177" s="44" t="str">
        <f t="shared" si="7"/>
        <v/>
      </c>
      <c r="K177" s="44" t="str">
        <f t="shared" si="8"/>
        <v/>
      </c>
      <c r="L177" s="45"/>
    </row>
    <row r="178" spans="1:12" s="44" customFormat="1" ht="14.25" x14ac:dyDescent="0.2">
      <c r="A178" s="15" t="s">
        <v>56</v>
      </c>
      <c r="B178" s="41" t="s">
        <v>358</v>
      </c>
      <c r="C178" s="16" t="s">
        <v>386</v>
      </c>
      <c r="D178" s="49">
        <v>0</v>
      </c>
      <c r="E178" s="49">
        <v>0</v>
      </c>
      <c r="F178" s="19" t="s">
        <v>387</v>
      </c>
      <c r="G178" s="49">
        <v>0</v>
      </c>
      <c r="H178" s="49">
        <v>0</v>
      </c>
      <c r="I178" s="43">
        <f t="shared" si="6"/>
        <v>0</v>
      </c>
      <c r="J178" s="44" t="str">
        <f t="shared" si="7"/>
        <v/>
      </c>
      <c r="K178" s="44" t="str">
        <f t="shared" si="8"/>
        <v/>
      </c>
      <c r="L178" s="45"/>
    </row>
    <row r="179" spans="1:12" s="44" customFormat="1" ht="14.25" x14ac:dyDescent="0.2">
      <c r="A179" s="15" t="s">
        <v>59</v>
      </c>
      <c r="B179" s="41" t="s">
        <v>358</v>
      </c>
      <c r="C179" s="19" t="s">
        <v>388</v>
      </c>
      <c r="D179" s="48">
        <v>0</v>
      </c>
      <c r="E179" s="48">
        <v>0</v>
      </c>
      <c r="F179" s="19" t="s">
        <v>389</v>
      </c>
      <c r="G179" s="47">
        <v>0</v>
      </c>
      <c r="H179" s="47">
        <v>0</v>
      </c>
      <c r="I179" s="43">
        <f t="shared" si="6"/>
        <v>0</v>
      </c>
      <c r="J179" s="44" t="str">
        <f t="shared" si="7"/>
        <v/>
      </c>
      <c r="K179" s="44" t="str">
        <f t="shared" si="8"/>
        <v/>
      </c>
      <c r="L179" s="45"/>
    </row>
    <row r="180" spans="1:12" s="44" customFormat="1" ht="14.25" x14ac:dyDescent="0.2">
      <c r="A180" s="15" t="s">
        <v>62</v>
      </c>
      <c r="B180" s="41" t="s">
        <v>358</v>
      </c>
      <c r="C180" s="19" t="s">
        <v>390</v>
      </c>
      <c r="D180" s="47">
        <v>0</v>
      </c>
      <c r="E180" s="47">
        <v>0</v>
      </c>
      <c r="F180" s="19" t="s">
        <v>391</v>
      </c>
      <c r="G180" s="47">
        <v>0</v>
      </c>
      <c r="H180" s="47">
        <v>0</v>
      </c>
      <c r="I180" s="43">
        <f t="shared" si="6"/>
        <v>0</v>
      </c>
      <c r="J180" s="44" t="str">
        <f t="shared" si="7"/>
        <v/>
      </c>
      <c r="K180" s="44" t="str">
        <f t="shared" si="8"/>
        <v/>
      </c>
      <c r="L180" s="45"/>
    </row>
    <row r="181" spans="1:12" s="44" customFormat="1" ht="14.25" x14ac:dyDescent="0.2">
      <c r="A181" s="27" t="s">
        <v>65</v>
      </c>
      <c r="B181" s="41" t="s">
        <v>358</v>
      </c>
      <c r="C181" s="17" t="s">
        <v>392</v>
      </c>
      <c r="D181" s="53">
        <v>61108.23</v>
      </c>
      <c r="E181" s="53">
        <v>0</v>
      </c>
      <c r="F181" s="17" t="s">
        <v>393</v>
      </c>
      <c r="G181" s="53">
        <v>61108.23</v>
      </c>
      <c r="H181" s="53">
        <v>61108.23</v>
      </c>
      <c r="I181" s="43">
        <f t="shared" si="6"/>
        <v>0</v>
      </c>
      <c r="J181" s="44" t="str">
        <f t="shared" si="7"/>
        <v/>
      </c>
      <c r="K181" s="44" t="str">
        <f t="shared" si="8"/>
        <v/>
      </c>
      <c r="L181" s="45"/>
    </row>
    <row r="182" spans="1:12" s="44" customFormat="1" ht="14.25" x14ac:dyDescent="0.25">
      <c r="A182" s="15" t="s">
        <v>68</v>
      </c>
      <c r="B182" s="19" t="s">
        <v>358</v>
      </c>
      <c r="C182" s="19" t="s">
        <v>394</v>
      </c>
      <c r="D182" s="47">
        <v>57500.43</v>
      </c>
      <c r="E182" s="47">
        <v>56326.38</v>
      </c>
      <c r="F182" s="19" t="s">
        <v>395</v>
      </c>
      <c r="G182" s="47">
        <v>1174.05</v>
      </c>
      <c r="H182" s="47">
        <v>0</v>
      </c>
      <c r="I182" s="43">
        <f t="shared" si="6"/>
        <v>1174.05</v>
      </c>
      <c r="J182" s="44" t="str">
        <f t="shared" si="7"/>
        <v/>
      </c>
      <c r="K182" s="44" t="str">
        <f t="shared" si="8"/>
        <v/>
      </c>
      <c r="L182" s="45"/>
    </row>
    <row r="183" spans="1:12" s="44" customFormat="1" ht="14.25" x14ac:dyDescent="0.2">
      <c r="A183" s="15" t="s">
        <v>71</v>
      </c>
      <c r="B183" s="41" t="s">
        <v>358</v>
      </c>
      <c r="C183" s="19" t="s">
        <v>396</v>
      </c>
      <c r="D183" s="72">
        <v>6653694.4400000004</v>
      </c>
      <c r="E183" s="49">
        <v>6653694.4400000004</v>
      </c>
      <c r="F183" s="54" t="s">
        <v>73</v>
      </c>
      <c r="G183" s="49">
        <v>0</v>
      </c>
      <c r="H183" s="49">
        <v>0</v>
      </c>
      <c r="I183" s="43">
        <f t="shared" si="6"/>
        <v>0</v>
      </c>
      <c r="J183" s="44" t="str">
        <f t="shared" si="7"/>
        <v/>
      </c>
      <c r="K183" s="44" t="str">
        <f t="shared" si="8"/>
        <v/>
      </c>
      <c r="L183" s="45"/>
    </row>
    <row r="184" spans="1:12" s="44" customFormat="1" ht="14.25" x14ac:dyDescent="0.2">
      <c r="A184" s="29" t="s">
        <v>74</v>
      </c>
      <c r="B184" s="41" t="s">
        <v>358</v>
      </c>
      <c r="C184" s="17" t="s">
        <v>397</v>
      </c>
      <c r="D184" s="50">
        <v>0</v>
      </c>
      <c r="E184" s="50">
        <v>0</v>
      </c>
      <c r="F184" s="19" t="s">
        <v>398</v>
      </c>
      <c r="G184" s="50">
        <v>0</v>
      </c>
      <c r="H184" s="50">
        <v>0</v>
      </c>
      <c r="I184" s="43">
        <f t="shared" si="6"/>
        <v>0</v>
      </c>
      <c r="J184" s="44" t="str">
        <f t="shared" si="7"/>
        <v/>
      </c>
      <c r="K184" s="44" t="str">
        <f t="shared" si="8"/>
        <v/>
      </c>
      <c r="L184" s="45"/>
    </row>
    <row r="185" spans="1:12" s="44" customFormat="1" ht="14.25" x14ac:dyDescent="0.2">
      <c r="A185" s="15" t="s">
        <v>77</v>
      </c>
      <c r="B185" s="41" t="s">
        <v>358</v>
      </c>
      <c r="C185" s="19" t="s">
        <v>399</v>
      </c>
      <c r="D185" s="47">
        <v>0</v>
      </c>
      <c r="E185" s="47">
        <v>0</v>
      </c>
      <c r="F185" s="19" t="s">
        <v>400</v>
      </c>
      <c r="G185" s="47">
        <v>0</v>
      </c>
      <c r="H185" s="47">
        <v>0</v>
      </c>
      <c r="I185" s="43">
        <f t="shared" si="6"/>
        <v>0</v>
      </c>
      <c r="J185" s="44" t="str">
        <f t="shared" si="7"/>
        <v/>
      </c>
      <c r="K185" s="44" t="str">
        <f t="shared" si="8"/>
        <v/>
      </c>
      <c r="L185" s="45"/>
    </row>
    <row r="186" spans="1:12" s="44" customFormat="1" ht="14.25" x14ac:dyDescent="0.2">
      <c r="A186" s="29" t="s">
        <v>80</v>
      </c>
      <c r="B186" s="41" t="s">
        <v>358</v>
      </c>
      <c r="C186" s="17" t="s">
        <v>401</v>
      </c>
      <c r="D186" s="50">
        <v>0</v>
      </c>
      <c r="E186" s="50">
        <v>0</v>
      </c>
      <c r="F186" s="19" t="s">
        <v>402</v>
      </c>
      <c r="G186" s="50">
        <v>0</v>
      </c>
      <c r="H186" s="50">
        <v>0</v>
      </c>
      <c r="I186" s="43">
        <f t="shared" si="6"/>
        <v>0</v>
      </c>
      <c r="J186" s="44" t="str">
        <f t="shared" si="7"/>
        <v/>
      </c>
      <c r="K186" s="44" t="str">
        <f t="shared" si="8"/>
        <v/>
      </c>
      <c r="L186" s="45"/>
    </row>
    <row r="187" spans="1:12" s="44" customFormat="1" ht="14.25" x14ac:dyDescent="0.2">
      <c r="A187" s="15" t="s">
        <v>83</v>
      </c>
      <c r="B187" s="41" t="s">
        <v>358</v>
      </c>
      <c r="C187" s="19" t="s">
        <v>403</v>
      </c>
      <c r="D187" s="48">
        <v>18339.37</v>
      </c>
      <c r="E187" s="48">
        <v>18339.37</v>
      </c>
      <c r="F187" s="19" t="s">
        <v>404</v>
      </c>
      <c r="G187" s="47">
        <v>0</v>
      </c>
      <c r="H187" s="47">
        <v>0</v>
      </c>
      <c r="I187" s="43">
        <f t="shared" si="6"/>
        <v>0</v>
      </c>
      <c r="J187" s="44" t="str">
        <f t="shared" si="7"/>
        <v/>
      </c>
      <c r="K187" s="44" t="str">
        <f t="shared" si="8"/>
        <v/>
      </c>
      <c r="L187" s="45"/>
    </row>
    <row r="188" spans="1:12" s="44" customFormat="1" ht="14.25" x14ac:dyDescent="0.25">
      <c r="A188" s="55" t="s">
        <v>86</v>
      </c>
      <c r="B188" s="56" t="s">
        <v>358</v>
      </c>
      <c r="C188" s="56" t="s">
        <v>405</v>
      </c>
      <c r="D188" s="49">
        <v>811030.74</v>
      </c>
      <c r="E188" s="47">
        <v>530.74</v>
      </c>
      <c r="F188" s="56" t="s">
        <v>406</v>
      </c>
      <c r="G188" s="47">
        <v>810500</v>
      </c>
      <c r="H188" s="47">
        <v>810500</v>
      </c>
      <c r="I188" s="43">
        <f t="shared" si="6"/>
        <v>0</v>
      </c>
      <c r="J188" s="44" t="str">
        <f t="shared" si="7"/>
        <v/>
      </c>
      <c r="K188" s="44" t="str">
        <f t="shared" si="8"/>
        <v/>
      </c>
      <c r="L188" s="45"/>
    </row>
    <row r="189" spans="1:12" s="44" customFormat="1" ht="14.25" x14ac:dyDescent="0.2">
      <c r="A189" s="15" t="s">
        <v>89</v>
      </c>
      <c r="B189" s="41" t="s">
        <v>358</v>
      </c>
      <c r="C189" s="19" t="s">
        <v>407</v>
      </c>
      <c r="D189" s="47">
        <v>0</v>
      </c>
      <c r="E189" s="47">
        <v>0</v>
      </c>
      <c r="F189" s="19" t="s">
        <v>408</v>
      </c>
      <c r="G189" s="47">
        <v>0</v>
      </c>
      <c r="H189" s="47">
        <v>0</v>
      </c>
      <c r="I189" s="43">
        <f t="shared" si="6"/>
        <v>0</v>
      </c>
      <c r="J189" s="44" t="str">
        <f t="shared" si="7"/>
        <v/>
      </c>
      <c r="K189" s="44" t="str">
        <f t="shared" si="8"/>
        <v/>
      </c>
      <c r="L189" s="45"/>
    </row>
    <row r="190" spans="1:12" s="44" customFormat="1" ht="14.25" x14ac:dyDescent="0.2">
      <c r="A190" s="15" t="s">
        <v>92</v>
      </c>
      <c r="B190" s="41" t="s">
        <v>358</v>
      </c>
      <c r="C190" s="19" t="s">
        <v>409</v>
      </c>
      <c r="D190" s="48">
        <v>1715401.55</v>
      </c>
      <c r="E190" s="48">
        <v>629115.72</v>
      </c>
      <c r="F190" s="19" t="s">
        <v>410</v>
      </c>
      <c r="G190" s="47">
        <v>1086285.83</v>
      </c>
      <c r="H190" s="47">
        <v>150179.95000000007</v>
      </c>
      <c r="I190" s="43">
        <f t="shared" si="6"/>
        <v>936105.88</v>
      </c>
      <c r="J190" s="44" t="str">
        <f t="shared" si="7"/>
        <v/>
      </c>
      <c r="K190" s="44" t="str">
        <f t="shared" si="8"/>
        <v/>
      </c>
      <c r="L190" s="45"/>
    </row>
    <row r="191" spans="1:12" s="44" customFormat="1" ht="14.25" x14ac:dyDescent="0.2">
      <c r="A191" s="15" t="s">
        <v>95</v>
      </c>
      <c r="B191" s="41" t="s">
        <v>358</v>
      </c>
      <c r="C191" s="19" t="s">
        <v>411</v>
      </c>
      <c r="D191" s="47">
        <v>0</v>
      </c>
      <c r="E191" s="47">
        <v>0</v>
      </c>
      <c r="F191" s="19" t="s">
        <v>412</v>
      </c>
      <c r="G191" s="47">
        <v>0</v>
      </c>
      <c r="H191" s="47">
        <v>0</v>
      </c>
      <c r="I191" s="43">
        <f t="shared" si="6"/>
        <v>0</v>
      </c>
      <c r="J191" s="44" t="str">
        <f t="shared" si="7"/>
        <v/>
      </c>
      <c r="K191" s="44" t="str">
        <f t="shared" si="8"/>
        <v/>
      </c>
      <c r="L191" s="45"/>
    </row>
    <row r="192" spans="1:12" s="44" customFormat="1" ht="14.25" x14ac:dyDescent="0.2">
      <c r="A192" s="15" t="s">
        <v>98</v>
      </c>
      <c r="B192" s="41" t="s">
        <v>358</v>
      </c>
      <c r="C192" s="19" t="s">
        <v>413</v>
      </c>
      <c r="D192" s="47">
        <v>0</v>
      </c>
      <c r="E192" s="47">
        <v>0</v>
      </c>
      <c r="F192" s="19" t="s">
        <v>414</v>
      </c>
      <c r="G192" s="47">
        <v>0</v>
      </c>
      <c r="H192" s="47">
        <v>0</v>
      </c>
      <c r="I192" s="43">
        <f t="shared" si="6"/>
        <v>0</v>
      </c>
      <c r="J192" s="44" t="str">
        <f t="shared" si="7"/>
        <v/>
      </c>
      <c r="K192" s="44" t="str">
        <f t="shared" si="8"/>
        <v/>
      </c>
      <c r="L192" s="45"/>
    </row>
    <row r="193" spans="1:12" s="44" customFormat="1" ht="14.25" x14ac:dyDescent="0.2">
      <c r="A193" s="29" t="s">
        <v>101</v>
      </c>
      <c r="B193" s="41" t="s">
        <v>358</v>
      </c>
      <c r="C193" s="17" t="s">
        <v>415</v>
      </c>
      <c r="D193" s="50">
        <v>0</v>
      </c>
      <c r="E193" s="50">
        <v>0</v>
      </c>
      <c r="F193" s="19" t="s">
        <v>416</v>
      </c>
      <c r="G193" s="50">
        <v>0</v>
      </c>
      <c r="H193" s="50">
        <v>0</v>
      </c>
      <c r="I193" s="43">
        <f t="shared" si="6"/>
        <v>0</v>
      </c>
      <c r="J193" s="44" t="str">
        <f t="shared" si="7"/>
        <v/>
      </c>
      <c r="K193" s="44" t="str">
        <f t="shared" si="8"/>
        <v/>
      </c>
      <c r="L193" s="45"/>
    </row>
    <row r="194" spans="1:12" s="44" customFormat="1" ht="14.25" x14ac:dyDescent="0.25">
      <c r="A194" s="15" t="s">
        <v>104</v>
      </c>
      <c r="B194" s="19" t="s">
        <v>358</v>
      </c>
      <c r="C194" s="24" t="s">
        <v>417</v>
      </c>
      <c r="D194" s="47">
        <v>0</v>
      </c>
      <c r="E194" s="47">
        <v>0</v>
      </c>
      <c r="F194" s="19" t="s">
        <v>418</v>
      </c>
      <c r="G194" s="47">
        <v>0</v>
      </c>
      <c r="H194" s="47">
        <v>0</v>
      </c>
      <c r="I194" s="43">
        <f t="shared" si="6"/>
        <v>0</v>
      </c>
      <c r="J194" s="44" t="str">
        <f t="shared" si="7"/>
        <v/>
      </c>
      <c r="K194" s="44" t="str">
        <f t="shared" si="8"/>
        <v/>
      </c>
      <c r="L194" s="45"/>
    </row>
    <row r="195" spans="1:12" s="44" customFormat="1" ht="18" customHeight="1" x14ac:dyDescent="0.25">
      <c r="A195" s="15" t="s">
        <v>13</v>
      </c>
      <c r="B195" s="19" t="s">
        <v>419</v>
      </c>
      <c r="C195" s="19" t="s">
        <v>420</v>
      </c>
      <c r="D195" s="52">
        <v>16552333.27</v>
      </c>
      <c r="E195" s="52">
        <f>D195-G195</f>
        <v>14586624.899999999</v>
      </c>
      <c r="F195" s="19" t="s">
        <v>421</v>
      </c>
      <c r="G195" s="52">
        <v>1965708.37</v>
      </c>
      <c r="H195" s="52">
        <v>477932.45</v>
      </c>
      <c r="I195" s="43">
        <f t="shared" si="6"/>
        <v>1487775.9200000002</v>
      </c>
      <c r="J195" s="44" t="str">
        <f t="shared" si="7"/>
        <v/>
      </c>
      <c r="K195" s="44" t="str">
        <f t="shared" si="8"/>
        <v/>
      </c>
      <c r="L195" s="45"/>
    </row>
    <row r="196" spans="1:12" s="44" customFormat="1" ht="14.25" x14ac:dyDescent="0.25">
      <c r="A196" s="15" t="s">
        <v>17</v>
      </c>
      <c r="B196" s="19" t="s">
        <v>419</v>
      </c>
      <c r="C196" s="19" t="s">
        <v>422</v>
      </c>
      <c r="D196" s="47">
        <v>7.13</v>
      </c>
      <c r="E196" s="47">
        <v>0</v>
      </c>
      <c r="F196" s="19" t="s">
        <v>423</v>
      </c>
      <c r="G196" s="47">
        <v>48076.95</v>
      </c>
      <c r="H196" s="47">
        <v>48069.82</v>
      </c>
      <c r="I196" s="43">
        <v>7.1299999999973807</v>
      </c>
      <c r="K196" s="44" t="str">
        <f t="shared" si="8"/>
        <v/>
      </c>
      <c r="L196" s="45"/>
    </row>
    <row r="197" spans="1:12" s="46" customFormat="1" ht="14.25" x14ac:dyDescent="0.2">
      <c r="A197" s="40" t="s">
        <v>20</v>
      </c>
      <c r="B197" s="19" t="s">
        <v>419</v>
      </c>
      <c r="C197" s="41" t="s">
        <v>424</v>
      </c>
      <c r="D197" s="42">
        <v>188255.01</v>
      </c>
      <c r="E197" s="42">
        <v>84201.4</v>
      </c>
      <c r="F197" s="41" t="s">
        <v>425</v>
      </c>
      <c r="G197" s="42">
        <v>104053.61000000002</v>
      </c>
      <c r="H197" s="42">
        <v>98653.450000000012</v>
      </c>
      <c r="I197" s="43">
        <f t="shared" si="6"/>
        <v>5400.1600000000035</v>
      </c>
      <c r="J197" s="44" t="str">
        <f t="shared" si="7"/>
        <v/>
      </c>
      <c r="K197" s="44" t="str">
        <f t="shared" si="8"/>
        <v/>
      </c>
      <c r="L197" s="45"/>
    </row>
    <row r="198" spans="1:12" s="44" customFormat="1" ht="14.25" x14ac:dyDescent="0.25">
      <c r="A198" s="15" t="s">
        <v>23</v>
      </c>
      <c r="B198" s="19" t="s">
        <v>419</v>
      </c>
      <c r="C198" s="19" t="s">
        <v>426</v>
      </c>
      <c r="D198" s="47">
        <v>768822.69</v>
      </c>
      <c r="E198" s="47">
        <f>D198-G198</f>
        <v>523820.85</v>
      </c>
      <c r="F198" s="19" t="s">
        <v>427</v>
      </c>
      <c r="G198" s="47">
        <v>245001.84</v>
      </c>
      <c r="H198" s="47">
        <v>233632.84</v>
      </c>
      <c r="I198" s="43">
        <f t="shared" si="6"/>
        <v>11369</v>
      </c>
      <c r="J198" s="44" t="str">
        <f t="shared" si="7"/>
        <v/>
      </c>
      <c r="K198" s="44" t="str">
        <f t="shared" si="8"/>
        <v/>
      </c>
      <c r="L198" s="45"/>
    </row>
    <row r="199" spans="1:12" s="44" customFormat="1" ht="14.25" x14ac:dyDescent="0.25">
      <c r="A199" s="15" t="s">
        <v>26</v>
      </c>
      <c r="B199" s="19" t="s">
        <v>419</v>
      </c>
      <c r="C199" s="19" t="s">
        <v>428</v>
      </c>
      <c r="D199" s="48">
        <v>99295.99</v>
      </c>
      <c r="E199" s="48">
        <v>99295.99</v>
      </c>
      <c r="F199" s="19" t="s">
        <v>429</v>
      </c>
      <c r="G199" s="47">
        <v>99295.99</v>
      </c>
      <c r="H199" s="47">
        <v>99295.99</v>
      </c>
      <c r="I199" s="43">
        <f t="shared" si="6"/>
        <v>0</v>
      </c>
      <c r="J199" s="44" t="str">
        <f t="shared" si="7"/>
        <v/>
      </c>
      <c r="K199" s="44" t="str">
        <f t="shared" si="8"/>
        <v/>
      </c>
      <c r="L199" s="45"/>
    </row>
    <row r="200" spans="1:12" s="46" customFormat="1" ht="14.25" x14ac:dyDescent="0.2">
      <c r="A200" s="61" t="s">
        <v>29</v>
      </c>
      <c r="B200" s="41" t="s">
        <v>419</v>
      </c>
      <c r="C200" s="41" t="s">
        <v>430</v>
      </c>
      <c r="D200" s="62">
        <v>5058939.34</v>
      </c>
      <c r="E200" s="62">
        <v>5058939.34</v>
      </c>
      <c r="F200" s="41" t="s">
        <v>431</v>
      </c>
      <c r="G200" s="63">
        <v>0</v>
      </c>
      <c r="H200" s="63">
        <v>0</v>
      </c>
      <c r="I200" s="43">
        <f t="shared" si="6"/>
        <v>0</v>
      </c>
      <c r="J200" s="44" t="str">
        <f t="shared" si="7"/>
        <v/>
      </c>
      <c r="K200" s="44" t="str">
        <f t="shared" si="8"/>
        <v/>
      </c>
      <c r="L200" s="45"/>
    </row>
    <row r="201" spans="1:12" s="44" customFormat="1" ht="14.25" x14ac:dyDescent="0.25">
      <c r="A201" s="15" t="s">
        <v>32</v>
      </c>
      <c r="B201" s="19" t="s">
        <v>419</v>
      </c>
      <c r="C201" s="19" t="s">
        <v>432</v>
      </c>
      <c r="D201" s="49">
        <v>47514.17</v>
      </c>
      <c r="E201" s="49">
        <v>47514.17</v>
      </c>
      <c r="F201" s="19" t="s">
        <v>433</v>
      </c>
      <c r="G201" s="49">
        <v>0</v>
      </c>
      <c r="H201" s="49">
        <v>0</v>
      </c>
      <c r="I201" s="43">
        <f t="shared" ref="I201:I264" si="9">G201-H201</f>
        <v>0</v>
      </c>
      <c r="J201" s="44" t="str">
        <f t="shared" si="7"/>
        <v/>
      </c>
      <c r="K201" s="44" t="str">
        <f t="shared" si="8"/>
        <v/>
      </c>
      <c r="L201" s="45"/>
    </row>
    <row r="202" spans="1:12" s="44" customFormat="1" ht="14.25" x14ac:dyDescent="0.25">
      <c r="A202" s="15" t="s">
        <v>35</v>
      </c>
      <c r="B202" s="19" t="s">
        <v>419</v>
      </c>
      <c r="C202" s="19" t="s">
        <v>434</v>
      </c>
      <c r="D202" s="48">
        <v>10599.56</v>
      </c>
      <c r="E202" s="48">
        <v>6283.28</v>
      </c>
      <c r="F202" s="19" t="s">
        <v>435</v>
      </c>
      <c r="G202" s="47">
        <v>4316.28</v>
      </c>
      <c r="H202" s="47">
        <v>0</v>
      </c>
      <c r="I202" s="43">
        <f t="shared" si="9"/>
        <v>4316.28</v>
      </c>
      <c r="J202" s="44" t="str">
        <f t="shared" ref="J202:J265" si="10">IF(G202&gt;D202,G202,"")</f>
        <v/>
      </c>
      <c r="K202" s="44" t="str">
        <f t="shared" ref="K202:K265" si="11">IF(E202&gt;D202,E202,"")</f>
        <v/>
      </c>
      <c r="L202" s="45"/>
    </row>
    <row r="203" spans="1:12" s="44" customFormat="1" ht="14.25" x14ac:dyDescent="0.25">
      <c r="A203" s="15" t="s">
        <v>38</v>
      </c>
      <c r="B203" s="19" t="s">
        <v>419</v>
      </c>
      <c r="C203" s="19" t="s">
        <v>436</v>
      </c>
      <c r="D203" s="47">
        <v>321.60000000000002</v>
      </c>
      <c r="E203" s="47">
        <v>321.60000000000002</v>
      </c>
      <c r="F203" s="19" t="s">
        <v>437</v>
      </c>
      <c r="G203" s="47">
        <v>0</v>
      </c>
      <c r="H203" s="47">
        <v>0</v>
      </c>
      <c r="I203" s="43">
        <f t="shared" si="9"/>
        <v>0</v>
      </c>
      <c r="J203" s="44" t="str">
        <f t="shared" si="10"/>
        <v/>
      </c>
      <c r="K203" s="44" t="str">
        <f t="shared" si="11"/>
        <v/>
      </c>
      <c r="L203" s="45"/>
    </row>
    <row r="204" spans="1:12" s="44" customFormat="1" ht="14.25" x14ac:dyDescent="0.25">
      <c r="A204" s="29" t="s">
        <v>41</v>
      </c>
      <c r="B204" s="19" t="s">
        <v>419</v>
      </c>
      <c r="C204" s="17" t="s">
        <v>52</v>
      </c>
      <c r="D204" s="50">
        <v>1048.1099999999999</v>
      </c>
      <c r="E204" s="50">
        <v>1048.1099999999999</v>
      </c>
      <c r="F204" s="19" t="s">
        <v>438</v>
      </c>
      <c r="G204" s="50">
        <v>0</v>
      </c>
      <c r="H204" s="50">
        <v>0</v>
      </c>
      <c r="I204" s="43">
        <f t="shared" si="9"/>
        <v>0</v>
      </c>
      <c r="J204" s="44" t="str">
        <f t="shared" si="10"/>
        <v/>
      </c>
      <c r="K204" s="44" t="str">
        <f t="shared" si="11"/>
        <v/>
      </c>
      <c r="L204" s="45"/>
    </row>
    <row r="205" spans="1:12" s="44" customFormat="1" ht="14.25" x14ac:dyDescent="0.25">
      <c r="A205" s="15" t="s">
        <v>44</v>
      </c>
      <c r="B205" s="19" t="s">
        <v>419</v>
      </c>
      <c r="C205" s="19" t="s">
        <v>439</v>
      </c>
      <c r="D205" s="47">
        <v>0</v>
      </c>
      <c r="E205" s="47">
        <v>0</v>
      </c>
      <c r="F205" s="19" t="s">
        <v>440</v>
      </c>
      <c r="G205" s="47">
        <v>0</v>
      </c>
      <c r="H205" s="47">
        <v>0</v>
      </c>
      <c r="I205" s="43">
        <f t="shared" si="9"/>
        <v>0</v>
      </c>
      <c r="J205" s="44" t="str">
        <f t="shared" si="10"/>
        <v/>
      </c>
      <c r="K205" s="44" t="str">
        <f t="shared" si="11"/>
        <v/>
      </c>
      <c r="L205" s="45"/>
    </row>
    <row r="206" spans="1:12" s="44" customFormat="1" ht="14.25" x14ac:dyDescent="0.25">
      <c r="A206" s="15" t="s">
        <v>47</v>
      </c>
      <c r="B206" s="19" t="s">
        <v>419</v>
      </c>
      <c r="C206" s="19" t="s">
        <v>441</v>
      </c>
      <c r="D206" s="49">
        <v>351.93</v>
      </c>
      <c r="E206" s="52">
        <v>351.93</v>
      </c>
      <c r="F206" s="19" t="s">
        <v>442</v>
      </c>
      <c r="G206" s="47">
        <v>0</v>
      </c>
      <c r="H206" s="47">
        <v>0</v>
      </c>
      <c r="I206" s="43">
        <f t="shared" si="9"/>
        <v>0</v>
      </c>
      <c r="J206" s="44" t="str">
        <f t="shared" si="10"/>
        <v/>
      </c>
      <c r="K206" s="44" t="str">
        <f t="shared" si="11"/>
        <v/>
      </c>
      <c r="L206" s="45"/>
    </row>
    <row r="207" spans="1:12" s="44" customFormat="1" ht="14.25" x14ac:dyDescent="0.25">
      <c r="A207" s="15" t="s">
        <v>50</v>
      </c>
      <c r="B207" s="19" t="s">
        <v>419</v>
      </c>
      <c r="C207" s="24" t="s">
        <v>443</v>
      </c>
      <c r="D207" s="50">
        <v>0</v>
      </c>
      <c r="E207" s="50">
        <v>0</v>
      </c>
      <c r="F207" s="19" t="s">
        <v>444</v>
      </c>
      <c r="G207" s="64">
        <v>0</v>
      </c>
      <c r="H207" s="64">
        <v>0</v>
      </c>
      <c r="I207" s="43">
        <f t="shared" si="9"/>
        <v>0</v>
      </c>
      <c r="J207" s="44" t="str">
        <f t="shared" si="10"/>
        <v/>
      </c>
      <c r="K207" s="44" t="str">
        <f t="shared" si="11"/>
        <v/>
      </c>
      <c r="L207" s="45"/>
    </row>
    <row r="208" spans="1:12" s="46" customFormat="1" ht="14.25" x14ac:dyDescent="0.2">
      <c r="A208" s="40" t="s">
        <v>53</v>
      </c>
      <c r="B208" s="19" t="s">
        <v>419</v>
      </c>
      <c r="C208" s="18" t="s">
        <v>445</v>
      </c>
      <c r="D208" s="62">
        <v>9984205.1999999993</v>
      </c>
      <c r="E208" s="62">
        <v>9971478.25</v>
      </c>
      <c r="F208" s="41" t="s">
        <v>446</v>
      </c>
      <c r="G208" s="65">
        <v>12726.949999999255</v>
      </c>
      <c r="H208" s="65">
        <v>0</v>
      </c>
      <c r="I208" s="43">
        <f t="shared" si="9"/>
        <v>12726.949999999255</v>
      </c>
      <c r="J208" s="44" t="str">
        <f t="shared" si="10"/>
        <v/>
      </c>
      <c r="K208" s="44" t="str">
        <f t="shared" si="11"/>
        <v/>
      </c>
      <c r="L208" s="45"/>
    </row>
    <row r="209" spans="1:12" s="44" customFormat="1" ht="14.25" x14ac:dyDescent="0.25">
      <c r="A209" s="15" t="s">
        <v>56</v>
      </c>
      <c r="B209" s="19" t="s">
        <v>419</v>
      </c>
      <c r="C209" s="16" t="s">
        <v>447</v>
      </c>
      <c r="D209" s="49">
        <v>0</v>
      </c>
      <c r="E209" s="49">
        <v>0</v>
      </c>
      <c r="F209" s="19" t="s">
        <v>448</v>
      </c>
      <c r="G209" s="49">
        <v>0</v>
      </c>
      <c r="H209" s="49">
        <v>0</v>
      </c>
      <c r="I209" s="43">
        <f t="shared" si="9"/>
        <v>0</v>
      </c>
      <c r="J209" s="44" t="str">
        <f t="shared" si="10"/>
        <v/>
      </c>
      <c r="K209" s="44" t="str">
        <f t="shared" si="11"/>
        <v/>
      </c>
      <c r="L209" s="45"/>
    </row>
    <row r="210" spans="1:12" s="44" customFormat="1" ht="14.25" x14ac:dyDescent="0.25">
      <c r="A210" s="15" t="s">
        <v>59</v>
      </c>
      <c r="B210" s="19" t="s">
        <v>419</v>
      </c>
      <c r="C210" s="19" t="s">
        <v>449</v>
      </c>
      <c r="D210" s="48">
        <v>0</v>
      </c>
      <c r="E210" s="48">
        <v>0</v>
      </c>
      <c r="F210" s="19" t="s">
        <v>450</v>
      </c>
      <c r="G210" s="47">
        <v>0</v>
      </c>
      <c r="H210" s="47">
        <v>0</v>
      </c>
      <c r="I210" s="43">
        <f t="shared" si="9"/>
        <v>0</v>
      </c>
      <c r="J210" s="44" t="str">
        <f t="shared" si="10"/>
        <v/>
      </c>
      <c r="K210" s="44" t="str">
        <f t="shared" si="11"/>
        <v/>
      </c>
      <c r="L210" s="45"/>
    </row>
    <row r="211" spans="1:12" s="44" customFormat="1" ht="14.25" x14ac:dyDescent="0.25">
      <c r="A211" s="15" t="s">
        <v>62</v>
      </c>
      <c r="B211" s="19" t="s">
        <v>419</v>
      </c>
      <c r="C211" s="19" t="s">
        <v>451</v>
      </c>
      <c r="D211" s="47">
        <v>181773.56</v>
      </c>
      <c r="E211" s="47">
        <v>172585.25999999972</v>
      </c>
      <c r="F211" s="19" t="s">
        <v>452</v>
      </c>
      <c r="G211" s="47">
        <v>9188.3000000002794</v>
      </c>
      <c r="H211" s="47">
        <v>0</v>
      </c>
      <c r="I211" s="43">
        <f t="shared" si="9"/>
        <v>9188.3000000002794</v>
      </c>
      <c r="J211" s="44" t="str">
        <f t="shared" si="10"/>
        <v/>
      </c>
      <c r="K211" s="44" t="str">
        <f t="shared" si="11"/>
        <v/>
      </c>
      <c r="L211" s="45"/>
    </row>
    <row r="212" spans="1:12" s="44" customFormat="1" ht="14.25" x14ac:dyDescent="0.25">
      <c r="A212" s="27" t="s">
        <v>65</v>
      </c>
      <c r="B212" s="19" t="s">
        <v>419</v>
      </c>
      <c r="C212" s="17" t="s">
        <v>453</v>
      </c>
      <c r="D212" s="53">
        <v>0</v>
      </c>
      <c r="E212" s="53">
        <v>0</v>
      </c>
      <c r="F212" s="17" t="s">
        <v>454</v>
      </c>
      <c r="G212" s="53">
        <v>0</v>
      </c>
      <c r="H212" s="53">
        <v>0</v>
      </c>
      <c r="I212" s="43">
        <f t="shared" si="9"/>
        <v>0</v>
      </c>
      <c r="J212" s="44" t="str">
        <f t="shared" si="10"/>
        <v/>
      </c>
      <c r="K212" s="44" t="str">
        <f t="shared" si="11"/>
        <v/>
      </c>
      <c r="L212" s="45"/>
    </row>
    <row r="213" spans="1:12" s="44" customFormat="1" ht="14.25" x14ac:dyDescent="0.25">
      <c r="A213" s="15" t="s">
        <v>68</v>
      </c>
      <c r="B213" s="19" t="s">
        <v>419</v>
      </c>
      <c r="C213" s="19" t="s">
        <v>455</v>
      </c>
      <c r="D213" s="48">
        <v>0</v>
      </c>
      <c r="E213" s="48">
        <v>0</v>
      </c>
      <c r="F213" s="19" t="s">
        <v>456</v>
      </c>
      <c r="G213" s="47">
        <v>0</v>
      </c>
      <c r="H213" s="47">
        <v>0</v>
      </c>
      <c r="I213" s="43">
        <f t="shared" si="9"/>
        <v>0</v>
      </c>
      <c r="J213" s="44" t="str">
        <f t="shared" si="10"/>
        <v/>
      </c>
      <c r="K213" s="44" t="str">
        <f t="shared" si="11"/>
        <v/>
      </c>
      <c r="L213" s="45"/>
    </row>
    <row r="214" spans="1:12" s="44" customFormat="1" ht="14.25" x14ac:dyDescent="0.25">
      <c r="A214" s="15" t="s">
        <v>71</v>
      </c>
      <c r="B214" s="19" t="s">
        <v>419</v>
      </c>
      <c r="C214" s="19" t="s">
        <v>457</v>
      </c>
      <c r="D214" s="72">
        <v>9972273.8499999996</v>
      </c>
      <c r="E214" s="73">
        <v>7545489.3200000003</v>
      </c>
      <c r="F214" s="54" t="s">
        <v>458</v>
      </c>
      <c r="G214" s="49">
        <v>2426784.5299999998</v>
      </c>
      <c r="H214" s="49">
        <v>2319558.7000000002</v>
      </c>
      <c r="I214" s="43">
        <f t="shared" si="9"/>
        <v>107225.82999999961</v>
      </c>
      <c r="J214" s="44" t="str">
        <f t="shared" si="10"/>
        <v/>
      </c>
      <c r="K214" s="44" t="str">
        <f t="shared" si="11"/>
        <v/>
      </c>
      <c r="L214" s="45"/>
    </row>
    <row r="215" spans="1:12" s="44" customFormat="1" ht="14.25" x14ac:dyDescent="0.25">
      <c r="A215" s="29" t="s">
        <v>74</v>
      </c>
      <c r="B215" s="19" t="s">
        <v>419</v>
      </c>
      <c r="C215" s="17" t="s">
        <v>459</v>
      </c>
      <c r="D215" s="50">
        <v>1306.6300000000001</v>
      </c>
      <c r="E215" s="50">
        <v>0</v>
      </c>
      <c r="F215" s="17" t="s">
        <v>460</v>
      </c>
      <c r="G215" s="50">
        <v>1306.6300000000001</v>
      </c>
      <c r="H215" s="50">
        <v>0</v>
      </c>
      <c r="I215" s="43">
        <f t="shared" si="9"/>
        <v>1306.6300000000001</v>
      </c>
      <c r="J215" s="44" t="str">
        <f t="shared" si="10"/>
        <v/>
      </c>
      <c r="K215" s="44" t="str">
        <f t="shared" si="11"/>
        <v/>
      </c>
      <c r="L215" s="45"/>
    </row>
    <row r="216" spans="1:12" s="44" customFormat="1" ht="14.25" x14ac:dyDescent="0.25">
      <c r="A216" s="15" t="s">
        <v>77</v>
      </c>
      <c r="B216" s="19" t="s">
        <v>419</v>
      </c>
      <c r="C216" s="19" t="s">
        <v>461</v>
      </c>
      <c r="D216" s="47">
        <v>16995.55</v>
      </c>
      <c r="E216" s="47">
        <v>0</v>
      </c>
      <c r="F216" s="19" t="s">
        <v>462</v>
      </c>
      <c r="G216" s="47">
        <v>16995.55</v>
      </c>
      <c r="H216" s="47">
        <v>0</v>
      </c>
      <c r="I216" s="43">
        <f t="shared" si="9"/>
        <v>16995.55</v>
      </c>
      <c r="J216" s="44" t="str">
        <f t="shared" si="10"/>
        <v/>
      </c>
      <c r="K216" s="44" t="str">
        <f t="shared" si="11"/>
        <v/>
      </c>
      <c r="L216" s="45"/>
    </row>
    <row r="217" spans="1:12" s="44" customFormat="1" ht="14.25" x14ac:dyDescent="0.25">
      <c r="A217" s="29" t="s">
        <v>80</v>
      </c>
      <c r="B217" s="19" t="s">
        <v>419</v>
      </c>
      <c r="C217" s="17" t="s">
        <v>463</v>
      </c>
      <c r="D217" s="50">
        <v>237519.85</v>
      </c>
      <c r="E217" s="50">
        <v>237160.16</v>
      </c>
      <c r="F217" s="17" t="s">
        <v>464</v>
      </c>
      <c r="G217" s="50">
        <v>359.69</v>
      </c>
      <c r="H217" s="50">
        <v>0</v>
      </c>
      <c r="I217" s="43">
        <f t="shared" si="9"/>
        <v>359.69</v>
      </c>
      <c r="J217" s="44" t="str">
        <f t="shared" si="10"/>
        <v/>
      </c>
      <c r="K217" s="44" t="str">
        <f t="shared" si="11"/>
        <v/>
      </c>
      <c r="L217" s="45"/>
    </row>
    <row r="218" spans="1:12" s="44" customFormat="1" ht="14.25" x14ac:dyDescent="0.25">
      <c r="A218" s="15" t="s">
        <v>83</v>
      </c>
      <c r="B218" s="19" t="s">
        <v>419</v>
      </c>
      <c r="C218" s="19" t="s">
        <v>465</v>
      </c>
      <c r="D218" s="48">
        <v>0</v>
      </c>
      <c r="E218" s="48">
        <v>0</v>
      </c>
      <c r="F218" s="19" t="s">
        <v>466</v>
      </c>
      <c r="G218" s="47">
        <v>0</v>
      </c>
      <c r="H218" s="47">
        <v>0</v>
      </c>
      <c r="I218" s="43">
        <f t="shared" si="9"/>
        <v>0</v>
      </c>
      <c r="J218" s="44" t="str">
        <f t="shared" si="10"/>
        <v/>
      </c>
      <c r="K218" s="44" t="str">
        <f t="shared" si="11"/>
        <v/>
      </c>
      <c r="L218" s="45"/>
    </row>
    <row r="219" spans="1:12" s="44" customFormat="1" ht="14.25" x14ac:dyDescent="0.25">
      <c r="A219" s="55" t="s">
        <v>86</v>
      </c>
      <c r="B219" s="56" t="s">
        <v>467</v>
      </c>
      <c r="C219" s="56" t="s">
        <v>468</v>
      </c>
      <c r="D219" s="47">
        <v>0</v>
      </c>
      <c r="E219" s="47">
        <v>0</v>
      </c>
      <c r="F219" s="56" t="s">
        <v>469</v>
      </c>
      <c r="G219" s="47">
        <v>0</v>
      </c>
      <c r="H219" s="47">
        <v>0</v>
      </c>
      <c r="I219" s="43">
        <f t="shared" si="9"/>
        <v>0</v>
      </c>
      <c r="J219" s="44" t="str">
        <f t="shared" si="10"/>
        <v/>
      </c>
      <c r="K219" s="44" t="str">
        <f t="shared" si="11"/>
        <v/>
      </c>
      <c r="L219" s="45"/>
    </row>
    <row r="220" spans="1:12" s="44" customFormat="1" ht="14.25" x14ac:dyDescent="0.25">
      <c r="A220" s="15" t="s">
        <v>89</v>
      </c>
      <c r="B220" s="19" t="s">
        <v>419</v>
      </c>
      <c r="C220" s="19" t="s">
        <v>470</v>
      </c>
      <c r="D220" s="47">
        <v>22600.69</v>
      </c>
      <c r="E220" s="47">
        <v>22500</v>
      </c>
      <c r="F220" s="19" t="s">
        <v>471</v>
      </c>
      <c r="G220" s="47">
        <v>100.68999999999869</v>
      </c>
      <c r="H220" s="47">
        <v>0</v>
      </c>
      <c r="I220" s="43">
        <f t="shared" si="9"/>
        <v>100.68999999999869</v>
      </c>
      <c r="J220" s="44" t="str">
        <f t="shared" si="10"/>
        <v/>
      </c>
      <c r="K220" s="44" t="str">
        <f t="shared" si="11"/>
        <v/>
      </c>
      <c r="L220" s="45"/>
    </row>
    <row r="221" spans="1:12" s="44" customFormat="1" ht="14.25" x14ac:dyDescent="0.25">
      <c r="A221" s="15" t="s">
        <v>92</v>
      </c>
      <c r="B221" s="19" t="s">
        <v>419</v>
      </c>
      <c r="C221" s="19" t="s">
        <v>472</v>
      </c>
      <c r="D221" s="48">
        <v>60.52</v>
      </c>
      <c r="E221" s="48">
        <v>0</v>
      </c>
      <c r="F221" s="19" t="s">
        <v>473</v>
      </c>
      <c r="G221" s="47">
        <v>60.52</v>
      </c>
      <c r="H221" s="47">
        <v>0</v>
      </c>
      <c r="I221" s="43">
        <f t="shared" si="9"/>
        <v>60.52</v>
      </c>
      <c r="J221" s="44" t="str">
        <f t="shared" si="10"/>
        <v/>
      </c>
      <c r="K221" s="44" t="str">
        <f t="shared" si="11"/>
        <v/>
      </c>
      <c r="L221" s="45"/>
    </row>
    <row r="222" spans="1:12" s="44" customFormat="1" ht="14.25" x14ac:dyDescent="0.25">
      <c r="A222" s="15" t="s">
        <v>95</v>
      </c>
      <c r="B222" s="19" t="s">
        <v>419</v>
      </c>
      <c r="C222" s="19" t="s">
        <v>474</v>
      </c>
      <c r="D222" s="47">
        <v>939326.38</v>
      </c>
      <c r="E222" s="47">
        <v>0</v>
      </c>
      <c r="F222" s="19" t="s">
        <v>475</v>
      </c>
      <c r="G222" s="47">
        <v>939326.38</v>
      </c>
      <c r="H222" s="47">
        <v>0</v>
      </c>
      <c r="I222" s="43">
        <f t="shared" si="9"/>
        <v>939326.38</v>
      </c>
      <c r="J222" s="44" t="str">
        <f t="shared" si="10"/>
        <v/>
      </c>
      <c r="K222" s="44" t="str">
        <f t="shared" si="11"/>
        <v/>
      </c>
      <c r="L222" s="45"/>
    </row>
    <row r="223" spans="1:12" s="44" customFormat="1" ht="14.25" x14ac:dyDescent="0.25">
      <c r="A223" s="15" t="s">
        <v>98</v>
      </c>
      <c r="B223" s="19" t="s">
        <v>419</v>
      </c>
      <c r="C223" s="19" t="s">
        <v>476</v>
      </c>
      <c r="D223" s="47">
        <v>791.91999999992549</v>
      </c>
      <c r="E223" s="47">
        <v>0</v>
      </c>
      <c r="F223" s="19" t="s">
        <v>477</v>
      </c>
      <c r="G223" s="47">
        <v>791.91999999992549</v>
      </c>
      <c r="H223" s="47">
        <v>0</v>
      </c>
      <c r="I223" s="43">
        <f t="shared" si="9"/>
        <v>791.91999999992549</v>
      </c>
      <c r="J223" s="44" t="str">
        <f t="shared" si="10"/>
        <v/>
      </c>
      <c r="K223" s="44" t="str">
        <f t="shared" si="11"/>
        <v/>
      </c>
      <c r="L223" s="45"/>
    </row>
    <row r="224" spans="1:12" s="44" customFormat="1" ht="14.25" x14ac:dyDescent="0.25">
      <c r="A224" s="29" t="s">
        <v>101</v>
      </c>
      <c r="B224" s="19" t="s">
        <v>419</v>
      </c>
      <c r="C224" s="17" t="s">
        <v>478</v>
      </c>
      <c r="D224" s="50">
        <v>46799.19</v>
      </c>
      <c r="E224" s="50">
        <v>45400.19000000041</v>
      </c>
      <c r="F224" s="17" t="s">
        <v>479</v>
      </c>
      <c r="G224" s="50">
        <v>1399</v>
      </c>
      <c r="H224" s="50">
        <v>0</v>
      </c>
      <c r="I224" s="43">
        <f t="shared" si="9"/>
        <v>1399</v>
      </c>
      <c r="J224" s="44" t="str">
        <f t="shared" si="10"/>
        <v/>
      </c>
      <c r="K224" s="44" t="str">
        <f t="shared" si="11"/>
        <v/>
      </c>
      <c r="L224" s="45"/>
    </row>
    <row r="225" spans="1:12" s="44" customFormat="1" ht="14.25" x14ac:dyDescent="0.25">
      <c r="A225" s="15" t="s">
        <v>104</v>
      </c>
      <c r="B225" s="19" t="s">
        <v>419</v>
      </c>
      <c r="C225" s="24" t="s">
        <v>480</v>
      </c>
      <c r="D225" s="47">
        <v>0</v>
      </c>
      <c r="E225" s="47">
        <v>0</v>
      </c>
      <c r="F225" s="19" t="s">
        <v>481</v>
      </c>
      <c r="G225" s="47">
        <v>0</v>
      </c>
      <c r="H225" s="47">
        <v>0</v>
      </c>
      <c r="I225" s="43">
        <f t="shared" si="9"/>
        <v>0</v>
      </c>
      <c r="J225" s="44" t="str">
        <f t="shared" si="10"/>
        <v/>
      </c>
      <c r="K225" s="44" t="str">
        <f t="shared" si="11"/>
        <v/>
      </c>
      <c r="L225" s="45"/>
    </row>
    <row r="226" spans="1:12" s="44" customFormat="1" ht="14.25" x14ac:dyDescent="0.2">
      <c r="A226" s="15" t="s">
        <v>13</v>
      </c>
      <c r="B226" s="41" t="s">
        <v>482</v>
      </c>
      <c r="C226" s="19" t="s">
        <v>483</v>
      </c>
      <c r="D226" s="47">
        <v>1631733.95</v>
      </c>
      <c r="E226" s="47">
        <v>0</v>
      </c>
      <c r="F226" s="19" t="s">
        <v>484</v>
      </c>
      <c r="G226" s="47">
        <v>1631733.95</v>
      </c>
      <c r="H226" s="47">
        <v>1631733.95</v>
      </c>
      <c r="I226" s="43">
        <f t="shared" si="9"/>
        <v>0</v>
      </c>
      <c r="J226" s="44" t="str">
        <f t="shared" si="10"/>
        <v/>
      </c>
      <c r="K226" s="44" t="str">
        <f t="shared" si="11"/>
        <v/>
      </c>
      <c r="L226" s="45"/>
    </row>
    <row r="227" spans="1:12" s="44" customFormat="1" ht="14.25" x14ac:dyDescent="0.2">
      <c r="A227" s="15" t="s">
        <v>17</v>
      </c>
      <c r="B227" s="41" t="s">
        <v>482</v>
      </c>
      <c r="C227" s="19" t="s">
        <v>485</v>
      </c>
      <c r="D227" s="47">
        <v>0</v>
      </c>
      <c r="E227" s="47">
        <v>0</v>
      </c>
      <c r="F227" s="19" t="s">
        <v>486</v>
      </c>
      <c r="G227" s="47">
        <v>155339.29999999999</v>
      </c>
      <c r="H227" s="47">
        <v>155339.29999999999</v>
      </c>
      <c r="I227" s="43">
        <v>0</v>
      </c>
      <c r="K227" s="44" t="str">
        <f t="shared" si="11"/>
        <v/>
      </c>
      <c r="L227" s="45"/>
    </row>
    <row r="228" spans="1:12" s="46" customFormat="1" ht="14.25" x14ac:dyDescent="0.2">
      <c r="A228" s="40" t="s">
        <v>20</v>
      </c>
      <c r="B228" s="41" t="s">
        <v>482</v>
      </c>
      <c r="C228" s="41" t="s">
        <v>487</v>
      </c>
      <c r="D228" s="42">
        <v>856901.21</v>
      </c>
      <c r="E228" s="42">
        <v>856901.21</v>
      </c>
      <c r="F228" s="41" t="s">
        <v>488</v>
      </c>
      <c r="G228" s="42">
        <v>0</v>
      </c>
      <c r="H228" s="42">
        <v>0</v>
      </c>
      <c r="I228" s="43">
        <f t="shared" si="9"/>
        <v>0</v>
      </c>
      <c r="J228" s="44" t="str">
        <f t="shared" si="10"/>
        <v/>
      </c>
      <c r="K228" s="44" t="str">
        <f t="shared" si="11"/>
        <v/>
      </c>
      <c r="L228" s="45"/>
    </row>
    <row r="229" spans="1:12" s="44" customFormat="1" ht="14.25" x14ac:dyDescent="0.2">
      <c r="A229" s="15" t="s">
        <v>23</v>
      </c>
      <c r="B229" s="41" t="s">
        <v>482</v>
      </c>
      <c r="C229" s="19" t="s">
        <v>489</v>
      </c>
      <c r="D229" s="47">
        <v>656.44</v>
      </c>
      <c r="E229" s="47">
        <v>0</v>
      </c>
      <c r="F229" s="19" t="s">
        <v>490</v>
      </c>
      <c r="G229" s="47">
        <v>656.44</v>
      </c>
      <c r="H229" s="47">
        <v>0</v>
      </c>
      <c r="I229" s="43">
        <f t="shared" si="9"/>
        <v>656.44</v>
      </c>
      <c r="J229" s="44" t="str">
        <f t="shared" si="10"/>
        <v/>
      </c>
      <c r="K229" s="44" t="str">
        <f t="shared" si="11"/>
        <v/>
      </c>
      <c r="L229" s="45"/>
    </row>
    <row r="230" spans="1:12" s="44" customFormat="1" ht="14.25" x14ac:dyDescent="0.2">
      <c r="A230" s="15" t="s">
        <v>26</v>
      </c>
      <c r="B230" s="41" t="s">
        <v>482</v>
      </c>
      <c r="C230" s="19" t="s">
        <v>491</v>
      </c>
      <c r="D230" s="48">
        <v>252967.75</v>
      </c>
      <c r="E230" s="48">
        <v>252967.75</v>
      </c>
      <c r="F230" s="19" t="s">
        <v>492</v>
      </c>
      <c r="G230" s="47">
        <v>252967.75</v>
      </c>
      <c r="H230" s="47">
        <v>252967.75</v>
      </c>
      <c r="I230" s="43">
        <f t="shared" si="9"/>
        <v>0</v>
      </c>
      <c r="J230" s="44" t="str">
        <f t="shared" si="10"/>
        <v/>
      </c>
      <c r="K230" s="44" t="str">
        <f t="shared" si="11"/>
        <v/>
      </c>
      <c r="L230" s="45"/>
    </row>
    <row r="231" spans="1:12" s="46" customFormat="1" ht="14.25" x14ac:dyDescent="0.2">
      <c r="A231" s="61" t="s">
        <v>29</v>
      </c>
      <c r="B231" s="41" t="s">
        <v>482</v>
      </c>
      <c r="C231" s="18" t="s">
        <v>493</v>
      </c>
      <c r="D231" s="62">
        <v>590611.07999999996</v>
      </c>
      <c r="E231" s="62">
        <v>0</v>
      </c>
      <c r="F231" s="41" t="s">
        <v>494</v>
      </c>
      <c r="G231" s="63">
        <v>590611.07999999996</v>
      </c>
      <c r="H231" s="63">
        <v>0</v>
      </c>
      <c r="I231" s="43">
        <f t="shared" si="9"/>
        <v>590611.07999999996</v>
      </c>
      <c r="J231" s="44" t="str">
        <f t="shared" si="10"/>
        <v/>
      </c>
      <c r="K231" s="44" t="str">
        <f t="shared" si="11"/>
        <v/>
      </c>
      <c r="L231" s="45"/>
    </row>
    <row r="232" spans="1:12" s="44" customFormat="1" ht="14.25" x14ac:dyDescent="0.2">
      <c r="A232" s="15" t="s">
        <v>32</v>
      </c>
      <c r="B232" s="41" t="s">
        <v>482</v>
      </c>
      <c r="C232" s="19" t="s">
        <v>495</v>
      </c>
      <c r="D232" s="49">
        <v>532217.46</v>
      </c>
      <c r="E232" s="49">
        <v>531995.5</v>
      </c>
      <c r="F232" s="19" t="s">
        <v>496</v>
      </c>
      <c r="G232" s="49">
        <v>221.96</v>
      </c>
      <c r="H232" s="49">
        <v>0</v>
      </c>
      <c r="I232" s="43">
        <f t="shared" si="9"/>
        <v>221.96</v>
      </c>
      <c r="J232" s="44" t="str">
        <f t="shared" si="10"/>
        <v/>
      </c>
      <c r="K232" s="44" t="str">
        <f t="shared" si="11"/>
        <v/>
      </c>
      <c r="L232" s="45"/>
    </row>
    <row r="233" spans="1:12" s="44" customFormat="1" ht="14.25" x14ac:dyDescent="0.2">
      <c r="A233" s="15" t="s">
        <v>35</v>
      </c>
      <c r="B233" s="41" t="s">
        <v>482</v>
      </c>
      <c r="C233" s="19" t="s">
        <v>497</v>
      </c>
      <c r="D233" s="48">
        <v>77050.3</v>
      </c>
      <c r="E233" s="48">
        <v>77038.97</v>
      </c>
      <c r="F233" s="19" t="s">
        <v>498</v>
      </c>
      <c r="G233" s="47">
        <v>11.33</v>
      </c>
      <c r="H233" s="47">
        <v>0</v>
      </c>
      <c r="I233" s="43">
        <f t="shared" si="9"/>
        <v>11.33</v>
      </c>
      <c r="J233" s="44" t="str">
        <f t="shared" si="10"/>
        <v/>
      </c>
      <c r="K233" s="44" t="str">
        <f t="shared" si="11"/>
        <v/>
      </c>
      <c r="L233" s="45"/>
    </row>
    <row r="234" spans="1:12" s="44" customFormat="1" ht="14.25" x14ac:dyDescent="0.2">
      <c r="A234" s="15" t="s">
        <v>38</v>
      </c>
      <c r="B234" s="41" t="s">
        <v>482</v>
      </c>
      <c r="C234" s="19" t="s">
        <v>499</v>
      </c>
      <c r="D234" s="47">
        <v>9414309.1499999985</v>
      </c>
      <c r="E234" s="47">
        <v>0</v>
      </c>
      <c r="F234" s="19" t="s">
        <v>500</v>
      </c>
      <c r="G234" s="47">
        <v>9414309.1500000004</v>
      </c>
      <c r="H234" s="47">
        <v>0</v>
      </c>
      <c r="I234" s="43">
        <f t="shared" si="9"/>
        <v>9414309.1500000004</v>
      </c>
      <c r="J234" s="44" t="str">
        <f t="shared" si="10"/>
        <v/>
      </c>
      <c r="K234" s="44" t="str">
        <f t="shared" si="11"/>
        <v/>
      </c>
      <c r="L234" s="45"/>
    </row>
    <row r="235" spans="1:12" s="44" customFormat="1" ht="14.25" x14ac:dyDescent="0.2">
      <c r="A235" s="29" t="s">
        <v>41</v>
      </c>
      <c r="B235" s="41" t="s">
        <v>482</v>
      </c>
      <c r="C235" s="17" t="s">
        <v>501</v>
      </c>
      <c r="D235" s="50">
        <v>3919.42</v>
      </c>
      <c r="E235" s="50">
        <v>1344.3899999999999</v>
      </c>
      <c r="F235" s="17" t="s">
        <v>502</v>
      </c>
      <c r="G235" s="50">
        <v>2575.0300000000002</v>
      </c>
      <c r="H235" s="50">
        <v>0</v>
      </c>
      <c r="I235" s="43">
        <f t="shared" si="9"/>
        <v>2575.0300000000002</v>
      </c>
      <c r="J235" s="44" t="str">
        <f t="shared" si="10"/>
        <v/>
      </c>
      <c r="K235" s="44" t="str">
        <f t="shared" si="11"/>
        <v/>
      </c>
      <c r="L235" s="45"/>
    </row>
    <row r="236" spans="1:12" s="44" customFormat="1" ht="14.25" x14ac:dyDescent="0.2">
      <c r="A236" s="15" t="s">
        <v>44</v>
      </c>
      <c r="B236" s="41" t="s">
        <v>482</v>
      </c>
      <c r="C236" s="19" t="s">
        <v>503</v>
      </c>
      <c r="D236" s="47">
        <v>0</v>
      </c>
      <c r="E236" s="47">
        <v>0</v>
      </c>
      <c r="F236" s="19" t="s">
        <v>504</v>
      </c>
      <c r="G236" s="47">
        <v>0</v>
      </c>
      <c r="H236" s="47">
        <v>0</v>
      </c>
      <c r="I236" s="43">
        <f t="shared" si="9"/>
        <v>0</v>
      </c>
      <c r="J236" s="44" t="str">
        <f t="shared" si="10"/>
        <v/>
      </c>
      <c r="K236" s="44" t="str">
        <f t="shared" si="11"/>
        <v/>
      </c>
      <c r="L236" s="45"/>
    </row>
    <row r="237" spans="1:12" s="44" customFormat="1" ht="14.25" x14ac:dyDescent="0.2">
      <c r="A237" s="15" t="s">
        <v>47</v>
      </c>
      <c r="B237" s="41" t="s">
        <v>482</v>
      </c>
      <c r="C237" s="19" t="s">
        <v>505</v>
      </c>
      <c r="D237" s="49">
        <v>0</v>
      </c>
      <c r="E237" s="52">
        <v>0</v>
      </c>
      <c r="F237" s="19" t="s">
        <v>506</v>
      </c>
      <c r="G237" s="47">
        <v>0</v>
      </c>
      <c r="H237" s="47">
        <v>0</v>
      </c>
      <c r="I237" s="43">
        <f t="shared" si="9"/>
        <v>0</v>
      </c>
      <c r="J237" s="44" t="str">
        <f t="shared" si="10"/>
        <v/>
      </c>
      <c r="K237" s="44" t="str">
        <f t="shared" si="11"/>
        <v/>
      </c>
      <c r="L237" s="45"/>
    </row>
    <row r="238" spans="1:12" s="44" customFormat="1" ht="14.25" x14ac:dyDescent="0.2">
      <c r="A238" s="15" t="s">
        <v>50</v>
      </c>
      <c r="B238" s="41" t="s">
        <v>482</v>
      </c>
      <c r="C238" s="24" t="s">
        <v>507</v>
      </c>
      <c r="D238" s="50">
        <v>189893.9</v>
      </c>
      <c r="E238" s="50">
        <v>189893.9</v>
      </c>
      <c r="F238" s="19" t="s">
        <v>508</v>
      </c>
      <c r="G238" s="64">
        <v>0</v>
      </c>
      <c r="H238" s="64">
        <v>0</v>
      </c>
      <c r="I238" s="43">
        <f t="shared" si="9"/>
        <v>0</v>
      </c>
      <c r="J238" s="44" t="str">
        <f t="shared" si="10"/>
        <v/>
      </c>
      <c r="K238" s="44" t="str">
        <f t="shared" si="11"/>
        <v/>
      </c>
      <c r="L238" s="45"/>
    </row>
    <row r="239" spans="1:12" s="46" customFormat="1" ht="14.25" x14ac:dyDescent="0.2">
      <c r="A239" s="40" t="s">
        <v>53</v>
      </c>
      <c r="B239" s="41" t="s">
        <v>482</v>
      </c>
      <c r="C239" s="18" t="s">
        <v>509</v>
      </c>
      <c r="D239" s="62">
        <v>2447576.7200000002</v>
      </c>
      <c r="E239" s="62">
        <v>2447576.7200000002</v>
      </c>
      <c r="F239" s="41" t="s">
        <v>510</v>
      </c>
      <c r="G239" s="65">
        <v>0</v>
      </c>
      <c r="H239" s="65">
        <v>0</v>
      </c>
      <c r="I239" s="43">
        <f t="shared" si="9"/>
        <v>0</v>
      </c>
      <c r="J239" s="44" t="str">
        <f t="shared" si="10"/>
        <v/>
      </c>
      <c r="K239" s="44" t="str">
        <f t="shared" si="11"/>
        <v/>
      </c>
      <c r="L239" s="45"/>
    </row>
    <row r="240" spans="1:12" s="44" customFormat="1" ht="14.25" x14ac:dyDescent="0.2">
      <c r="A240" s="15" t="s">
        <v>56</v>
      </c>
      <c r="B240" s="41" t="s">
        <v>482</v>
      </c>
      <c r="C240" s="16" t="s">
        <v>511</v>
      </c>
      <c r="D240" s="49">
        <v>8063264.3300000001</v>
      </c>
      <c r="E240" s="49">
        <v>8063264.3300000001</v>
      </c>
      <c r="F240" s="19" t="s">
        <v>512</v>
      </c>
      <c r="G240" s="49">
        <v>0</v>
      </c>
      <c r="H240" s="49">
        <v>0</v>
      </c>
      <c r="I240" s="43">
        <f t="shared" si="9"/>
        <v>0</v>
      </c>
      <c r="J240" s="44" t="str">
        <f t="shared" si="10"/>
        <v/>
      </c>
      <c r="K240" s="44" t="str">
        <f t="shared" si="11"/>
        <v/>
      </c>
      <c r="L240" s="45"/>
    </row>
    <row r="241" spans="1:12" s="44" customFormat="1" ht="14.25" x14ac:dyDescent="0.2">
      <c r="A241" s="15" t="s">
        <v>59</v>
      </c>
      <c r="B241" s="41" t="s">
        <v>482</v>
      </c>
      <c r="C241" s="19" t="s">
        <v>513</v>
      </c>
      <c r="D241" s="48">
        <v>2251197.3199999998</v>
      </c>
      <c r="E241" s="48">
        <v>0</v>
      </c>
      <c r="F241" s="19" t="s">
        <v>514</v>
      </c>
      <c r="G241" s="47">
        <v>2251197.3199999998</v>
      </c>
      <c r="H241" s="47">
        <v>-2020600.23</v>
      </c>
      <c r="I241" s="43">
        <f t="shared" si="9"/>
        <v>4271797.55</v>
      </c>
      <c r="J241" s="44" t="str">
        <f t="shared" si="10"/>
        <v/>
      </c>
      <c r="K241" s="44" t="str">
        <f t="shared" si="11"/>
        <v/>
      </c>
      <c r="L241" s="45"/>
    </row>
    <row r="242" spans="1:12" s="44" customFormat="1" ht="14.25" x14ac:dyDescent="0.2">
      <c r="A242" s="15" t="s">
        <v>62</v>
      </c>
      <c r="B242" s="41" t="s">
        <v>482</v>
      </c>
      <c r="C242" s="19" t="s">
        <v>515</v>
      </c>
      <c r="D242" s="47">
        <v>1363418.33</v>
      </c>
      <c r="E242" s="47">
        <v>744796.57</v>
      </c>
      <c r="F242" s="19" t="s">
        <v>516</v>
      </c>
      <c r="G242" s="47">
        <v>618621.76</v>
      </c>
      <c r="H242" s="47">
        <v>0</v>
      </c>
      <c r="I242" s="43">
        <f t="shared" si="9"/>
        <v>618621.76</v>
      </c>
      <c r="J242" s="44" t="str">
        <f t="shared" si="10"/>
        <v/>
      </c>
      <c r="K242" s="44" t="str">
        <f t="shared" si="11"/>
        <v/>
      </c>
      <c r="L242" s="45"/>
    </row>
    <row r="243" spans="1:12" s="44" customFormat="1" ht="14.25" x14ac:dyDescent="0.2">
      <c r="A243" s="27" t="s">
        <v>65</v>
      </c>
      <c r="B243" s="41" t="s">
        <v>482</v>
      </c>
      <c r="C243" s="17" t="s">
        <v>517</v>
      </c>
      <c r="D243" s="53">
        <v>0</v>
      </c>
      <c r="E243" s="53">
        <v>0</v>
      </c>
      <c r="F243" s="17" t="s">
        <v>518</v>
      </c>
      <c r="G243" s="53">
        <v>0</v>
      </c>
      <c r="H243" s="53">
        <v>0</v>
      </c>
      <c r="I243" s="43">
        <f t="shared" si="9"/>
        <v>0</v>
      </c>
      <c r="J243" s="44" t="str">
        <f t="shared" si="10"/>
        <v/>
      </c>
      <c r="K243" s="44" t="str">
        <f t="shared" si="11"/>
        <v/>
      </c>
      <c r="L243" s="45"/>
    </row>
    <row r="244" spans="1:12" s="44" customFormat="1" ht="14.25" x14ac:dyDescent="0.2">
      <c r="A244" s="15" t="s">
        <v>68</v>
      </c>
      <c r="B244" s="41" t="s">
        <v>482</v>
      </c>
      <c r="C244" s="19" t="s">
        <v>519</v>
      </c>
      <c r="D244" s="47">
        <v>825133.05</v>
      </c>
      <c r="E244" s="47">
        <v>825133.05</v>
      </c>
      <c r="F244" s="19" t="s">
        <v>520</v>
      </c>
      <c r="G244" s="47">
        <v>0</v>
      </c>
      <c r="H244" s="47">
        <v>0</v>
      </c>
      <c r="I244" s="43">
        <f t="shared" si="9"/>
        <v>0</v>
      </c>
      <c r="J244" s="44" t="str">
        <f t="shared" si="10"/>
        <v/>
      </c>
      <c r="K244" s="44" t="str">
        <f t="shared" si="11"/>
        <v/>
      </c>
      <c r="L244" s="45"/>
    </row>
    <row r="245" spans="1:12" s="44" customFormat="1" ht="14.25" x14ac:dyDescent="0.2">
      <c r="A245" s="15" t="s">
        <v>71</v>
      </c>
      <c r="B245" s="41" t="s">
        <v>482</v>
      </c>
      <c r="C245" s="19" t="s">
        <v>521</v>
      </c>
      <c r="D245" s="48">
        <v>38013.910000000003</v>
      </c>
      <c r="E245" s="52">
        <v>38013.910000000003</v>
      </c>
      <c r="F245" s="54" t="s">
        <v>522</v>
      </c>
      <c r="G245" s="49">
        <v>0</v>
      </c>
      <c r="H245" s="49">
        <v>0</v>
      </c>
      <c r="I245" s="43">
        <f t="shared" si="9"/>
        <v>0</v>
      </c>
      <c r="J245" s="44" t="str">
        <f t="shared" si="10"/>
        <v/>
      </c>
      <c r="K245" s="44" t="str">
        <f t="shared" si="11"/>
        <v/>
      </c>
      <c r="L245" s="45"/>
    </row>
    <row r="246" spans="1:12" s="44" customFormat="1" ht="14.25" x14ac:dyDescent="0.2">
      <c r="A246" s="29" t="s">
        <v>74</v>
      </c>
      <c r="B246" s="41" t="s">
        <v>482</v>
      </c>
      <c r="C246" s="17" t="s">
        <v>523</v>
      </c>
      <c r="D246" s="50">
        <v>823.9</v>
      </c>
      <c r="E246" s="50">
        <v>823.9</v>
      </c>
      <c r="F246" s="19" t="s">
        <v>524</v>
      </c>
      <c r="G246" s="50">
        <v>0</v>
      </c>
      <c r="H246" s="50">
        <v>0</v>
      </c>
      <c r="I246" s="43">
        <f t="shared" si="9"/>
        <v>0</v>
      </c>
      <c r="J246" s="44" t="str">
        <f t="shared" si="10"/>
        <v/>
      </c>
      <c r="K246" s="44" t="str">
        <f t="shared" si="11"/>
        <v/>
      </c>
      <c r="L246" s="45"/>
    </row>
    <row r="247" spans="1:12" s="44" customFormat="1" ht="14.25" x14ac:dyDescent="0.2">
      <c r="A247" s="15" t="s">
        <v>77</v>
      </c>
      <c r="B247" s="41" t="s">
        <v>482</v>
      </c>
      <c r="C247" s="19" t="s">
        <v>213</v>
      </c>
      <c r="D247" s="47">
        <v>941.81</v>
      </c>
      <c r="E247" s="47">
        <v>0</v>
      </c>
      <c r="F247" s="19" t="s">
        <v>525</v>
      </c>
      <c r="G247" s="47">
        <v>941.81</v>
      </c>
      <c r="H247" s="47">
        <v>0</v>
      </c>
      <c r="I247" s="43">
        <f t="shared" si="9"/>
        <v>941.81</v>
      </c>
      <c r="J247" s="44" t="str">
        <f t="shared" si="10"/>
        <v/>
      </c>
      <c r="K247" s="44" t="str">
        <f t="shared" si="11"/>
        <v/>
      </c>
      <c r="L247" s="45"/>
    </row>
    <row r="248" spans="1:12" s="44" customFormat="1" ht="14.25" x14ac:dyDescent="0.2">
      <c r="A248" s="29" t="s">
        <v>80</v>
      </c>
      <c r="B248" s="41" t="s">
        <v>482</v>
      </c>
      <c r="C248" s="17" t="s">
        <v>526</v>
      </c>
      <c r="D248" s="50">
        <v>1750205.17</v>
      </c>
      <c r="E248" s="50">
        <v>1044867.45</v>
      </c>
      <c r="F248" s="19" t="s">
        <v>527</v>
      </c>
      <c r="G248" s="50">
        <v>705337.72</v>
      </c>
      <c r="H248" s="50">
        <v>705337.72</v>
      </c>
      <c r="I248" s="43">
        <f t="shared" si="9"/>
        <v>0</v>
      </c>
      <c r="J248" s="44" t="str">
        <f t="shared" si="10"/>
        <v/>
      </c>
      <c r="K248" s="44" t="str">
        <f t="shared" si="11"/>
        <v/>
      </c>
      <c r="L248" s="45"/>
    </row>
    <row r="249" spans="1:12" s="44" customFormat="1" ht="14.25" x14ac:dyDescent="0.2">
      <c r="A249" s="15" t="s">
        <v>83</v>
      </c>
      <c r="B249" s="41" t="s">
        <v>482</v>
      </c>
      <c r="C249" s="19" t="s">
        <v>528</v>
      </c>
      <c r="D249" s="48">
        <v>517384.57</v>
      </c>
      <c r="E249" s="48">
        <f>D249-G249</f>
        <v>130447.39384639187</v>
      </c>
      <c r="F249" s="19" t="s">
        <v>529</v>
      </c>
      <c r="G249" s="47">
        <v>386937.17615360813</v>
      </c>
      <c r="H249" s="47">
        <v>0</v>
      </c>
      <c r="I249" s="43">
        <f t="shared" si="9"/>
        <v>386937.17615360813</v>
      </c>
      <c r="J249" s="44" t="str">
        <f t="shared" si="10"/>
        <v/>
      </c>
      <c r="K249" s="44" t="str">
        <f t="shared" si="11"/>
        <v/>
      </c>
      <c r="L249" s="45"/>
    </row>
    <row r="250" spans="1:12" s="44" customFormat="1" ht="14.25" x14ac:dyDescent="0.2">
      <c r="A250" s="55" t="s">
        <v>86</v>
      </c>
      <c r="B250" s="41" t="s">
        <v>482</v>
      </c>
      <c r="C250" s="56" t="s">
        <v>530</v>
      </c>
      <c r="D250" s="47">
        <v>0</v>
      </c>
      <c r="E250" s="47">
        <v>0</v>
      </c>
      <c r="F250" s="56" t="s">
        <v>531</v>
      </c>
      <c r="G250" s="47">
        <v>0</v>
      </c>
      <c r="H250" s="47">
        <v>0</v>
      </c>
      <c r="I250" s="43">
        <f t="shared" si="9"/>
        <v>0</v>
      </c>
      <c r="J250" s="44" t="str">
        <f t="shared" si="10"/>
        <v/>
      </c>
      <c r="K250" s="44" t="str">
        <f t="shared" si="11"/>
        <v/>
      </c>
      <c r="L250" s="45"/>
    </row>
    <row r="251" spans="1:12" s="44" customFormat="1" ht="14.25" x14ac:dyDescent="0.2">
      <c r="A251" s="15" t="s">
        <v>89</v>
      </c>
      <c r="B251" s="41" t="s">
        <v>482</v>
      </c>
      <c r="C251" s="19" t="s">
        <v>532</v>
      </c>
      <c r="D251" s="47">
        <v>1594664.3</v>
      </c>
      <c r="E251" s="47">
        <v>1594664.3</v>
      </c>
      <c r="F251" s="19" t="s">
        <v>533</v>
      </c>
      <c r="G251" s="47">
        <v>0</v>
      </c>
      <c r="H251" s="47">
        <v>0</v>
      </c>
      <c r="I251" s="43">
        <f t="shared" si="9"/>
        <v>0</v>
      </c>
      <c r="J251" s="44" t="str">
        <f t="shared" si="10"/>
        <v/>
      </c>
      <c r="K251" s="44" t="str">
        <f t="shared" si="11"/>
        <v/>
      </c>
      <c r="L251" s="45"/>
    </row>
    <row r="252" spans="1:12" s="44" customFormat="1" ht="14.25" x14ac:dyDescent="0.2">
      <c r="A252" s="15" t="s">
        <v>92</v>
      </c>
      <c r="B252" s="41" t="s">
        <v>482</v>
      </c>
      <c r="C252" s="19" t="s">
        <v>534</v>
      </c>
      <c r="D252" s="48">
        <v>3080664.13</v>
      </c>
      <c r="E252" s="48">
        <v>1850104.5899999999</v>
      </c>
      <c r="F252" s="19" t="s">
        <v>535</v>
      </c>
      <c r="G252" s="47">
        <v>1230559.54</v>
      </c>
      <c r="H252" s="47">
        <v>0</v>
      </c>
      <c r="I252" s="43">
        <f t="shared" si="9"/>
        <v>1230559.54</v>
      </c>
      <c r="J252" s="44" t="str">
        <f t="shared" si="10"/>
        <v/>
      </c>
      <c r="K252" s="44" t="str">
        <f t="shared" si="11"/>
        <v/>
      </c>
      <c r="L252" s="45"/>
    </row>
    <row r="253" spans="1:12" s="44" customFormat="1" ht="14.25" x14ac:dyDescent="0.2">
      <c r="A253" s="15" t="s">
        <v>95</v>
      </c>
      <c r="B253" s="41" t="s">
        <v>482</v>
      </c>
      <c r="C253" s="19" t="s">
        <v>536</v>
      </c>
      <c r="D253" s="47">
        <v>82649.820000000007</v>
      </c>
      <c r="E253" s="47">
        <v>81722.759999999995</v>
      </c>
      <c r="F253" s="19" t="s">
        <v>537</v>
      </c>
      <c r="G253" s="47">
        <v>927.06</v>
      </c>
      <c r="H253" s="47">
        <v>0</v>
      </c>
      <c r="I253" s="43">
        <f t="shared" si="9"/>
        <v>927.06</v>
      </c>
      <c r="J253" s="44" t="str">
        <f t="shared" si="10"/>
        <v/>
      </c>
      <c r="K253" s="44" t="str">
        <f t="shared" si="11"/>
        <v/>
      </c>
      <c r="L253" s="45"/>
    </row>
    <row r="254" spans="1:12" s="44" customFormat="1" ht="14.25" x14ac:dyDescent="0.2">
      <c r="A254" s="15" t="s">
        <v>98</v>
      </c>
      <c r="B254" s="41" t="s">
        <v>482</v>
      </c>
      <c r="C254" s="19" t="s">
        <v>538</v>
      </c>
      <c r="D254" s="47">
        <v>1547.4200000017881</v>
      </c>
      <c r="E254" s="47">
        <v>0</v>
      </c>
      <c r="F254" s="19" t="s">
        <v>539</v>
      </c>
      <c r="G254" s="47">
        <v>1547.4200000017881</v>
      </c>
      <c r="H254" s="47">
        <v>0</v>
      </c>
      <c r="I254" s="43">
        <f t="shared" si="9"/>
        <v>1547.4200000017881</v>
      </c>
      <c r="J254" s="44" t="str">
        <f t="shared" si="10"/>
        <v/>
      </c>
      <c r="K254" s="44" t="str">
        <f t="shared" si="11"/>
        <v/>
      </c>
      <c r="L254" s="45"/>
    </row>
    <row r="255" spans="1:12" s="44" customFormat="1" ht="14.25" x14ac:dyDescent="0.2">
      <c r="A255" s="29" t="s">
        <v>101</v>
      </c>
      <c r="B255" s="41" t="s">
        <v>482</v>
      </c>
      <c r="C255" s="17" t="s">
        <v>540</v>
      </c>
      <c r="D255" s="50">
        <v>0</v>
      </c>
      <c r="E255" s="50">
        <v>0</v>
      </c>
      <c r="F255" s="19" t="s">
        <v>541</v>
      </c>
      <c r="G255" s="50">
        <v>0</v>
      </c>
      <c r="H255" s="50">
        <v>0</v>
      </c>
      <c r="I255" s="43">
        <f t="shared" si="9"/>
        <v>0</v>
      </c>
      <c r="J255" s="44" t="str">
        <f t="shared" si="10"/>
        <v/>
      </c>
      <c r="K255" s="44" t="str">
        <f t="shared" si="11"/>
        <v/>
      </c>
      <c r="L255" s="45"/>
    </row>
    <row r="256" spans="1:12" s="44" customFormat="1" ht="14.25" x14ac:dyDescent="0.2">
      <c r="A256" s="15" t="s">
        <v>104</v>
      </c>
      <c r="B256" s="41" t="s">
        <v>482</v>
      </c>
      <c r="C256" s="24" t="s">
        <v>542</v>
      </c>
      <c r="D256" s="47">
        <v>89.4</v>
      </c>
      <c r="E256" s="47">
        <v>0</v>
      </c>
      <c r="F256" s="19" t="s">
        <v>543</v>
      </c>
      <c r="G256" s="47">
        <v>89.4</v>
      </c>
      <c r="H256" s="47">
        <v>0</v>
      </c>
      <c r="I256" s="43">
        <f t="shared" si="9"/>
        <v>89.4</v>
      </c>
      <c r="J256" s="44" t="str">
        <f t="shared" si="10"/>
        <v/>
      </c>
      <c r="K256" s="44" t="str">
        <f t="shared" si="11"/>
        <v/>
      </c>
      <c r="L256" s="45"/>
    </row>
    <row r="257" spans="1:12" s="44" customFormat="1" ht="14.25" x14ac:dyDescent="0.25">
      <c r="A257" s="15" t="s">
        <v>13</v>
      </c>
      <c r="B257" s="16" t="s">
        <v>544</v>
      </c>
      <c r="C257" s="19" t="s">
        <v>545</v>
      </c>
      <c r="D257" s="47">
        <v>0</v>
      </c>
      <c r="E257" s="47">
        <v>0</v>
      </c>
      <c r="F257" s="19" t="s">
        <v>546</v>
      </c>
      <c r="G257" s="47">
        <v>0</v>
      </c>
      <c r="H257" s="47">
        <v>0</v>
      </c>
      <c r="I257" s="43">
        <f t="shared" si="9"/>
        <v>0</v>
      </c>
      <c r="J257" s="44" t="str">
        <f t="shared" si="10"/>
        <v/>
      </c>
      <c r="K257" s="44" t="str">
        <f t="shared" si="11"/>
        <v/>
      </c>
      <c r="L257" s="45"/>
    </row>
    <row r="258" spans="1:12" s="44" customFormat="1" ht="14.25" x14ac:dyDescent="0.25">
      <c r="A258" s="15" t="s">
        <v>17</v>
      </c>
      <c r="B258" s="19" t="s">
        <v>544</v>
      </c>
      <c r="C258" s="19" t="s">
        <v>547</v>
      </c>
      <c r="D258" s="47">
        <v>0</v>
      </c>
      <c r="E258" s="47">
        <v>0</v>
      </c>
      <c r="F258" s="19" t="s">
        <v>548</v>
      </c>
      <c r="G258" s="47">
        <v>140075.18</v>
      </c>
      <c r="H258" s="47">
        <v>140075.18</v>
      </c>
      <c r="I258" s="43">
        <v>0</v>
      </c>
      <c r="K258" s="44" t="str">
        <f t="shared" si="11"/>
        <v/>
      </c>
      <c r="L258" s="45"/>
    </row>
    <row r="259" spans="1:12" s="46" customFormat="1" ht="14.25" x14ac:dyDescent="0.2">
      <c r="A259" s="40" t="s">
        <v>20</v>
      </c>
      <c r="B259" s="41" t="s">
        <v>544</v>
      </c>
      <c r="C259" s="41" t="s">
        <v>549</v>
      </c>
      <c r="D259" s="42">
        <v>0</v>
      </c>
      <c r="E259" s="42">
        <v>0</v>
      </c>
      <c r="F259" s="41" t="s">
        <v>550</v>
      </c>
      <c r="G259" s="42">
        <v>0</v>
      </c>
      <c r="H259" s="42">
        <v>0</v>
      </c>
      <c r="I259" s="43">
        <f t="shared" si="9"/>
        <v>0</v>
      </c>
      <c r="J259" s="44" t="str">
        <f t="shared" si="10"/>
        <v/>
      </c>
      <c r="K259" s="44" t="str">
        <f t="shared" si="11"/>
        <v/>
      </c>
      <c r="L259" s="45"/>
    </row>
    <row r="260" spans="1:12" s="44" customFormat="1" ht="14.25" x14ac:dyDescent="0.25">
      <c r="A260" s="15" t="s">
        <v>23</v>
      </c>
      <c r="B260" s="19" t="s">
        <v>544</v>
      </c>
      <c r="C260" s="19" t="s">
        <v>551</v>
      </c>
      <c r="D260" s="47">
        <v>55517.93</v>
      </c>
      <c r="E260" s="47">
        <f>D260-G260</f>
        <v>29990.59</v>
      </c>
      <c r="F260" s="19" t="s">
        <v>552</v>
      </c>
      <c r="G260" s="47">
        <v>25527.34</v>
      </c>
      <c r="H260" s="47">
        <v>20534.13</v>
      </c>
      <c r="I260" s="43">
        <f t="shared" si="9"/>
        <v>4993.2099999999991</v>
      </c>
      <c r="J260" s="44" t="str">
        <f t="shared" si="10"/>
        <v/>
      </c>
      <c r="K260" s="44" t="str">
        <f t="shared" si="11"/>
        <v/>
      </c>
      <c r="L260" s="45"/>
    </row>
    <row r="261" spans="1:12" s="44" customFormat="1" ht="14.25" x14ac:dyDescent="0.25">
      <c r="A261" s="15" t="s">
        <v>26</v>
      </c>
      <c r="B261" s="19" t="s">
        <v>544</v>
      </c>
      <c r="C261" s="19" t="s">
        <v>553</v>
      </c>
      <c r="D261" s="48">
        <v>48411.32</v>
      </c>
      <c r="E261" s="48">
        <v>48411.32</v>
      </c>
      <c r="F261" s="19" t="s">
        <v>554</v>
      </c>
      <c r="G261" s="47">
        <v>48411.32</v>
      </c>
      <c r="H261" s="47">
        <v>48411.32</v>
      </c>
      <c r="I261" s="43">
        <f t="shared" si="9"/>
        <v>0</v>
      </c>
      <c r="J261" s="44" t="str">
        <f t="shared" si="10"/>
        <v/>
      </c>
      <c r="K261" s="44" t="str">
        <f t="shared" si="11"/>
        <v/>
      </c>
      <c r="L261" s="45"/>
    </row>
    <row r="262" spans="1:12" s="46" customFormat="1" ht="14.25" x14ac:dyDescent="0.2">
      <c r="A262" s="61" t="s">
        <v>29</v>
      </c>
      <c r="B262" s="41" t="s">
        <v>544</v>
      </c>
      <c r="C262" s="41" t="s">
        <v>555</v>
      </c>
      <c r="D262" s="62">
        <v>3064067.93</v>
      </c>
      <c r="E262" s="62">
        <v>2009803.13</v>
      </c>
      <c r="F262" s="41" t="s">
        <v>556</v>
      </c>
      <c r="G262" s="63">
        <v>1054264.8</v>
      </c>
      <c r="H262" s="63">
        <v>696000</v>
      </c>
      <c r="I262" s="43">
        <f t="shared" si="9"/>
        <v>358264.80000000005</v>
      </c>
      <c r="J262" s="44" t="str">
        <f t="shared" si="10"/>
        <v/>
      </c>
      <c r="K262" s="44" t="str">
        <f t="shared" si="11"/>
        <v/>
      </c>
      <c r="L262" s="45"/>
    </row>
    <row r="263" spans="1:12" s="44" customFormat="1" ht="14.25" x14ac:dyDescent="0.25">
      <c r="A263" s="15" t="s">
        <v>32</v>
      </c>
      <c r="B263" s="19" t="s">
        <v>544</v>
      </c>
      <c r="C263" s="19" t="s">
        <v>557</v>
      </c>
      <c r="D263" s="49">
        <v>69846.61</v>
      </c>
      <c r="E263" s="49">
        <v>69817.5</v>
      </c>
      <c r="F263" s="19" t="s">
        <v>558</v>
      </c>
      <c r="G263" s="49">
        <v>29.11</v>
      </c>
      <c r="H263" s="49">
        <v>0</v>
      </c>
      <c r="I263" s="43">
        <f t="shared" si="9"/>
        <v>29.11</v>
      </c>
      <c r="J263" s="44" t="str">
        <f t="shared" si="10"/>
        <v/>
      </c>
      <c r="K263" s="44" t="str">
        <f t="shared" si="11"/>
        <v/>
      </c>
      <c r="L263" s="45"/>
    </row>
    <row r="264" spans="1:12" s="44" customFormat="1" ht="14.25" x14ac:dyDescent="0.25">
      <c r="A264" s="15" t="s">
        <v>35</v>
      </c>
      <c r="B264" s="19" t="s">
        <v>544</v>
      </c>
      <c r="C264" s="19" t="s">
        <v>559</v>
      </c>
      <c r="D264" s="48">
        <v>77050.3</v>
      </c>
      <c r="E264" s="48">
        <v>0</v>
      </c>
      <c r="F264" s="19" t="s">
        <v>560</v>
      </c>
      <c r="G264" s="47">
        <v>77050.3</v>
      </c>
      <c r="H264" s="47">
        <v>0</v>
      </c>
      <c r="I264" s="43">
        <f t="shared" si="9"/>
        <v>77050.3</v>
      </c>
      <c r="J264" s="44" t="str">
        <f t="shared" si="10"/>
        <v/>
      </c>
      <c r="K264" s="44" t="str">
        <f t="shared" si="11"/>
        <v/>
      </c>
      <c r="L264" s="45"/>
    </row>
    <row r="265" spans="1:12" s="44" customFormat="1" ht="14.25" x14ac:dyDescent="0.2">
      <c r="A265" s="15" t="s">
        <v>38</v>
      </c>
      <c r="B265" s="41" t="s">
        <v>544</v>
      </c>
      <c r="C265" s="19" t="s">
        <v>561</v>
      </c>
      <c r="D265" s="47">
        <v>0</v>
      </c>
      <c r="E265" s="47">
        <v>0</v>
      </c>
      <c r="F265" s="19" t="s">
        <v>562</v>
      </c>
      <c r="G265" s="47">
        <v>0</v>
      </c>
      <c r="H265" s="47">
        <v>0</v>
      </c>
      <c r="I265" s="43">
        <f t="shared" ref="I265:I322" si="12">G265-H265</f>
        <v>0</v>
      </c>
      <c r="J265" s="44" t="str">
        <f t="shared" si="10"/>
        <v/>
      </c>
      <c r="K265" s="44" t="str">
        <f t="shared" si="11"/>
        <v/>
      </c>
      <c r="L265" s="45"/>
    </row>
    <row r="266" spans="1:12" s="44" customFormat="1" ht="14.25" x14ac:dyDescent="0.2">
      <c r="A266" s="29" t="s">
        <v>41</v>
      </c>
      <c r="B266" s="41" t="s">
        <v>544</v>
      </c>
      <c r="C266" s="17" t="s">
        <v>55</v>
      </c>
      <c r="D266" s="50">
        <v>0</v>
      </c>
      <c r="E266" s="50">
        <v>0</v>
      </c>
      <c r="F266" s="19" t="s">
        <v>563</v>
      </c>
      <c r="G266" s="50">
        <v>0</v>
      </c>
      <c r="H266" s="50">
        <v>0</v>
      </c>
      <c r="I266" s="43">
        <f t="shared" si="12"/>
        <v>0</v>
      </c>
      <c r="J266" s="44" t="str">
        <f t="shared" ref="J266:J323" si="13">IF(G266&gt;D266,G266,"")</f>
        <v/>
      </c>
      <c r="K266" s="44" t="str">
        <f t="shared" ref="K266:K323" si="14">IF(E266&gt;D266,E266,"")</f>
        <v/>
      </c>
      <c r="L266" s="45"/>
    </row>
    <row r="267" spans="1:12" s="44" customFormat="1" ht="14.25" x14ac:dyDescent="0.25">
      <c r="A267" s="15" t="s">
        <v>44</v>
      </c>
      <c r="B267" s="19" t="s">
        <v>544</v>
      </c>
      <c r="C267" s="19" t="s">
        <v>564</v>
      </c>
      <c r="D267" s="47">
        <v>0</v>
      </c>
      <c r="E267" s="47">
        <v>0</v>
      </c>
      <c r="F267" s="19" t="s">
        <v>565</v>
      </c>
      <c r="G267" s="47">
        <v>0</v>
      </c>
      <c r="H267" s="47">
        <v>0</v>
      </c>
      <c r="I267" s="43">
        <f t="shared" si="12"/>
        <v>0</v>
      </c>
      <c r="J267" s="44" t="str">
        <f t="shared" si="13"/>
        <v/>
      </c>
      <c r="K267" s="44" t="str">
        <f t="shared" si="14"/>
        <v/>
      </c>
      <c r="L267" s="45"/>
    </row>
    <row r="268" spans="1:12" s="44" customFormat="1" ht="14.25" x14ac:dyDescent="0.2">
      <c r="A268" s="15" t="s">
        <v>47</v>
      </c>
      <c r="B268" s="41" t="s">
        <v>544</v>
      </c>
      <c r="C268" s="19" t="s">
        <v>566</v>
      </c>
      <c r="D268" s="49">
        <v>3032.28</v>
      </c>
      <c r="E268" s="52">
        <v>0</v>
      </c>
      <c r="F268" s="19" t="s">
        <v>567</v>
      </c>
      <c r="G268" s="47">
        <v>3032.28</v>
      </c>
      <c r="H268" s="47">
        <v>3032.28</v>
      </c>
      <c r="I268" s="43">
        <f t="shared" si="12"/>
        <v>0</v>
      </c>
      <c r="J268" s="44" t="str">
        <f t="shared" si="13"/>
        <v/>
      </c>
      <c r="K268" s="44" t="str">
        <f t="shared" si="14"/>
        <v/>
      </c>
      <c r="L268" s="45"/>
    </row>
    <row r="269" spans="1:12" s="44" customFormat="1" ht="14.25" x14ac:dyDescent="0.2">
      <c r="A269" s="15" t="s">
        <v>50</v>
      </c>
      <c r="B269" s="41" t="s">
        <v>544</v>
      </c>
      <c r="C269" s="19" t="s">
        <v>568</v>
      </c>
      <c r="D269" s="64">
        <v>0</v>
      </c>
      <c r="E269" s="64">
        <v>0</v>
      </c>
      <c r="F269" s="19" t="s">
        <v>569</v>
      </c>
      <c r="G269" s="64">
        <v>0</v>
      </c>
      <c r="H269" s="64">
        <v>0</v>
      </c>
      <c r="I269" s="43">
        <f t="shared" si="12"/>
        <v>0</v>
      </c>
      <c r="J269" s="44" t="str">
        <f t="shared" si="13"/>
        <v/>
      </c>
      <c r="K269" s="44" t="str">
        <f t="shared" si="14"/>
        <v/>
      </c>
      <c r="L269" s="45"/>
    </row>
    <row r="270" spans="1:12" s="46" customFormat="1" ht="14.25" x14ac:dyDescent="0.2">
      <c r="A270" s="40" t="s">
        <v>53</v>
      </c>
      <c r="B270" s="41" t="s">
        <v>544</v>
      </c>
      <c r="C270" s="18" t="s">
        <v>570</v>
      </c>
      <c r="D270" s="62">
        <v>1468546.03</v>
      </c>
      <c r="E270" s="62">
        <v>1468546.03</v>
      </c>
      <c r="F270" s="41" t="s">
        <v>571</v>
      </c>
      <c r="G270" s="65">
        <v>0</v>
      </c>
      <c r="H270" s="65">
        <v>0</v>
      </c>
      <c r="I270" s="43">
        <f t="shared" si="12"/>
        <v>0</v>
      </c>
      <c r="J270" s="44" t="str">
        <f t="shared" si="13"/>
        <v/>
      </c>
      <c r="K270" s="44" t="str">
        <f t="shared" si="14"/>
        <v/>
      </c>
      <c r="L270" s="45"/>
    </row>
    <row r="271" spans="1:12" s="44" customFormat="1" ht="14.25" x14ac:dyDescent="0.2">
      <c r="A271" s="15" t="s">
        <v>56</v>
      </c>
      <c r="B271" s="41" t="s">
        <v>544</v>
      </c>
      <c r="C271" s="16" t="s">
        <v>572</v>
      </c>
      <c r="D271" s="49">
        <v>7473814.46</v>
      </c>
      <c r="E271" s="49">
        <v>7473814.46</v>
      </c>
      <c r="F271" s="19" t="s">
        <v>573</v>
      </c>
      <c r="G271" s="49">
        <v>0</v>
      </c>
      <c r="H271" s="49">
        <v>0</v>
      </c>
      <c r="I271" s="43">
        <f t="shared" si="12"/>
        <v>0</v>
      </c>
      <c r="J271" s="44" t="str">
        <f t="shared" si="13"/>
        <v/>
      </c>
      <c r="K271" s="44" t="str">
        <f t="shared" si="14"/>
        <v/>
      </c>
      <c r="L271" s="45"/>
    </row>
    <row r="272" spans="1:12" s="44" customFormat="1" ht="14.25" x14ac:dyDescent="0.2">
      <c r="A272" s="15" t="s">
        <v>59</v>
      </c>
      <c r="B272" s="41" t="s">
        <v>544</v>
      </c>
      <c r="C272" s="19" t="s">
        <v>574</v>
      </c>
      <c r="D272" s="48">
        <v>0</v>
      </c>
      <c r="E272" s="48">
        <v>0</v>
      </c>
      <c r="F272" s="19" t="s">
        <v>575</v>
      </c>
      <c r="G272" s="47">
        <v>0</v>
      </c>
      <c r="H272" s="47">
        <v>0</v>
      </c>
      <c r="I272" s="43">
        <f t="shared" si="12"/>
        <v>0</v>
      </c>
      <c r="J272" s="44" t="str">
        <f t="shared" si="13"/>
        <v/>
      </c>
      <c r="K272" s="44" t="str">
        <f t="shared" si="14"/>
        <v/>
      </c>
      <c r="L272" s="45"/>
    </row>
    <row r="273" spans="1:12" s="44" customFormat="1" ht="14.25" x14ac:dyDescent="0.2">
      <c r="A273" s="15" t="s">
        <v>62</v>
      </c>
      <c r="B273" s="41" t="s">
        <v>544</v>
      </c>
      <c r="C273" s="19" t="s">
        <v>576</v>
      </c>
      <c r="D273" s="47">
        <v>866156.14</v>
      </c>
      <c r="E273" s="47">
        <v>731663.76</v>
      </c>
      <c r="F273" s="19" t="s">
        <v>577</v>
      </c>
      <c r="G273" s="47">
        <v>134492.38</v>
      </c>
      <c r="H273" s="47">
        <v>0</v>
      </c>
      <c r="I273" s="43">
        <f t="shared" si="12"/>
        <v>134492.38</v>
      </c>
      <c r="J273" s="44" t="str">
        <f t="shared" si="13"/>
        <v/>
      </c>
      <c r="K273" s="44" t="str">
        <f t="shared" si="14"/>
        <v/>
      </c>
      <c r="L273" s="45"/>
    </row>
    <row r="274" spans="1:12" s="44" customFormat="1" ht="14.25" x14ac:dyDescent="0.2">
      <c r="A274" s="27" t="s">
        <v>65</v>
      </c>
      <c r="B274" s="41" t="s">
        <v>544</v>
      </c>
      <c r="C274" s="17" t="s">
        <v>578</v>
      </c>
      <c r="D274" s="53">
        <v>0</v>
      </c>
      <c r="E274" s="53">
        <v>0</v>
      </c>
      <c r="F274" s="17" t="s">
        <v>579</v>
      </c>
      <c r="G274" s="53">
        <v>0</v>
      </c>
      <c r="H274" s="53">
        <v>0</v>
      </c>
      <c r="I274" s="43">
        <f t="shared" si="12"/>
        <v>0</v>
      </c>
      <c r="J274" s="44" t="str">
        <f t="shared" si="13"/>
        <v/>
      </c>
      <c r="K274" s="44" t="str">
        <f t="shared" si="14"/>
        <v/>
      </c>
      <c r="L274" s="45"/>
    </row>
    <row r="275" spans="1:12" s="44" customFormat="1" ht="14.25" x14ac:dyDescent="0.25">
      <c r="A275" s="15" t="s">
        <v>68</v>
      </c>
      <c r="B275" s="19" t="s">
        <v>544</v>
      </c>
      <c r="C275" s="19" t="s">
        <v>580</v>
      </c>
      <c r="D275" s="47">
        <v>82975.64</v>
      </c>
      <c r="E275" s="47">
        <v>81781.52</v>
      </c>
      <c r="F275" s="19" t="s">
        <v>581</v>
      </c>
      <c r="G275" s="47">
        <v>1194.1199999999999</v>
      </c>
      <c r="H275" s="47">
        <v>0</v>
      </c>
      <c r="I275" s="43">
        <f t="shared" si="12"/>
        <v>1194.1199999999999</v>
      </c>
      <c r="J275" s="44" t="str">
        <f t="shared" si="13"/>
        <v/>
      </c>
      <c r="K275" s="44" t="str">
        <f t="shared" si="14"/>
        <v/>
      </c>
      <c r="L275" s="45"/>
    </row>
    <row r="276" spans="1:12" s="44" customFormat="1" ht="14.25" x14ac:dyDescent="0.2">
      <c r="A276" s="15" t="s">
        <v>71</v>
      </c>
      <c r="B276" s="41" t="s">
        <v>544</v>
      </c>
      <c r="C276" s="19" t="s">
        <v>582</v>
      </c>
      <c r="D276" s="49">
        <v>0</v>
      </c>
      <c r="E276" s="52">
        <v>0</v>
      </c>
      <c r="F276" s="54" t="s">
        <v>583</v>
      </c>
      <c r="G276" s="49">
        <v>0</v>
      </c>
      <c r="H276" s="49">
        <v>0</v>
      </c>
      <c r="I276" s="43">
        <f t="shared" si="12"/>
        <v>0</v>
      </c>
      <c r="J276" s="44" t="str">
        <f t="shared" si="13"/>
        <v/>
      </c>
      <c r="K276" s="44" t="str">
        <f t="shared" si="14"/>
        <v/>
      </c>
      <c r="L276" s="45"/>
    </row>
    <row r="277" spans="1:12" s="44" customFormat="1" ht="14.25" x14ac:dyDescent="0.2">
      <c r="A277" s="29" t="s">
        <v>74</v>
      </c>
      <c r="B277" s="41" t="s">
        <v>544</v>
      </c>
      <c r="C277" s="17" t="s">
        <v>584</v>
      </c>
      <c r="D277" s="50">
        <v>388.96</v>
      </c>
      <c r="E277" s="50">
        <v>388.96</v>
      </c>
      <c r="F277" s="19" t="s">
        <v>585</v>
      </c>
      <c r="G277" s="50">
        <v>0</v>
      </c>
      <c r="H277" s="50">
        <v>0</v>
      </c>
      <c r="I277" s="43">
        <f t="shared" si="12"/>
        <v>0</v>
      </c>
      <c r="J277" s="44" t="str">
        <f t="shared" si="13"/>
        <v/>
      </c>
      <c r="K277" s="44" t="str">
        <f t="shared" si="14"/>
        <v/>
      </c>
      <c r="L277" s="45"/>
    </row>
    <row r="278" spans="1:12" s="44" customFormat="1" ht="14.25" x14ac:dyDescent="0.2">
      <c r="A278" s="15" t="s">
        <v>77</v>
      </c>
      <c r="B278" s="41" t="s">
        <v>544</v>
      </c>
      <c r="C278" s="19" t="s">
        <v>586</v>
      </c>
      <c r="D278" s="47">
        <v>819967.82</v>
      </c>
      <c r="E278" s="47">
        <v>819967.82</v>
      </c>
      <c r="F278" s="19" t="s">
        <v>587</v>
      </c>
      <c r="G278" s="47">
        <v>0</v>
      </c>
      <c r="H278" s="47">
        <v>0</v>
      </c>
      <c r="I278" s="43">
        <f t="shared" si="12"/>
        <v>0</v>
      </c>
      <c r="J278" s="44" t="str">
        <f t="shared" si="13"/>
        <v/>
      </c>
      <c r="K278" s="44" t="str">
        <f t="shared" si="14"/>
        <v/>
      </c>
      <c r="L278" s="45"/>
    </row>
    <row r="279" spans="1:12" s="44" customFormat="1" ht="14.25" x14ac:dyDescent="0.2">
      <c r="A279" s="29" t="s">
        <v>80</v>
      </c>
      <c r="B279" s="41" t="s">
        <v>544</v>
      </c>
      <c r="C279" s="17" t="s">
        <v>588</v>
      </c>
      <c r="D279" s="50">
        <v>572810.16</v>
      </c>
      <c r="E279" s="50">
        <v>343134.2</v>
      </c>
      <c r="F279" s="17" t="s">
        <v>589</v>
      </c>
      <c r="G279" s="50">
        <v>229675.96</v>
      </c>
      <c r="H279" s="50">
        <v>0</v>
      </c>
      <c r="I279" s="43">
        <f t="shared" si="12"/>
        <v>229675.96</v>
      </c>
      <c r="J279" s="44" t="str">
        <f t="shared" si="13"/>
        <v/>
      </c>
      <c r="K279" s="44" t="str">
        <f t="shared" si="14"/>
        <v/>
      </c>
      <c r="L279" s="45"/>
    </row>
    <row r="280" spans="1:12" s="44" customFormat="1" ht="14.25" x14ac:dyDescent="0.2">
      <c r="A280" s="15" t="s">
        <v>83</v>
      </c>
      <c r="B280" s="41" t="s">
        <v>544</v>
      </c>
      <c r="C280" s="19" t="s">
        <v>590</v>
      </c>
      <c r="D280" s="48">
        <v>140594.72</v>
      </c>
      <c r="E280" s="48">
        <v>0</v>
      </c>
      <c r="F280" s="19" t="s">
        <v>591</v>
      </c>
      <c r="G280" s="48">
        <v>140594.72</v>
      </c>
      <c r="H280" s="47">
        <v>65000</v>
      </c>
      <c r="I280" s="43">
        <f t="shared" si="12"/>
        <v>75594.720000000001</v>
      </c>
      <c r="J280" s="44" t="str">
        <f t="shared" si="13"/>
        <v/>
      </c>
      <c r="K280" s="44" t="str">
        <f t="shared" si="14"/>
        <v/>
      </c>
      <c r="L280" s="45"/>
    </row>
    <row r="281" spans="1:12" s="44" customFormat="1" ht="14.25" x14ac:dyDescent="0.25">
      <c r="A281" s="55" t="s">
        <v>86</v>
      </c>
      <c r="B281" s="56" t="s">
        <v>544</v>
      </c>
      <c r="C281" s="56" t="s">
        <v>592</v>
      </c>
      <c r="D281" s="47">
        <v>0</v>
      </c>
      <c r="E281" s="47">
        <v>0</v>
      </c>
      <c r="F281" s="56" t="s">
        <v>593</v>
      </c>
      <c r="G281" s="47">
        <v>0</v>
      </c>
      <c r="H281" s="47">
        <v>0</v>
      </c>
      <c r="I281" s="43">
        <f t="shared" si="12"/>
        <v>0</v>
      </c>
      <c r="J281" s="44" t="str">
        <f t="shared" si="13"/>
        <v/>
      </c>
      <c r="K281" s="44" t="str">
        <f t="shared" si="14"/>
        <v/>
      </c>
      <c r="L281" s="45"/>
    </row>
    <row r="282" spans="1:12" s="44" customFormat="1" ht="14.25" x14ac:dyDescent="0.2">
      <c r="A282" s="15" t="s">
        <v>89</v>
      </c>
      <c r="B282" s="41" t="s">
        <v>544</v>
      </c>
      <c r="C282" s="19" t="s">
        <v>594</v>
      </c>
      <c r="D282" s="47">
        <v>0</v>
      </c>
      <c r="E282" s="47">
        <v>0</v>
      </c>
      <c r="F282" s="19" t="s">
        <v>595</v>
      </c>
      <c r="G282" s="47">
        <v>0</v>
      </c>
      <c r="H282" s="47">
        <v>0</v>
      </c>
      <c r="I282" s="43">
        <f t="shared" si="12"/>
        <v>0</v>
      </c>
      <c r="J282" s="44" t="str">
        <f t="shared" si="13"/>
        <v/>
      </c>
      <c r="K282" s="44" t="str">
        <f t="shared" si="14"/>
        <v/>
      </c>
      <c r="L282" s="45"/>
    </row>
    <row r="283" spans="1:12" s="44" customFormat="1" ht="14.25" x14ac:dyDescent="0.2">
      <c r="A283" s="15" t="s">
        <v>92</v>
      </c>
      <c r="B283" s="41" t="s">
        <v>544</v>
      </c>
      <c r="C283" s="19" t="s">
        <v>596</v>
      </c>
      <c r="D283" s="48">
        <v>760563.91</v>
      </c>
      <c r="E283" s="48">
        <v>12000</v>
      </c>
      <c r="F283" s="19" t="s">
        <v>597</v>
      </c>
      <c r="G283" s="47">
        <v>748563.91</v>
      </c>
      <c r="H283" s="47">
        <v>0</v>
      </c>
      <c r="I283" s="43">
        <f t="shared" si="12"/>
        <v>748563.91</v>
      </c>
      <c r="J283" s="44" t="str">
        <f t="shared" si="13"/>
        <v/>
      </c>
      <c r="K283" s="44" t="str">
        <f t="shared" si="14"/>
        <v/>
      </c>
      <c r="L283" s="45"/>
    </row>
    <row r="284" spans="1:12" s="44" customFormat="1" ht="14.25" x14ac:dyDescent="0.2">
      <c r="A284" s="15" t="s">
        <v>95</v>
      </c>
      <c r="B284" s="41" t="s">
        <v>544</v>
      </c>
      <c r="C284" s="19" t="s">
        <v>598</v>
      </c>
      <c r="D284" s="47">
        <v>0</v>
      </c>
      <c r="E284" s="47">
        <v>0</v>
      </c>
      <c r="F284" s="19" t="s">
        <v>599</v>
      </c>
      <c r="G284" s="47">
        <v>0</v>
      </c>
      <c r="H284" s="47">
        <v>0</v>
      </c>
      <c r="I284" s="43">
        <f t="shared" si="12"/>
        <v>0</v>
      </c>
      <c r="J284" s="44" t="str">
        <f t="shared" si="13"/>
        <v/>
      </c>
      <c r="K284" s="44" t="str">
        <f t="shared" si="14"/>
        <v/>
      </c>
      <c r="L284" s="45"/>
    </row>
    <row r="285" spans="1:12" s="44" customFormat="1" ht="14.25" x14ac:dyDescent="0.2">
      <c r="A285" s="15" t="s">
        <v>98</v>
      </c>
      <c r="B285" s="41" t="s">
        <v>544</v>
      </c>
      <c r="C285" s="19" t="s">
        <v>600</v>
      </c>
      <c r="D285" s="47">
        <v>126.47000000020489</v>
      </c>
      <c r="E285" s="47">
        <v>0</v>
      </c>
      <c r="F285" s="19" t="s">
        <v>601</v>
      </c>
      <c r="G285" s="47">
        <v>126.47000000020489</v>
      </c>
      <c r="H285" s="47">
        <v>126.47</v>
      </c>
      <c r="I285" s="43">
        <f t="shared" si="12"/>
        <v>2.0489210328378249E-10</v>
      </c>
      <c r="J285" s="44" t="str">
        <f t="shared" si="13"/>
        <v/>
      </c>
      <c r="K285" s="44" t="str">
        <f t="shared" si="14"/>
        <v/>
      </c>
      <c r="L285" s="45"/>
    </row>
    <row r="286" spans="1:12" s="44" customFormat="1" ht="14.25" x14ac:dyDescent="0.2">
      <c r="A286" s="29" t="s">
        <v>101</v>
      </c>
      <c r="B286" s="41" t="s">
        <v>544</v>
      </c>
      <c r="C286" s="17" t="s">
        <v>602</v>
      </c>
      <c r="D286" s="50">
        <v>199.18</v>
      </c>
      <c r="E286" s="50">
        <v>0</v>
      </c>
      <c r="F286" s="19" t="s">
        <v>603</v>
      </c>
      <c r="G286" s="50">
        <v>199.18</v>
      </c>
      <c r="H286" s="50">
        <v>199.18</v>
      </c>
      <c r="I286" s="43">
        <f t="shared" si="12"/>
        <v>0</v>
      </c>
      <c r="J286" s="44" t="str">
        <f t="shared" si="13"/>
        <v/>
      </c>
      <c r="K286" s="44" t="str">
        <f t="shared" si="14"/>
        <v/>
      </c>
      <c r="L286" s="45"/>
    </row>
    <row r="287" spans="1:12" s="44" customFormat="1" ht="14.25" x14ac:dyDescent="0.25">
      <c r="A287" s="15" t="s">
        <v>104</v>
      </c>
      <c r="B287" s="19" t="s">
        <v>544</v>
      </c>
      <c r="C287" s="19" t="s">
        <v>604</v>
      </c>
      <c r="D287" s="47">
        <v>30</v>
      </c>
      <c r="E287" s="47">
        <v>0.01</v>
      </c>
      <c r="F287" s="19" t="s">
        <v>605</v>
      </c>
      <c r="G287" s="47">
        <v>29.99</v>
      </c>
      <c r="H287" s="47">
        <v>0</v>
      </c>
      <c r="I287" s="43">
        <f t="shared" si="12"/>
        <v>29.99</v>
      </c>
      <c r="J287" s="44" t="str">
        <f t="shared" si="13"/>
        <v/>
      </c>
      <c r="K287" s="44" t="str">
        <f t="shared" si="14"/>
        <v/>
      </c>
      <c r="L287" s="45"/>
    </row>
    <row r="288" spans="1:12" s="23" customFormat="1" ht="15" x14ac:dyDescent="0.25">
      <c r="A288" s="20" t="s">
        <v>606</v>
      </c>
      <c r="B288" s="21"/>
      <c r="C288" s="21"/>
      <c r="D288" s="22">
        <f>SUM(D9:D287)</f>
        <v>335032423.19859856</v>
      </c>
      <c r="E288" s="22">
        <f>SUM(E9:E287)</f>
        <v>209919795.9538464</v>
      </c>
      <c r="F288" s="21"/>
      <c r="G288" s="22">
        <f>SUM(G9:G287)</f>
        <v>127125669.72475205</v>
      </c>
      <c r="H288" s="22">
        <f>SUM(H9:H287)</f>
        <v>77300862.219999984</v>
      </c>
      <c r="I288" s="22">
        <f t="shared" si="12"/>
        <v>49824807.50475207</v>
      </c>
      <c r="J288" s="13" t="str">
        <f t="shared" si="13"/>
        <v/>
      </c>
      <c r="K288" s="13" t="str">
        <f t="shared" si="14"/>
        <v/>
      </c>
      <c r="L288" s="14"/>
    </row>
    <row r="289" spans="1:12" s="46" customFormat="1" ht="28.5" x14ac:dyDescent="0.2">
      <c r="A289" s="40" t="s">
        <v>20</v>
      </c>
      <c r="B289" s="41" t="s">
        <v>607</v>
      </c>
      <c r="C289" s="41" t="s">
        <v>608</v>
      </c>
      <c r="D289" s="42">
        <v>1088403.5</v>
      </c>
      <c r="E289" s="42">
        <v>1088403.5</v>
      </c>
      <c r="F289" s="41" t="s">
        <v>609</v>
      </c>
      <c r="G289" s="42">
        <v>0</v>
      </c>
      <c r="H289" s="42">
        <v>0</v>
      </c>
      <c r="I289" s="43">
        <f t="shared" si="12"/>
        <v>0</v>
      </c>
      <c r="J289" s="44" t="str">
        <f t="shared" si="13"/>
        <v/>
      </c>
      <c r="K289" s="44" t="str">
        <f t="shared" si="14"/>
        <v/>
      </c>
      <c r="L289" s="45"/>
    </row>
    <row r="290" spans="1:12" s="46" customFormat="1" ht="28.5" x14ac:dyDescent="0.2">
      <c r="A290" s="40" t="s">
        <v>20</v>
      </c>
      <c r="B290" s="41" t="s">
        <v>610</v>
      </c>
      <c r="C290" s="41" t="s">
        <v>611</v>
      </c>
      <c r="D290" s="42">
        <v>651444.78</v>
      </c>
      <c r="E290" s="42">
        <v>651444.78</v>
      </c>
      <c r="F290" s="41" t="s">
        <v>612</v>
      </c>
      <c r="G290" s="42">
        <v>0</v>
      </c>
      <c r="H290" s="42">
        <v>0</v>
      </c>
      <c r="I290" s="43">
        <f t="shared" si="12"/>
        <v>0</v>
      </c>
      <c r="J290" s="44" t="str">
        <f t="shared" si="13"/>
        <v/>
      </c>
      <c r="K290" s="44" t="str">
        <f t="shared" si="14"/>
        <v/>
      </c>
      <c r="L290" s="45"/>
    </row>
    <row r="291" spans="1:12" s="46" customFormat="1" ht="28.5" x14ac:dyDescent="0.2">
      <c r="A291" s="40" t="s">
        <v>20</v>
      </c>
      <c r="B291" s="41" t="s">
        <v>613</v>
      </c>
      <c r="C291" s="41" t="s">
        <v>614</v>
      </c>
      <c r="D291" s="42">
        <v>246427.09</v>
      </c>
      <c r="E291" s="42">
        <v>246427.09</v>
      </c>
      <c r="F291" s="41" t="s">
        <v>615</v>
      </c>
      <c r="G291" s="42">
        <v>0</v>
      </c>
      <c r="H291" s="42">
        <v>0</v>
      </c>
      <c r="I291" s="43">
        <f t="shared" si="12"/>
        <v>0</v>
      </c>
      <c r="J291" s="44" t="str">
        <f t="shared" si="13"/>
        <v/>
      </c>
      <c r="K291" s="44" t="str">
        <f t="shared" si="14"/>
        <v/>
      </c>
      <c r="L291" s="45"/>
    </row>
    <row r="292" spans="1:12" s="44" customFormat="1" ht="28.5" x14ac:dyDescent="0.25">
      <c r="A292" s="15" t="s">
        <v>23</v>
      </c>
      <c r="B292" s="19" t="s">
        <v>616</v>
      </c>
      <c r="C292" s="19" t="s">
        <v>617</v>
      </c>
      <c r="D292" s="47">
        <v>107934.73</v>
      </c>
      <c r="E292" s="47">
        <f>D292-G292</f>
        <v>46200.03</v>
      </c>
      <c r="F292" s="19" t="s">
        <v>618</v>
      </c>
      <c r="G292" s="47">
        <v>61734.7</v>
      </c>
      <c r="H292" s="47">
        <v>0</v>
      </c>
      <c r="I292" s="43">
        <f t="shared" si="12"/>
        <v>61734.7</v>
      </c>
      <c r="J292" s="44" t="str">
        <f t="shared" si="13"/>
        <v/>
      </c>
      <c r="K292" s="44" t="str">
        <f t="shared" si="14"/>
        <v/>
      </c>
      <c r="L292" s="45"/>
    </row>
    <row r="293" spans="1:12" s="44" customFormat="1" ht="14.25" x14ac:dyDescent="0.25">
      <c r="A293" s="15" t="s">
        <v>26</v>
      </c>
      <c r="B293" s="19" t="s">
        <v>619</v>
      </c>
      <c r="C293" s="19" t="s">
        <v>620</v>
      </c>
      <c r="D293" s="48">
        <v>1354879.93</v>
      </c>
      <c r="E293" s="48">
        <v>1354879.93</v>
      </c>
      <c r="F293" s="19" t="s">
        <v>621</v>
      </c>
      <c r="G293" s="47">
        <v>1354879.93</v>
      </c>
      <c r="H293" s="47">
        <v>1354879.93</v>
      </c>
      <c r="I293" s="43">
        <f t="shared" si="12"/>
        <v>0</v>
      </c>
      <c r="J293" s="44" t="str">
        <f t="shared" si="13"/>
        <v/>
      </c>
      <c r="K293" s="44" t="str">
        <f t="shared" si="14"/>
        <v/>
      </c>
      <c r="L293" s="45"/>
    </row>
    <row r="294" spans="1:12" s="44" customFormat="1" ht="14.25" x14ac:dyDescent="0.25">
      <c r="A294" s="15" t="s">
        <v>26</v>
      </c>
      <c r="B294" s="19" t="s">
        <v>622</v>
      </c>
      <c r="C294" s="19" t="s">
        <v>623</v>
      </c>
      <c r="D294" s="48">
        <v>0</v>
      </c>
      <c r="E294" s="48">
        <v>0</v>
      </c>
      <c r="F294" s="19" t="s">
        <v>624</v>
      </c>
      <c r="G294" s="47">
        <v>0</v>
      </c>
      <c r="H294" s="47">
        <v>0</v>
      </c>
      <c r="I294" s="43">
        <f t="shared" si="12"/>
        <v>0</v>
      </c>
      <c r="J294" s="44" t="str">
        <f t="shared" si="13"/>
        <v/>
      </c>
      <c r="K294" s="44" t="str">
        <f t="shared" si="14"/>
        <v/>
      </c>
      <c r="L294" s="45"/>
    </row>
    <row r="295" spans="1:12" s="44" customFormat="1" ht="14.25" x14ac:dyDescent="0.25">
      <c r="A295" s="15" t="s">
        <v>32</v>
      </c>
      <c r="B295" s="19" t="s">
        <v>625</v>
      </c>
      <c r="C295" s="19" t="s">
        <v>626</v>
      </c>
      <c r="D295" s="49">
        <v>304610.84000000003</v>
      </c>
      <c r="E295" s="49">
        <v>304610.84000000003</v>
      </c>
      <c r="F295" s="19" t="s">
        <v>627</v>
      </c>
      <c r="G295" s="49">
        <v>0</v>
      </c>
      <c r="H295" s="49">
        <v>0</v>
      </c>
      <c r="I295" s="43">
        <f t="shared" si="12"/>
        <v>0</v>
      </c>
      <c r="J295" s="44" t="str">
        <f t="shared" si="13"/>
        <v/>
      </c>
      <c r="K295" s="44" t="str">
        <f t="shared" si="14"/>
        <v/>
      </c>
      <c r="L295" s="45"/>
    </row>
    <row r="296" spans="1:12" s="44" customFormat="1" ht="28.5" x14ac:dyDescent="0.25">
      <c r="A296" s="15" t="s">
        <v>38</v>
      </c>
      <c r="B296" s="19" t="s">
        <v>628</v>
      </c>
      <c r="C296" s="19" t="s">
        <v>629</v>
      </c>
      <c r="D296" s="47">
        <v>0</v>
      </c>
      <c r="E296" s="47">
        <v>0</v>
      </c>
      <c r="F296" s="19" t="s">
        <v>630</v>
      </c>
      <c r="G296" s="47">
        <v>0</v>
      </c>
      <c r="H296" s="47">
        <v>0</v>
      </c>
      <c r="I296" s="43">
        <f t="shared" si="12"/>
        <v>0</v>
      </c>
      <c r="J296" s="44" t="str">
        <f t="shared" si="13"/>
        <v/>
      </c>
      <c r="K296" s="44" t="str">
        <f t="shared" si="14"/>
        <v/>
      </c>
      <c r="L296" s="45"/>
    </row>
    <row r="297" spans="1:12" s="44" customFormat="1" ht="14.25" x14ac:dyDescent="0.25">
      <c r="A297" s="29" t="s">
        <v>41</v>
      </c>
      <c r="B297" s="24" t="s">
        <v>631</v>
      </c>
      <c r="C297" s="17" t="s">
        <v>632</v>
      </c>
      <c r="D297" s="50">
        <v>6710.82</v>
      </c>
      <c r="E297" s="50">
        <v>603.20000000000005</v>
      </c>
      <c r="F297" s="17" t="s">
        <v>633</v>
      </c>
      <c r="G297" s="50">
        <v>6107.62</v>
      </c>
      <c r="H297" s="50">
        <v>0</v>
      </c>
      <c r="I297" s="43">
        <f t="shared" si="12"/>
        <v>6107.62</v>
      </c>
      <c r="J297" s="44" t="str">
        <f t="shared" si="13"/>
        <v/>
      </c>
      <c r="K297" s="44" t="str">
        <f t="shared" si="14"/>
        <v/>
      </c>
      <c r="L297" s="45"/>
    </row>
    <row r="298" spans="1:12" s="44" customFormat="1" ht="28.5" x14ac:dyDescent="0.25">
      <c r="A298" s="15" t="s">
        <v>47</v>
      </c>
      <c r="B298" s="51" t="s">
        <v>634</v>
      </c>
      <c r="C298" s="19" t="s">
        <v>635</v>
      </c>
      <c r="D298" s="49">
        <v>0</v>
      </c>
      <c r="E298" s="52">
        <v>0</v>
      </c>
      <c r="F298" s="19" t="s">
        <v>636</v>
      </c>
      <c r="G298" s="47">
        <f>+D298-E298</f>
        <v>0</v>
      </c>
      <c r="H298" s="47">
        <v>0</v>
      </c>
      <c r="I298" s="43">
        <f t="shared" si="12"/>
        <v>0</v>
      </c>
      <c r="J298" s="44" t="str">
        <f t="shared" si="13"/>
        <v/>
      </c>
      <c r="K298" s="44" t="str">
        <f t="shared" si="14"/>
        <v/>
      </c>
      <c r="L298" s="45"/>
    </row>
    <row r="299" spans="1:12" s="44" customFormat="1" ht="42.75" x14ac:dyDescent="0.25">
      <c r="A299" s="15" t="s">
        <v>47</v>
      </c>
      <c r="B299" s="51" t="s">
        <v>637</v>
      </c>
      <c r="C299" s="19" t="s">
        <v>638</v>
      </c>
      <c r="D299" s="49">
        <v>51969</v>
      </c>
      <c r="E299" s="52">
        <v>51969</v>
      </c>
      <c r="F299" s="19" t="s">
        <v>639</v>
      </c>
      <c r="G299" s="47">
        <f>+D299-E299</f>
        <v>0</v>
      </c>
      <c r="H299" s="47">
        <v>0</v>
      </c>
      <c r="I299" s="43">
        <f t="shared" si="12"/>
        <v>0</v>
      </c>
      <c r="J299" s="44" t="str">
        <f t="shared" si="13"/>
        <v/>
      </c>
      <c r="K299" s="44" t="str">
        <f t="shared" si="14"/>
        <v/>
      </c>
      <c r="L299" s="45"/>
    </row>
    <row r="300" spans="1:12" s="44" customFormat="1" ht="28.5" x14ac:dyDescent="0.25">
      <c r="A300" s="15" t="s">
        <v>47</v>
      </c>
      <c r="B300" s="51" t="s">
        <v>640</v>
      </c>
      <c r="C300" s="19" t="s">
        <v>641</v>
      </c>
      <c r="D300" s="49">
        <v>413475.49</v>
      </c>
      <c r="E300" s="52">
        <v>0</v>
      </c>
      <c r="F300" s="19" t="s">
        <v>642</v>
      </c>
      <c r="G300" s="47">
        <f>+D300-E300</f>
        <v>413475.49</v>
      </c>
      <c r="H300" s="47">
        <v>0</v>
      </c>
      <c r="I300" s="43">
        <f t="shared" si="12"/>
        <v>413475.49</v>
      </c>
      <c r="J300" s="44" t="str">
        <f t="shared" si="13"/>
        <v/>
      </c>
      <c r="K300" s="44" t="str">
        <f t="shared" si="14"/>
        <v/>
      </c>
      <c r="L300" s="45"/>
    </row>
    <row r="301" spans="1:12" s="44" customFormat="1" ht="28.5" x14ac:dyDescent="0.25">
      <c r="A301" s="15" t="s">
        <v>47</v>
      </c>
      <c r="B301" s="51" t="s">
        <v>643</v>
      </c>
      <c r="C301" s="19" t="s">
        <v>644</v>
      </c>
      <c r="D301" s="49">
        <v>235186.24</v>
      </c>
      <c r="E301" s="52">
        <v>222765.03</v>
      </c>
      <c r="F301" s="19" t="s">
        <v>645</v>
      </c>
      <c r="G301" s="47">
        <f>+D301-E301</f>
        <v>12421.209999999992</v>
      </c>
      <c r="H301" s="47">
        <v>0</v>
      </c>
      <c r="I301" s="43">
        <f t="shared" si="12"/>
        <v>12421.209999999992</v>
      </c>
      <c r="J301" s="44" t="str">
        <f t="shared" si="13"/>
        <v/>
      </c>
      <c r="K301" s="44" t="str">
        <f t="shared" si="14"/>
        <v/>
      </c>
      <c r="L301" s="45"/>
    </row>
    <row r="302" spans="1:12" s="44" customFormat="1" ht="28.5" x14ac:dyDescent="0.25">
      <c r="A302" s="15" t="s">
        <v>47</v>
      </c>
      <c r="B302" s="51" t="s">
        <v>646</v>
      </c>
      <c r="C302" s="19" t="s">
        <v>647</v>
      </c>
      <c r="D302" s="49">
        <v>595496.79</v>
      </c>
      <c r="E302" s="52">
        <v>595496.79</v>
      </c>
      <c r="F302" s="19" t="s">
        <v>648</v>
      </c>
      <c r="G302" s="47">
        <f>+D302-E302</f>
        <v>0</v>
      </c>
      <c r="H302" s="47">
        <v>0</v>
      </c>
      <c r="I302" s="43">
        <f t="shared" si="12"/>
        <v>0</v>
      </c>
      <c r="J302" s="44" t="str">
        <f t="shared" si="13"/>
        <v/>
      </c>
      <c r="K302" s="44" t="str">
        <f t="shared" si="14"/>
        <v/>
      </c>
      <c r="L302" s="45"/>
    </row>
    <row r="303" spans="1:12" s="44" customFormat="1" ht="14.25" x14ac:dyDescent="0.25">
      <c r="A303" s="15" t="s">
        <v>56</v>
      </c>
      <c r="B303" s="19" t="s">
        <v>649</v>
      </c>
      <c r="C303" s="16" t="s">
        <v>650</v>
      </c>
      <c r="D303" s="49">
        <v>3035836.8</v>
      </c>
      <c r="E303" s="49">
        <v>3035836.8</v>
      </c>
      <c r="F303" s="19" t="s">
        <v>651</v>
      </c>
      <c r="G303" s="49">
        <v>0</v>
      </c>
      <c r="H303" s="49">
        <v>0</v>
      </c>
      <c r="I303" s="43">
        <f t="shared" si="12"/>
        <v>0</v>
      </c>
      <c r="J303" s="44" t="str">
        <f t="shared" si="13"/>
        <v/>
      </c>
      <c r="K303" s="44" t="str">
        <f t="shared" si="14"/>
        <v/>
      </c>
      <c r="L303" s="45"/>
    </row>
    <row r="304" spans="1:12" s="44" customFormat="1" ht="28.5" x14ac:dyDescent="0.25">
      <c r="A304" s="15" t="s">
        <v>62</v>
      </c>
      <c r="B304" s="19" t="s">
        <v>652</v>
      </c>
      <c r="C304" s="19" t="s">
        <v>653</v>
      </c>
      <c r="D304" s="47">
        <v>0</v>
      </c>
      <c r="E304" s="47">
        <v>0</v>
      </c>
      <c r="F304" s="19" t="s">
        <v>654</v>
      </c>
      <c r="G304" s="47">
        <v>0</v>
      </c>
      <c r="H304" s="47">
        <v>0</v>
      </c>
      <c r="I304" s="43">
        <f t="shared" si="12"/>
        <v>0</v>
      </c>
      <c r="J304" s="44" t="str">
        <f t="shared" si="13"/>
        <v/>
      </c>
      <c r="K304" s="44" t="str">
        <f t="shared" si="14"/>
        <v/>
      </c>
      <c r="L304" s="45"/>
    </row>
    <row r="305" spans="1:12" s="44" customFormat="1" ht="28.5" x14ac:dyDescent="0.25">
      <c r="A305" s="15" t="s">
        <v>62</v>
      </c>
      <c r="B305" s="19" t="s">
        <v>655</v>
      </c>
      <c r="C305" s="19" t="s">
        <v>656</v>
      </c>
      <c r="D305" s="47">
        <v>0</v>
      </c>
      <c r="E305" s="47">
        <v>0</v>
      </c>
      <c r="F305" s="19" t="s">
        <v>657</v>
      </c>
      <c r="G305" s="47">
        <v>0</v>
      </c>
      <c r="H305" s="47">
        <v>0</v>
      </c>
      <c r="I305" s="43">
        <f t="shared" si="12"/>
        <v>0</v>
      </c>
      <c r="J305" s="44" t="str">
        <f t="shared" si="13"/>
        <v/>
      </c>
      <c r="K305" s="44" t="str">
        <f t="shared" si="14"/>
        <v/>
      </c>
      <c r="L305" s="45"/>
    </row>
    <row r="306" spans="1:12" s="44" customFormat="1" ht="38.25" customHeight="1" x14ac:dyDescent="0.25">
      <c r="A306" s="27" t="s">
        <v>65</v>
      </c>
      <c r="B306" s="24" t="s">
        <v>658</v>
      </c>
      <c r="C306" s="17" t="s">
        <v>659</v>
      </c>
      <c r="D306" s="53">
        <v>0</v>
      </c>
      <c r="E306" s="53">
        <v>0</v>
      </c>
      <c r="F306" s="17" t="s">
        <v>660</v>
      </c>
      <c r="G306" s="53">
        <v>0</v>
      </c>
      <c r="H306" s="53">
        <v>0</v>
      </c>
      <c r="I306" s="43">
        <f t="shared" si="12"/>
        <v>0</v>
      </c>
      <c r="J306" s="44" t="str">
        <f t="shared" si="13"/>
        <v/>
      </c>
      <c r="K306" s="44" t="str">
        <f t="shared" si="14"/>
        <v/>
      </c>
      <c r="L306" s="45"/>
    </row>
    <row r="307" spans="1:12" s="44" customFormat="1" ht="14.25" x14ac:dyDescent="0.25">
      <c r="A307" s="15" t="s">
        <v>68</v>
      </c>
      <c r="B307" s="19" t="s">
        <v>661</v>
      </c>
      <c r="C307" s="19" t="s">
        <v>662</v>
      </c>
      <c r="D307" s="48">
        <v>0</v>
      </c>
      <c r="E307" s="48">
        <v>0</v>
      </c>
      <c r="F307" s="19" t="s">
        <v>663</v>
      </c>
      <c r="G307" s="47">
        <v>0</v>
      </c>
      <c r="H307" s="47">
        <v>0</v>
      </c>
      <c r="I307" s="43">
        <f t="shared" si="12"/>
        <v>0</v>
      </c>
      <c r="J307" s="44" t="str">
        <f t="shared" si="13"/>
        <v/>
      </c>
      <c r="K307" s="44" t="str">
        <f t="shared" si="14"/>
        <v/>
      </c>
      <c r="L307" s="45"/>
    </row>
    <row r="308" spans="1:12" s="44" customFormat="1" ht="14.25" x14ac:dyDescent="0.25">
      <c r="A308" s="15" t="s">
        <v>68</v>
      </c>
      <c r="B308" s="19" t="s">
        <v>664</v>
      </c>
      <c r="C308" s="19" t="s">
        <v>665</v>
      </c>
      <c r="D308" s="48">
        <v>0</v>
      </c>
      <c r="E308" s="48">
        <v>0</v>
      </c>
      <c r="F308" s="19" t="s">
        <v>666</v>
      </c>
      <c r="G308" s="47">
        <v>0</v>
      </c>
      <c r="H308" s="47">
        <v>0</v>
      </c>
      <c r="I308" s="43">
        <f t="shared" si="12"/>
        <v>0</v>
      </c>
      <c r="J308" s="44" t="str">
        <f t="shared" si="13"/>
        <v/>
      </c>
      <c r="K308" s="44" t="str">
        <f t="shared" si="14"/>
        <v/>
      </c>
      <c r="L308" s="45"/>
    </row>
    <row r="309" spans="1:12" s="44" customFormat="1" ht="14.25" x14ac:dyDescent="0.25">
      <c r="A309" s="15" t="s">
        <v>68</v>
      </c>
      <c r="B309" s="19" t="s">
        <v>667</v>
      </c>
      <c r="C309" s="19" t="s">
        <v>668</v>
      </c>
      <c r="D309" s="48">
        <v>0</v>
      </c>
      <c r="E309" s="48">
        <v>0</v>
      </c>
      <c r="F309" s="19" t="s">
        <v>669</v>
      </c>
      <c r="G309" s="47">
        <v>0</v>
      </c>
      <c r="H309" s="47">
        <v>0</v>
      </c>
      <c r="I309" s="43">
        <f t="shared" si="12"/>
        <v>0</v>
      </c>
      <c r="J309" s="44" t="str">
        <f t="shared" si="13"/>
        <v/>
      </c>
      <c r="K309" s="44" t="str">
        <f t="shared" si="14"/>
        <v/>
      </c>
      <c r="L309" s="45"/>
    </row>
    <row r="310" spans="1:12" s="44" customFormat="1" ht="42.75" x14ac:dyDescent="0.25">
      <c r="A310" s="15" t="s">
        <v>71</v>
      </c>
      <c r="B310" s="25" t="s">
        <v>670</v>
      </c>
      <c r="C310" s="19" t="s">
        <v>671</v>
      </c>
      <c r="D310" s="49">
        <v>5280118.84</v>
      </c>
      <c r="E310" s="47">
        <v>4016002.4</v>
      </c>
      <c r="F310" s="54" t="s">
        <v>672</v>
      </c>
      <c r="G310" s="47">
        <v>1264116.44</v>
      </c>
      <c r="H310" s="49">
        <v>1256924.1200000001</v>
      </c>
      <c r="I310" s="43">
        <f t="shared" si="12"/>
        <v>7192.3199999998324</v>
      </c>
      <c r="J310" s="44" t="str">
        <f t="shared" si="13"/>
        <v/>
      </c>
      <c r="K310" s="44" t="str">
        <f t="shared" si="14"/>
        <v/>
      </c>
      <c r="L310" s="45"/>
    </row>
    <row r="311" spans="1:12" s="44" customFormat="1" ht="28.5" x14ac:dyDescent="0.25">
      <c r="A311" s="15" t="s">
        <v>71</v>
      </c>
      <c r="B311" s="25" t="s">
        <v>673</v>
      </c>
      <c r="C311" s="19" t="s">
        <v>674</v>
      </c>
      <c r="D311" s="49">
        <v>3633857.94</v>
      </c>
      <c r="E311" s="49">
        <v>3633857.94</v>
      </c>
      <c r="F311" s="54" t="s">
        <v>675</v>
      </c>
      <c r="G311" s="49">
        <v>0</v>
      </c>
      <c r="H311" s="49">
        <v>0</v>
      </c>
      <c r="I311" s="43">
        <f t="shared" si="12"/>
        <v>0</v>
      </c>
      <c r="J311" s="44" t="str">
        <f t="shared" si="13"/>
        <v/>
      </c>
      <c r="K311" s="44" t="str">
        <f t="shared" si="14"/>
        <v/>
      </c>
      <c r="L311" s="45"/>
    </row>
    <row r="312" spans="1:12" s="44" customFormat="1" ht="28.5" x14ac:dyDescent="0.25">
      <c r="A312" s="29" t="s">
        <v>74</v>
      </c>
      <c r="B312" s="24" t="s">
        <v>676</v>
      </c>
      <c r="C312" s="17" t="s">
        <v>677</v>
      </c>
      <c r="D312" s="50">
        <v>0</v>
      </c>
      <c r="E312" s="50">
        <v>0</v>
      </c>
      <c r="F312" s="19" t="s">
        <v>678</v>
      </c>
      <c r="G312" s="50">
        <v>0</v>
      </c>
      <c r="H312" s="50">
        <v>0</v>
      </c>
      <c r="I312" s="43">
        <f t="shared" si="12"/>
        <v>0</v>
      </c>
      <c r="J312" s="44" t="str">
        <f t="shared" si="13"/>
        <v/>
      </c>
      <c r="K312" s="44" t="str">
        <f t="shared" si="14"/>
        <v/>
      </c>
      <c r="L312" s="45"/>
    </row>
    <row r="313" spans="1:12" s="44" customFormat="1" ht="28.5" x14ac:dyDescent="0.25">
      <c r="A313" s="29" t="s">
        <v>74</v>
      </c>
      <c r="B313" s="24" t="s">
        <v>679</v>
      </c>
      <c r="C313" s="17" t="s">
        <v>680</v>
      </c>
      <c r="D313" s="50">
        <v>0</v>
      </c>
      <c r="E313" s="50">
        <v>0</v>
      </c>
      <c r="F313" s="19" t="s">
        <v>681</v>
      </c>
      <c r="G313" s="50">
        <v>0</v>
      </c>
      <c r="H313" s="50">
        <v>0</v>
      </c>
      <c r="I313" s="43">
        <f t="shared" si="12"/>
        <v>0</v>
      </c>
      <c r="J313" s="44" t="str">
        <f t="shared" si="13"/>
        <v/>
      </c>
      <c r="K313" s="44" t="str">
        <f t="shared" si="14"/>
        <v/>
      </c>
      <c r="L313" s="45"/>
    </row>
    <row r="314" spans="1:12" s="44" customFormat="1" ht="28.5" x14ac:dyDescent="0.25">
      <c r="A314" s="29" t="s">
        <v>80</v>
      </c>
      <c r="B314" s="24" t="s">
        <v>682</v>
      </c>
      <c r="C314" s="17" t="s">
        <v>683</v>
      </c>
      <c r="D314" s="50">
        <v>16624.099999999999</v>
      </c>
      <c r="E314" s="50">
        <v>0</v>
      </c>
      <c r="F314" s="19" t="s">
        <v>684</v>
      </c>
      <c r="G314" s="50">
        <v>16624.099999999999</v>
      </c>
      <c r="H314" s="50">
        <v>16624.099999999999</v>
      </c>
      <c r="I314" s="43">
        <f t="shared" si="12"/>
        <v>0</v>
      </c>
      <c r="J314" s="44" t="str">
        <f t="shared" si="13"/>
        <v/>
      </c>
      <c r="K314" s="44" t="str">
        <f t="shared" si="14"/>
        <v/>
      </c>
      <c r="L314" s="45"/>
    </row>
    <row r="315" spans="1:12" s="44" customFormat="1" ht="14.25" x14ac:dyDescent="0.25">
      <c r="A315" s="15" t="s">
        <v>83</v>
      </c>
      <c r="B315" s="19" t="s">
        <v>685</v>
      </c>
      <c r="C315" s="19" t="s">
        <v>686</v>
      </c>
      <c r="D315" s="48">
        <v>159225.51999999999</v>
      </c>
      <c r="E315" s="48">
        <v>159225.51999999999</v>
      </c>
      <c r="F315" s="19" t="s">
        <v>687</v>
      </c>
      <c r="G315" s="47">
        <v>0</v>
      </c>
      <c r="H315" s="47">
        <v>0</v>
      </c>
      <c r="I315" s="43">
        <f t="shared" si="12"/>
        <v>0</v>
      </c>
      <c r="J315" s="44" t="str">
        <f t="shared" si="13"/>
        <v/>
      </c>
      <c r="K315" s="44" t="str">
        <f t="shared" si="14"/>
        <v/>
      </c>
      <c r="L315" s="45"/>
    </row>
    <row r="316" spans="1:12" s="44" customFormat="1" ht="28.5" x14ac:dyDescent="0.25">
      <c r="A316" s="15" t="s">
        <v>83</v>
      </c>
      <c r="B316" s="19" t="s">
        <v>688</v>
      </c>
      <c r="C316" s="19" t="s">
        <v>689</v>
      </c>
      <c r="D316" s="48">
        <v>0</v>
      </c>
      <c r="E316" s="48">
        <v>0</v>
      </c>
      <c r="F316" s="19" t="s">
        <v>690</v>
      </c>
      <c r="G316" s="47">
        <v>0</v>
      </c>
      <c r="H316" s="47">
        <v>0</v>
      </c>
      <c r="I316" s="43">
        <f t="shared" si="12"/>
        <v>0</v>
      </c>
      <c r="J316" s="44" t="str">
        <f t="shared" si="13"/>
        <v/>
      </c>
      <c r="K316" s="44" t="str">
        <f t="shared" si="14"/>
        <v/>
      </c>
      <c r="L316" s="45"/>
    </row>
    <row r="317" spans="1:12" s="44" customFormat="1" ht="14.25" x14ac:dyDescent="0.25">
      <c r="A317" s="55" t="s">
        <v>86</v>
      </c>
      <c r="B317" s="56" t="s">
        <v>691</v>
      </c>
      <c r="C317" s="56" t="s">
        <v>692</v>
      </c>
      <c r="D317" s="57">
        <v>0.04</v>
      </c>
      <c r="E317" s="47">
        <v>0.04</v>
      </c>
      <c r="F317" s="56" t="s">
        <v>693</v>
      </c>
      <c r="G317" s="47">
        <v>0</v>
      </c>
      <c r="H317" s="47">
        <v>0</v>
      </c>
      <c r="I317" s="43">
        <f t="shared" si="12"/>
        <v>0</v>
      </c>
      <c r="J317" s="44" t="str">
        <f t="shared" si="13"/>
        <v/>
      </c>
      <c r="K317" s="44" t="str">
        <f t="shared" si="14"/>
        <v/>
      </c>
      <c r="L317" s="45"/>
    </row>
    <row r="318" spans="1:12" s="44" customFormat="1" ht="14.25" x14ac:dyDescent="0.25">
      <c r="A318" s="15" t="s">
        <v>95</v>
      </c>
      <c r="B318" s="19" t="s">
        <v>694</v>
      </c>
      <c r="C318" s="19" t="s">
        <v>695</v>
      </c>
      <c r="D318" s="47">
        <v>908958</v>
      </c>
      <c r="E318" s="47">
        <v>0</v>
      </c>
      <c r="F318" s="19" t="s">
        <v>696</v>
      </c>
      <c r="G318" s="47">
        <v>908958</v>
      </c>
      <c r="H318" s="47">
        <v>0</v>
      </c>
      <c r="I318" s="43">
        <f t="shared" si="12"/>
        <v>908958</v>
      </c>
      <c r="J318" s="44" t="str">
        <f t="shared" si="13"/>
        <v/>
      </c>
      <c r="K318" s="44" t="str">
        <f t="shared" si="14"/>
        <v/>
      </c>
      <c r="L318" s="45"/>
    </row>
    <row r="319" spans="1:12" s="44" customFormat="1" ht="28.5" x14ac:dyDescent="0.25">
      <c r="A319" s="15" t="s">
        <v>95</v>
      </c>
      <c r="B319" s="19" t="s">
        <v>697</v>
      </c>
      <c r="C319" s="19" t="s">
        <v>698</v>
      </c>
      <c r="D319" s="47">
        <v>85201.85</v>
      </c>
      <c r="E319" s="47">
        <v>7805.67</v>
      </c>
      <c r="F319" s="19" t="s">
        <v>699</v>
      </c>
      <c r="G319" s="47">
        <v>77396.179999999993</v>
      </c>
      <c r="H319" s="47">
        <v>0</v>
      </c>
      <c r="I319" s="43">
        <f t="shared" si="12"/>
        <v>77396.179999999993</v>
      </c>
      <c r="J319" s="44" t="str">
        <f t="shared" si="13"/>
        <v/>
      </c>
      <c r="K319" s="44" t="str">
        <f t="shared" si="14"/>
        <v/>
      </c>
      <c r="L319" s="45"/>
    </row>
    <row r="320" spans="1:12" s="44" customFormat="1" ht="57" customHeight="1" x14ac:dyDescent="0.25">
      <c r="A320" s="15" t="s">
        <v>104</v>
      </c>
      <c r="B320" s="19" t="s">
        <v>700</v>
      </c>
      <c r="C320" s="19" t="s">
        <v>701</v>
      </c>
      <c r="D320" s="47">
        <v>106.59</v>
      </c>
      <c r="E320" s="47">
        <v>0</v>
      </c>
      <c r="F320" s="19" t="s">
        <v>702</v>
      </c>
      <c r="G320" s="47">
        <v>106.59</v>
      </c>
      <c r="H320" s="47">
        <v>0</v>
      </c>
      <c r="I320" s="43">
        <f t="shared" si="12"/>
        <v>106.59</v>
      </c>
      <c r="J320" s="44" t="str">
        <f t="shared" si="13"/>
        <v/>
      </c>
      <c r="K320" s="44" t="str">
        <f t="shared" si="14"/>
        <v/>
      </c>
      <c r="L320" s="45"/>
    </row>
    <row r="321" spans="1:12" s="44" customFormat="1" ht="28.5" x14ac:dyDescent="0.25">
      <c r="A321" s="15" t="s">
        <v>104</v>
      </c>
      <c r="B321" s="19" t="s">
        <v>703</v>
      </c>
      <c r="C321" s="19" t="s">
        <v>704</v>
      </c>
      <c r="D321" s="47">
        <v>220405.93</v>
      </c>
      <c r="E321" s="48">
        <v>0</v>
      </c>
      <c r="F321" s="19" t="s">
        <v>705</v>
      </c>
      <c r="G321" s="47">
        <v>220405.93</v>
      </c>
      <c r="H321" s="47">
        <v>0</v>
      </c>
      <c r="I321" s="43">
        <f t="shared" si="12"/>
        <v>220405.93</v>
      </c>
      <c r="J321" s="44" t="str">
        <f t="shared" si="13"/>
        <v/>
      </c>
      <c r="K321" s="44" t="str">
        <f t="shared" si="14"/>
        <v/>
      </c>
      <c r="L321" s="45"/>
    </row>
    <row r="322" spans="1:12" s="44" customFormat="1" ht="14.25" x14ac:dyDescent="0.25">
      <c r="A322" s="58" t="s">
        <v>104</v>
      </c>
      <c r="B322" s="59" t="s">
        <v>706</v>
      </c>
      <c r="C322" s="59" t="s">
        <v>707</v>
      </c>
      <c r="D322" s="60">
        <v>37760.71</v>
      </c>
      <c r="E322" s="60">
        <v>35798.400000000001</v>
      </c>
      <c r="F322" s="59" t="s">
        <v>708</v>
      </c>
      <c r="G322" s="60">
        <v>1962.31</v>
      </c>
      <c r="H322" s="60">
        <v>0</v>
      </c>
      <c r="I322" s="43">
        <f t="shared" si="12"/>
        <v>1962.31</v>
      </c>
      <c r="J322" s="44" t="str">
        <f t="shared" si="13"/>
        <v/>
      </c>
      <c r="K322" s="44" t="str">
        <f t="shared" si="14"/>
        <v/>
      </c>
      <c r="L322" s="45"/>
    </row>
    <row r="323" spans="1:12" s="23" customFormat="1" ht="15" x14ac:dyDescent="0.25">
      <c r="A323" s="20" t="s">
        <v>709</v>
      </c>
      <c r="B323" s="21"/>
      <c r="C323" s="21"/>
      <c r="D323" s="22">
        <f>SUM(D289:D322)</f>
        <v>18434635.530000001</v>
      </c>
      <c r="E323" s="22">
        <f>SUM(E289:E322)</f>
        <v>15451326.959999997</v>
      </c>
      <c r="F323" s="26"/>
      <c r="G323" s="22">
        <f>SUM(G289:G322)</f>
        <v>4338188.4999999991</v>
      </c>
      <c r="H323" s="22">
        <f>SUM(H289:H322)</f>
        <v>2628428.15</v>
      </c>
      <c r="I323" s="22">
        <f>SUM(I289:I322)</f>
        <v>1709760.3499999999</v>
      </c>
      <c r="J323" s="13" t="str">
        <f t="shared" si="13"/>
        <v/>
      </c>
      <c r="K323" s="13" t="str">
        <f t="shared" si="14"/>
        <v/>
      </c>
      <c r="L323" s="14"/>
    </row>
  </sheetData>
  <mergeCells count="6">
    <mergeCell ref="A1:I1"/>
    <mergeCell ref="A2:I2"/>
    <mergeCell ref="A4:I4"/>
    <mergeCell ref="C7:E7"/>
    <mergeCell ref="F7:H7"/>
    <mergeCell ref="I7:I8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55" orientation="landscape" horizontalDpi="2400" verticalDpi="24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7"/>
  <sheetViews>
    <sheetView showGridLines="0" view="pageBreakPreview" topLeftCell="C586" zoomScale="60" zoomScaleNormal="70" workbookViewId="0">
      <selection activeCell="AB647" sqref="AB647"/>
    </sheetView>
  </sheetViews>
  <sheetFormatPr baseColWidth="10" defaultColWidth="11.5703125" defaultRowHeight="12.75" x14ac:dyDescent="0.25"/>
  <cols>
    <col min="1" max="2" width="20.140625" style="3" customWidth="1"/>
    <col min="3" max="3" width="41.28515625" style="3" bestFit="1" customWidth="1"/>
    <col min="4" max="4" width="42.7109375" style="3" bestFit="1" customWidth="1"/>
    <col min="5" max="5" width="27.28515625" style="1" customWidth="1"/>
    <col min="6" max="6" width="19.42578125" style="2" customWidth="1"/>
    <col min="7" max="7" width="21.5703125" style="2" customWidth="1"/>
    <col min="8" max="8" width="24" style="1" customWidth="1"/>
    <col min="9" max="9" width="19.42578125" style="2" customWidth="1"/>
    <col min="10" max="10" width="22.28515625" style="2" customWidth="1"/>
    <col min="11" max="11" width="19.42578125" style="2" customWidth="1"/>
    <col min="12" max="16384" width="11.5703125" style="1"/>
  </cols>
  <sheetData>
    <row r="1" spans="1:28" customFormat="1" ht="18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Z1" s="7"/>
      <c r="AA1" s="7"/>
      <c r="AB1" s="7"/>
    </row>
    <row r="2" spans="1:28" customFormat="1" ht="18" x14ac:dyDescent="0.2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Z2" s="7"/>
      <c r="AA2" s="7"/>
      <c r="AB2" s="7"/>
    </row>
    <row r="3" spans="1:28" customFormat="1" ht="18" x14ac:dyDescent="0.25">
      <c r="A3" s="12"/>
      <c r="B3" s="12"/>
      <c r="C3" s="12"/>
      <c r="D3" s="11"/>
      <c r="E3" s="10"/>
      <c r="F3" s="9"/>
      <c r="G3" s="5"/>
      <c r="H3" s="4"/>
      <c r="I3" s="5"/>
      <c r="J3" s="5"/>
      <c r="K3" s="5"/>
      <c r="Z3" s="7"/>
      <c r="AA3" s="7"/>
      <c r="AB3" s="7"/>
    </row>
    <row r="4" spans="1:28" customFormat="1" ht="18" x14ac:dyDescent="0.25">
      <c r="A4" s="31" t="s">
        <v>2</v>
      </c>
      <c r="B4" s="31"/>
      <c r="C4" s="31"/>
      <c r="D4" s="31"/>
      <c r="E4" s="31"/>
      <c r="F4" s="31"/>
      <c r="G4" s="31"/>
      <c r="H4" s="31"/>
      <c r="I4" s="31"/>
      <c r="J4" s="31"/>
      <c r="K4" s="31"/>
      <c r="N4" s="8"/>
      <c r="Z4" s="7"/>
      <c r="AA4" s="7"/>
      <c r="AB4" s="7"/>
    </row>
    <row r="5" spans="1:28" customFormat="1" ht="15" x14ac:dyDescent="0.25">
      <c r="A5" s="6"/>
      <c r="B5" s="6"/>
      <c r="C5" s="6"/>
      <c r="D5" s="6"/>
      <c r="E5" s="4"/>
      <c r="F5" s="5"/>
      <c r="G5" s="5"/>
      <c r="H5" s="4"/>
      <c r="I5" s="5"/>
      <c r="J5" s="5"/>
      <c r="K5" s="5"/>
    </row>
    <row r="6" spans="1:28" customFormat="1" ht="15" x14ac:dyDescent="0.25">
      <c r="A6" s="6"/>
      <c r="B6" s="6"/>
      <c r="C6" s="6"/>
      <c r="D6" s="6"/>
      <c r="E6" s="4"/>
      <c r="F6" s="5"/>
      <c r="G6" s="5"/>
      <c r="H6" s="4"/>
      <c r="I6" s="5"/>
      <c r="J6" s="5"/>
      <c r="K6" s="5"/>
    </row>
    <row r="7" spans="1:28" s="13" customFormat="1" ht="71.25" customHeight="1" x14ac:dyDescent="0.25">
      <c r="A7" s="32" t="s">
        <v>710</v>
      </c>
      <c r="B7" s="32" t="s">
        <v>711</v>
      </c>
      <c r="C7" s="32" t="s">
        <v>712</v>
      </c>
      <c r="D7" s="32" t="s">
        <v>4</v>
      </c>
      <c r="E7" s="33" t="s">
        <v>5</v>
      </c>
      <c r="F7" s="34"/>
      <c r="G7" s="35"/>
      <c r="H7" s="33" t="s">
        <v>6</v>
      </c>
      <c r="I7" s="34"/>
      <c r="J7" s="35"/>
      <c r="K7" s="32" t="s">
        <v>7</v>
      </c>
    </row>
    <row r="8" spans="1:28" s="13" customFormat="1" ht="60" customHeight="1" x14ac:dyDescent="0.25">
      <c r="A8" s="37"/>
      <c r="B8" s="37"/>
      <c r="C8" s="37"/>
      <c r="D8" s="37"/>
      <c r="E8" s="32" t="s">
        <v>8</v>
      </c>
      <c r="F8" s="32" t="s">
        <v>9</v>
      </c>
      <c r="G8" s="32" t="s">
        <v>10</v>
      </c>
      <c r="H8" s="32" t="s">
        <v>8</v>
      </c>
      <c r="I8" s="32" t="s">
        <v>11</v>
      </c>
      <c r="J8" s="32" t="s">
        <v>12</v>
      </c>
      <c r="K8" s="37"/>
      <c r="P8" s="39"/>
    </row>
    <row r="9" spans="1:28" s="44" customFormat="1" ht="14.25" x14ac:dyDescent="0.25">
      <c r="A9" s="15" t="s">
        <v>17</v>
      </c>
      <c r="B9" s="15" t="s">
        <v>713</v>
      </c>
      <c r="C9" s="15" t="s">
        <v>714</v>
      </c>
      <c r="D9" s="15" t="s">
        <v>715</v>
      </c>
      <c r="E9" s="19" t="s">
        <v>716</v>
      </c>
      <c r="F9" s="43">
        <v>151.03</v>
      </c>
      <c r="G9" s="43">
        <v>0</v>
      </c>
      <c r="H9" s="19" t="s">
        <v>717</v>
      </c>
      <c r="I9" s="43">
        <v>151.03</v>
      </c>
      <c r="J9" s="43">
        <v>151.03</v>
      </c>
      <c r="K9" s="43">
        <v>0</v>
      </c>
    </row>
    <row r="10" spans="1:28" s="44" customFormat="1" ht="14.25" x14ac:dyDescent="0.25">
      <c r="A10" s="15" t="s">
        <v>17</v>
      </c>
      <c r="B10" s="15" t="s">
        <v>713</v>
      </c>
      <c r="C10" s="15" t="s">
        <v>714</v>
      </c>
      <c r="D10" s="15" t="s">
        <v>718</v>
      </c>
      <c r="E10" s="19" t="s">
        <v>719</v>
      </c>
      <c r="F10" s="47">
        <v>113.96</v>
      </c>
      <c r="G10" s="47">
        <v>0</v>
      </c>
      <c r="H10" s="19" t="s">
        <v>720</v>
      </c>
      <c r="I10" s="47">
        <v>113.96</v>
      </c>
      <c r="J10" s="47">
        <v>0</v>
      </c>
      <c r="K10" s="47">
        <v>113.96</v>
      </c>
    </row>
    <row r="11" spans="1:28" s="44" customFormat="1" ht="14.25" x14ac:dyDescent="0.25">
      <c r="A11" s="15" t="s">
        <v>17</v>
      </c>
      <c r="B11" s="15" t="s">
        <v>713</v>
      </c>
      <c r="C11" s="15" t="s">
        <v>714</v>
      </c>
      <c r="D11" s="15" t="s">
        <v>721</v>
      </c>
      <c r="E11" s="19" t="s">
        <v>722</v>
      </c>
      <c r="F11" s="47">
        <v>408.72</v>
      </c>
      <c r="G11" s="47">
        <v>0</v>
      </c>
      <c r="H11" s="19" t="s">
        <v>723</v>
      </c>
      <c r="I11" s="47">
        <v>408.72</v>
      </c>
      <c r="J11" s="47">
        <v>0</v>
      </c>
      <c r="K11" s="47">
        <v>408.72</v>
      </c>
    </row>
    <row r="12" spans="1:28" s="44" customFormat="1" ht="14.25" x14ac:dyDescent="0.25">
      <c r="A12" s="74" t="s">
        <v>20</v>
      </c>
      <c r="B12" s="15" t="s">
        <v>724</v>
      </c>
      <c r="C12" s="15" t="s">
        <v>725</v>
      </c>
      <c r="D12" s="15" t="s">
        <v>726</v>
      </c>
      <c r="E12" s="19" t="s">
        <v>727</v>
      </c>
      <c r="F12" s="52">
        <v>0</v>
      </c>
      <c r="G12" s="52">
        <v>0</v>
      </c>
      <c r="H12" s="19" t="s">
        <v>728</v>
      </c>
      <c r="I12" s="52">
        <v>0</v>
      </c>
      <c r="J12" s="52">
        <v>0</v>
      </c>
      <c r="K12" s="52">
        <v>0</v>
      </c>
    </row>
    <row r="13" spans="1:28" s="44" customFormat="1" ht="14.25" x14ac:dyDescent="0.25">
      <c r="A13" s="74" t="s">
        <v>20</v>
      </c>
      <c r="B13" s="15" t="s">
        <v>724</v>
      </c>
      <c r="C13" s="15" t="s">
        <v>725</v>
      </c>
      <c r="D13" s="15" t="s">
        <v>729</v>
      </c>
      <c r="E13" s="19" t="s">
        <v>730</v>
      </c>
      <c r="F13" s="52">
        <v>0</v>
      </c>
      <c r="G13" s="52">
        <v>0</v>
      </c>
      <c r="H13" s="19" t="s">
        <v>731</v>
      </c>
      <c r="I13" s="52">
        <v>0</v>
      </c>
      <c r="J13" s="52">
        <v>0</v>
      </c>
      <c r="K13" s="52">
        <v>0</v>
      </c>
    </row>
    <row r="14" spans="1:28" s="46" customFormat="1" ht="14.25" x14ac:dyDescent="0.2">
      <c r="A14" s="40" t="s">
        <v>20</v>
      </c>
      <c r="B14" s="15" t="s">
        <v>713</v>
      </c>
      <c r="C14" s="15" t="s">
        <v>732</v>
      </c>
      <c r="D14" s="40" t="s">
        <v>733</v>
      </c>
      <c r="E14" s="41" t="s">
        <v>734</v>
      </c>
      <c r="F14" s="42">
        <v>948.76</v>
      </c>
      <c r="G14" s="42">
        <v>0</v>
      </c>
      <c r="H14" s="41" t="s">
        <v>735</v>
      </c>
      <c r="I14" s="42">
        <v>948.76</v>
      </c>
      <c r="J14" s="42">
        <v>0</v>
      </c>
      <c r="K14" s="65">
        <f t="shared" ref="K14:K19" si="0">I14-J14</f>
        <v>948.76</v>
      </c>
    </row>
    <row r="15" spans="1:28" s="46" customFormat="1" ht="14.25" x14ac:dyDescent="0.2">
      <c r="A15" s="40" t="s">
        <v>20</v>
      </c>
      <c r="B15" s="15" t="s">
        <v>713</v>
      </c>
      <c r="C15" s="15" t="s">
        <v>732</v>
      </c>
      <c r="D15" s="40" t="s">
        <v>736</v>
      </c>
      <c r="E15" s="41" t="s">
        <v>737</v>
      </c>
      <c r="F15" s="42">
        <v>15803.38</v>
      </c>
      <c r="G15" s="42">
        <v>15803.38</v>
      </c>
      <c r="H15" s="41" t="s">
        <v>738</v>
      </c>
      <c r="I15" s="42">
        <v>0</v>
      </c>
      <c r="J15" s="42">
        <v>0</v>
      </c>
      <c r="K15" s="65">
        <f t="shared" si="0"/>
        <v>0</v>
      </c>
    </row>
    <row r="16" spans="1:28" s="46" customFormat="1" ht="14.25" x14ac:dyDescent="0.2">
      <c r="A16" s="40" t="s">
        <v>20</v>
      </c>
      <c r="B16" s="15" t="s">
        <v>713</v>
      </c>
      <c r="C16" s="15" t="s">
        <v>714</v>
      </c>
      <c r="D16" s="40" t="s">
        <v>739</v>
      </c>
      <c r="E16" s="41" t="s">
        <v>740</v>
      </c>
      <c r="F16" s="42">
        <v>0</v>
      </c>
      <c r="G16" s="42">
        <v>0</v>
      </c>
      <c r="H16" s="41" t="s">
        <v>741</v>
      </c>
      <c r="I16" s="42">
        <v>0</v>
      </c>
      <c r="J16" s="42">
        <v>0</v>
      </c>
      <c r="K16" s="65">
        <f t="shared" si="0"/>
        <v>0</v>
      </c>
    </row>
    <row r="17" spans="1:11" s="46" customFormat="1" ht="14.25" x14ac:dyDescent="0.2">
      <c r="A17" s="40" t="s">
        <v>20</v>
      </c>
      <c r="B17" s="15" t="s">
        <v>713</v>
      </c>
      <c r="C17" s="15" t="s">
        <v>714</v>
      </c>
      <c r="D17" s="40" t="s">
        <v>742</v>
      </c>
      <c r="E17" s="41" t="s">
        <v>743</v>
      </c>
      <c r="F17" s="42">
        <v>7180.17</v>
      </c>
      <c r="G17" s="42">
        <v>0</v>
      </c>
      <c r="H17" s="41" t="s">
        <v>744</v>
      </c>
      <c r="I17" s="42">
        <v>7180.17</v>
      </c>
      <c r="J17" s="42">
        <v>0</v>
      </c>
      <c r="K17" s="65">
        <f t="shared" si="0"/>
        <v>7180.17</v>
      </c>
    </row>
    <row r="18" spans="1:11" s="46" customFormat="1" ht="14.25" x14ac:dyDescent="0.2">
      <c r="A18" s="40" t="s">
        <v>20</v>
      </c>
      <c r="B18" s="15" t="s">
        <v>713</v>
      </c>
      <c r="C18" s="15" t="s">
        <v>714</v>
      </c>
      <c r="D18" s="40" t="s">
        <v>745</v>
      </c>
      <c r="E18" s="41" t="s">
        <v>746</v>
      </c>
      <c r="F18" s="42">
        <v>101.37</v>
      </c>
      <c r="G18" s="42">
        <v>0</v>
      </c>
      <c r="H18" s="41" t="s">
        <v>747</v>
      </c>
      <c r="I18" s="42">
        <v>101.37</v>
      </c>
      <c r="J18" s="42">
        <v>0</v>
      </c>
      <c r="K18" s="65">
        <f t="shared" si="0"/>
        <v>101.37</v>
      </c>
    </row>
    <row r="19" spans="1:11" s="46" customFormat="1" ht="14.25" x14ac:dyDescent="0.2">
      <c r="A19" s="40" t="s">
        <v>20</v>
      </c>
      <c r="B19" s="15" t="s">
        <v>713</v>
      </c>
      <c r="C19" s="15" t="s">
        <v>714</v>
      </c>
      <c r="D19" s="40" t="s">
        <v>748</v>
      </c>
      <c r="E19" s="41" t="s">
        <v>749</v>
      </c>
      <c r="F19" s="42">
        <v>30803.37</v>
      </c>
      <c r="G19" s="42">
        <v>0</v>
      </c>
      <c r="H19" s="41" t="s">
        <v>750</v>
      </c>
      <c r="I19" s="42">
        <v>30803.37</v>
      </c>
      <c r="J19" s="42">
        <v>0</v>
      </c>
      <c r="K19" s="65">
        <f t="shared" si="0"/>
        <v>30803.37</v>
      </c>
    </row>
    <row r="20" spans="1:11" s="44" customFormat="1" ht="14.25" x14ac:dyDescent="0.25">
      <c r="A20" s="15" t="s">
        <v>23</v>
      </c>
      <c r="B20" s="15" t="s">
        <v>713</v>
      </c>
      <c r="C20" s="15" t="s">
        <v>714</v>
      </c>
      <c r="D20" s="15" t="s">
        <v>751</v>
      </c>
      <c r="E20" s="19" t="s">
        <v>752</v>
      </c>
      <c r="F20" s="47">
        <v>0.54</v>
      </c>
      <c r="G20" s="47">
        <v>0</v>
      </c>
      <c r="H20" s="19" t="s">
        <v>753</v>
      </c>
      <c r="I20" s="47">
        <v>0</v>
      </c>
      <c r="J20" s="47">
        <v>0.54</v>
      </c>
      <c r="K20" s="47">
        <v>0</v>
      </c>
    </row>
    <row r="21" spans="1:11" s="44" customFormat="1" ht="14.25" x14ac:dyDescent="0.25">
      <c r="A21" s="15" t="s">
        <v>23</v>
      </c>
      <c r="B21" s="15" t="s">
        <v>713</v>
      </c>
      <c r="C21" s="15" t="s">
        <v>714</v>
      </c>
      <c r="D21" s="15" t="s">
        <v>754</v>
      </c>
      <c r="E21" s="19" t="s">
        <v>755</v>
      </c>
      <c r="F21" s="47">
        <v>43.88</v>
      </c>
      <c r="G21" s="47">
        <v>0</v>
      </c>
      <c r="H21" s="19" t="s">
        <v>756</v>
      </c>
      <c r="I21" s="47">
        <v>0</v>
      </c>
      <c r="J21" s="47">
        <v>43.88</v>
      </c>
      <c r="K21" s="47">
        <v>0</v>
      </c>
    </row>
    <row r="22" spans="1:11" s="44" customFormat="1" ht="14.25" x14ac:dyDescent="0.25">
      <c r="A22" s="15" t="s">
        <v>23</v>
      </c>
      <c r="B22" s="15" t="s">
        <v>713</v>
      </c>
      <c r="C22" s="15" t="s">
        <v>714</v>
      </c>
      <c r="D22" s="27" t="s">
        <v>757</v>
      </c>
      <c r="E22" s="19" t="s">
        <v>758</v>
      </c>
      <c r="F22" s="47">
        <v>7700.84</v>
      </c>
      <c r="G22" s="47">
        <v>0</v>
      </c>
      <c r="H22" s="19" t="s">
        <v>759</v>
      </c>
      <c r="I22" s="47">
        <v>12274.46</v>
      </c>
      <c r="J22" s="47">
        <v>12274.46</v>
      </c>
      <c r="K22" s="47">
        <v>0</v>
      </c>
    </row>
    <row r="23" spans="1:11" s="44" customFormat="1" ht="14.25" x14ac:dyDescent="0.25">
      <c r="A23" s="15" t="s">
        <v>23</v>
      </c>
      <c r="B23" s="15" t="s">
        <v>713</v>
      </c>
      <c r="C23" s="15" t="s">
        <v>714</v>
      </c>
      <c r="D23" s="27" t="s">
        <v>760</v>
      </c>
      <c r="E23" s="19" t="s">
        <v>761</v>
      </c>
      <c r="F23" s="47">
        <v>0</v>
      </c>
      <c r="G23" s="47">
        <v>0</v>
      </c>
      <c r="H23" s="19" t="s">
        <v>762</v>
      </c>
      <c r="I23" s="47">
        <v>0</v>
      </c>
      <c r="J23" s="47">
        <v>0</v>
      </c>
      <c r="K23" s="47">
        <v>0</v>
      </c>
    </row>
    <row r="24" spans="1:11" s="44" customFormat="1" ht="14.25" x14ac:dyDescent="0.25">
      <c r="A24" s="15" t="s">
        <v>23</v>
      </c>
      <c r="B24" s="15" t="s">
        <v>713</v>
      </c>
      <c r="C24" s="15" t="s">
        <v>714</v>
      </c>
      <c r="D24" s="27" t="s">
        <v>763</v>
      </c>
      <c r="E24" s="19" t="s">
        <v>764</v>
      </c>
      <c r="F24" s="47">
        <v>10084.39</v>
      </c>
      <c r="G24" s="47">
        <v>0</v>
      </c>
      <c r="H24" s="19" t="s">
        <v>765</v>
      </c>
      <c r="I24" s="47">
        <v>2349.09</v>
      </c>
      <c r="J24" s="47">
        <v>2264.6999999999971</v>
      </c>
      <c r="K24" s="47">
        <v>84.39</v>
      </c>
    </row>
    <row r="25" spans="1:11" s="44" customFormat="1" ht="14.25" x14ac:dyDescent="0.25">
      <c r="A25" s="15" t="s">
        <v>23</v>
      </c>
      <c r="B25" s="15" t="s">
        <v>713</v>
      </c>
      <c r="C25" s="15" t="s">
        <v>732</v>
      </c>
      <c r="D25" s="27" t="s">
        <v>766</v>
      </c>
      <c r="E25" s="19" t="s">
        <v>767</v>
      </c>
      <c r="F25" s="47">
        <v>4567.8599999999997</v>
      </c>
      <c r="G25" s="47">
        <v>0</v>
      </c>
      <c r="H25" s="19" t="s">
        <v>768</v>
      </c>
      <c r="I25" s="47">
        <v>9806.07</v>
      </c>
      <c r="J25" s="47">
        <v>9806.07</v>
      </c>
      <c r="K25" s="47">
        <v>0</v>
      </c>
    </row>
    <row r="26" spans="1:11" s="44" customFormat="1" ht="14.25" x14ac:dyDescent="0.25">
      <c r="A26" s="15" t="s">
        <v>23</v>
      </c>
      <c r="B26" s="15" t="s">
        <v>713</v>
      </c>
      <c r="C26" s="15" t="s">
        <v>769</v>
      </c>
      <c r="D26" s="27" t="s">
        <v>770</v>
      </c>
      <c r="E26" s="19" t="s">
        <v>771</v>
      </c>
      <c r="F26" s="47">
        <v>40344.879999999997</v>
      </c>
      <c r="G26" s="47">
        <v>0</v>
      </c>
      <c r="H26" s="19" t="s">
        <v>772</v>
      </c>
      <c r="I26" s="47">
        <v>60517.32</v>
      </c>
      <c r="J26" s="47">
        <v>0</v>
      </c>
      <c r="K26" s="47">
        <v>60517.32</v>
      </c>
    </row>
    <row r="27" spans="1:11" s="44" customFormat="1" ht="14.25" x14ac:dyDescent="0.25">
      <c r="A27" s="15" t="s">
        <v>23</v>
      </c>
      <c r="B27" s="15" t="s">
        <v>713</v>
      </c>
      <c r="C27" s="15" t="s">
        <v>769</v>
      </c>
      <c r="D27" s="27" t="s">
        <v>773</v>
      </c>
      <c r="E27" s="19" t="s">
        <v>774</v>
      </c>
      <c r="F27" s="47">
        <v>3.34</v>
      </c>
      <c r="G27" s="47">
        <v>0</v>
      </c>
      <c r="H27" s="19" t="s">
        <v>775</v>
      </c>
      <c r="I27" s="47">
        <v>11930.74</v>
      </c>
      <c r="J27" s="47">
        <v>11930.74</v>
      </c>
      <c r="K27" s="47">
        <v>0</v>
      </c>
    </row>
    <row r="28" spans="1:11" s="44" customFormat="1" ht="14.25" x14ac:dyDescent="0.25">
      <c r="A28" s="15" t="s">
        <v>23</v>
      </c>
      <c r="B28" s="15" t="s">
        <v>713</v>
      </c>
      <c r="C28" s="15" t="s">
        <v>714</v>
      </c>
      <c r="D28" s="27" t="s">
        <v>776</v>
      </c>
      <c r="E28" s="19" t="s">
        <v>777</v>
      </c>
      <c r="F28" s="47">
        <v>13174.03</v>
      </c>
      <c r="G28" s="47">
        <v>0</v>
      </c>
      <c r="H28" s="19" t="s">
        <v>778</v>
      </c>
      <c r="I28" s="47">
        <v>0</v>
      </c>
      <c r="J28" s="47">
        <v>0</v>
      </c>
      <c r="K28" s="47">
        <v>0</v>
      </c>
    </row>
    <row r="29" spans="1:11" s="44" customFormat="1" ht="14.25" x14ac:dyDescent="0.25">
      <c r="A29" s="15" t="s">
        <v>23</v>
      </c>
      <c r="B29" s="15" t="s">
        <v>713</v>
      </c>
      <c r="C29" s="15" t="s">
        <v>714</v>
      </c>
      <c r="D29" s="27" t="s">
        <v>779</v>
      </c>
      <c r="E29" s="19" t="s">
        <v>780</v>
      </c>
      <c r="F29" s="47">
        <v>17.39</v>
      </c>
      <c r="G29" s="47">
        <v>0</v>
      </c>
      <c r="H29" s="19" t="s">
        <v>781</v>
      </c>
      <c r="I29" s="47">
        <v>22496.400000000001</v>
      </c>
      <c r="J29" s="47">
        <v>22496.400000000001</v>
      </c>
      <c r="K29" s="47">
        <v>0</v>
      </c>
    </row>
    <row r="30" spans="1:11" s="44" customFormat="1" ht="14.25" x14ac:dyDescent="0.25">
      <c r="A30" s="15" t="s">
        <v>23</v>
      </c>
      <c r="B30" s="15" t="s">
        <v>713</v>
      </c>
      <c r="C30" s="15" t="s">
        <v>732</v>
      </c>
      <c r="D30" s="27" t="s">
        <v>782</v>
      </c>
      <c r="E30" s="19" t="s">
        <v>783</v>
      </c>
      <c r="F30" s="47">
        <v>24320.25</v>
      </c>
      <c r="G30" s="47">
        <v>0</v>
      </c>
      <c r="H30" s="19" t="s">
        <v>784</v>
      </c>
      <c r="I30" s="47">
        <v>147595.34</v>
      </c>
      <c r="J30" s="47">
        <v>147543.32</v>
      </c>
      <c r="K30" s="47">
        <v>52.02</v>
      </c>
    </row>
    <row r="31" spans="1:11" s="44" customFormat="1" ht="14.25" x14ac:dyDescent="0.25">
      <c r="A31" s="15" t="s">
        <v>23</v>
      </c>
      <c r="B31" s="15" t="s">
        <v>713</v>
      </c>
      <c r="C31" s="15" t="s">
        <v>769</v>
      </c>
      <c r="D31" s="27" t="s">
        <v>785</v>
      </c>
      <c r="E31" s="19" t="s">
        <v>786</v>
      </c>
      <c r="F31" s="47">
        <v>0</v>
      </c>
      <c r="G31" s="47">
        <v>0</v>
      </c>
      <c r="H31" s="19" t="s">
        <v>787</v>
      </c>
      <c r="I31" s="47">
        <v>905.88</v>
      </c>
      <c r="J31" s="47">
        <v>905.88</v>
      </c>
      <c r="K31" s="47">
        <v>0</v>
      </c>
    </row>
    <row r="32" spans="1:11" s="44" customFormat="1" ht="14.25" x14ac:dyDescent="0.25">
      <c r="A32" s="15" t="s">
        <v>23</v>
      </c>
      <c r="B32" s="15" t="s">
        <v>713</v>
      </c>
      <c r="C32" s="15" t="s">
        <v>769</v>
      </c>
      <c r="D32" s="27" t="s">
        <v>788</v>
      </c>
      <c r="E32" s="19" t="s">
        <v>789</v>
      </c>
      <c r="F32" s="47">
        <v>14937.12</v>
      </c>
      <c r="G32" s="47">
        <v>0</v>
      </c>
      <c r="H32" s="19" t="s">
        <v>790</v>
      </c>
      <c r="I32" s="47">
        <v>18630.91</v>
      </c>
      <c r="J32" s="47">
        <v>0</v>
      </c>
      <c r="K32" s="47">
        <v>18630.91</v>
      </c>
    </row>
    <row r="33" spans="1:11" s="44" customFormat="1" ht="14.25" x14ac:dyDescent="0.25">
      <c r="A33" s="15" t="s">
        <v>26</v>
      </c>
      <c r="B33" s="15" t="s">
        <v>713</v>
      </c>
      <c r="C33" s="15" t="s">
        <v>791</v>
      </c>
      <c r="D33" s="27" t="s">
        <v>792</v>
      </c>
      <c r="E33" s="19" t="s">
        <v>793</v>
      </c>
      <c r="F33" s="48">
        <v>0</v>
      </c>
      <c r="G33" s="48">
        <v>0</v>
      </c>
      <c r="H33" s="19" t="s">
        <v>794</v>
      </c>
      <c r="I33" s="47">
        <v>0</v>
      </c>
      <c r="J33" s="47">
        <v>0</v>
      </c>
      <c r="K33" s="47">
        <v>0</v>
      </c>
    </row>
    <row r="34" spans="1:11" s="44" customFormat="1" ht="14.25" x14ac:dyDescent="0.25">
      <c r="A34" s="15" t="s">
        <v>26</v>
      </c>
      <c r="B34" s="15" t="s">
        <v>713</v>
      </c>
      <c r="C34" s="15" t="s">
        <v>791</v>
      </c>
      <c r="D34" s="15" t="s">
        <v>795</v>
      </c>
      <c r="E34" s="19" t="s">
        <v>796</v>
      </c>
      <c r="F34" s="48">
        <v>0</v>
      </c>
      <c r="G34" s="48">
        <v>0</v>
      </c>
      <c r="H34" s="19" t="s">
        <v>797</v>
      </c>
      <c r="I34" s="47">
        <v>0</v>
      </c>
      <c r="J34" s="47">
        <v>0</v>
      </c>
      <c r="K34" s="47">
        <v>0</v>
      </c>
    </row>
    <row r="35" spans="1:11" s="44" customFormat="1" ht="14.25" x14ac:dyDescent="0.25">
      <c r="A35" s="15" t="s">
        <v>26</v>
      </c>
      <c r="B35" s="15" t="s">
        <v>713</v>
      </c>
      <c r="C35" s="15" t="s">
        <v>714</v>
      </c>
      <c r="D35" s="15" t="s">
        <v>798</v>
      </c>
      <c r="E35" s="19" t="s">
        <v>799</v>
      </c>
      <c r="F35" s="48">
        <v>0</v>
      </c>
      <c r="G35" s="48">
        <v>0</v>
      </c>
      <c r="H35" s="19" t="s">
        <v>800</v>
      </c>
      <c r="I35" s="47">
        <v>0</v>
      </c>
      <c r="J35" s="47">
        <v>0</v>
      </c>
      <c r="K35" s="47">
        <v>0</v>
      </c>
    </row>
    <row r="36" spans="1:11" s="44" customFormat="1" ht="14.25" x14ac:dyDescent="0.25">
      <c r="A36" s="15" t="s">
        <v>26</v>
      </c>
      <c r="B36" s="15" t="s">
        <v>713</v>
      </c>
      <c r="C36" s="15" t="s">
        <v>714</v>
      </c>
      <c r="D36" s="15" t="s">
        <v>801</v>
      </c>
      <c r="E36" s="19" t="s">
        <v>802</v>
      </c>
      <c r="F36" s="48">
        <v>0</v>
      </c>
      <c r="G36" s="48">
        <v>0</v>
      </c>
      <c r="H36" s="19" t="s">
        <v>803</v>
      </c>
      <c r="I36" s="47">
        <v>0</v>
      </c>
      <c r="J36" s="47">
        <v>0</v>
      </c>
      <c r="K36" s="47">
        <v>0</v>
      </c>
    </row>
    <row r="37" spans="1:11" s="44" customFormat="1" ht="14.25" x14ac:dyDescent="0.25">
      <c r="A37" s="15" t="s">
        <v>26</v>
      </c>
      <c r="B37" s="15" t="s">
        <v>713</v>
      </c>
      <c r="C37" s="15" t="s">
        <v>714</v>
      </c>
      <c r="D37" s="15" t="s">
        <v>804</v>
      </c>
      <c r="E37" s="19" t="s">
        <v>805</v>
      </c>
      <c r="F37" s="48">
        <v>0</v>
      </c>
      <c r="G37" s="48">
        <v>0</v>
      </c>
      <c r="H37" s="19" t="s">
        <v>806</v>
      </c>
      <c r="I37" s="47">
        <v>0</v>
      </c>
      <c r="J37" s="47">
        <v>0</v>
      </c>
      <c r="K37" s="47">
        <v>0</v>
      </c>
    </row>
    <row r="38" spans="1:11" s="44" customFormat="1" ht="14.25" x14ac:dyDescent="0.25">
      <c r="A38" s="15" t="s">
        <v>26</v>
      </c>
      <c r="B38" s="15" t="s">
        <v>713</v>
      </c>
      <c r="C38" s="15" t="s">
        <v>714</v>
      </c>
      <c r="D38" s="15" t="s">
        <v>807</v>
      </c>
      <c r="E38" s="19" t="s">
        <v>808</v>
      </c>
      <c r="F38" s="48">
        <v>0</v>
      </c>
      <c r="G38" s="48">
        <v>0</v>
      </c>
      <c r="H38" s="19" t="s">
        <v>809</v>
      </c>
      <c r="I38" s="47">
        <v>0</v>
      </c>
      <c r="J38" s="47">
        <v>0</v>
      </c>
      <c r="K38" s="47">
        <v>0</v>
      </c>
    </row>
    <row r="39" spans="1:11" s="44" customFormat="1" ht="14.25" x14ac:dyDescent="0.25">
      <c r="A39" s="15" t="s">
        <v>26</v>
      </c>
      <c r="B39" s="15" t="s">
        <v>713</v>
      </c>
      <c r="C39" s="15" t="s">
        <v>714</v>
      </c>
      <c r="D39" s="15" t="s">
        <v>810</v>
      </c>
      <c r="E39" s="19" t="s">
        <v>811</v>
      </c>
      <c r="F39" s="48">
        <v>0</v>
      </c>
      <c r="G39" s="48">
        <v>0</v>
      </c>
      <c r="H39" s="19" t="s">
        <v>812</v>
      </c>
      <c r="I39" s="47">
        <v>0</v>
      </c>
      <c r="J39" s="47">
        <v>0</v>
      </c>
      <c r="K39" s="47">
        <v>0</v>
      </c>
    </row>
    <row r="40" spans="1:11" s="44" customFormat="1" ht="14.25" x14ac:dyDescent="0.25">
      <c r="A40" s="15" t="s">
        <v>26</v>
      </c>
      <c r="B40" s="15" t="s">
        <v>713</v>
      </c>
      <c r="C40" s="15" t="s">
        <v>714</v>
      </c>
      <c r="D40" s="15" t="s">
        <v>813</v>
      </c>
      <c r="E40" s="19" t="s">
        <v>814</v>
      </c>
      <c r="F40" s="48">
        <v>0</v>
      </c>
      <c r="G40" s="48">
        <v>0</v>
      </c>
      <c r="H40" s="19" t="s">
        <v>815</v>
      </c>
      <c r="I40" s="47">
        <v>0</v>
      </c>
      <c r="J40" s="47">
        <v>0</v>
      </c>
      <c r="K40" s="47">
        <v>0</v>
      </c>
    </row>
    <row r="41" spans="1:11" s="44" customFormat="1" ht="14.25" x14ac:dyDescent="0.25">
      <c r="A41" s="15" t="s">
        <v>26</v>
      </c>
      <c r="B41" s="15" t="s">
        <v>713</v>
      </c>
      <c r="C41" s="15" t="s">
        <v>732</v>
      </c>
      <c r="D41" s="15" t="s">
        <v>816</v>
      </c>
      <c r="E41" s="19" t="s">
        <v>817</v>
      </c>
      <c r="F41" s="48">
        <v>0</v>
      </c>
      <c r="G41" s="48">
        <v>0</v>
      </c>
      <c r="H41" s="19" t="s">
        <v>818</v>
      </c>
      <c r="I41" s="47">
        <v>0</v>
      </c>
      <c r="J41" s="47">
        <v>0</v>
      </c>
      <c r="K41" s="47">
        <v>0</v>
      </c>
    </row>
    <row r="42" spans="1:11" s="44" customFormat="1" ht="14.25" x14ac:dyDescent="0.25">
      <c r="A42" s="15" t="s">
        <v>26</v>
      </c>
      <c r="B42" s="15" t="s">
        <v>713</v>
      </c>
      <c r="C42" s="15" t="s">
        <v>732</v>
      </c>
      <c r="D42" s="15" t="s">
        <v>819</v>
      </c>
      <c r="E42" s="19" t="s">
        <v>820</v>
      </c>
      <c r="F42" s="48">
        <v>0</v>
      </c>
      <c r="G42" s="48">
        <v>0</v>
      </c>
      <c r="H42" s="19" t="s">
        <v>821</v>
      </c>
      <c r="I42" s="47">
        <v>0</v>
      </c>
      <c r="J42" s="47">
        <v>0</v>
      </c>
      <c r="K42" s="47">
        <v>0</v>
      </c>
    </row>
    <row r="43" spans="1:11" s="44" customFormat="1" ht="14.25" x14ac:dyDescent="0.25">
      <c r="A43" s="15" t="s">
        <v>26</v>
      </c>
      <c r="B43" s="15" t="s">
        <v>713</v>
      </c>
      <c r="C43" s="15" t="s">
        <v>732</v>
      </c>
      <c r="D43" s="15" t="s">
        <v>822</v>
      </c>
      <c r="E43" s="19" t="s">
        <v>823</v>
      </c>
      <c r="F43" s="48">
        <v>0</v>
      </c>
      <c r="G43" s="48">
        <v>0</v>
      </c>
      <c r="H43" s="19" t="s">
        <v>824</v>
      </c>
      <c r="I43" s="47">
        <v>0</v>
      </c>
      <c r="J43" s="47">
        <v>0</v>
      </c>
      <c r="K43" s="47">
        <v>0</v>
      </c>
    </row>
    <row r="44" spans="1:11" s="44" customFormat="1" ht="14.25" x14ac:dyDescent="0.25">
      <c r="A44" s="15" t="s">
        <v>26</v>
      </c>
      <c r="B44" s="15" t="s">
        <v>713</v>
      </c>
      <c r="C44" s="15" t="s">
        <v>732</v>
      </c>
      <c r="D44" s="15" t="s">
        <v>825</v>
      </c>
      <c r="E44" s="19" t="s">
        <v>826</v>
      </c>
      <c r="F44" s="48">
        <v>0</v>
      </c>
      <c r="G44" s="48">
        <v>0</v>
      </c>
      <c r="H44" s="19" t="s">
        <v>827</v>
      </c>
      <c r="I44" s="47">
        <v>0</v>
      </c>
      <c r="J44" s="47">
        <v>0</v>
      </c>
      <c r="K44" s="47">
        <v>0</v>
      </c>
    </row>
    <row r="45" spans="1:11" s="44" customFormat="1" ht="14.25" x14ac:dyDescent="0.25">
      <c r="A45" s="15" t="s">
        <v>26</v>
      </c>
      <c r="B45" s="15" t="s">
        <v>713</v>
      </c>
      <c r="C45" s="15" t="s">
        <v>732</v>
      </c>
      <c r="D45" s="15" t="s">
        <v>828</v>
      </c>
      <c r="E45" s="19" t="s">
        <v>829</v>
      </c>
      <c r="F45" s="48">
        <v>0</v>
      </c>
      <c r="G45" s="48">
        <v>0</v>
      </c>
      <c r="H45" s="19" t="s">
        <v>830</v>
      </c>
      <c r="I45" s="47">
        <v>0</v>
      </c>
      <c r="J45" s="47">
        <v>0</v>
      </c>
      <c r="K45" s="47">
        <v>0</v>
      </c>
    </row>
    <row r="46" spans="1:11" s="44" customFormat="1" ht="14.25" x14ac:dyDescent="0.25">
      <c r="A46" s="15" t="s">
        <v>26</v>
      </c>
      <c r="B46" s="15" t="s">
        <v>713</v>
      </c>
      <c r="C46" s="15" t="s">
        <v>732</v>
      </c>
      <c r="D46" s="15" t="s">
        <v>831</v>
      </c>
      <c r="E46" s="19" t="s">
        <v>832</v>
      </c>
      <c r="F46" s="48">
        <v>0</v>
      </c>
      <c r="G46" s="48">
        <v>0</v>
      </c>
      <c r="H46" s="19" t="s">
        <v>833</v>
      </c>
      <c r="I46" s="47">
        <v>0</v>
      </c>
      <c r="J46" s="47">
        <v>0</v>
      </c>
      <c r="K46" s="47">
        <v>0</v>
      </c>
    </row>
    <row r="47" spans="1:11" s="44" customFormat="1" ht="14.25" x14ac:dyDescent="0.25">
      <c r="A47" s="15" t="s">
        <v>26</v>
      </c>
      <c r="B47" s="15" t="s">
        <v>713</v>
      </c>
      <c r="C47" s="15" t="s">
        <v>732</v>
      </c>
      <c r="D47" s="15" t="s">
        <v>834</v>
      </c>
      <c r="E47" s="19" t="s">
        <v>835</v>
      </c>
      <c r="F47" s="48">
        <v>0</v>
      </c>
      <c r="G47" s="48">
        <v>0</v>
      </c>
      <c r="H47" s="19" t="s">
        <v>836</v>
      </c>
      <c r="I47" s="47">
        <v>0</v>
      </c>
      <c r="J47" s="47">
        <v>0</v>
      </c>
      <c r="K47" s="47">
        <v>0</v>
      </c>
    </row>
    <row r="48" spans="1:11" s="44" customFormat="1" ht="14.25" x14ac:dyDescent="0.25">
      <c r="A48" s="15" t="s">
        <v>26</v>
      </c>
      <c r="B48" s="15" t="s">
        <v>713</v>
      </c>
      <c r="C48" s="15" t="s">
        <v>732</v>
      </c>
      <c r="D48" s="15" t="s">
        <v>837</v>
      </c>
      <c r="E48" s="19" t="s">
        <v>838</v>
      </c>
      <c r="F48" s="48">
        <v>0</v>
      </c>
      <c r="G48" s="48">
        <v>0</v>
      </c>
      <c r="H48" s="19" t="s">
        <v>839</v>
      </c>
      <c r="I48" s="47">
        <v>0</v>
      </c>
      <c r="J48" s="47">
        <v>0</v>
      </c>
      <c r="K48" s="47">
        <v>0</v>
      </c>
    </row>
    <row r="49" spans="1:11" s="44" customFormat="1" ht="14.25" x14ac:dyDescent="0.25">
      <c r="A49" s="15" t="s">
        <v>26</v>
      </c>
      <c r="B49" s="15" t="s">
        <v>713</v>
      </c>
      <c r="C49" s="15" t="s">
        <v>732</v>
      </c>
      <c r="D49" s="15" t="s">
        <v>840</v>
      </c>
      <c r="E49" s="19" t="s">
        <v>841</v>
      </c>
      <c r="F49" s="48">
        <v>0</v>
      </c>
      <c r="G49" s="48">
        <v>0</v>
      </c>
      <c r="H49" s="19" t="s">
        <v>842</v>
      </c>
      <c r="I49" s="47">
        <v>0</v>
      </c>
      <c r="J49" s="47">
        <v>0</v>
      </c>
      <c r="K49" s="47">
        <v>0</v>
      </c>
    </row>
    <row r="50" spans="1:11" s="44" customFormat="1" ht="14.25" x14ac:dyDescent="0.25">
      <c r="A50" s="15" t="s">
        <v>26</v>
      </c>
      <c r="B50" s="15" t="s">
        <v>713</v>
      </c>
      <c r="C50" s="15" t="s">
        <v>732</v>
      </c>
      <c r="D50" s="15" t="s">
        <v>843</v>
      </c>
      <c r="E50" s="19" t="s">
        <v>844</v>
      </c>
      <c r="F50" s="48">
        <v>0</v>
      </c>
      <c r="G50" s="48">
        <v>0</v>
      </c>
      <c r="H50" s="19" t="s">
        <v>845</v>
      </c>
      <c r="I50" s="47">
        <v>0</v>
      </c>
      <c r="J50" s="47">
        <v>0</v>
      </c>
      <c r="K50" s="47">
        <v>0</v>
      </c>
    </row>
    <row r="51" spans="1:11" s="44" customFormat="1" ht="14.25" x14ac:dyDescent="0.25">
      <c r="A51" s="15" t="s">
        <v>26</v>
      </c>
      <c r="B51" s="15" t="s">
        <v>713</v>
      </c>
      <c r="C51" s="15" t="s">
        <v>732</v>
      </c>
      <c r="D51" s="15" t="s">
        <v>846</v>
      </c>
      <c r="E51" s="19" t="s">
        <v>847</v>
      </c>
      <c r="F51" s="48">
        <v>0</v>
      </c>
      <c r="G51" s="48">
        <v>0</v>
      </c>
      <c r="H51" s="19" t="s">
        <v>848</v>
      </c>
      <c r="I51" s="47">
        <v>0</v>
      </c>
      <c r="J51" s="47">
        <v>0</v>
      </c>
      <c r="K51" s="47">
        <v>0</v>
      </c>
    </row>
    <row r="52" spans="1:11" s="44" customFormat="1" ht="14.25" x14ac:dyDescent="0.25">
      <c r="A52" s="15" t="s">
        <v>26</v>
      </c>
      <c r="B52" s="15" t="s">
        <v>713</v>
      </c>
      <c r="C52" s="15" t="s">
        <v>732</v>
      </c>
      <c r="D52" s="15" t="s">
        <v>849</v>
      </c>
      <c r="E52" s="19" t="s">
        <v>850</v>
      </c>
      <c r="F52" s="48">
        <v>0</v>
      </c>
      <c r="G52" s="48">
        <v>0</v>
      </c>
      <c r="H52" s="19" t="s">
        <v>851</v>
      </c>
      <c r="I52" s="47">
        <v>0</v>
      </c>
      <c r="J52" s="47">
        <v>0</v>
      </c>
      <c r="K52" s="47">
        <v>0</v>
      </c>
    </row>
    <row r="53" spans="1:11" s="44" customFormat="1" ht="14.25" x14ac:dyDescent="0.25">
      <c r="A53" s="15" t="s">
        <v>26</v>
      </c>
      <c r="B53" s="15" t="s">
        <v>713</v>
      </c>
      <c r="C53" s="15" t="s">
        <v>732</v>
      </c>
      <c r="D53" s="15" t="s">
        <v>852</v>
      </c>
      <c r="E53" s="19" t="s">
        <v>853</v>
      </c>
      <c r="F53" s="48">
        <v>0</v>
      </c>
      <c r="G53" s="48">
        <v>0</v>
      </c>
      <c r="H53" s="19" t="s">
        <v>854</v>
      </c>
      <c r="I53" s="47">
        <v>0</v>
      </c>
      <c r="J53" s="47">
        <v>0</v>
      </c>
      <c r="K53" s="47">
        <v>0</v>
      </c>
    </row>
    <row r="54" spans="1:11" s="44" customFormat="1" ht="14.25" x14ac:dyDescent="0.25">
      <c r="A54" s="15" t="s">
        <v>26</v>
      </c>
      <c r="B54" s="15" t="s">
        <v>713</v>
      </c>
      <c r="C54" s="15" t="s">
        <v>732</v>
      </c>
      <c r="D54" s="15" t="s">
        <v>855</v>
      </c>
      <c r="E54" s="19" t="s">
        <v>856</v>
      </c>
      <c r="F54" s="48">
        <v>0</v>
      </c>
      <c r="G54" s="48">
        <v>0</v>
      </c>
      <c r="H54" s="19" t="s">
        <v>857</v>
      </c>
      <c r="I54" s="47">
        <v>0</v>
      </c>
      <c r="J54" s="47">
        <v>0</v>
      </c>
      <c r="K54" s="47">
        <v>0</v>
      </c>
    </row>
    <row r="55" spans="1:11" s="44" customFormat="1" ht="14.25" x14ac:dyDescent="0.25">
      <c r="A55" s="15" t="s">
        <v>26</v>
      </c>
      <c r="B55" s="15" t="s">
        <v>713</v>
      </c>
      <c r="C55" s="15" t="s">
        <v>732</v>
      </c>
      <c r="D55" s="15" t="s">
        <v>858</v>
      </c>
      <c r="E55" s="19" t="s">
        <v>859</v>
      </c>
      <c r="F55" s="48">
        <v>0</v>
      </c>
      <c r="G55" s="48">
        <v>0</v>
      </c>
      <c r="H55" s="19" t="s">
        <v>860</v>
      </c>
      <c r="I55" s="47">
        <v>0</v>
      </c>
      <c r="J55" s="47">
        <v>0</v>
      </c>
      <c r="K55" s="47">
        <v>0</v>
      </c>
    </row>
    <row r="56" spans="1:11" s="44" customFormat="1" ht="14.25" x14ac:dyDescent="0.25">
      <c r="A56" s="15" t="s">
        <v>26</v>
      </c>
      <c r="B56" s="15" t="s">
        <v>713</v>
      </c>
      <c r="C56" s="15" t="s">
        <v>732</v>
      </c>
      <c r="D56" s="15" t="s">
        <v>861</v>
      </c>
      <c r="E56" s="19" t="s">
        <v>862</v>
      </c>
      <c r="F56" s="48">
        <v>0</v>
      </c>
      <c r="G56" s="48">
        <v>0</v>
      </c>
      <c r="H56" s="19" t="s">
        <v>863</v>
      </c>
      <c r="I56" s="47">
        <v>0</v>
      </c>
      <c r="J56" s="47">
        <v>0</v>
      </c>
      <c r="K56" s="47">
        <v>0</v>
      </c>
    </row>
    <row r="57" spans="1:11" s="44" customFormat="1" ht="14.25" x14ac:dyDescent="0.25">
      <c r="A57" s="15" t="s">
        <v>26</v>
      </c>
      <c r="B57" s="15" t="s">
        <v>713</v>
      </c>
      <c r="C57" s="15" t="s">
        <v>732</v>
      </c>
      <c r="D57" s="15" t="s">
        <v>864</v>
      </c>
      <c r="E57" s="19" t="s">
        <v>865</v>
      </c>
      <c r="F57" s="48">
        <v>0</v>
      </c>
      <c r="G57" s="48">
        <v>0</v>
      </c>
      <c r="H57" s="19" t="s">
        <v>866</v>
      </c>
      <c r="I57" s="47">
        <v>0</v>
      </c>
      <c r="J57" s="47">
        <v>0</v>
      </c>
      <c r="K57" s="47">
        <v>0</v>
      </c>
    </row>
    <row r="58" spans="1:11" s="44" customFormat="1" ht="14.25" x14ac:dyDescent="0.25">
      <c r="A58" s="15" t="s">
        <v>26</v>
      </c>
      <c r="B58" s="15" t="s">
        <v>713</v>
      </c>
      <c r="C58" s="15" t="s">
        <v>732</v>
      </c>
      <c r="D58" s="15" t="s">
        <v>867</v>
      </c>
      <c r="E58" s="19" t="s">
        <v>868</v>
      </c>
      <c r="F58" s="48">
        <v>0</v>
      </c>
      <c r="G58" s="48">
        <v>0</v>
      </c>
      <c r="H58" s="19" t="s">
        <v>869</v>
      </c>
      <c r="I58" s="47">
        <v>0</v>
      </c>
      <c r="J58" s="47">
        <v>0</v>
      </c>
      <c r="K58" s="47">
        <v>0</v>
      </c>
    </row>
    <row r="59" spans="1:11" s="44" customFormat="1" ht="14.25" x14ac:dyDescent="0.25">
      <c r="A59" s="15" t="s">
        <v>26</v>
      </c>
      <c r="B59" s="15" t="s">
        <v>713</v>
      </c>
      <c r="C59" s="15" t="s">
        <v>732</v>
      </c>
      <c r="D59" s="15" t="s">
        <v>870</v>
      </c>
      <c r="E59" s="19" t="s">
        <v>871</v>
      </c>
      <c r="F59" s="48">
        <v>0</v>
      </c>
      <c r="G59" s="48">
        <v>0</v>
      </c>
      <c r="H59" s="19" t="s">
        <v>872</v>
      </c>
      <c r="I59" s="47">
        <v>0</v>
      </c>
      <c r="J59" s="47">
        <v>0</v>
      </c>
      <c r="K59" s="47">
        <v>0</v>
      </c>
    </row>
    <row r="60" spans="1:11" s="44" customFormat="1" ht="14.25" x14ac:dyDescent="0.25">
      <c r="A60" s="15" t="s">
        <v>26</v>
      </c>
      <c r="B60" s="15" t="s">
        <v>713</v>
      </c>
      <c r="C60" s="15" t="s">
        <v>732</v>
      </c>
      <c r="D60" s="15" t="s">
        <v>873</v>
      </c>
      <c r="E60" s="19" t="s">
        <v>874</v>
      </c>
      <c r="F60" s="48">
        <v>0</v>
      </c>
      <c r="G60" s="48">
        <v>0</v>
      </c>
      <c r="H60" s="19" t="s">
        <v>875</v>
      </c>
      <c r="I60" s="47">
        <v>0</v>
      </c>
      <c r="J60" s="47">
        <v>0</v>
      </c>
      <c r="K60" s="47">
        <v>0</v>
      </c>
    </row>
    <row r="61" spans="1:11" s="44" customFormat="1" ht="14.25" x14ac:dyDescent="0.25">
      <c r="A61" s="15" t="s">
        <v>26</v>
      </c>
      <c r="B61" s="15" t="s">
        <v>713</v>
      </c>
      <c r="C61" s="15" t="s">
        <v>732</v>
      </c>
      <c r="D61" s="15" t="s">
        <v>876</v>
      </c>
      <c r="E61" s="19" t="s">
        <v>877</v>
      </c>
      <c r="F61" s="48">
        <v>0</v>
      </c>
      <c r="G61" s="48">
        <v>0</v>
      </c>
      <c r="H61" s="19" t="s">
        <v>878</v>
      </c>
      <c r="I61" s="47">
        <v>0</v>
      </c>
      <c r="J61" s="47">
        <v>0</v>
      </c>
      <c r="K61" s="47">
        <v>0</v>
      </c>
    </row>
    <row r="62" spans="1:11" s="44" customFormat="1" ht="14.25" x14ac:dyDescent="0.25">
      <c r="A62" s="15" t="s">
        <v>26</v>
      </c>
      <c r="B62" s="15" t="s">
        <v>713</v>
      </c>
      <c r="C62" s="15" t="s">
        <v>732</v>
      </c>
      <c r="D62" s="15" t="s">
        <v>879</v>
      </c>
      <c r="E62" s="19" t="s">
        <v>880</v>
      </c>
      <c r="F62" s="48">
        <v>0</v>
      </c>
      <c r="G62" s="48">
        <v>0</v>
      </c>
      <c r="H62" s="19" t="s">
        <v>881</v>
      </c>
      <c r="I62" s="47">
        <v>0</v>
      </c>
      <c r="J62" s="47">
        <v>0</v>
      </c>
      <c r="K62" s="47">
        <v>0</v>
      </c>
    </row>
    <row r="63" spans="1:11" s="44" customFormat="1" ht="14.25" x14ac:dyDescent="0.25">
      <c r="A63" s="15" t="s">
        <v>26</v>
      </c>
      <c r="B63" s="15" t="s">
        <v>713</v>
      </c>
      <c r="C63" s="15" t="s">
        <v>732</v>
      </c>
      <c r="D63" s="15" t="s">
        <v>882</v>
      </c>
      <c r="E63" s="19" t="s">
        <v>883</v>
      </c>
      <c r="F63" s="48">
        <v>0</v>
      </c>
      <c r="G63" s="48">
        <v>0</v>
      </c>
      <c r="H63" s="19" t="s">
        <v>884</v>
      </c>
      <c r="I63" s="47">
        <v>0</v>
      </c>
      <c r="J63" s="47">
        <v>0</v>
      </c>
      <c r="K63" s="47">
        <v>0</v>
      </c>
    </row>
    <row r="64" spans="1:11" s="44" customFormat="1" ht="14.25" x14ac:dyDescent="0.25">
      <c r="A64" s="15" t="s">
        <v>26</v>
      </c>
      <c r="B64" s="15" t="s">
        <v>713</v>
      </c>
      <c r="C64" s="15" t="s">
        <v>732</v>
      </c>
      <c r="D64" s="15" t="s">
        <v>885</v>
      </c>
      <c r="E64" s="19" t="s">
        <v>886</v>
      </c>
      <c r="F64" s="48">
        <v>0</v>
      </c>
      <c r="G64" s="48">
        <v>0</v>
      </c>
      <c r="H64" s="19" t="s">
        <v>887</v>
      </c>
      <c r="I64" s="47">
        <v>0</v>
      </c>
      <c r="J64" s="47">
        <v>0</v>
      </c>
      <c r="K64" s="47">
        <v>0</v>
      </c>
    </row>
    <row r="65" spans="1:11" s="44" customFormat="1" ht="14.25" x14ac:dyDescent="0.25">
      <c r="A65" s="15" t="s">
        <v>26</v>
      </c>
      <c r="B65" s="15" t="s">
        <v>713</v>
      </c>
      <c r="C65" s="15" t="s">
        <v>732</v>
      </c>
      <c r="D65" s="15" t="s">
        <v>888</v>
      </c>
      <c r="E65" s="19" t="s">
        <v>889</v>
      </c>
      <c r="F65" s="48">
        <v>0</v>
      </c>
      <c r="G65" s="48">
        <v>0</v>
      </c>
      <c r="H65" s="19" t="s">
        <v>890</v>
      </c>
      <c r="I65" s="47">
        <v>0</v>
      </c>
      <c r="J65" s="47">
        <v>0</v>
      </c>
      <c r="K65" s="47">
        <v>0</v>
      </c>
    </row>
    <row r="66" spans="1:11" s="44" customFormat="1" ht="14.25" x14ac:dyDescent="0.25">
      <c r="A66" s="15" t="s">
        <v>26</v>
      </c>
      <c r="B66" s="15" t="s">
        <v>713</v>
      </c>
      <c r="C66" s="15" t="s">
        <v>732</v>
      </c>
      <c r="D66" s="15" t="s">
        <v>891</v>
      </c>
      <c r="E66" s="19" t="s">
        <v>892</v>
      </c>
      <c r="F66" s="48">
        <v>0</v>
      </c>
      <c r="G66" s="48">
        <v>0</v>
      </c>
      <c r="H66" s="19" t="s">
        <v>893</v>
      </c>
      <c r="I66" s="47">
        <v>0</v>
      </c>
      <c r="J66" s="47">
        <v>0</v>
      </c>
      <c r="K66" s="47">
        <v>0</v>
      </c>
    </row>
    <row r="67" spans="1:11" s="44" customFormat="1" ht="14.25" x14ac:dyDescent="0.25">
      <c r="A67" s="15" t="s">
        <v>26</v>
      </c>
      <c r="B67" s="15" t="s">
        <v>713</v>
      </c>
      <c r="C67" s="15" t="s">
        <v>732</v>
      </c>
      <c r="D67" s="15" t="s">
        <v>894</v>
      </c>
      <c r="E67" s="19" t="s">
        <v>895</v>
      </c>
      <c r="F67" s="48">
        <v>0</v>
      </c>
      <c r="G67" s="48">
        <v>0</v>
      </c>
      <c r="H67" s="19" t="s">
        <v>896</v>
      </c>
      <c r="I67" s="47">
        <v>0</v>
      </c>
      <c r="J67" s="47">
        <v>0</v>
      </c>
      <c r="K67" s="47">
        <v>0</v>
      </c>
    </row>
    <row r="68" spans="1:11" s="44" customFormat="1" ht="14.25" x14ac:dyDescent="0.25">
      <c r="A68" s="15" t="s">
        <v>26</v>
      </c>
      <c r="B68" s="15" t="s">
        <v>713</v>
      </c>
      <c r="C68" s="15" t="s">
        <v>732</v>
      </c>
      <c r="D68" s="15" t="s">
        <v>897</v>
      </c>
      <c r="E68" s="19" t="s">
        <v>898</v>
      </c>
      <c r="F68" s="48">
        <v>0</v>
      </c>
      <c r="G68" s="48">
        <v>0</v>
      </c>
      <c r="H68" s="19" t="s">
        <v>899</v>
      </c>
      <c r="I68" s="47">
        <v>0</v>
      </c>
      <c r="J68" s="47">
        <v>0</v>
      </c>
      <c r="K68" s="47">
        <v>0</v>
      </c>
    </row>
    <row r="69" spans="1:11" s="44" customFormat="1" ht="14.25" x14ac:dyDescent="0.25">
      <c r="A69" s="15" t="s">
        <v>26</v>
      </c>
      <c r="B69" s="15" t="s">
        <v>713</v>
      </c>
      <c r="C69" s="15" t="s">
        <v>732</v>
      </c>
      <c r="D69" s="15" t="s">
        <v>900</v>
      </c>
      <c r="E69" s="19" t="s">
        <v>901</v>
      </c>
      <c r="F69" s="48">
        <v>0</v>
      </c>
      <c r="G69" s="48">
        <v>0</v>
      </c>
      <c r="H69" s="19" t="s">
        <v>902</v>
      </c>
      <c r="I69" s="47">
        <v>0</v>
      </c>
      <c r="J69" s="47">
        <v>0</v>
      </c>
      <c r="K69" s="47">
        <v>0</v>
      </c>
    </row>
    <row r="70" spans="1:11" s="44" customFormat="1" ht="14.25" x14ac:dyDescent="0.25">
      <c r="A70" s="15" t="s">
        <v>26</v>
      </c>
      <c r="B70" s="15" t="s">
        <v>713</v>
      </c>
      <c r="C70" s="15" t="s">
        <v>732</v>
      </c>
      <c r="D70" s="15" t="s">
        <v>903</v>
      </c>
      <c r="E70" s="19" t="s">
        <v>904</v>
      </c>
      <c r="F70" s="48">
        <v>0</v>
      </c>
      <c r="G70" s="48">
        <v>0</v>
      </c>
      <c r="H70" s="19" t="s">
        <v>905</v>
      </c>
      <c r="I70" s="47">
        <v>0</v>
      </c>
      <c r="J70" s="47">
        <v>0</v>
      </c>
      <c r="K70" s="47">
        <v>0</v>
      </c>
    </row>
    <row r="71" spans="1:11" s="44" customFormat="1" ht="14.25" x14ac:dyDescent="0.25">
      <c r="A71" s="15" t="s">
        <v>26</v>
      </c>
      <c r="B71" s="15" t="s">
        <v>713</v>
      </c>
      <c r="C71" s="15" t="s">
        <v>732</v>
      </c>
      <c r="D71" s="15" t="s">
        <v>906</v>
      </c>
      <c r="E71" s="19" t="s">
        <v>907</v>
      </c>
      <c r="F71" s="48">
        <v>0</v>
      </c>
      <c r="G71" s="48">
        <v>0</v>
      </c>
      <c r="H71" s="19" t="s">
        <v>908</v>
      </c>
      <c r="I71" s="47">
        <v>0</v>
      </c>
      <c r="J71" s="47">
        <v>0</v>
      </c>
      <c r="K71" s="47">
        <v>0</v>
      </c>
    </row>
    <row r="72" spans="1:11" s="44" customFormat="1" ht="14.25" x14ac:dyDescent="0.25">
      <c r="A72" s="15" t="s">
        <v>26</v>
      </c>
      <c r="B72" s="15" t="s">
        <v>713</v>
      </c>
      <c r="C72" s="15" t="s">
        <v>732</v>
      </c>
      <c r="D72" s="15" t="s">
        <v>909</v>
      </c>
      <c r="E72" s="19" t="s">
        <v>910</v>
      </c>
      <c r="F72" s="48">
        <v>0</v>
      </c>
      <c r="G72" s="48">
        <v>0</v>
      </c>
      <c r="H72" s="19" t="s">
        <v>911</v>
      </c>
      <c r="I72" s="47">
        <v>0</v>
      </c>
      <c r="J72" s="47">
        <v>0</v>
      </c>
      <c r="K72" s="47">
        <v>0</v>
      </c>
    </row>
    <row r="73" spans="1:11" s="44" customFormat="1" ht="14.25" x14ac:dyDescent="0.25">
      <c r="A73" s="15" t="s">
        <v>26</v>
      </c>
      <c r="B73" s="15" t="s">
        <v>713</v>
      </c>
      <c r="C73" s="15" t="s">
        <v>732</v>
      </c>
      <c r="D73" s="15" t="s">
        <v>912</v>
      </c>
      <c r="E73" s="19" t="s">
        <v>913</v>
      </c>
      <c r="F73" s="48">
        <v>0</v>
      </c>
      <c r="G73" s="48">
        <v>0</v>
      </c>
      <c r="H73" s="19" t="s">
        <v>914</v>
      </c>
      <c r="I73" s="47">
        <v>0</v>
      </c>
      <c r="J73" s="47">
        <v>0</v>
      </c>
      <c r="K73" s="47">
        <v>0</v>
      </c>
    </row>
    <row r="74" spans="1:11" s="44" customFormat="1" ht="14.25" x14ac:dyDescent="0.25">
      <c r="A74" s="15" t="s">
        <v>26</v>
      </c>
      <c r="B74" s="15" t="s">
        <v>713</v>
      </c>
      <c r="C74" s="15" t="s">
        <v>732</v>
      </c>
      <c r="D74" s="15" t="s">
        <v>915</v>
      </c>
      <c r="E74" s="19" t="s">
        <v>916</v>
      </c>
      <c r="F74" s="48">
        <v>0</v>
      </c>
      <c r="G74" s="48">
        <v>0</v>
      </c>
      <c r="H74" s="19" t="s">
        <v>917</v>
      </c>
      <c r="I74" s="47">
        <v>0</v>
      </c>
      <c r="J74" s="47">
        <v>0</v>
      </c>
      <c r="K74" s="47">
        <v>0</v>
      </c>
    </row>
    <row r="75" spans="1:11" s="44" customFormat="1" ht="14.25" x14ac:dyDescent="0.25">
      <c r="A75" s="15" t="s">
        <v>26</v>
      </c>
      <c r="B75" s="15" t="s">
        <v>713</v>
      </c>
      <c r="C75" s="15" t="s">
        <v>732</v>
      </c>
      <c r="D75" s="15" t="s">
        <v>918</v>
      </c>
      <c r="E75" s="19" t="s">
        <v>919</v>
      </c>
      <c r="F75" s="48">
        <v>0</v>
      </c>
      <c r="G75" s="48">
        <v>0</v>
      </c>
      <c r="H75" s="19" t="s">
        <v>920</v>
      </c>
      <c r="I75" s="47">
        <v>0</v>
      </c>
      <c r="J75" s="47">
        <v>0</v>
      </c>
      <c r="K75" s="47">
        <v>0</v>
      </c>
    </row>
    <row r="76" spans="1:11" s="44" customFormat="1" ht="14.25" x14ac:dyDescent="0.25">
      <c r="A76" s="15" t="s">
        <v>26</v>
      </c>
      <c r="B76" s="15" t="s">
        <v>713</v>
      </c>
      <c r="C76" s="15" t="s">
        <v>732</v>
      </c>
      <c r="D76" s="15" t="s">
        <v>921</v>
      </c>
      <c r="E76" s="19" t="s">
        <v>922</v>
      </c>
      <c r="F76" s="48">
        <v>0</v>
      </c>
      <c r="G76" s="48">
        <v>0</v>
      </c>
      <c r="H76" s="19" t="s">
        <v>923</v>
      </c>
      <c r="I76" s="47">
        <v>0</v>
      </c>
      <c r="J76" s="47">
        <v>0</v>
      </c>
      <c r="K76" s="47">
        <v>0</v>
      </c>
    </row>
    <row r="77" spans="1:11" s="44" customFormat="1" ht="14.25" x14ac:dyDescent="0.25">
      <c r="A77" s="15" t="s">
        <v>26</v>
      </c>
      <c r="B77" s="15" t="s">
        <v>713</v>
      </c>
      <c r="C77" s="15" t="s">
        <v>732</v>
      </c>
      <c r="D77" s="15" t="s">
        <v>924</v>
      </c>
      <c r="E77" s="19" t="s">
        <v>925</v>
      </c>
      <c r="F77" s="48">
        <v>0</v>
      </c>
      <c r="G77" s="48">
        <v>0</v>
      </c>
      <c r="H77" s="19" t="s">
        <v>926</v>
      </c>
      <c r="I77" s="47">
        <v>0</v>
      </c>
      <c r="J77" s="47">
        <v>0</v>
      </c>
      <c r="K77" s="47">
        <v>0</v>
      </c>
    </row>
    <row r="78" spans="1:11" s="44" customFormat="1" ht="14.25" x14ac:dyDescent="0.25">
      <c r="A78" s="15" t="s">
        <v>26</v>
      </c>
      <c r="B78" s="15" t="s">
        <v>713</v>
      </c>
      <c r="C78" s="15" t="s">
        <v>732</v>
      </c>
      <c r="D78" s="15" t="s">
        <v>927</v>
      </c>
      <c r="E78" s="19" t="s">
        <v>928</v>
      </c>
      <c r="F78" s="48">
        <v>0</v>
      </c>
      <c r="G78" s="48">
        <v>0</v>
      </c>
      <c r="H78" s="19" t="s">
        <v>929</v>
      </c>
      <c r="I78" s="47">
        <v>0</v>
      </c>
      <c r="J78" s="47">
        <v>0</v>
      </c>
      <c r="K78" s="47">
        <v>0</v>
      </c>
    </row>
    <row r="79" spans="1:11" s="44" customFormat="1" ht="14.25" x14ac:dyDescent="0.25">
      <c r="A79" s="15" t="s">
        <v>26</v>
      </c>
      <c r="B79" s="15" t="s">
        <v>713</v>
      </c>
      <c r="C79" s="15" t="s">
        <v>732</v>
      </c>
      <c r="D79" s="15" t="s">
        <v>930</v>
      </c>
      <c r="E79" s="19" t="s">
        <v>931</v>
      </c>
      <c r="F79" s="48">
        <v>0</v>
      </c>
      <c r="G79" s="48">
        <v>0</v>
      </c>
      <c r="H79" s="19" t="s">
        <v>932</v>
      </c>
      <c r="I79" s="47">
        <v>0</v>
      </c>
      <c r="J79" s="47">
        <v>0</v>
      </c>
      <c r="K79" s="47">
        <v>0</v>
      </c>
    </row>
    <row r="80" spans="1:11" s="44" customFormat="1" ht="14.25" x14ac:dyDescent="0.25">
      <c r="A80" s="15" t="s">
        <v>26</v>
      </c>
      <c r="B80" s="15" t="s">
        <v>713</v>
      </c>
      <c r="C80" s="15" t="s">
        <v>732</v>
      </c>
      <c r="D80" s="15" t="s">
        <v>933</v>
      </c>
      <c r="E80" s="19" t="s">
        <v>934</v>
      </c>
      <c r="F80" s="48">
        <v>0</v>
      </c>
      <c r="G80" s="48">
        <v>0</v>
      </c>
      <c r="H80" s="19" t="s">
        <v>935</v>
      </c>
      <c r="I80" s="47">
        <v>0</v>
      </c>
      <c r="J80" s="47">
        <v>0</v>
      </c>
      <c r="K80" s="47">
        <v>0</v>
      </c>
    </row>
    <row r="81" spans="1:11" s="44" customFormat="1" ht="14.25" x14ac:dyDescent="0.25">
      <c r="A81" s="15" t="s">
        <v>26</v>
      </c>
      <c r="B81" s="15" t="s">
        <v>713</v>
      </c>
      <c r="C81" s="15" t="s">
        <v>732</v>
      </c>
      <c r="D81" s="15" t="s">
        <v>936</v>
      </c>
      <c r="E81" s="19" t="s">
        <v>937</v>
      </c>
      <c r="F81" s="48">
        <v>0</v>
      </c>
      <c r="G81" s="48">
        <v>0</v>
      </c>
      <c r="H81" s="19" t="s">
        <v>938</v>
      </c>
      <c r="I81" s="47">
        <v>0</v>
      </c>
      <c r="J81" s="47">
        <v>0</v>
      </c>
      <c r="K81" s="47">
        <v>0</v>
      </c>
    </row>
    <row r="82" spans="1:11" s="44" customFormat="1" ht="14.25" x14ac:dyDescent="0.25">
      <c r="A82" s="15" t="s">
        <v>26</v>
      </c>
      <c r="B82" s="15" t="s">
        <v>713</v>
      </c>
      <c r="C82" s="15" t="s">
        <v>732</v>
      </c>
      <c r="D82" s="15" t="s">
        <v>939</v>
      </c>
      <c r="E82" s="19" t="s">
        <v>940</v>
      </c>
      <c r="F82" s="48">
        <v>0</v>
      </c>
      <c r="G82" s="48">
        <v>0</v>
      </c>
      <c r="H82" s="19" t="s">
        <v>941</v>
      </c>
      <c r="I82" s="47">
        <v>0</v>
      </c>
      <c r="J82" s="47">
        <v>0</v>
      </c>
      <c r="K82" s="47">
        <v>0</v>
      </c>
    </row>
    <row r="83" spans="1:11" s="44" customFormat="1" ht="14.25" x14ac:dyDescent="0.25">
      <c r="A83" s="74" t="s">
        <v>26</v>
      </c>
      <c r="B83" s="15" t="s">
        <v>724</v>
      </c>
      <c r="C83" s="15" t="s">
        <v>725</v>
      </c>
      <c r="D83" s="15" t="s">
        <v>942</v>
      </c>
      <c r="E83" s="19" t="s">
        <v>943</v>
      </c>
      <c r="F83" s="52">
        <v>0</v>
      </c>
      <c r="G83" s="52">
        <v>0</v>
      </c>
      <c r="H83" s="19" t="s">
        <v>944</v>
      </c>
      <c r="I83" s="52">
        <v>0</v>
      </c>
      <c r="J83" s="52">
        <v>0</v>
      </c>
      <c r="K83" s="52">
        <v>0</v>
      </c>
    </row>
    <row r="84" spans="1:11" s="44" customFormat="1" ht="14.25" x14ac:dyDescent="0.25">
      <c r="A84" s="74" t="s">
        <v>26</v>
      </c>
      <c r="B84" s="15" t="s">
        <v>724</v>
      </c>
      <c r="C84" s="15" t="s">
        <v>725</v>
      </c>
      <c r="D84" s="15" t="s">
        <v>945</v>
      </c>
      <c r="E84" s="19" t="s">
        <v>946</v>
      </c>
      <c r="F84" s="52">
        <v>0</v>
      </c>
      <c r="G84" s="52">
        <v>0</v>
      </c>
      <c r="H84" s="19" t="s">
        <v>947</v>
      </c>
      <c r="I84" s="52">
        <v>0</v>
      </c>
      <c r="J84" s="52">
        <v>0</v>
      </c>
      <c r="K84" s="52">
        <v>0</v>
      </c>
    </row>
    <row r="85" spans="1:11" s="44" customFormat="1" ht="14.25" x14ac:dyDescent="0.25">
      <c r="A85" s="15" t="s">
        <v>26</v>
      </c>
      <c r="B85" s="15" t="s">
        <v>724</v>
      </c>
      <c r="C85" s="15" t="s">
        <v>948</v>
      </c>
      <c r="D85" s="15" t="s">
        <v>949</v>
      </c>
      <c r="E85" s="19" t="s">
        <v>950</v>
      </c>
      <c r="F85" s="47">
        <v>8599.8799999999992</v>
      </c>
      <c r="G85" s="72">
        <v>0</v>
      </c>
      <c r="H85" s="19" t="s">
        <v>951</v>
      </c>
      <c r="I85" s="75">
        <v>11831.88</v>
      </c>
      <c r="J85" s="75">
        <v>3232</v>
      </c>
      <c r="K85" s="47">
        <f>+I85-J85</f>
        <v>8599.8799999999992</v>
      </c>
    </row>
    <row r="86" spans="1:11" s="46" customFormat="1" ht="14.25" x14ac:dyDescent="0.2">
      <c r="A86" s="61" t="s">
        <v>29</v>
      </c>
      <c r="B86" s="15" t="s">
        <v>713</v>
      </c>
      <c r="C86" s="15" t="s">
        <v>714</v>
      </c>
      <c r="D86" s="15" t="s">
        <v>952</v>
      </c>
      <c r="E86" s="19" t="s">
        <v>953</v>
      </c>
      <c r="F86" s="62">
        <v>11400</v>
      </c>
      <c r="G86" s="62">
        <v>0</v>
      </c>
      <c r="H86" s="41" t="s">
        <v>954</v>
      </c>
      <c r="I86" s="63">
        <v>11400</v>
      </c>
      <c r="J86" s="63">
        <v>0</v>
      </c>
      <c r="K86" s="63">
        <v>11400</v>
      </c>
    </row>
    <row r="87" spans="1:11" s="46" customFormat="1" ht="14.25" x14ac:dyDescent="0.2">
      <c r="A87" s="61" t="s">
        <v>29</v>
      </c>
      <c r="B87" s="15" t="s">
        <v>713</v>
      </c>
      <c r="C87" s="15" t="s">
        <v>714</v>
      </c>
      <c r="D87" s="15" t="s">
        <v>955</v>
      </c>
      <c r="E87" s="19" t="s">
        <v>956</v>
      </c>
      <c r="F87" s="62">
        <v>0</v>
      </c>
      <c r="G87" s="62">
        <v>0</v>
      </c>
      <c r="H87" s="41" t="s">
        <v>957</v>
      </c>
      <c r="I87" s="63">
        <v>0</v>
      </c>
      <c r="J87" s="63">
        <v>0</v>
      </c>
      <c r="K87" s="63">
        <v>0</v>
      </c>
    </row>
    <row r="88" spans="1:11" s="46" customFormat="1" ht="14.25" x14ac:dyDescent="0.2">
      <c r="A88" s="61" t="s">
        <v>29</v>
      </c>
      <c r="B88" s="15" t="s">
        <v>713</v>
      </c>
      <c r="C88" s="15" t="s">
        <v>714</v>
      </c>
      <c r="D88" s="15" t="s">
        <v>958</v>
      </c>
      <c r="E88" s="19" t="s">
        <v>959</v>
      </c>
      <c r="F88" s="62">
        <v>0</v>
      </c>
      <c r="G88" s="62">
        <v>0</v>
      </c>
      <c r="H88" s="41" t="s">
        <v>960</v>
      </c>
      <c r="I88" s="63">
        <v>0</v>
      </c>
      <c r="J88" s="63">
        <v>0</v>
      </c>
      <c r="K88" s="63">
        <v>0</v>
      </c>
    </row>
    <row r="89" spans="1:11" s="46" customFormat="1" ht="14.25" x14ac:dyDescent="0.2">
      <c r="A89" s="61" t="s">
        <v>29</v>
      </c>
      <c r="B89" s="15" t="s">
        <v>713</v>
      </c>
      <c r="C89" s="15" t="s">
        <v>714</v>
      </c>
      <c r="D89" s="15" t="s">
        <v>961</v>
      </c>
      <c r="E89" s="19" t="s">
        <v>962</v>
      </c>
      <c r="F89" s="62">
        <v>0</v>
      </c>
      <c r="G89" s="62">
        <v>0</v>
      </c>
      <c r="H89" s="41" t="s">
        <v>963</v>
      </c>
      <c r="I89" s="63">
        <v>0</v>
      </c>
      <c r="J89" s="63">
        <v>0</v>
      </c>
      <c r="K89" s="63">
        <v>0</v>
      </c>
    </row>
    <row r="90" spans="1:11" s="46" customFormat="1" ht="14.25" x14ac:dyDescent="0.2">
      <c r="A90" s="61" t="s">
        <v>29</v>
      </c>
      <c r="B90" s="15" t="s">
        <v>713</v>
      </c>
      <c r="C90" s="15" t="s">
        <v>714</v>
      </c>
      <c r="D90" s="15" t="s">
        <v>964</v>
      </c>
      <c r="E90" s="19" t="s">
        <v>965</v>
      </c>
      <c r="F90" s="62">
        <v>0</v>
      </c>
      <c r="G90" s="62">
        <v>0</v>
      </c>
      <c r="H90" s="41" t="s">
        <v>966</v>
      </c>
      <c r="I90" s="63">
        <v>0</v>
      </c>
      <c r="J90" s="63">
        <v>0</v>
      </c>
      <c r="K90" s="63">
        <v>0</v>
      </c>
    </row>
    <row r="91" spans="1:11" s="46" customFormat="1" ht="14.25" x14ac:dyDescent="0.2">
      <c r="A91" s="61" t="s">
        <v>29</v>
      </c>
      <c r="B91" s="15" t="s">
        <v>713</v>
      </c>
      <c r="C91" s="15" t="s">
        <v>714</v>
      </c>
      <c r="D91" s="15" t="s">
        <v>967</v>
      </c>
      <c r="E91" s="19" t="s">
        <v>968</v>
      </c>
      <c r="F91" s="62">
        <v>0</v>
      </c>
      <c r="G91" s="62">
        <v>0</v>
      </c>
      <c r="H91" s="41" t="s">
        <v>969</v>
      </c>
      <c r="I91" s="63">
        <v>0</v>
      </c>
      <c r="J91" s="63">
        <v>0</v>
      </c>
      <c r="K91" s="63">
        <v>0</v>
      </c>
    </row>
    <row r="92" spans="1:11" s="46" customFormat="1" ht="14.25" x14ac:dyDescent="0.2">
      <c r="A92" s="61" t="s">
        <v>29</v>
      </c>
      <c r="B92" s="15" t="s">
        <v>713</v>
      </c>
      <c r="C92" s="15" t="s">
        <v>714</v>
      </c>
      <c r="D92" s="15" t="s">
        <v>970</v>
      </c>
      <c r="E92" s="19" t="s">
        <v>971</v>
      </c>
      <c r="F92" s="62">
        <v>0</v>
      </c>
      <c r="G92" s="62">
        <v>0</v>
      </c>
      <c r="H92" s="41" t="s">
        <v>972</v>
      </c>
      <c r="I92" s="63">
        <v>0</v>
      </c>
      <c r="J92" s="63">
        <v>0</v>
      </c>
      <c r="K92" s="63">
        <v>0</v>
      </c>
    </row>
    <row r="93" spans="1:11" s="46" customFormat="1" ht="14.25" x14ac:dyDescent="0.2">
      <c r="A93" s="61" t="s">
        <v>29</v>
      </c>
      <c r="B93" s="15" t="s">
        <v>713</v>
      </c>
      <c r="C93" s="15" t="s">
        <v>714</v>
      </c>
      <c r="D93" s="15" t="s">
        <v>973</v>
      </c>
      <c r="E93" s="19" t="s">
        <v>953</v>
      </c>
      <c r="F93" s="62">
        <v>0</v>
      </c>
      <c r="G93" s="62">
        <v>0</v>
      </c>
      <c r="H93" s="41" t="s">
        <v>974</v>
      </c>
      <c r="I93" s="63">
        <v>0</v>
      </c>
      <c r="J93" s="63">
        <v>0</v>
      </c>
      <c r="K93" s="63">
        <v>0</v>
      </c>
    </row>
    <row r="94" spans="1:11" s="46" customFormat="1" ht="14.25" x14ac:dyDescent="0.2">
      <c r="A94" s="61" t="s">
        <v>29</v>
      </c>
      <c r="B94" s="15" t="s">
        <v>713</v>
      </c>
      <c r="C94" s="15" t="s">
        <v>732</v>
      </c>
      <c r="D94" s="15" t="s">
        <v>975</v>
      </c>
      <c r="E94" s="19" t="s">
        <v>976</v>
      </c>
      <c r="F94" s="62">
        <v>0</v>
      </c>
      <c r="G94" s="62">
        <v>0</v>
      </c>
      <c r="H94" s="41" t="s">
        <v>977</v>
      </c>
      <c r="I94" s="63">
        <v>0</v>
      </c>
      <c r="J94" s="63">
        <v>0</v>
      </c>
      <c r="K94" s="63">
        <v>0</v>
      </c>
    </row>
    <row r="95" spans="1:11" s="46" customFormat="1" ht="14.25" x14ac:dyDescent="0.2">
      <c r="A95" s="61" t="s">
        <v>29</v>
      </c>
      <c r="B95" s="15" t="s">
        <v>713</v>
      </c>
      <c r="C95" s="15" t="s">
        <v>732</v>
      </c>
      <c r="D95" s="15" t="s">
        <v>978</v>
      </c>
      <c r="E95" s="19" t="s">
        <v>979</v>
      </c>
      <c r="F95" s="62">
        <v>0</v>
      </c>
      <c r="G95" s="62">
        <v>0</v>
      </c>
      <c r="H95" s="41" t="s">
        <v>980</v>
      </c>
      <c r="I95" s="63">
        <v>0</v>
      </c>
      <c r="J95" s="63">
        <v>0</v>
      </c>
      <c r="K95" s="63">
        <v>0</v>
      </c>
    </row>
    <row r="96" spans="1:11" s="46" customFormat="1" ht="14.25" x14ac:dyDescent="0.2">
      <c r="A96" s="61" t="s">
        <v>29</v>
      </c>
      <c r="B96" s="15" t="s">
        <v>713</v>
      </c>
      <c r="C96" s="15" t="s">
        <v>732</v>
      </c>
      <c r="D96" s="15" t="s">
        <v>981</v>
      </c>
      <c r="E96" s="19" t="s">
        <v>982</v>
      </c>
      <c r="F96" s="62">
        <v>0</v>
      </c>
      <c r="G96" s="62">
        <v>0</v>
      </c>
      <c r="H96" s="41" t="s">
        <v>983</v>
      </c>
      <c r="I96" s="63">
        <v>0</v>
      </c>
      <c r="J96" s="63">
        <v>0</v>
      </c>
      <c r="K96" s="63">
        <v>0</v>
      </c>
    </row>
    <row r="97" spans="1:11" s="46" customFormat="1" ht="14.25" x14ac:dyDescent="0.2">
      <c r="A97" s="61" t="s">
        <v>29</v>
      </c>
      <c r="B97" s="15" t="s">
        <v>713</v>
      </c>
      <c r="C97" s="15" t="s">
        <v>732</v>
      </c>
      <c r="D97" s="15" t="s">
        <v>984</v>
      </c>
      <c r="E97" s="19" t="s">
        <v>985</v>
      </c>
      <c r="F97" s="62">
        <v>0</v>
      </c>
      <c r="G97" s="62">
        <v>0</v>
      </c>
      <c r="H97" s="41" t="s">
        <v>986</v>
      </c>
      <c r="I97" s="63">
        <v>0</v>
      </c>
      <c r="J97" s="63">
        <v>0</v>
      </c>
      <c r="K97" s="63">
        <v>0</v>
      </c>
    </row>
    <row r="98" spans="1:11" s="46" customFormat="1" ht="14.25" x14ac:dyDescent="0.2">
      <c r="A98" s="61" t="s">
        <v>29</v>
      </c>
      <c r="B98" s="15" t="s">
        <v>713</v>
      </c>
      <c r="C98" s="15" t="s">
        <v>732</v>
      </c>
      <c r="D98" s="15" t="s">
        <v>987</v>
      </c>
      <c r="E98" s="19" t="s">
        <v>988</v>
      </c>
      <c r="F98" s="62">
        <v>0</v>
      </c>
      <c r="G98" s="62">
        <v>0</v>
      </c>
      <c r="H98" s="41" t="s">
        <v>989</v>
      </c>
      <c r="I98" s="63">
        <v>0</v>
      </c>
      <c r="J98" s="63">
        <v>0</v>
      </c>
      <c r="K98" s="63">
        <v>0</v>
      </c>
    </row>
    <row r="99" spans="1:11" s="46" customFormat="1" ht="14.25" x14ac:dyDescent="0.2">
      <c r="A99" s="61" t="s">
        <v>29</v>
      </c>
      <c r="B99" s="15" t="s">
        <v>713</v>
      </c>
      <c r="C99" s="15" t="s">
        <v>732</v>
      </c>
      <c r="D99" s="15" t="s">
        <v>990</v>
      </c>
      <c r="E99" s="19" t="s">
        <v>991</v>
      </c>
      <c r="F99" s="62">
        <v>580.44000000000005</v>
      </c>
      <c r="G99" s="62">
        <v>0</v>
      </c>
      <c r="H99" s="41" t="s">
        <v>992</v>
      </c>
      <c r="I99" s="63">
        <v>580.44000000000005</v>
      </c>
      <c r="J99" s="63">
        <v>0</v>
      </c>
      <c r="K99" s="63">
        <v>580.44000000000005</v>
      </c>
    </row>
    <row r="100" spans="1:11" s="46" customFormat="1" ht="14.25" x14ac:dyDescent="0.2">
      <c r="A100" s="61" t="s">
        <v>29</v>
      </c>
      <c r="B100" s="15" t="s">
        <v>713</v>
      </c>
      <c r="C100" s="15" t="s">
        <v>732</v>
      </c>
      <c r="D100" s="15" t="s">
        <v>993</v>
      </c>
      <c r="E100" s="19" t="s">
        <v>994</v>
      </c>
      <c r="F100" s="62">
        <v>0</v>
      </c>
      <c r="G100" s="62">
        <v>0</v>
      </c>
      <c r="H100" s="41" t="s">
        <v>995</v>
      </c>
      <c r="I100" s="63">
        <v>0</v>
      </c>
      <c r="J100" s="63">
        <v>0</v>
      </c>
      <c r="K100" s="63">
        <v>0</v>
      </c>
    </row>
    <row r="101" spans="1:11" s="46" customFormat="1" ht="14.25" x14ac:dyDescent="0.2">
      <c r="A101" s="61" t="s">
        <v>29</v>
      </c>
      <c r="B101" s="15" t="s">
        <v>713</v>
      </c>
      <c r="C101" s="15" t="s">
        <v>732</v>
      </c>
      <c r="D101" s="15" t="s">
        <v>996</v>
      </c>
      <c r="E101" s="19" t="s">
        <v>997</v>
      </c>
      <c r="F101" s="62">
        <v>0</v>
      </c>
      <c r="G101" s="62">
        <v>0</v>
      </c>
      <c r="H101" s="41" t="s">
        <v>998</v>
      </c>
      <c r="I101" s="63">
        <v>0</v>
      </c>
      <c r="J101" s="63">
        <v>0</v>
      </c>
      <c r="K101" s="63">
        <v>0</v>
      </c>
    </row>
    <row r="102" spans="1:11" s="46" customFormat="1" ht="14.25" x14ac:dyDescent="0.2">
      <c r="A102" s="61" t="s">
        <v>29</v>
      </c>
      <c r="B102" s="15" t="s">
        <v>713</v>
      </c>
      <c r="C102" s="15" t="s">
        <v>732</v>
      </c>
      <c r="D102" s="15" t="s">
        <v>999</v>
      </c>
      <c r="E102" s="19" t="s">
        <v>1000</v>
      </c>
      <c r="F102" s="62">
        <v>0</v>
      </c>
      <c r="G102" s="62">
        <v>0</v>
      </c>
      <c r="H102" s="41" t="s">
        <v>1001</v>
      </c>
      <c r="I102" s="63">
        <v>0</v>
      </c>
      <c r="J102" s="63">
        <v>0</v>
      </c>
      <c r="K102" s="63">
        <v>0</v>
      </c>
    </row>
    <row r="103" spans="1:11" s="46" customFormat="1" ht="14.25" x14ac:dyDescent="0.2">
      <c r="A103" s="61" t="s">
        <v>29</v>
      </c>
      <c r="B103" s="15" t="s">
        <v>713</v>
      </c>
      <c r="C103" s="15" t="s">
        <v>732</v>
      </c>
      <c r="D103" s="15" t="s">
        <v>1002</v>
      </c>
      <c r="E103" s="19" t="s">
        <v>1003</v>
      </c>
      <c r="F103" s="62">
        <v>0</v>
      </c>
      <c r="G103" s="62">
        <v>0</v>
      </c>
      <c r="H103" s="41" t="s">
        <v>1004</v>
      </c>
      <c r="I103" s="63">
        <v>0</v>
      </c>
      <c r="J103" s="63">
        <v>0</v>
      </c>
      <c r="K103" s="63">
        <v>0</v>
      </c>
    </row>
    <row r="104" spans="1:11" s="46" customFormat="1" ht="14.25" x14ac:dyDescent="0.2">
      <c r="A104" s="61" t="s">
        <v>29</v>
      </c>
      <c r="B104" s="15" t="s">
        <v>713</v>
      </c>
      <c r="C104" s="15" t="s">
        <v>732</v>
      </c>
      <c r="D104" s="15" t="s">
        <v>1005</v>
      </c>
      <c r="E104" s="19" t="s">
        <v>1006</v>
      </c>
      <c r="F104" s="62">
        <v>59.41</v>
      </c>
      <c r="G104" s="62">
        <v>0</v>
      </c>
      <c r="H104" s="41" t="s">
        <v>1007</v>
      </c>
      <c r="I104" s="63">
        <v>59.41</v>
      </c>
      <c r="J104" s="63">
        <v>0</v>
      </c>
      <c r="K104" s="63">
        <v>59.41</v>
      </c>
    </row>
    <row r="105" spans="1:11" s="46" customFormat="1" ht="14.25" x14ac:dyDescent="0.2">
      <c r="A105" s="61" t="s">
        <v>29</v>
      </c>
      <c r="B105" s="15" t="s">
        <v>713</v>
      </c>
      <c r="C105" s="15" t="s">
        <v>732</v>
      </c>
      <c r="D105" s="15" t="s">
        <v>1008</v>
      </c>
      <c r="E105" s="19" t="s">
        <v>1009</v>
      </c>
      <c r="F105" s="62">
        <v>0</v>
      </c>
      <c r="G105" s="62">
        <v>0</v>
      </c>
      <c r="H105" s="41" t="s">
        <v>1010</v>
      </c>
      <c r="I105" s="63">
        <v>0</v>
      </c>
      <c r="J105" s="63">
        <v>0</v>
      </c>
      <c r="K105" s="63">
        <v>0</v>
      </c>
    </row>
    <row r="106" spans="1:11" s="46" customFormat="1" ht="14.25" x14ac:dyDescent="0.2">
      <c r="A106" s="61" t="s">
        <v>29</v>
      </c>
      <c r="B106" s="15" t="s">
        <v>713</v>
      </c>
      <c r="C106" s="15" t="s">
        <v>732</v>
      </c>
      <c r="D106" s="15" t="s">
        <v>1011</v>
      </c>
      <c r="E106" s="19" t="s">
        <v>1012</v>
      </c>
      <c r="F106" s="62">
        <v>0</v>
      </c>
      <c r="G106" s="62">
        <v>0</v>
      </c>
      <c r="H106" s="41" t="s">
        <v>1013</v>
      </c>
      <c r="I106" s="63">
        <v>0</v>
      </c>
      <c r="J106" s="63">
        <v>0</v>
      </c>
      <c r="K106" s="63">
        <v>0</v>
      </c>
    </row>
    <row r="107" spans="1:11" s="46" customFormat="1" ht="14.25" x14ac:dyDescent="0.2">
      <c r="A107" s="61" t="s">
        <v>29</v>
      </c>
      <c r="B107" s="15" t="s">
        <v>713</v>
      </c>
      <c r="C107" s="15" t="s">
        <v>732</v>
      </c>
      <c r="D107" s="15" t="s">
        <v>1014</v>
      </c>
      <c r="E107" s="19" t="s">
        <v>1015</v>
      </c>
      <c r="F107" s="62">
        <v>0</v>
      </c>
      <c r="G107" s="62">
        <v>0</v>
      </c>
      <c r="H107" s="41" t="s">
        <v>1016</v>
      </c>
      <c r="I107" s="63">
        <v>0</v>
      </c>
      <c r="J107" s="63">
        <v>0</v>
      </c>
      <c r="K107" s="63">
        <v>0</v>
      </c>
    </row>
    <row r="108" spans="1:11" s="46" customFormat="1" ht="14.25" x14ac:dyDescent="0.2">
      <c r="A108" s="61" t="s">
        <v>29</v>
      </c>
      <c r="B108" s="15" t="s">
        <v>713</v>
      </c>
      <c r="C108" s="15" t="s">
        <v>732</v>
      </c>
      <c r="D108" s="15" t="s">
        <v>1017</v>
      </c>
      <c r="E108" s="19" t="s">
        <v>1018</v>
      </c>
      <c r="F108" s="62">
        <v>1337.06</v>
      </c>
      <c r="G108" s="62">
        <v>0</v>
      </c>
      <c r="H108" s="41" t="s">
        <v>1019</v>
      </c>
      <c r="I108" s="63">
        <v>1337.06</v>
      </c>
      <c r="J108" s="63">
        <v>0</v>
      </c>
      <c r="K108" s="63">
        <v>1337.06</v>
      </c>
    </row>
    <row r="109" spans="1:11" s="46" customFormat="1" ht="14.25" x14ac:dyDescent="0.2">
      <c r="A109" s="61" t="s">
        <v>29</v>
      </c>
      <c r="B109" s="15" t="s">
        <v>713</v>
      </c>
      <c r="C109" s="15" t="s">
        <v>732</v>
      </c>
      <c r="D109" s="15" t="s">
        <v>1020</v>
      </c>
      <c r="E109" s="19" t="s">
        <v>1021</v>
      </c>
      <c r="F109" s="62">
        <v>0</v>
      </c>
      <c r="G109" s="62">
        <v>0</v>
      </c>
      <c r="H109" s="41" t="s">
        <v>1022</v>
      </c>
      <c r="I109" s="63">
        <v>0</v>
      </c>
      <c r="J109" s="63">
        <v>0</v>
      </c>
      <c r="K109" s="63">
        <v>0</v>
      </c>
    </row>
    <row r="110" spans="1:11" s="46" customFormat="1" ht="14.25" x14ac:dyDescent="0.2">
      <c r="A110" s="61" t="s">
        <v>29</v>
      </c>
      <c r="B110" s="15" t="s">
        <v>713</v>
      </c>
      <c r="C110" s="15" t="s">
        <v>1023</v>
      </c>
      <c r="D110" s="15" t="s">
        <v>1024</v>
      </c>
      <c r="E110" s="19" t="s">
        <v>1025</v>
      </c>
      <c r="F110" s="62">
        <v>0</v>
      </c>
      <c r="G110" s="62">
        <v>0</v>
      </c>
      <c r="H110" s="41" t="s">
        <v>1026</v>
      </c>
      <c r="I110" s="63">
        <v>0</v>
      </c>
      <c r="J110" s="63">
        <v>0</v>
      </c>
      <c r="K110" s="63">
        <v>0</v>
      </c>
    </row>
    <row r="111" spans="1:11" s="46" customFormat="1" ht="14.25" x14ac:dyDescent="0.2">
      <c r="A111" s="61" t="s">
        <v>29</v>
      </c>
      <c r="B111" s="15" t="s">
        <v>713</v>
      </c>
      <c r="C111" s="15" t="s">
        <v>1023</v>
      </c>
      <c r="D111" s="15" t="s">
        <v>1027</v>
      </c>
      <c r="E111" s="19" t="s">
        <v>1028</v>
      </c>
      <c r="F111" s="62">
        <v>0</v>
      </c>
      <c r="G111" s="62">
        <v>0</v>
      </c>
      <c r="H111" s="41" t="s">
        <v>1029</v>
      </c>
      <c r="I111" s="63">
        <v>0</v>
      </c>
      <c r="J111" s="63">
        <v>0</v>
      </c>
      <c r="K111" s="63">
        <v>0</v>
      </c>
    </row>
    <row r="112" spans="1:11" s="46" customFormat="1" ht="14.25" x14ac:dyDescent="0.2">
      <c r="A112" s="61" t="s">
        <v>29</v>
      </c>
      <c r="B112" s="15" t="s">
        <v>713</v>
      </c>
      <c r="C112" s="15" t="s">
        <v>1023</v>
      </c>
      <c r="D112" s="15" t="s">
        <v>1030</v>
      </c>
      <c r="E112" s="19" t="s">
        <v>1031</v>
      </c>
      <c r="F112" s="62">
        <v>0</v>
      </c>
      <c r="G112" s="62">
        <v>0</v>
      </c>
      <c r="H112" s="41" t="s">
        <v>1032</v>
      </c>
      <c r="I112" s="63">
        <v>0</v>
      </c>
      <c r="J112" s="63">
        <v>0</v>
      </c>
      <c r="K112" s="63">
        <v>0</v>
      </c>
    </row>
    <row r="113" spans="1:11" s="44" customFormat="1" ht="14.25" x14ac:dyDescent="0.25">
      <c r="A113" s="15" t="s">
        <v>29</v>
      </c>
      <c r="B113" s="15" t="s">
        <v>724</v>
      </c>
      <c r="C113" s="15" t="s">
        <v>948</v>
      </c>
      <c r="D113" s="15" t="s">
        <v>1033</v>
      </c>
      <c r="E113" s="19" t="s">
        <v>1034</v>
      </c>
      <c r="F113" s="47">
        <v>32523.279999999999</v>
      </c>
      <c r="G113" s="47">
        <v>32523.279999999999</v>
      </c>
      <c r="H113" s="19" t="s">
        <v>1035</v>
      </c>
      <c r="I113" s="47">
        <v>0</v>
      </c>
      <c r="J113" s="47">
        <v>0</v>
      </c>
      <c r="K113" s="47">
        <f>+I113-J113</f>
        <v>0</v>
      </c>
    </row>
    <row r="114" spans="1:11" s="44" customFormat="1" ht="14.25" x14ac:dyDescent="0.25">
      <c r="A114" s="15" t="s">
        <v>29</v>
      </c>
      <c r="B114" s="15" t="s">
        <v>724</v>
      </c>
      <c r="C114" s="15" t="s">
        <v>948</v>
      </c>
      <c r="D114" s="15" t="s">
        <v>1036</v>
      </c>
      <c r="E114" s="19" t="s">
        <v>1037</v>
      </c>
      <c r="F114" s="47">
        <v>0</v>
      </c>
      <c r="G114" s="52">
        <v>0</v>
      </c>
      <c r="H114" s="19" t="s">
        <v>1038</v>
      </c>
      <c r="I114" s="47">
        <v>0</v>
      </c>
      <c r="J114" s="47">
        <v>0</v>
      </c>
      <c r="K114" s="47">
        <f>+I114-J114</f>
        <v>0</v>
      </c>
    </row>
    <row r="115" spans="1:11" s="44" customFormat="1" ht="14.25" x14ac:dyDescent="0.25">
      <c r="A115" s="15" t="s">
        <v>29</v>
      </c>
      <c r="B115" s="15" t="s">
        <v>724</v>
      </c>
      <c r="C115" s="15" t="s">
        <v>948</v>
      </c>
      <c r="D115" s="15" t="s">
        <v>1039</v>
      </c>
      <c r="E115" s="19" t="s">
        <v>1040</v>
      </c>
      <c r="F115" s="47">
        <v>0</v>
      </c>
      <c r="G115" s="52">
        <v>0</v>
      </c>
      <c r="H115" s="19" t="s">
        <v>1041</v>
      </c>
      <c r="I115" s="47">
        <v>0</v>
      </c>
      <c r="J115" s="47">
        <v>0</v>
      </c>
      <c r="K115" s="47">
        <f>+I115-J115</f>
        <v>0</v>
      </c>
    </row>
    <row r="116" spans="1:11" s="44" customFormat="1" ht="14.25" x14ac:dyDescent="0.25">
      <c r="A116" s="15" t="s">
        <v>29</v>
      </c>
      <c r="B116" s="15" t="s">
        <v>724</v>
      </c>
      <c r="C116" s="15" t="s">
        <v>948</v>
      </c>
      <c r="D116" s="15" t="s">
        <v>1042</v>
      </c>
      <c r="E116" s="19" t="s">
        <v>1043</v>
      </c>
      <c r="F116" s="47">
        <v>0</v>
      </c>
      <c r="G116" s="52">
        <v>0</v>
      </c>
      <c r="H116" s="19" t="s">
        <v>1044</v>
      </c>
      <c r="I116" s="47">
        <v>0</v>
      </c>
      <c r="J116" s="47">
        <v>0</v>
      </c>
      <c r="K116" s="47">
        <f>+I116-J116</f>
        <v>0</v>
      </c>
    </row>
    <row r="117" spans="1:11" s="44" customFormat="1" ht="14.25" x14ac:dyDescent="0.25">
      <c r="A117" s="15" t="s">
        <v>32</v>
      </c>
      <c r="B117" s="15" t="s">
        <v>713</v>
      </c>
      <c r="C117" s="15" t="s">
        <v>732</v>
      </c>
      <c r="D117" s="15" t="s">
        <v>1045</v>
      </c>
      <c r="E117" s="19" t="s">
        <v>1046</v>
      </c>
      <c r="F117" s="49">
        <v>2595.63</v>
      </c>
      <c r="G117" s="49">
        <v>2595.63</v>
      </c>
      <c r="H117" s="19" t="s">
        <v>1047</v>
      </c>
      <c r="I117" s="49">
        <v>0</v>
      </c>
      <c r="J117" s="49">
        <v>0</v>
      </c>
      <c r="K117" s="47">
        <f t="shared" ref="K117:K126" si="1">I117-J117</f>
        <v>0</v>
      </c>
    </row>
    <row r="118" spans="1:11" s="44" customFormat="1" ht="14.25" x14ac:dyDescent="0.25">
      <c r="A118" s="15" t="s">
        <v>32</v>
      </c>
      <c r="B118" s="15" t="s">
        <v>713</v>
      </c>
      <c r="C118" s="15" t="s">
        <v>732</v>
      </c>
      <c r="D118" s="15" t="s">
        <v>1048</v>
      </c>
      <c r="E118" s="19" t="s">
        <v>1049</v>
      </c>
      <c r="F118" s="49">
        <v>6462.07</v>
      </c>
      <c r="G118" s="49">
        <v>0</v>
      </c>
      <c r="H118" s="19" t="s">
        <v>1050</v>
      </c>
      <c r="I118" s="49">
        <v>6462.07</v>
      </c>
      <c r="J118" s="49">
        <f>5628.29+515.04</f>
        <v>6143.33</v>
      </c>
      <c r="K118" s="47">
        <f t="shared" si="1"/>
        <v>318.73999999999978</v>
      </c>
    </row>
    <row r="119" spans="1:11" s="44" customFormat="1" ht="14.25" x14ac:dyDescent="0.25">
      <c r="A119" s="15" t="s">
        <v>32</v>
      </c>
      <c r="B119" s="15" t="s">
        <v>713</v>
      </c>
      <c r="C119" s="15" t="s">
        <v>732</v>
      </c>
      <c r="D119" s="15" t="s">
        <v>1051</v>
      </c>
      <c r="E119" s="19" t="s">
        <v>1052</v>
      </c>
      <c r="F119" s="49">
        <v>28515.78</v>
      </c>
      <c r="G119" s="49">
        <v>0</v>
      </c>
      <c r="H119" s="19" t="s">
        <v>1053</v>
      </c>
      <c r="I119" s="49">
        <v>28515.78</v>
      </c>
      <c r="J119" s="49">
        <v>27374.400000000001</v>
      </c>
      <c r="K119" s="47">
        <f t="shared" si="1"/>
        <v>1141.3799999999974</v>
      </c>
    </row>
    <row r="120" spans="1:11" s="44" customFormat="1" ht="14.25" x14ac:dyDescent="0.25">
      <c r="A120" s="15" t="s">
        <v>32</v>
      </c>
      <c r="B120" s="15" t="s">
        <v>713</v>
      </c>
      <c r="C120" s="15" t="s">
        <v>732</v>
      </c>
      <c r="D120" s="15" t="s">
        <v>1054</v>
      </c>
      <c r="E120" s="19" t="s">
        <v>1055</v>
      </c>
      <c r="F120" s="49">
        <v>0</v>
      </c>
      <c r="G120" s="49">
        <v>0</v>
      </c>
      <c r="H120" s="19" t="s">
        <v>1056</v>
      </c>
      <c r="I120" s="49">
        <v>0</v>
      </c>
      <c r="J120" s="49">
        <v>0</v>
      </c>
      <c r="K120" s="47">
        <f t="shared" si="1"/>
        <v>0</v>
      </c>
    </row>
    <row r="121" spans="1:11" s="44" customFormat="1" ht="14.25" x14ac:dyDescent="0.25">
      <c r="A121" s="15" t="s">
        <v>32</v>
      </c>
      <c r="B121" s="15" t="s">
        <v>713</v>
      </c>
      <c r="C121" s="15" t="s">
        <v>732</v>
      </c>
      <c r="D121" s="15" t="s">
        <v>1057</v>
      </c>
      <c r="E121" s="19" t="s">
        <v>1058</v>
      </c>
      <c r="F121" s="49">
        <v>62676.07</v>
      </c>
      <c r="G121" s="49">
        <v>0</v>
      </c>
      <c r="H121" s="19" t="s">
        <v>1059</v>
      </c>
      <c r="I121" s="49">
        <v>62676.07</v>
      </c>
      <c r="J121" s="49">
        <v>0</v>
      </c>
      <c r="K121" s="47">
        <f t="shared" si="1"/>
        <v>62676.07</v>
      </c>
    </row>
    <row r="122" spans="1:11" s="44" customFormat="1" ht="14.25" x14ac:dyDescent="0.25">
      <c r="A122" s="15" t="s">
        <v>32</v>
      </c>
      <c r="B122" s="15" t="s">
        <v>713</v>
      </c>
      <c r="C122" s="15" t="s">
        <v>732</v>
      </c>
      <c r="D122" s="15" t="s">
        <v>1060</v>
      </c>
      <c r="E122" s="19" t="s">
        <v>1061</v>
      </c>
      <c r="F122" s="49">
        <v>310.47000000000003</v>
      </c>
      <c r="G122" s="49">
        <v>0</v>
      </c>
      <c r="H122" s="19" t="s">
        <v>1062</v>
      </c>
      <c r="I122" s="49">
        <v>310.47000000000003</v>
      </c>
      <c r="J122" s="49">
        <v>0</v>
      </c>
      <c r="K122" s="47">
        <f t="shared" si="1"/>
        <v>310.47000000000003</v>
      </c>
    </row>
    <row r="123" spans="1:11" s="44" customFormat="1" ht="14.25" x14ac:dyDescent="0.25">
      <c r="A123" s="15" t="s">
        <v>32</v>
      </c>
      <c r="B123" s="15" t="s">
        <v>713</v>
      </c>
      <c r="C123" s="15" t="s">
        <v>732</v>
      </c>
      <c r="D123" s="15" t="s">
        <v>1063</v>
      </c>
      <c r="E123" s="19" t="s">
        <v>1064</v>
      </c>
      <c r="F123" s="49">
        <v>7171.42</v>
      </c>
      <c r="G123" s="49">
        <v>7171.42</v>
      </c>
      <c r="H123" s="19" t="s">
        <v>1065</v>
      </c>
      <c r="I123" s="49">
        <v>0</v>
      </c>
      <c r="J123" s="49">
        <v>0</v>
      </c>
      <c r="K123" s="47">
        <f t="shared" si="1"/>
        <v>0</v>
      </c>
    </row>
    <row r="124" spans="1:11" s="44" customFormat="1" ht="14.25" x14ac:dyDescent="0.25">
      <c r="A124" s="15" t="s">
        <v>32</v>
      </c>
      <c r="B124" s="15" t="s">
        <v>713</v>
      </c>
      <c r="C124" s="15" t="s">
        <v>732</v>
      </c>
      <c r="D124" s="15" t="s">
        <v>1066</v>
      </c>
      <c r="E124" s="19" t="s">
        <v>1067</v>
      </c>
      <c r="F124" s="49">
        <v>122.99</v>
      </c>
      <c r="G124" s="49">
        <v>0</v>
      </c>
      <c r="H124" s="19" t="s">
        <v>1068</v>
      </c>
      <c r="I124" s="49">
        <v>122.99</v>
      </c>
      <c r="J124" s="49">
        <v>0</v>
      </c>
      <c r="K124" s="47">
        <f t="shared" si="1"/>
        <v>122.99</v>
      </c>
    </row>
    <row r="125" spans="1:11" s="44" customFormat="1" ht="14.25" x14ac:dyDescent="0.25">
      <c r="A125" s="15" t="s">
        <v>32</v>
      </c>
      <c r="B125" s="15" t="s">
        <v>713</v>
      </c>
      <c r="C125" s="15" t="s">
        <v>732</v>
      </c>
      <c r="D125" s="15" t="s">
        <v>1069</v>
      </c>
      <c r="E125" s="19" t="s">
        <v>1070</v>
      </c>
      <c r="F125" s="49">
        <v>62676.07</v>
      </c>
      <c r="G125" s="49">
        <v>0</v>
      </c>
      <c r="H125" s="19" t="s">
        <v>1071</v>
      </c>
      <c r="I125" s="49">
        <v>62676.07</v>
      </c>
      <c r="J125" s="49">
        <f>62676.07-928</f>
        <v>61748.07</v>
      </c>
      <c r="K125" s="47">
        <f t="shared" si="1"/>
        <v>928</v>
      </c>
    </row>
    <row r="126" spans="1:11" s="44" customFormat="1" ht="14.25" x14ac:dyDescent="0.25">
      <c r="A126" s="15" t="s">
        <v>32</v>
      </c>
      <c r="B126" s="15" t="s">
        <v>713</v>
      </c>
      <c r="C126" s="15" t="s">
        <v>732</v>
      </c>
      <c r="D126" s="15" t="s">
        <v>1072</v>
      </c>
      <c r="E126" s="19" t="s">
        <v>1073</v>
      </c>
      <c r="F126" s="49">
        <v>14260.83</v>
      </c>
      <c r="G126" s="49">
        <v>900</v>
      </c>
      <c r="H126" s="19" t="s">
        <v>1074</v>
      </c>
      <c r="I126" s="49">
        <v>13360.83</v>
      </c>
      <c r="J126" s="49">
        <v>0</v>
      </c>
      <c r="K126" s="47">
        <f t="shared" si="1"/>
        <v>13360.83</v>
      </c>
    </row>
    <row r="127" spans="1:11" s="44" customFormat="1" ht="14.25" x14ac:dyDescent="0.25">
      <c r="A127" s="15" t="s">
        <v>35</v>
      </c>
      <c r="B127" s="15" t="s">
        <v>713</v>
      </c>
      <c r="C127" s="15" t="s">
        <v>714</v>
      </c>
      <c r="D127" s="15" t="s">
        <v>1075</v>
      </c>
      <c r="E127" s="19" t="s">
        <v>1076</v>
      </c>
      <c r="F127" s="48">
        <v>2227.86</v>
      </c>
      <c r="G127" s="48">
        <v>2227.86</v>
      </c>
      <c r="H127" s="19" t="s">
        <v>1077</v>
      </c>
      <c r="I127" s="47">
        <v>0</v>
      </c>
      <c r="J127" s="47">
        <v>0</v>
      </c>
      <c r="K127" s="47">
        <v>0</v>
      </c>
    </row>
    <row r="128" spans="1:11" s="44" customFormat="1" ht="14.25" x14ac:dyDescent="0.25">
      <c r="A128" s="15" t="s">
        <v>35</v>
      </c>
      <c r="B128" s="15" t="s">
        <v>713</v>
      </c>
      <c r="C128" s="15" t="s">
        <v>732</v>
      </c>
      <c r="D128" s="15" t="s">
        <v>1078</v>
      </c>
      <c r="E128" s="19" t="s">
        <v>1079</v>
      </c>
      <c r="F128" s="48">
        <v>67761.88</v>
      </c>
      <c r="G128" s="48">
        <v>67761.88</v>
      </c>
      <c r="H128" s="19" t="s">
        <v>1080</v>
      </c>
      <c r="I128" s="47">
        <v>0</v>
      </c>
      <c r="J128" s="47">
        <v>0</v>
      </c>
      <c r="K128" s="47">
        <v>0</v>
      </c>
    </row>
    <row r="129" spans="1:11" s="44" customFormat="1" ht="14.25" x14ac:dyDescent="0.25">
      <c r="A129" s="15" t="s">
        <v>35</v>
      </c>
      <c r="B129" s="15" t="s">
        <v>713</v>
      </c>
      <c r="C129" s="15" t="s">
        <v>732</v>
      </c>
      <c r="D129" s="15" t="s">
        <v>1081</v>
      </c>
      <c r="E129" s="19" t="s">
        <v>1082</v>
      </c>
      <c r="F129" s="48">
        <v>11729.45</v>
      </c>
      <c r="G129" s="48">
        <v>0</v>
      </c>
      <c r="H129" s="19" t="s">
        <v>1083</v>
      </c>
      <c r="I129" s="47">
        <v>11729.45</v>
      </c>
      <c r="J129" s="47">
        <v>0</v>
      </c>
      <c r="K129" s="47">
        <v>11729.45</v>
      </c>
    </row>
    <row r="130" spans="1:11" s="44" customFormat="1" ht="14.25" x14ac:dyDescent="0.25">
      <c r="A130" s="15" t="s">
        <v>35</v>
      </c>
      <c r="B130" s="15" t="s">
        <v>713</v>
      </c>
      <c r="C130" s="15" t="s">
        <v>714</v>
      </c>
      <c r="D130" s="15" t="s">
        <v>1084</v>
      </c>
      <c r="E130" s="19" t="s">
        <v>1085</v>
      </c>
      <c r="F130" s="48">
        <v>14756.42</v>
      </c>
      <c r="G130" s="48">
        <v>14756.42</v>
      </c>
      <c r="H130" s="19" t="s">
        <v>1086</v>
      </c>
      <c r="I130" s="47">
        <v>0</v>
      </c>
      <c r="J130" s="47">
        <v>0</v>
      </c>
      <c r="K130" s="47">
        <v>0</v>
      </c>
    </row>
    <row r="131" spans="1:11" s="44" customFormat="1" ht="14.25" x14ac:dyDescent="0.25">
      <c r="A131" s="15" t="s">
        <v>35</v>
      </c>
      <c r="B131" s="15" t="s">
        <v>713</v>
      </c>
      <c r="C131" s="15" t="s">
        <v>714</v>
      </c>
      <c r="D131" s="15" t="s">
        <v>1087</v>
      </c>
      <c r="E131" s="19" t="s">
        <v>1088</v>
      </c>
      <c r="F131" s="48">
        <v>29092.85</v>
      </c>
      <c r="G131" s="48">
        <v>29092.85</v>
      </c>
      <c r="H131" s="19" t="s">
        <v>1089</v>
      </c>
      <c r="I131" s="47">
        <v>0</v>
      </c>
      <c r="J131" s="47">
        <v>0</v>
      </c>
      <c r="K131" s="47">
        <v>0</v>
      </c>
    </row>
    <row r="132" spans="1:11" s="44" customFormat="1" ht="14.25" x14ac:dyDescent="0.25">
      <c r="A132" s="15" t="s">
        <v>35</v>
      </c>
      <c r="B132" s="15" t="s">
        <v>713</v>
      </c>
      <c r="C132" s="15" t="s">
        <v>714</v>
      </c>
      <c r="D132" s="15" t="s">
        <v>1090</v>
      </c>
      <c r="E132" s="19" t="s">
        <v>1091</v>
      </c>
      <c r="F132" s="48">
        <v>0</v>
      </c>
      <c r="G132" s="48">
        <v>0</v>
      </c>
      <c r="H132" s="19" t="s">
        <v>1092</v>
      </c>
      <c r="I132" s="47">
        <v>0</v>
      </c>
      <c r="J132" s="47">
        <v>0</v>
      </c>
      <c r="K132" s="47">
        <v>0</v>
      </c>
    </row>
    <row r="133" spans="1:11" s="44" customFormat="1" ht="14.25" x14ac:dyDescent="0.25">
      <c r="A133" s="15" t="s">
        <v>38</v>
      </c>
      <c r="B133" s="15" t="s">
        <v>713</v>
      </c>
      <c r="C133" s="15" t="s">
        <v>1093</v>
      </c>
      <c r="D133" s="15" t="s">
        <v>1094</v>
      </c>
      <c r="E133" s="19" t="s">
        <v>1095</v>
      </c>
      <c r="F133" s="47">
        <v>1336400.17</v>
      </c>
      <c r="G133" s="47">
        <v>1336400.17</v>
      </c>
      <c r="H133" s="19" t="s">
        <v>1096</v>
      </c>
      <c r="I133" s="47">
        <v>0</v>
      </c>
      <c r="J133" s="47">
        <v>0</v>
      </c>
      <c r="K133" s="47">
        <f t="shared" ref="K133:K148" si="2">I133-J133</f>
        <v>0</v>
      </c>
    </row>
    <row r="134" spans="1:11" s="44" customFormat="1" ht="14.25" x14ac:dyDescent="0.25">
      <c r="A134" s="15" t="s">
        <v>38</v>
      </c>
      <c r="B134" s="15" t="s">
        <v>713</v>
      </c>
      <c r="C134" s="15" t="s">
        <v>714</v>
      </c>
      <c r="D134" s="15" t="s">
        <v>1097</v>
      </c>
      <c r="E134" s="19" t="s">
        <v>1098</v>
      </c>
      <c r="F134" s="47">
        <v>0</v>
      </c>
      <c r="G134" s="47">
        <v>0</v>
      </c>
      <c r="H134" s="19" t="s">
        <v>1099</v>
      </c>
      <c r="I134" s="47">
        <v>0</v>
      </c>
      <c r="J134" s="47">
        <v>0</v>
      </c>
      <c r="K134" s="47">
        <f t="shared" si="2"/>
        <v>0</v>
      </c>
    </row>
    <row r="135" spans="1:11" s="44" customFormat="1" ht="14.25" x14ac:dyDescent="0.25">
      <c r="A135" s="15" t="s">
        <v>38</v>
      </c>
      <c r="B135" s="15" t="s">
        <v>713</v>
      </c>
      <c r="C135" s="15" t="s">
        <v>714</v>
      </c>
      <c r="D135" s="15" t="s">
        <v>1100</v>
      </c>
      <c r="E135" s="19" t="s">
        <v>1101</v>
      </c>
      <c r="F135" s="47">
        <v>0</v>
      </c>
      <c r="G135" s="47">
        <v>0</v>
      </c>
      <c r="H135" s="19" t="s">
        <v>1102</v>
      </c>
      <c r="I135" s="47">
        <v>0</v>
      </c>
      <c r="J135" s="47">
        <v>0</v>
      </c>
      <c r="K135" s="47">
        <f t="shared" si="2"/>
        <v>0</v>
      </c>
    </row>
    <row r="136" spans="1:11" s="44" customFormat="1" ht="14.25" x14ac:dyDescent="0.25">
      <c r="A136" s="15" t="s">
        <v>38</v>
      </c>
      <c r="B136" s="15" t="s">
        <v>713</v>
      </c>
      <c r="C136" s="15" t="s">
        <v>714</v>
      </c>
      <c r="D136" s="15" t="s">
        <v>1103</v>
      </c>
      <c r="E136" s="19" t="s">
        <v>1104</v>
      </c>
      <c r="F136" s="47">
        <v>0</v>
      </c>
      <c r="G136" s="47">
        <v>0</v>
      </c>
      <c r="H136" s="19" t="s">
        <v>1105</v>
      </c>
      <c r="I136" s="47">
        <v>0</v>
      </c>
      <c r="J136" s="47">
        <v>0</v>
      </c>
      <c r="K136" s="47">
        <f t="shared" si="2"/>
        <v>0</v>
      </c>
    </row>
    <row r="137" spans="1:11" s="44" customFormat="1" ht="14.25" x14ac:dyDescent="0.25">
      <c r="A137" s="15" t="s">
        <v>38</v>
      </c>
      <c r="B137" s="15" t="s">
        <v>713</v>
      </c>
      <c r="C137" s="15" t="s">
        <v>714</v>
      </c>
      <c r="D137" s="15" t="s">
        <v>1106</v>
      </c>
      <c r="E137" s="19" t="s">
        <v>1107</v>
      </c>
      <c r="F137" s="47">
        <v>25042.42</v>
      </c>
      <c r="G137" s="47">
        <v>0</v>
      </c>
      <c r="H137" s="19" t="s">
        <v>1108</v>
      </c>
      <c r="I137" s="47">
        <v>25042.42</v>
      </c>
      <c r="J137" s="47">
        <v>0</v>
      </c>
      <c r="K137" s="47">
        <f t="shared" si="2"/>
        <v>25042.42</v>
      </c>
    </row>
    <row r="138" spans="1:11" s="44" customFormat="1" ht="14.25" x14ac:dyDescent="0.25">
      <c r="A138" s="15" t="s">
        <v>38</v>
      </c>
      <c r="B138" s="15" t="s">
        <v>713</v>
      </c>
      <c r="C138" s="15" t="s">
        <v>714</v>
      </c>
      <c r="D138" s="15" t="s">
        <v>1109</v>
      </c>
      <c r="E138" s="19" t="s">
        <v>1110</v>
      </c>
      <c r="F138" s="47">
        <v>0</v>
      </c>
      <c r="G138" s="47">
        <v>0</v>
      </c>
      <c r="H138" s="19" t="s">
        <v>1111</v>
      </c>
      <c r="I138" s="47">
        <v>0</v>
      </c>
      <c r="J138" s="47">
        <v>0</v>
      </c>
      <c r="K138" s="47">
        <f t="shared" si="2"/>
        <v>0</v>
      </c>
    </row>
    <row r="139" spans="1:11" s="44" customFormat="1" ht="14.25" x14ac:dyDescent="0.25">
      <c r="A139" s="15" t="s">
        <v>38</v>
      </c>
      <c r="B139" s="15" t="s">
        <v>713</v>
      </c>
      <c r="C139" s="15" t="s">
        <v>714</v>
      </c>
      <c r="D139" s="15" t="s">
        <v>1112</v>
      </c>
      <c r="E139" s="19" t="s">
        <v>1113</v>
      </c>
      <c r="F139" s="47">
        <v>0</v>
      </c>
      <c r="G139" s="47">
        <v>0</v>
      </c>
      <c r="H139" s="19" t="s">
        <v>1114</v>
      </c>
      <c r="I139" s="47">
        <v>0</v>
      </c>
      <c r="J139" s="47">
        <v>0</v>
      </c>
      <c r="K139" s="47">
        <f t="shared" si="2"/>
        <v>0</v>
      </c>
    </row>
    <row r="140" spans="1:11" s="44" customFormat="1" ht="14.25" x14ac:dyDescent="0.25">
      <c r="A140" s="15" t="s">
        <v>38</v>
      </c>
      <c r="B140" s="15" t="s">
        <v>713</v>
      </c>
      <c r="C140" s="15" t="s">
        <v>714</v>
      </c>
      <c r="D140" s="15" t="s">
        <v>1115</v>
      </c>
      <c r="E140" s="19" t="s">
        <v>1116</v>
      </c>
      <c r="F140" s="47">
        <v>69223.58</v>
      </c>
      <c r="G140" s="47">
        <v>0</v>
      </c>
      <c r="H140" s="19" t="s">
        <v>1117</v>
      </c>
      <c r="I140" s="47">
        <v>69223.58</v>
      </c>
      <c r="J140" s="47">
        <v>0</v>
      </c>
      <c r="K140" s="47">
        <f t="shared" si="2"/>
        <v>69223.58</v>
      </c>
    </row>
    <row r="141" spans="1:11" s="44" customFormat="1" ht="14.25" x14ac:dyDescent="0.25">
      <c r="A141" s="15" t="s">
        <v>38</v>
      </c>
      <c r="B141" s="15" t="s">
        <v>713</v>
      </c>
      <c r="C141" s="15" t="s">
        <v>714</v>
      </c>
      <c r="D141" s="15" t="s">
        <v>1118</v>
      </c>
      <c r="E141" s="19" t="s">
        <v>1119</v>
      </c>
      <c r="F141" s="47">
        <v>0</v>
      </c>
      <c r="G141" s="47">
        <v>0</v>
      </c>
      <c r="H141" s="19" t="s">
        <v>1120</v>
      </c>
      <c r="I141" s="47">
        <v>0</v>
      </c>
      <c r="J141" s="47">
        <v>0</v>
      </c>
      <c r="K141" s="47">
        <f t="shared" si="2"/>
        <v>0</v>
      </c>
    </row>
    <row r="142" spans="1:11" s="44" customFormat="1" ht="14.25" x14ac:dyDescent="0.25">
      <c r="A142" s="15" t="s">
        <v>38</v>
      </c>
      <c r="B142" s="15" t="s">
        <v>713</v>
      </c>
      <c r="C142" s="15" t="s">
        <v>714</v>
      </c>
      <c r="D142" s="15" t="s">
        <v>1121</v>
      </c>
      <c r="E142" s="19" t="s">
        <v>1122</v>
      </c>
      <c r="F142" s="47">
        <v>0</v>
      </c>
      <c r="G142" s="47">
        <v>0</v>
      </c>
      <c r="H142" s="19" t="s">
        <v>1123</v>
      </c>
      <c r="I142" s="47">
        <v>0</v>
      </c>
      <c r="J142" s="47">
        <v>0</v>
      </c>
      <c r="K142" s="47">
        <f t="shared" si="2"/>
        <v>0</v>
      </c>
    </row>
    <row r="143" spans="1:11" s="44" customFormat="1" ht="14.25" x14ac:dyDescent="0.25">
      <c r="A143" s="15" t="s">
        <v>38</v>
      </c>
      <c r="B143" s="15" t="s">
        <v>713</v>
      </c>
      <c r="C143" s="15" t="s">
        <v>714</v>
      </c>
      <c r="D143" s="15" t="s">
        <v>1124</v>
      </c>
      <c r="E143" s="19" t="s">
        <v>1125</v>
      </c>
      <c r="F143" s="47">
        <v>1665.7299999999959</v>
      </c>
      <c r="G143" s="47">
        <v>0</v>
      </c>
      <c r="H143" s="19" t="s">
        <v>1126</v>
      </c>
      <c r="I143" s="48">
        <v>1665.73</v>
      </c>
      <c r="J143" s="47">
        <v>0</v>
      </c>
      <c r="K143" s="47">
        <f t="shared" si="2"/>
        <v>1665.73</v>
      </c>
    </row>
    <row r="144" spans="1:11" s="44" customFormat="1" ht="14.25" x14ac:dyDescent="0.25">
      <c r="A144" s="15" t="s">
        <v>38</v>
      </c>
      <c r="B144" s="15" t="s">
        <v>713</v>
      </c>
      <c r="C144" s="15" t="s">
        <v>1127</v>
      </c>
      <c r="D144" s="15" t="s">
        <v>1128</v>
      </c>
      <c r="E144" s="19" t="s">
        <v>1129</v>
      </c>
      <c r="F144" s="47">
        <v>0</v>
      </c>
      <c r="G144" s="47">
        <v>0</v>
      </c>
      <c r="H144" s="19" t="s">
        <v>1130</v>
      </c>
      <c r="I144" s="47">
        <v>0</v>
      </c>
      <c r="J144" s="47">
        <v>0</v>
      </c>
      <c r="K144" s="47">
        <f t="shared" si="2"/>
        <v>0</v>
      </c>
    </row>
    <row r="145" spans="1:11" s="44" customFormat="1" ht="14.25" x14ac:dyDescent="0.25">
      <c r="A145" s="15" t="s">
        <v>38</v>
      </c>
      <c r="B145" s="15" t="s">
        <v>713</v>
      </c>
      <c r="C145" s="15" t="s">
        <v>1127</v>
      </c>
      <c r="D145" s="15" t="s">
        <v>1131</v>
      </c>
      <c r="E145" s="19" t="s">
        <v>1132</v>
      </c>
      <c r="F145" s="47">
        <v>0</v>
      </c>
      <c r="G145" s="47">
        <v>0</v>
      </c>
      <c r="H145" s="19" t="s">
        <v>1133</v>
      </c>
      <c r="I145" s="47">
        <v>0</v>
      </c>
      <c r="J145" s="47">
        <v>0</v>
      </c>
      <c r="K145" s="47">
        <f t="shared" si="2"/>
        <v>0</v>
      </c>
    </row>
    <row r="146" spans="1:11" s="44" customFormat="1" ht="14.25" x14ac:dyDescent="0.25">
      <c r="A146" s="15" t="s">
        <v>38</v>
      </c>
      <c r="B146" s="15" t="s">
        <v>713</v>
      </c>
      <c r="C146" s="15" t="s">
        <v>1127</v>
      </c>
      <c r="D146" s="15" t="s">
        <v>1134</v>
      </c>
      <c r="E146" s="19" t="s">
        <v>1135</v>
      </c>
      <c r="F146" s="47">
        <v>120.24000000001979</v>
      </c>
      <c r="G146" s="47">
        <v>120.24000000001979</v>
      </c>
      <c r="H146" s="19" t="s">
        <v>1136</v>
      </c>
      <c r="I146" s="47">
        <v>0</v>
      </c>
      <c r="J146" s="47">
        <v>0</v>
      </c>
      <c r="K146" s="47">
        <f t="shared" si="2"/>
        <v>0</v>
      </c>
    </row>
    <row r="147" spans="1:11" s="44" customFormat="1" ht="14.25" x14ac:dyDescent="0.25">
      <c r="A147" s="15" t="s">
        <v>38</v>
      </c>
      <c r="B147" s="15" t="s">
        <v>713</v>
      </c>
      <c r="C147" s="15" t="s">
        <v>1127</v>
      </c>
      <c r="D147" s="15" t="s">
        <v>1137</v>
      </c>
      <c r="E147" s="19" t="s">
        <v>1138</v>
      </c>
      <c r="F147" s="47">
        <v>259418.85</v>
      </c>
      <c r="G147" s="47">
        <v>259418.85</v>
      </c>
      <c r="H147" s="19" t="s">
        <v>1139</v>
      </c>
      <c r="I147" s="47">
        <v>0</v>
      </c>
      <c r="J147" s="47">
        <v>0</v>
      </c>
      <c r="K147" s="47">
        <f t="shared" si="2"/>
        <v>0</v>
      </c>
    </row>
    <row r="148" spans="1:11" s="44" customFormat="1" ht="14.25" x14ac:dyDescent="0.25">
      <c r="A148" s="15" t="s">
        <v>38</v>
      </c>
      <c r="B148" s="15" t="s">
        <v>713</v>
      </c>
      <c r="C148" s="15" t="s">
        <v>1127</v>
      </c>
      <c r="D148" s="15" t="s">
        <v>1140</v>
      </c>
      <c r="E148" s="19" t="s">
        <v>1141</v>
      </c>
      <c r="F148" s="47">
        <v>0</v>
      </c>
      <c r="G148" s="47">
        <v>0</v>
      </c>
      <c r="H148" s="19" t="s">
        <v>1142</v>
      </c>
      <c r="I148" s="47">
        <v>0</v>
      </c>
      <c r="J148" s="47">
        <v>0</v>
      </c>
      <c r="K148" s="47">
        <f t="shared" si="2"/>
        <v>0</v>
      </c>
    </row>
    <row r="149" spans="1:11" s="44" customFormat="1" ht="14.25" x14ac:dyDescent="0.25">
      <c r="A149" s="15" t="s">
        <v>38</v>
      </c>
      <c r="B149" s="15" t="s">
        <v>724</v>
      </c>
      <c r="C149" s="15" t="s">
        <v>1143</v>
      </c>
      <c r="D149" s="15" t="s">
        <v>1144</v>
      </c>
      <c r="E149" s="19" t="s">
        <v>1145</v>
      </c>
      <c r="F149" s="47">
        <v>0</v>
      </c>
      <c r="G149" s="47">
        <v>0</v>
      </c>
      <c r="H149" s="19" t="s">
        <v>1146</v>
      </c>
      <c r="I149" s="47">
        <v>0</v>
      </c>
      <c r="J149" s="47">
        <v>0</v>
      </c>
      <c r="K149" s="47">
        <f>+I149-J149</f>
        <v>0</v>
      </c>
    </row>
    <row r="150" spans="1:11" s="70" customFormat="1" ht="14.25" x14ac:dyDescent="0.25">
      <c r="A150" s="29" t="s">
        <v>41</v>
      </c>
      <c r="B150" s="15" t="s">
        <v>713</v>
      </c>
      <c r="C150" s="15" t="s">
        <v>714</v>
      </c>
      <c r="D150" s="27" t="s">
        <v>1147</v>
      </c>
      <c r="E150" s="17" t="s">
        <v>1148</v>
      </c>
      <c r="F150" s="50">
        <v>0</v>
      </c>
      <c r="G150" s="50">
        <v>0</v>
      </c>
      <c r="H150" s="24" t="s">
        <v>1149</v>
      </c>
      <c r="I150" s="50">
        <v>0</v>
      </c>
      <c r="J150" s="50">
        <v>0</v>
      </c>
      <c r="K150" s="50">
        <v>0</v>
      </c>
    </row>
    <row r="151" spans="1:11" s="70" customFormat="1" ht="14.25" x14ac:dyDescent="0.25">
      <c r="A151" s="29" t="s">
        <v>41</v>
      </c>
      <c r="B151" s="15" t="s">
        <v>713</v>
      </c>
      <c r="C151" s="15" t="s">
        <v>714</v>
      </c>
      <c r="D151" s="27" t="s">
        <v>1150</v>
      </c>
      <c r="E151" s="17" t="s">
        <v>1151</v>
      </c>
      <c r="F151" s="50">
        <v>16435.2</v>
      </c>
      <c r="G151" s="50">
        <v>16435.199999999997</v>
      </c>
      <c r="H151" s="24" t="s">
        <v>1152</v>
      </c>
      <c r="I151" s="50">
        <v>0</v>
      </c>
      <c r="J151" s="50">
        <v>0</v>
      </c>
      <c r="K151" s="50">
        <v>0</v>
      </c>
    </row>
    <row r="152" spans="1:11" s="70" customFormat="1" ht="14.25" x14ac:dyDescent="0.25">
      <c r="A152" s="29" t="s">
        <v>41</v>
      </c>
      <c r="B152" s="15" t="s">
        <v>713</v>
      </c>
      <c r="C152" s="15" t="s">
        <v>714</v>
      </c>
      <c r="D152" s="27" t="s">
        <v>1153</v>
      </c>
      <c r="E152" s="17" t="s">
        <v>1154</v>
      </c>
      <c r="F152" s="50">
        <v>0</v>
      </c>
      <c r="G152" s="50">
        <v>0</v>
      </c>
      <c r="H152" s="24" t="s">
        <v>1155</v>
      </c>
      <c r="I152" s="50">
        <v>0</v>
      </c>
      <c r="J152" s="50">
        <v>0</v>
      </c>
      <c r="K152" s="50">
        <v>0</v>
      </c>
    </row>
    <row r="153" spans="1:11" s="44" customFormat="1" ht="14.25" x14ac:dyDescent="0.25">
      <c r="A153" s="15" t="s">
        <v>44</v>
      </c>
      <c r="B153" s="15" t="s">
        <v>713</v>
      </c>
      <c r="C153" s="15" t="s">
        <v>732</v>
      </c>
      <c r="D153" s="15" t="s">
        <v>1156</v>
      </c>
      <c r="E153" s="19" t="s">
        <v>1157</v>
      </c>
      <c r="F153" s="47">
        <v>20745.43</v>
      </c>
      <c r="G153" s="47">
        <v>20745.43</v>
      </c>
      <c r="H153" s="19" t="s">
        <v>1158</v>
      </c>
      <c r="I153" s="47">
        <v>20745.43</v>
      </c>
      <c r="J153" s="47">
        <v>0</v>
      </c>
      <c r="K153" s="47">
        <v>20745.43</v>
      </c>
    </row>
    <row r="154" spans="1:11" s="44" customFormat="1" ht="14.25" x14ac:dyDescent="0.25">
      <c r="A154" s="15" t="s">
        <v>44</v>
      </c>
      <c r="B154" s="15" t="s">
        <v>713</v>
      </c>
      <c r="C154" s="15" t="s">
        <v>732</v>
      </c>
      <c r="D154" s="15" t="s">
        <v>1159</v>
      </c>
      <c r="E154" s="19" t="s">
        <v>1160</v>
      </c>
      <c r="F154" s="47">
        <v>30080.6</v>
      </c>
      <c r="G154" s="47">
        <v>20145.77</v>
      </c>
      <c r="H154" s="19" t="s">
        <v>1161</v>
      </c>
      <c r="I154" s="47">
        <v>30080.6</v>
      </c>
      <c r="J154" s="47">
        <v>0</v>
      </c>
      <c r="K154" s="47">
        <v>30080.6</v>
      </c>
    </row>
    <row r="155" spans="1:11" s="44" customFormat="1" ht="14.25" x14ac:dyDescent="0.25">
      <c r="A155" s="15" t="s">
        <v>44</v>
      </c>
      <c r="B155" s="15" t="s">
        <v>713</v>
      </c>
      <c r="C155" s="15" t="s">
        <v>732</v>
      </c>
      <c r="D155" s="15" t="s">
        <v>1162</v>
      </c>
      <c r="E155" s="19" t="s">
        <v>1163</v>
      </c>
      <c r="F155" s="47">
        <v>0</v>
      </c>
      <c r="G155" s="47">
        <v>0</v>
      </c>
      <c r="H155" s="19" t="s">
        <v>1164</v>
      </c>
      <c r="I155" s="47">
        <v>0</v>
      </c>
      <c r="J155" s="47">
        <v>0</v>
      </c>
      <c r="K155" s="47">
        <v>0</v>
      </c>
    </row>
    <row r="156" spans="1:11" s="44" customFormat="1" ht="14.25" x14ac:dyDescent="0.25">
      <c r="A156" s="15" t="s">
        <v>44</v>
      </c>
      <c r="B156" s="15" t="s">
        <v>713</v>
      </c>
      <c r="C156" s="15" t="s">
        <v>732</v>
      </c>
      <c r="D156" s="15" t="s">
        <v>1165</v>
      </c>
      <c r="E156" s="19" t="s">
        <v>1166</v>
      </c>
      <c r="F156" s="47">
        <v>20854.650000000001</v>
      </c>
      <c r="G156" s="47">
        <v>0</v>
      </c>
      <c r="H156" s="19" t="s">
        <v>1167</v>
      </c>
      <c r="I156" s="47">
        <v>20854.650000000001</v>
      </c>
      <c r="J156" s="47">
        <v>0</v>
      </c>
      <c r="K156" s="47">
        <v>20854.650000000001</v>
      </c>
    </row>
    <row r="157" spans="1:11" s="44" customFormat="1" ht="14.25" x14ac:dyDescent="0.25">
      <c r="A157" s="15" t="s">
        <v>44</v>
      </c>
      <c r="B157" s="15" t="s">
        <v>713</v>
      </c>
      <c r="C157" s="15" t="s">
        <v>732</v>
      </c>
      <c r="D157" s="15" t="s">
        <v>1168</v>
      </c>
      <c r="E157" s="19" t="s">
        <v>1169</v>
      </c>
      <c r="F157" s="47">
        <v>70235.899999999994</v>
      </c>
      <c r="G157" s="47">
        <v>70235.899999999994</v>
      </c>
      <c r="H157" s="19" t="s">
        <v>1170</v>
      </c>
      <c r="I157" s="47">
        <v>70235.899999999994</v>
      </c>
      <c r="J157" s="47">
        <v>70235.899999999994</v>
      </c>
      <c r="K157" s="47">
        <v>0</v>
      </c>
    </row>
    <row r="158" spans="1:11" s="44" customFormat="1" ht="14.25" x14ac:dyDescent="0.25">
      <c r="A158" s="15" t="s">
        <v>44</v>
      </c>
      <c r="B158" s="15" t="s">
        <v>713</v>
      </c>
      <c r="C158" s="15" t="s">
        <v>732</v>
      </c>
      <c r="D158" s="15" t="s">
        <v>1171</v>
      </c>
      <c r="E158" s="19" t="s">
        <v>1172</v>
      </c>
      <c r="F158" s="47">
        <v>0</v>
      </c>
      <c r="G158" s="47">
        <v>0</v>
      </c>
      <c r="H158" s="19" t="s">
        <v>1173</v>
      </c>
      <c r="I158" s="47">
        <v>0</v>
      </c>
      <c r="J158" s="47">
        <v>0</v>
      </c>
      <c r="K158" s="47">
        <v>0</v>
      </c>
    </row>
    <row r="159" spans="1:11" s="44" customFormat="1" ht="14.25" x14ac:dyDescent="0.25">
      <c r="A159" s="15" t="s">
        <v>44</v>
      </c>
      <c r="B159" s="15" t="s">
        <v>713</v>
      </c>
      <c r="C159" s="15" t="s">
        <v>732</v>
      </c>
      <c r="D159" s="15" t="s">
        <v>1174</v>
      </c>
      <c r="E159" s="19" t="s">
        <v>1175</v>
      </c>
      <c r="F159" s="47">
        <v>4558.2</v>
      </c>
      <c r="G159" s="47">
        <v>4277.2199999999993</v>
      </c>
      <c r="H159" s="19" t="s">
        <v>1176</v>
      </c>
      <c r="I159" s="47">
        <v>575.19000000000005</v>
      </c>
      <c r="J159" s="47">
        <v>0</v>
      </c>
      <c r="K159" s="47">
        <v>575.19000000000005</v>
      </c>
    </row>
    <row r="160" spans="1:11" s="44" customFormat="1" ht="14.25" x14ac:dyDescent="0.25">
      <c r="A160" s="15" t="s">
        <v>44</v>
      </c>
      <c r="B160" s="15" t="s">
        <v>713</v>
      </c>
      <c r="C160" s="15" t="s">
        <v>732</v>
      </c>
      <c r="D160" s="15" t="s">
        <v>1177</v>
      </c>
      <c r="E160" s="19" t="s">
        <v>1178</v>
      </c>
      <c r="F160" s="47">
        <v>8603.2099999999991</v>
      </c>
      <c r="G160" s="47">
        <v>8603.2099999999991</v>
      </c>
      <c r="H160" s="19" t="s">
        <v>1179</v>
      </c>
      <c r="I160" s="47">
        <v>37.57</v>
      </c>
      <c r="J160" s="47">
        <v>0</v>
      </c>
      <c r="K160" s="47">
        <v>37.57</v>
      </c>
    </row>
    <row r="161" spans="1:11" s="44" customFormat="1" ht="14.25" x14ac:dyDescent="0.25">
      <c r="A161" s="15" t="s">
        <v>44</v>
      </c>
      <c r="B161" s="15" t="s">
        <v>713</v>
      </c>
      <c r="C161" s="15" t="s">
        <v>732</v>
      </c>
      <c r="D161" s="15" t="s">
        <v>1180</v>
      </c>
      <c r="E161" s="19" t="s">
        <v>1181</v>
      </c>
      <c r="F161" s="47">
        <v>56129.72</v>
      </c>
      <c r="G161" s="47">
        <v>56129.72</v>
      </c>
      <c r="H161" s="19" t="s">
        <v>1182</v>
      </c>
      <c r="I161" s="47">
        <v>0</v>
      </c>
      <c r="J161" s="47">
        <v>0</v>
      </c>
      <c r="K161" s="47">
        <v>0</v>
      </c>
    </row>
    <row r="162" spans="1:11" s="44" customFormat="1" ht="14.25" x14ac:dyDescent="0.25">
      <c r="A162" s="15" t="s">
        <v>44</v>
      </c>
      <c r="B162" s="15" t="s">
        <v>713</v>
      </c>
      <c r="C162" s="15" t="s">
        <v>732</v>
      </c>
      <c r="D162" s="15" t="s">
        <v>1183</v>
      </c>
      <c r="E162" s="19" t="s">
        <v>1184</v>
      </c>
      <c r="F162" s="47">
        <v>2.77</v>
      </c>
      <c r="G162" s="47">
        <v>2.77</v>
      </c>
      <c r="H162" s="19" t="s">
        <v>1185</v>
      </c>
      <c r="I162" s="47">
        <v>2.77</v>
      </c>
      <c r="J162" s="47">
        <v>0</v>
      </c>
      <c r="K162" s="47">
        <v>2.77</v>
      </c>
    </row>
    <row r="163" spans="1:11" s="44" customFormat="1" ht="14.25" x14ac:dyDescent="0.25">
      <c r="A163" s="15" t="s">
        <v>44</v>
      </c>
      <c r="B163" s="15" t="s">
        <v>713</v>
      </c>
      <c r="C163" s="15" t="s">
        <v>732</v>
      </c>
      <c r="D163" s="15" t="s">
        <v>1186</v>
      </c>
      <c r="E163" s="19" t="s">
        <v>1187</v>
      </c>
      <c r="F163" s="47">
        <v>0</v>
      </c>
      <c r="G163" s="47">
        <v>0</v>
      </c>
      <c r="H163" s="19" t="s">
        <v>1188</v>
      </c>
      <c r="I163" s="47">
        <v>0</v>
      </c>
      <c r="J163" s="47">
        <v>0</v>
      </c>
      <c r="K163" s="47">
        <v>0</v>
      </c>
    </row>
    <row r="164" spans="1:11" s="44" customFormat="1" ht="14.25" x14ac:dyDescent="0.25">
      <c r="A164" s="15" t="s">
        <v>44</v>
      </c>
      <c r="B164" s="15" t="s">
        <v>713</v>
      </c>
      <c r="C164" s="15" t="s">
        <v>732</v>
      </c>
      <c r="D164" s="15" t="s">
        <v>1189</v>
      </c>
      <c r="E164" s="19" t="s">
        <v>1190</v>
      </c>
      <c r="F164" s="47">
        <v>0</v>
      </c>
      <c r="G164" s="47">
        <v>0</v>
      </c>
      <c r="H164" s="19" t="s">
        <v>1191</v>
      </c>
      <c r="I164" s="47">
        <v>0</v>
      </c>
      <c r="J164" s="47">
        <v>0</v>
      </c>
      <c r="K164" s="47">
        <v>0</v>
      </c>
    </row>
    <row r="165" spans="1:11" s="44" customFormat="1" ht="14.25" x14ac:dyDescent="0.25">
      <c r="A165" s="15" t="s">
        <v>44</v>
      </c>
      <c r="B165" s="15" t="s">
        <v>713</v>
      </c>
      <c r="C165" s="15" t="s">
        <v>732</v>
      </c>
      <c r="D165" s="15" t="s">
        <v>1192</v>
      </c>
      <c r="E165" s="19" t="s">
        <v>1193</v>
      </c>
      <c r="F165" s="47">
        <v>0</v>
      </c>
      <c r="G165" s="47">
        <v>0</v>
      </c>
      <c r="H165" s="19" t="s">
        <v>1194</v>
      </c>
      <c r="I165" s="47">
        <v>0</v>
      </c>
      <c r="J165" s="47">
        <v>0</v>
      </c>
      <c r="K165" s="47">
        <v>0</v>
      </c>
    </row>
    <row r="166" spans="1:11" s="44" customFormat="1" ht="14.25" x14ac:dyDescent="0.25">
      <c r="A166" s="15" t="s">
        <v>44</v>
      </c>
      <c r="B166" s="15" t="s">
        <v>713</v>
      </c>
      <c r="C166" s="15" t="s">
        <v>732</v>
      </c>
      <c r="D166" s="15" t="s">
        <v>1195</v>
      </c>
      <c r="E166" s="19" t="s">
        <v>1196</v>
      </c>
      <c r="F166" s="47">
        <v>0</v>
      </c>
      <c r="G166" s="47">
        <v>0</v>
      </c>
      <c r="H166" s="19" t="s">
        <v>1197</v>
      </c>
      <c r="I166" s="47">
        <v>0</v>
      </c>
      <c r="J166" s="47">
        <v>0</v>
      </c>
      <c r="K166" s="47">
        <v>0</v>
      </c>
    </row>
    <row r="167" spans="1:11" s="44" customFormat="1" ht="14.25" x14ac:dyDescent="0.25">
      <c r="A167" s="15" t="s">
        <v>44</v>
      </c>
      <c r="B167" s="15" t="s">
        <v>713</v>
      </c>
      <c r="C167" s="15" t="s">
        <v>732</v>
      </c>
      <c r="D167" s="15" t="s">
        <v>1198</v>
      </c>
      <c r="E167" s="19" t="s">
        <v>1199</v>
      </c>
      <c r="F167" s="47">
        <v>2.33</v>
      </c>
      <c r="G167" s="47">
        <v>2.33</v>
      </c>
      <c r="H167" s="19" t="s">
        <v>1200</v>
      </c>
      <c r="I167" s="47">
        <v>0</v>
      </c>
      <c r="J167" s="47">
        <v>0</v>
      </c>
      <c r="K167" s="47">
        <v>0</v>
      </c>
    </row>
    <row r="168" spans="1:11" s="44" customFormat="1" ht="14.25" x14ac:dyDescent="0.25">
      <c r="A168" s="15" t="s">
        <v>44</v>
      </c>
      <c r="B168" s="15" t="s">
        <v>713</v>
      </c>
      <c r="C168" s="15" t="s">
        <v>732</v>
      </c>
      <c r="D168" s="15" t="s">
        <v>1201</v>
      </c>
      <c r="E168" s="19" t="s">
        <v>1202</v>
      </c>
      <c r="F168" s="47">
        <v>3226.84</v>
      </c>
      <c r="G168" s="47">
        <v>0</v>
      </c>
      <c r="H168" s="19" t="s">
        <v>1203</v>
      </c>
      <c r="I168" s="47">
        <v>3226.84</v>
      </c>
      <c r="J168" s="47">
        <v>0</v>
      </c>
      <c r="K168" s="47">
        <v>3226.84</v>
      </c>
    </row>
    <row r="169" spans="1:11" s="44" customFormat="1" ht="14.25" x14ac:dyDescent="0.25">
      <c r="A169" s="15" t="s">
        <v>44</v>
      </c>
      <c r="B169" s="15" t="s">
        <v>713</v>
      </c>
      <c r="C169" s="15" t="s">
        <v>732</v>
      </c>
      <c r="D169" s="15" t="s">
        <v>1204</v>
      </c>
      <c r="E169" s="19" t="s">
        <v>1205</v>
      </c>
      <c r="F169" s="47">
        <v>3681.16</v>
      </c>
      <c r="G169" s="47">
        <v>3681.16</v>
      </c>
      <c r="H169" s="19" t="s">
        <v>1206</v>
      </c>
      <c r="I169" s="47">
        <v>3681.16</v>
      </c>
      <c r="J169" s="47">
        <v>0</v>
      </c>
      <c r="K169" s="47">
        <v>3681.16</v>
      </c>
    </row>
    <row r="170" spans="1:11" s="44" customFormat="1" ht="14.25" x14ac:dyDescent="0.25">
      <c r="A170" s="15" t="s">
        <v>44</v>
      </c>
      <c r="B170" s="15" t="s">
        <v>713</v>
      </c>
      <c r="C170" s="15" t="s">
        <v>732</v>
      </c>
      <c r="D170" s="15" t="s">
        <v>1207</v>
      </c>
      <c r="E170" s="19" t="s">
        <v>1208</v>
      </c>
      <c r="F170" s="47">
        <v>29.53</v>
      </c>
      <c r="G170" s="47">
        <v>1.1652900866465643E-12</v>
      </c>
      <c r="H170" s="19" t="s">
        <v>1209</v>
      </c>
      <c r="I170" s="47">
        <v>29.03</v>
      </c>
      <c r="J170" s="47">
        <v>0</v>
      </c>
      <c r="K170" s="47">
        <v>29.03</v>
      </c>
    </row>
    <row r="171" spans="1:11" s="44" customFormat="1" ht="14.25" x14ac:dyDescent="0.25">
      <c r="A171" s="15" t="s">
        <v>44</v>
      </c>
      <c r="B171" s="15" t="s">
        <v>713</v>
      </c>
      <c r="C171" s="15" t="s">
        <v>732</v>
      </c>
      <c r="D171" s="15" t="s">
        <v>1210</v>
      </c>
      <c r="E171" s="19" t="s">
        <v>1211</v>
      </c>
      <c r="F171" s="47">
        <v>1403.2</v>
      </c>
      <c r="G171" s="47">
        <v>2.9558577807620168E-12</v>
      </c>
      <c r="H171" s="19" t="s">
        <v>1212</v>
      </c>
      <c r="I171" s="47">
        <v>1403.2</v>
      </c>
      <c r="J171" s="47">
        <v>0</v>
      </c>
      <c r="K171" s="47">
        <v>1403.2</v>
      </c>
    </row>
    <row r="172" spans="1:11" s="44" customFormat="1" ht="14.25" x14ac:dyDescent="0.25">
      <c r="A172" s="15" t="s">
        <v>44</v>
      </c>
      <c r="B172" s="15" t="s">
        <v>713</v>
      </c>
      <c r="C172" s="15" t="s">
        <v>732</v>
      </c>
      <c r="D172" s="15" t="s">
        <v>1213</v>
      </c>
      <c r="E172" s="19" t="s">
        <v>1214</v>
      </c>
      <c r="F172" s="47">
        <v>0</v>
      </c>
      <c r="G172" s="47">
        <v>0</v>
      </c>
      <c r="H172" s="19" t="s">
        <v>1215</v>
      </c>
      <c r="I172" s="47">
        <v>0</v>
      </c>
      <c r="J172" s="47">
        <v>0</v>
      </c>
      <c r="K172" s="47">
        <v>0</v>
      </c>
    </row>
    <row r="173" spans="1:11" s="44" customFormat="1" ht="14.25" x14ac:dyDescent="0.25">
      <c r="A173" s="15" t="s">
        <v>44</v>
      </c>
      <c r="B173" s="15" t="s">
        <v>713</v>
      </c>
      <c r="C173" s="15" t="s">
        <v>732</v>
      </c>
      <c r="D173" s="15" t="s">
        <v>1216</v>
      </c>
      <c r="E173" s="19" t="s">
        <v>1217</v>
      </c>
      <c r="F173" s="47">
        <v>39439.360000000001</v>
      </c>
      <c r="G173" s="47">
        <v>39439.360000000001</v>
      </c>
      <c r="H173" s="19" t="s">
        <v>1218</v>
      </c>
      <c r="I173" s="47">
        <v>2573.5100000000002</v>
      </c>
      <c r="J173" s="47">
        <v>0</v>
      </c>
      <c r="K173" s="47">
        <v>2573.5100000000002</v>
      </c>
    </row>
    <row r="174" spans="1:11" s="44" customFormat="1" ht="14.25" x14ac:dyDescent="0.25">
      <c r="A174" s="15" t="s">
        <v>44</v>
      </c>
      <c r="B174" s="15" t="s">
        <v>713</v>
      </c>
      <c r="C174" s="15" t="s">
        <v>732</v>
      </c>
      <c r="D174" s="15" t="s">
        <v>1219</v>
      </c>
      <c r="E174" s="19" t="s">
        <v>1220</v>
      </c>
      <c r="F174" s="47">
        <v>0</v>
      </c>
      <c r="G174" s="47">
        <v>0</v>
      </c>
      <c r="H174" s="19" t="s">
        <v>1221</v>
      </c>
      <c r="I174" s="47">
        <v>0</v>
      </c>
      <c r="J174" s="47">
        <v>0</v>
      </c>
      <c r="K174" s="47">
        <v>0</v>
      </c>
    </row>
    <row r="175" spans="1:11" s="44" customFormat="1" ht="14.25" x14ac:dyDescent="0.25">
      <c r="A175" s="15" t="s">
        <v>44</v>
      </c>
      <c r="B175" s="15" t="s">
        <v>713</v>
      </c>
      <c r="C175" s="15" t="s">
        <v>732</v>
      </c>
      <c r="D175" s="15" t="s">
        <v>1222</v>
      </c>
      <c r="E175" s="19" t="s">
        <v>1223</v>
      </c>
      <c r="F175" s="47">
        <v>43829.53</v>
      </c>
      <c r="G175" s="47">
        <v>43829.53</v>
      </c>
      <c r="H175" s="19" t="s">
        <v>1224</v>
      </c>
      <c r="I175" s="47">
        <v>43829.53</v>
      </c>
      <c r="J175" s="47">
        <v>0</v>
      </c>
      <c r="K175" s="47">
        <v>43829.53</v>
      </c>
    </row>
    <row r="176" spans="1:11" s="44" customFormat="1" ht="14.25" x14ac:dyDescent="0.25">
      <c r="A176" s="15" t="s">
        <v>44</v>
      </c>
      <c r="B176" s="15" t="s">
        <v>713</v>
      </c>
      <c r="C176" s="15" t="s">
        <v>732</v>
      </c>
      <c r="D176" s="15" t="s">
        <v>1225</v>
      </c>
      <c r="E176" s="19" t="s">
        <v>1226</v>
      </c>
      <c r="F176" s="47">
        <v>19859.47</v>
      </c>
      <c r="G176" s="47">
        <v>18594.620000000003</v>
      </c>
      <c r="H176" s="19" t="s">
        <v>1227</v>
      </c>
      <c r="I176" s="47">
        <v>1264.8499999999999</v>
      </c>
      <c r="J176" s="47">
        <v>0</v>
      </c>
      <c r="K176" s="47">
        <v>1264.8499999999999</v>
      </c>
    </row>
    <row r="177" spans="1:11" s="44" customFormat="1" ht="14.25" x14ac:dyDescent="0.25">
      <c r="A177" s="15" t="s">
        <v>44</v>
      </c>
      <c r="B177" s="15" t="s">
        <v>713</v>
      </c>
      <c r="C177" s="15" t="s">
        <v>714</v>
      </c>
      <c r="D177" s="15" t="s">
        <v>1228</v>
      </c>
      <c r="E177" s="19" t="s">
        <v>1229</v>
      </c>
      <c r="F177" s="47">
        <v>64453.57</v>
      </c>
      <c r="G177" s="47">
        <v>1.673470251262188E-10</v>
      </c>
      <c r="H177" s="19" t="s">
        <v>1230</v>
      </c>
      <c r="I177" s="47">
        <v>64453.57</v>
      </c>
      <c r="J177" s="47">
        <v>0</v>
      </c>
      <c r="K177" s="47">
        <v>64453.57</v>
      </c>
    </row>
    <row r="178" spans="1:11" s="44" customFormat="1" ht="14.25" x14ac:dyDescent="0.25">
      <c r="A178" s="15" t="s">
        <v>44</v>
      </c>
      <c r="B178" s="15" t="s">
        <v>713</v>
      </c>
      <c r="C178" s="15" t="s">
        <v>714</v>
      </c>
      <c r="D178" s="15" t="s">
        <v>1231</v>
      </c>
      <c r="E178" s="19" t="s">
        <v>1232</v>
      </c>
      <c r="F178" s="47">
        <v>320967.40000000002</v>
      </c>
      <c r="G178" s="47">
        <v>320967.40000000002</v>
      </c>
      <c r="H178" s="19" t="s">
        <v>1233</v>
      </c>
      <c r="I178" s="47">
        <v>320967.40000000002</v>
      </c>
      <c r="J178" s="47">
        <v>320967.40000000002</v>
      </c>
      <c r="K178" s="47">
        <v>0</v>
      </c>
    </row>
    <row r="179" spans="1:11" s="44" customFormat="1" ht="14.25" x14ac:dyDescent="0.25">
      <c r="A179" s="15" t="s">
        <v>44</v>
      </c>
      <c r="B179" s="15" t="s">
        <v>713</v>
      </c>
      <c r="C179" s="15" t="s">
        <v>732</v>
      </c>
      <c r="D179" s="15" t="s">
        <v>1234</v>
      </c>
      <c r="E179" s="19" t="s">
        <v>1235</v>
      </c>
      <c r="F179" s="47">
        <v>38280.47</v>
      </c>
      <c r="G179" s="47">
        <v>38280.47</v>
      </c>
      <c r="H179" s="19" t="s">
        <v>1236</v>
      </c>
      <c r="I179" s="47">
        <v>0</v>
      </c>
      <c r="J179" s="47">
        <v>0</v>
      </c>
      <c r="K179" s="47">
        <v>0</v>
      </c>
    </row>
    <row r="180" spans="1:11" s="44" customFormat="1" ht="14.25" x14ac:dyDescent="0.25">
      <c r="A180" s="15" t="s">
        <v>44</v>
      </c>
      <c r="B180" s="15" t="s">
        <v>724</v>
      </c>
      <c r="C180" s="15" t="s">
        <v>948</v>
      </c>
      <c r="D180" s="15" t="s">
        <v>1237</v>
      </c>
      <c r="E180" s="19" t="s">
        <v>1238</v>
      </c>
      <c r="F180" s="47">
        <v>0</v>
      </c>
      <c r="G180" s="76">
        <v>0</v>
      </c>
      <c r="H180" s="19" t="s">
        <v>1239</v>
      </c>
      <c r="I180" s="75">
        <v>5160.9799999999996</v>
      </c>
      <c r="J180" s="47">
        <v>5160.9799999999996</v>
      </c>
      <c r="K180" s="47">
        <f>+I180-J180</f>
        <v>0</v>
      </c>
    </row>
    <row r="181" spans="1:11" s="44" customFormat="1" ht="14.25" x14ac:dyDescent="0.25">
      <c r="A181" s="15" t="s">
        <v>47</v>
      </c>
      <c r="B181" s="15" t="s">
        <v>713</v>
      </c>
      <c r="C181" s="15" t="s">
        <v>714</v>
      </c>
      <c r="D181" s="15" t="s">
        <v>1240</v>
      </c>
      <c r="E181" s="19" t="s">
        <v>1241</v>
      </c>
      <c r="F181" s="49">
        <v>0</v>
      </c>
      <c r="G181" s="49">
        <v>0</v>
      </c>
      <c r="H181" s="19" t="s">
        <v>1242</v>
      </c>
      <c r="I181" s="47">
        <f t="shared" ref="I181:I189" si="3">+F181-G181</f>
        <v>0</v>
      </c>
      <c r="J181" s="47">
        <v>0</v>
      </c>
      <c r="K181" s="47">
        <f t="shared" ref="K181:K189" si="4">I181-J181</f>
        <v>0</v>
      </c>
    </row>
    <row r="182" spans="1:11" s="44" customFormat="1" ht="14.25" x14ac:dyDescent="0.25">
      <c r="A182" s="15" t="s">
        <v>47</v>
      </c>
      <c r="B182" s="15" t="s">
        <v>713</v>
      </c>
      <c r="C182" s="15" t="s">
        <v>714</v>
      </c>
      <c r="D182" s="15" t="s">
        <v>1243</v>
      </c>
      <c r="E182" s="19" t="s">
        <v>1244</v>
      </c>
      <c r="F182" s="49">
        <v>39040.61</v>
      </c>
      <c r="G182" s="49">
        <v>15000</v>
      </c>
      <c r="H182" s="19" t="s">
        <v>1245</v>
      </c>
      <c r="I182" s="47">
        <f t="shared" si="3"/>
        <v>24040.61</v>
      </c>
      <c r="J182" s="47">
        <v>0</v>
      </c>
      <c r="K182" s="47">
        <f t="shared" si="4"/>
        <v>24040.61</v>
      </c>
    </row>
    <row r="183" spans="1:11" s="44" customFormat="1" ht="14.25" x14ac:dyDescent="0.25">
      <c r="A183" s="15" t="s">
        <v>47</v>
      </c>
      <c r="B183" s="15" t="s">
        <v>713</v>
      </c>
      <c r="C183" s="15" t="s">
        <v>732</v>
      </c>
      <c r="D183" s="15" t="s">
        <v>1246</v>
      </c>
      <c r="E183" s="19" t="s">
        <v>1247</v>
      </c>
      <c r="F183" s="49">
        <v>1930.76</v>
      </c>
      <c r="G183" s="49">
        <v>0</v>
      </c>
      <c r="H183" s="19" t="s">
        <v>1248</v>
      </c>
      <c r="I183" s="47">
        <f t="shared" si="3"/>
        <v>1930.76</v>
      </c>
      <c r="J183" s="47">
        <v>0</v>
      </c>
      <c r="K183" s="47">
        <f t="shared" si="4"/>
        <v>1930.76</v>
      </c>
    </row>
    <row r="184" spans="1:11" s="44" customFormat="1" ht="14.25" x14ac:dyDescent="0.25">
      <c r="A184" s="15" t="s">
        <v>47</v>
      </c>
      <c r="B184" s="15" t="s">
        <v>713</v>
      </c>
      <c r="C184" s="15" t="s">
        <v>732</v>
      </c>
      <c r="D184" s="15" t="s">
        <v>1249</v>
      </c>
      <c r="E184" s="19" t="s">
        <v>1250</v>
      </c>
      <c r="F184" s="49">
        <v>0</v>
      </c>
      <c r="G184" s="49">
        <v>0</v>
      </c>
      <c r="H184" s="19" t="s">
        <v>1251</v>
      </c>
      <c r="I184" s="47">
        <f t="shared" si="3"/>
        <v>0</v>
      </c>
      <c r="J184" s="47">
        <v>0</v>
      </c>
      <c r="K184" s="47">
        <f t="shared" si="4"/>
        <v>0</v>
      </c>
    </row>
    <row r="185" spans="1:11" s="44" customFormat="1" ht="14.25" x14ac:dyDescent="0.25">
      <c r="A185" s="15" t="s">
        <v>47</v>
      </c>
      <c r="B185" s="15" t="s">
        <v>713</v>
      </c>
      <c r="C185" s="15" t="s">
        <v>732</v>
      </c>
      <c r="D185" s="15" t="s">
        <v>1252</v>
      </c>
      <c r="E185" s="19" t="s">
        <v>1253</v>
      </c>
      <c r="F185" s="49">
        <v>1093.3399999999999</v>
      </c>
      <c r="G185" s="52">
        <v>1093.3399999999999</v>
      </c>
      <c r="H185" s="19" t="s">
        <v>1254</v>
      </c>
      <c r="I185" s="47">
        <f t="shared" si="3"/>
        <v>0</v>
      </c>
      <c r="J185" s="47">
        <v>0</v>
      </c>
      <c r="K185" s="47">
        <f t="shared" si="4"/>
        <v>0</v>
      </c>
    </row>
    <row r="186" spans="1:11" s="44" customFormat="1" ht="14.25" x14ac:dyDescent="0.25">
      <c r="A186" s="15" t="s">
        <v>47</v>
      </c>
      <c r="B186" s="15" t="s">
        <v>713</v>
      </c>
      <c r="C186" s="15" t="s">
        <v>732</v>
      </c>
      <c r="D186" s="15" t="s">
        <v>1255</v>
      </c>
      <c r="E186" s="19" t="s">
        <v>1256</v>
      </c>
      <c r="F186" s="49">
        <v>0</v>
      </c>
      <c r="G186" s="49">
        <v>0</v>
      </c>
      <c r="H186" s="19" t="s">
        <v>1257</v>
      </c>
      <c r="I186" s="47">
        <f t="shared" si="3"/>
        <v>0</v>
      </c>
      <c r="J186" s="47">
        <v>0</v>
      </c>
      <c r="K186" s="47">
        <f t="shared" si="4"/>
        <v>0</v>
      </c>
    </row>
    <row r="187" spans="1:11" s="44" customFormat="1" ht="14.25" x14ac:dyDescent="0.25">
      <c r="A187" s="15" t="s">
        <v>47</v>
      </c>
      <c r="B187" s="15" t="s">
        <v>713</v>
      </c>
      <c r="C187" s="15" t="s">
        <v>732</v>
      </c>
      <c r="D187" s="15" t="s">
        <v>1258</v>
      </c>
      <c r="E187" s="19" t="s">
        <v>1259</v>
      </c>
      <c r="F187" s="49">
        <v>0</v>
      </c>
      <c r="G187" s="49">
        <v>0</v>
      </c>
      <c r="H187" s="19" t="s">
        <v>1260</v>
      </c>
      <c r="I187" s="47">
        <f t="shared" si="3"/>
        <v>0</v>
      </c>
      <c r="J187" s="47">
        <v>0</v>
      </c>
      <c r="K187" s="47">
        <f t="shared" si="4"/>
        <v>0</v>
      </c>
    </row>
    <row r="188" spans="1:11" s="44" customFormat="1" ht="14.25" x14ac:dyDescent="0.25">
      <c r="A188" s="15" t="s">
        <v>47</v>
      </c>
      <c r="B188" s="15" t="s">
        <v>713</v>
      </c>
      <c r="C188" s="15" t="s">
        <v>732</v>
      </c>
      <c r="D188" s="15" t="s">
        <v>1261</v>
      </c>
      <c r="E188" s="19" t="s">
        <v>1262</v>
      </c>
      <c r="F188" s="49">
        <v>1179.32</v>
      </c>
      <c r="G188" s="49">
        <v>0</v>
      </c>
      <c r="H188" s="19" t="s">
        <v>1263</v>
      </c>
      <c r="I188" s="47">
        <f t="shared" si="3"/>
        <v>1179.32</v>
      </c>
      <c r="J188" s="47">
        <v>1179.32</v>
      </c>
      <c r="K188" s="47">
        <f t="shared" si="4"/>
        <v>0</v>
      </c>
    </row>
    <row r="189" spans="1:11" s="44" customFormat="1" ht="14.25" x14ac:dyDescent="0.25">
      <c r="A189" s="15" t="s">
        <v>47</v>
      </c>
      <c r="B189" s="15" t="s">
        <v>713</v>
      </c>
      <c r="C189" s="15" t="s">
        <v>732</v>
      </c>
      <c r="D189" s="15" t="s">
        <v>1264</v>
      </c>
      <c r="E189" s="19" t="s">
        <v>1265</v>
      </c>
      <c r="F189" s="49">
        <v>0</v>
      </c>
      <c r="G189" s="49">
        <v>0</v>
      </c>
      <c r="H189" s="19" t="s">
        <v>1266</v>
      </c>
      <c r="I189" s="47">
        <f t="shared" si="3"/>
        <v>0</v>
      </c>
      <c r="J189" s="47">
        <v>0</v>
      </c>
      <c r="K189" s="47">
        <f t="shared" si="4"/>
        <v>0</v>
      </c>
    </row>
    <row r="190" spans="1:11" s="44" customFormat="1" ht="14.25" x14ac:dyDescent="0.25">
      <c r="A190" s="15" t="s">
        <v>47</v>
      </c>
      <c r="B190" s="15" t="s">
        <v>724</v>
      </c>
      <c r="C190" s="15" t="s">
        <v>725</v>
      </c>
      <c r="D190" s="15" t="s">
        <v>1267</v>
      </c>
      <c r="E190" s="19" t="s">
        <v>1268</v>
      </c>
      <c r="F190" s="52">
        <v>0</v>
      </c>
      <c r="G190" s="52">
        <v>0</v>
      </c>
      <c r="H190" s="19" t="s">
        <v>1269</v>
      </c>
      <c r="I190" s="52">
        <v>0</v>
      </c>
      <c r="J190" s="52">
        <v>0</v>
      </c>
      <c r="K190" s="52">
        <v>0</v>
      </c>
    </row>
    <row r="191" spans="1:11" s="44" customFormat="1" ht="14.25" x14ac:dyDescent="0.25">
      <c r="A191" s="15" t="s">
        <v>47</v>
      </c>
      <c r="B191" s="15" t="s">
        <v>724</v>
      </c>
      <c r="C191" s="15" t="s">
        <v>725</v>
      </c>
      <c r="D191" s="15" t="s">
        <v>1270</v>
      </c>
      <c r="E191" s="19" t="s">
        <v>1271</v>
      </c>
      <c r="F191" s="52">
        <v>0</v>
      </c>
      <c r="G191" s="52">
        <v>0</v>
      </c>
      <c r="H191" s="19" t="s">
        <v>1272</v>
      </c>
      <c r="I191" s="52">
        <v>0</v>
      </c>
      <c r="J191" s="52">
        <v>0</v>
      </c>
      <c r="K191" s="52">
        <v>0</v>
      </c>
    </row>
    <row r="192" spans="1:11" s="44" customFormat="1" ht="14.25" x14ac:dyDescent="0.25">
      <c r="A192" s="15" t="s">
        <v>47</v>
      </c>
      <c r="B192" s="15" t="s">
        <v>724</v>
      </c>
      <c r="C192" s="15" t="s">
        <v>948</v>
      </c>
      <c r="D192" s="15" t="s">
        <v>1273</v>
      </c>
      <c r="E192" s="19" t="s">
        <v>1274</v>
      </c>
      <c r="F192" s="47">
        <v>0</v>
      </c>
      <c r="G192" s="76">
        <v>0</v>
      </c>
      <c r="H192" s="19" t="s">
        <v>1275</v>
      </c>
      <c r="I192" s="47">
        <v>0</v>
      </c>
      <c r="J192" s="47">
        <v>0</v>
      </c>
      <c r="K192" s="47">
        <f>+I192-J192</f>
        <v>0</v>
      </c>
    </row>
    <row r="193" spans="1:11" s="44" customFormat="1" ht="14.25" x14ac:dyDescent="0.25">
      <c r="A193" s="15" t="s">
        <v>47</v>
      </c>
      <c r="B193" s="15" t="s">
        <v>724</v>
      </c>
      <c r="C193" s="15" t="s">
        <v>948</v>
      </c>
      <c r="D193" s="15" t="s">
        <v>1276</v>
      </c>
      <c r="E193" s="19" t="s">
        <v>1277</v>
      </c>
      <c r="F193" s="47">
        <v>22648.1</v>
      </c>
      <c r="G193" s="76">
        <v>0</v>
      </c>
      <c r="H193" s="19" t="s">
        <v>1278</v>
      </c>
      <c r="I193" s="47">
        <v>2741.87</v>
      </c>
      <c r="J193" s="47">
        <v>0</v>
      </c>
      <c r="K193" s="47">
        <f>+I193-J193</f>
        <v>2741.87</v>
      </c>
    </row>
    <row r="194" spans="1:11" s="44" customFormat="1" ht="14.25" x14ac:dyDescent="0.25">
      <c r="A194" s="15" t="s">
        <v>47</v>
      </c>
      <c r="B194" s="15" t="s">
        <v>724</v>
      </c>
      <c r="C194" s="15" t="s">
        <v>948</v>
      </c>
      <c r="D194" s="15" t="s">
        <v>1279</v>
      </c>
      <c r="E194" s="19" t="s">
        <v>1280</v>
      </c>
      <c r="F194" s="47">
        <v>55633.59</v>
      </c>
      <c r="G194" s="76">
        <v>0</v>
      </c>
      <c r="H194" s="19" t="s">
        <v>1281</v>
      </c>
      <c r="I194" s="47">
        <v>11394.46</v>
      </c>
      <c r="J194" s="47">
        <v>0</v>
      </c>
      <c r="K194" s="47">
        <f>+I194-J194</f>
        <v>11394.46</v>
      </c>
    </row>
    <row r="195" spans="1:11" s="44" customFormat="1" ht="14.25" x14ac:dyDescent="0.25">
      <c r="A195" s="15" t="s">
        <v>50</v>
      </c>
      <c r="B195" s="15" t="s">
        <v>724</v>
      </c>
      <c r="C195" s="15" t="s">
        <v>948</v>
      </c>
      <c r="D195" s="15" t="s">
        <v>1282</v>
      </c>
      <c r="E195" s="19" t="s">
        <v>1283</v>
      </c>
      <c r="F195" s="47">
        <v>0</v>
      </c>
      <c r="G195" s="76">
        <v>0</v>
      </c>
      <c r="H195" s="19" t="s">
        <v>1284</v>
      </c>
      <c r="I195" s="47">
        <v>0</v>
      </c>
      <c r="J195" s="47">
        <v>0</v>
      </c>
      <c r="K195" s="47">
        <f>+I195-J195</f>
        <v>0</v>
      </c>
    </row>
    <row r="196" spans="1:11" s="44" customFormat="1" ht="14.25" x14ac:dyDescent="0.25">
      <c r="A196" s="74" t="s">
        <v>53</v>
      </c>
      <c r="B196" s="15" t="s">
        <v>724</v>
      </c>
      <c r="C196" s="15" t="s">
        <v>725</v>
      </c>
      <c r="D196" s="15" t="s">
        <v>1285</v>
      </c>
      <c r="E196" s="19" t="s">
        <v>1286</v>
      </c>
      <c r="F196" s="52">
        <v>0</v>
      </c>
      <c r="G196" s="52">
        <v>0</v>
      </c>
      <c r="H196" s="19" t="s">
        <v>1287</v>
      </c>
      <c r="I196" s="52">
        <v>0</v>
      </c>
      <c r="J196" s="52">
        <v>0</v>
      </c>
      <c r="K196" s="52">
        <v>0</v>
      </c>
    </row>
    <row r="197" spans="1:11" s="44" customFormat="1" ht="14.25" x14ac:dyDescent="0.25">
      <c r="A197" s="15" t="s">
        <v>53</v>
      </c>
      <c r="B197" s="15" t="s">
        <v>724</v>
      </c>
      <c r="C197" s="15" t="s">
        <v>725</v>
      </c>
      <c r="D197" s="15" t="s">
        <v>1288</v>
      </c>
      <c r="E197" s="19" t="s">
        <v>1289</v>
      </c>
      <c r="F197" s="52">
        <v>0</v>
      </c>
      <c r="G197" s="52">
        <v>0</v>
      </c>
      <c r="H197" s="19" t="s">
        <v>1290</v>
      </c>
      <c r="I197" s="52">
        <v>0</v>
      </c>
      <c r="J197" s="52">
        <v>0</v>
      </c>
      <c r="K197" s="52">
        <v>0</v>
      </c>
    </row>
    <row r="198" spans="1:11" s="44" customFormat="1" ht="14.25" x14ac:dyDescent="0.25">
      <c r="A198" s="15" t="s">
        <v>53</v>
      </c>
      <c r="B198" s="15" t="s">
        <v>724</v>
      </c>
      <c r="C198" s="15" t="s">
        <v>948</v>
      </c>
      <c r="D198" s="15" t="s">
        <v>1291</v>
      </c>
      <c r="E198" s="19" t="s">
        <v>1292</v>
      </c>
      <c r="F198" s="47">
        <v>5351.18</v>
      </c>
      <c r="G198" s="76">
        <v>0</v>
      </c>
      <c r="H198" s="19" t="s">
        <v>1293</v>
      </c>
      <c r="I198" s="47">
        <v>0</v>
      </c>
      <c r="J198" s="47">
        <v>0</v>
      </c>
      <c r="K198" s="47">
        <f>+I198-J198</f>
        <v>0</v>
      </c>
    </row>
    <row r="199" spans="1:11" s="44" customFormat="1" ht="14.25" x14ac:dyDescent="0.25">
      <c r="A199" s="15" t="s">
        <v>53</v>
      </c>
      <c r="B199" s="15" t="s">
        <v>724</v>
      </c>
      <c r="C199" s="15" t="s">
        <v>948</v>
      </c>
      <c r="D199" s="15" t="s">
        <v>1294</v>
      </c>
      <c r="E199" s="19" t="s">
        <v>1295</v>
      </c>
      <c r="F199" s="47">
        <v>502925</v>
      </c>
      <c r="G199" s="76">
        <v>0</v>
      </c>
      <c r="H199" s="19" t="s">
        <v>1296</v>
      </c>
      <c r="I199" s="47">
        <v>446925</v>
      </c>
      <c r="J199" s="47">
        <v>446925</v>
      </c>
      <c r="K199" s="47">
        <f>+I199-J199</f>
        <v>0</v>
      </c>
    </row>
    <row r="200" spans="1:11" s="44" customFormat="1" ht="14.25" x14ac:dyDescent="0.25">
      <c r="A200" s="15" t="s">
        <v>53</v>
      </c>
      <c r="B200" s="15" t="s">
        <v>724</v>
      </c>
      <c r="C200" s="15" t="s">
        <v>948</v>
      </c>
      <c r="D200" s="15" t="s">
        <v>1297</v>
      </c>
      <c r="E200" s="19" t="s">
        <v>1298</v>
      </c>
      <c r="F200" s="47">
        <v>622.29999999999995</v>
      </c>
      <c r="G200" s="76">
        <v>0</v>
      </c>
      <c r="H200" s="19" t="s">
        <v>1299</v>
      </c>
      <c r="I200" s="47">
        <v>4045.72</v>
      </c>
      <c r="J200" s="47">
        <v>4045.72</v>
      </c>
      <c r="K200" s="47">
        <f>+I200-J200</f>
        <v>0</v>
      </c>
    </row>
    <row r="201" spans="1:11" s="44" customFormat="1" ht="14.25" x14ac:dyDescent="0.25">
      <c r="A201" s="15" t="s">
        <v>53</v>
      </c>
      <c r="B201" s="15" t="s">
        <v>724</v>
      </c>
      <c r="C201" s="15" t="s">
        <v>948</v>
      </c>
      <c r="D201" s="15" t="s">
        <v>1300</v>
      </c>
      <c r="E201" s="19" t="s">
        <v>1301</v>
      </c>
      <c r="F201" s="47">
        <v>0</v>
      </c>
      <c r="G201" s="76">
        <v>0</v>
      </c>
      <c r="H201" s="19" t="s">
        <v>1302</v>
      </c>
      <c r="I201" s="75">
        <v>31381.97</v>
      </c>
      <c r="J201" s="75">
        <v>31381.97</v>
      </c>
      <c r="K201" s="47">
        <f>+I201-J201</f>
        <v>0</v>
      </c>
    </row>
    <row r="202" spans="1:11" s="46" customFormat="1" ht="14.25" x14ac:dyDescent="0.2">
      <c r="A202" s="40" t="s">
        <v>53</v>
      </c>
      <c r="B202" s="15" t="s">
        <v>713</v>
      </c>
      <c r="C202" s="15" t="s">
        <v>714</v>
      </c>
      <c r="D202" s="40" t="s">
        <v>1303</v>
      </c>
      <c r="E202" s="18" t="s">
        <v>1304</v>
      </c>
      <c r="F202" s="62">
        <v>0</v>
      </c>
      <c r="G202" s="62">
        <v>0</v>
      </c>
      <c r="H202" s="41" t="s">
        <v>1305</v>
      </c>
      <c r="I202" s="65">
        <v>0</v>
      </c>
      <c r="J202" s="65">
        <v>0</v>
      </c>
      <c r="K202" s="65">
        <v>0</v>
      </c>
    </row>
    <row r="203" spans="1:11" s="46" customFormat="1" ht="14.25" x14ac:dyDescent="0.2">
      <c r="A203" s="40" t="s">
        <v>53</v>
      </c>
      <c r="B203" s="15" t="s">
        <v>713</v>
      </c>
      <c r="C203" s="15" t="s">
        <v>714</v>
      </c>
      <c r="D203" s="40" t="s">
        <v>1306</v>
      </c>
      <c r="E203" s="18" t="s">
        <v>1307</v>
      </c>
      <c r="F203" s="62">
        <v>0</v>
      </c>
      <c r="G203" s="62">
        <v>0</v>
      </c>
      <c r="H203" s="41" t="s">
        <v>1308</v>
      </c>
      <c r="I203" s="65">
        <v>0</v>
      </c>
      <c r="J203" s="65">
        <v>0</v>
      </c>
      <c r="K203" s="65">
        <v>0</v>
      </c>
    </row>
    <row r="204" spans="1:11" s="46" customFormat="1" ht="14.25" x14ac:dyDescent="0.2">
      <c r="A204" s="40" t="s">
        <v>53</v>
      </c>
      <c r="B204" s="15" t="s">
        <v>713</v>
      </c>
      <c r="C204" s="15" t="s">
        <v>714</v>
      </c>
      <c r="D204" s="40" t="s">
        <v>1309</v>
      </c>
      <c r="E204" s="18" t="s">
        <v>1310</v>
      </c>
      <c r="F204" s="62">
        <v>15934.570000000002</v>
      </c>
      <c r="G204" s="62">
        <v>0</v>
      </c>
      <c r="H204" s="41" t="s">
        <v>1311</v>
      </c>
      <c r="I204" s="65">
        <v>15934.570000000002</v>
      </c>
      <c r="J204" s="65">
        <v>15934.57</v>
      </c>
      <c r="K204" s="65">
        <v>0</v>
      </c>
    </row>
    <row r="205" spans="1:11" s="46" customFormat="1" ht="14.25" x14ac:dyDescent="0.2">
      <c r="A205" s="40" t="s">
        <v>53</v>
      </c>
      <c r="B205" s="15" t="s">
        <v>713</v>
      </c>
      <c r="C205" s="15" t="s">
        <v>714</v>
      </c>
      <c r="D205" s="40" t="s">
        <v>1312</v>
      </c>
      <c r="E205" s="18" t="s">
        <v>1313</v>
      </c>
      <c r="F205" s="62">
        <v>0</v>
      </c>
      <c r="G205" s="62">
        <v>0</v>
      </c>
      <c r="H205" s="41" t="s">
        <v>1314</v>
      </c>
      <c r="I205" s="65">
        <v>0</v>
      </c>
      <c r="J205" s="65">
        <v>0</v>
      </c>
      <c r="K205" s="65">
        <v>0</v>
      </c>
    </row>
    <row r="206" spans="1:11" s="46" customFormat="1" ht="14.25" x14ac:dyDescent="0.2">
      <c r="A206" s="40" t="s">
        <v>53</v>
      </c>
      <c r="B206" s="15" t="s">
        <v>713</v>
      </c>
      <c r="C206" s="15" t="s">
        <v>714</v>
      </c>
      <c r="D206" s="40" t="s">
        <v>1315</v>
      </c>
      <c r="E206" s="18" t="s">
        <v>1316</v>
      </c>
      <c r="F206" s="62">
        <v>15880.82</v>
      </c>
      <c r="G206" s="62">
        <v>0</v>
      </c>
      <c r="H206" s="41" t="s">
        <v>1317</v>
      </c>
      <c r="I206" s="65">
        <v>15880.82</v>
      </c>
      <c r="J206" s="65">
        <v>0</v>
      </c>
      <c r="K206" s="65">
        <v>15880.82</v>
      </c>
    </row>
    <row r="207" spans="1:11" s="46" customFormat="1" ht="14.25" x14ac:dyDescent="0.2">
      <c r="A207" s="40" t="s">
        <v>53</v>
      </c>
      <c r="B207" s="15" t="s">
        <v>713</v>
      </c>
      <c r="C207" s="15" t="s">
        <v>714</v>
      </c>
      <c r="D207" s="40" t="s">
        <v>1318</v>
      </c>
      <c r="E207" s="18" t="s">
        <v>1319</v>
      </c>
      <c r="F207" s="62">
        <v>0</v>
      </c>
      <c r="G207" s="62">
        <v>0</v>
      </c>
      <c r="H207" s="41" t="s">
        <v>1320</v>
      </c>
      <c r="I207" s="65">
        <v>0</v>
      </c>
      <c r="J207" s="65">
        <v>0</v>
      </c>
      <c r="K207" s="65">
        <v>0</v>
      </c>
    </row>
    <row r="208" spans="1:11" s="46" customFormat="1" ht="14.25" x14ac:dyDescent="0.2">
      <c r="A208" s="40" t="s">
        <v>53</v>
      </c>
      <c r="B208" s="15" t="s">
        <v>713</v>
      </c>
      <c r="C208" s="15" t="s">
        <v>714</v>
      </c>
      <c r="D208" s="40" t="s">
        <v>1321</v>
      </c>
      <c r="E208" s="18" t="s">
        <v>1322</v>
      </c>
      <c r="F208" s="62">
        <v>23821.24</v>
      </c>
      <c r="G208" s="62">
        <v>0</v>
      </c>
      <c r="H208" s="41" t="s">
        <v>1323</v>
      </c>
      <c r="I208" s="65">
        <v>23821.24</v>
      </c>
      <c r="J208" s="65">
        <v>0</v>
      </c>
      <c r="K208" s="65">
        <v>23821.24</v>
      </c>
    </row>
    <row r="209" spans="1:11" s="46" customFormat="1" ht="14.25" x14ac:dyDescent="0.2">
      <c r="A209" s="40" t="s">
        <v>53</v>
      </c>
      <c r="B209" s="15" t="s">
        <v>713</v>
      </c>
      <c r="C209" s="15" t="s">
        <v>714</v>
      </c>
      <c r="D209" s="77" t="s">
        <v>1324</v>
      </c>
      <c r="E209" s="18" t="s">
        <v>1325</v>
      </c>
      <c r="F209" s="62">
        <v>0</v>
      </c>
      <c r="G209" s="62">
        <v>0</v>
      </c>
      <c r="H209" s="41" t="s">
        <v>1326</v>
      </c>
      <c r="I209" s="65">
        <v>0</v>
      </c>
      <c r="J209" s="65">
        <v>0</v>
      </c>
      <c r="K209" s="65">
        <v>0</v>
      </c>
    </row>
    <row r="210" spans="1:11" s="46" customFormat="1" ht="14.25" x14ac:dyDescent="0.2">
      <c r="A210" s="40" t="s">
        <v>53</v>
      </c>
      <c r="B210" s="15" t="s">
        <v>713</v>
      </c>
      <c r="C210" s="15" t="s">
        <v>714</v>
      </c>
      <c r="D210" s="40" t="s">
        <v>1327</v>
      </c>
      <c r="E210" s="18" t="s">
        <v>1328</v>
      </c>
      <c r="F210" s="62">
        <v>23821.24</v>
      </c>
      <c r="G210" s="62">
        <v>0</v>
      </c>
      <c r="H210" s="41" t="s">
        <v>1329</v>
      </c>
      <c r="I210" s="65">
        <v>23821.24</v>
      </c>
      <c r="J210" s="65">
        <v>0</v>
      </c>
      <c r="K210" s="65">
        <v>23821.24</v>
      </c>
    </row>
    <row r="211" spans="1:11" s="46" customFormat="1" ht="14.25" x14ac:dyDescent="0.2">
      <c r="A211" s="40" t="s">
        <v>53</v>
      </c>
      <c r="B211" s="15" t="s">
        <v>713</v>
      </c>
      <c r="C211" s="15" t="s">
        <v>714</v>
      </c>
      <c r="D211" s="40" t="s">
        <v>1330</v>
      </c>
      <c r="E211" s="18" t="s">
        <v>1331</v>
      </c>
      <c r="F211" s="62">
        <v>183.06000000000131</v>
      </c>
      <c r="G211" s="62">
        <v>0</v>
      </c>
      <c r="H211" s="41" t="s">
        <v>1332</v>
      </c>
      <c r="I211" s="65">
        <v>183.06000000000131</v>
      </c>
      <c r="J211" s="65">
        <v>0</v>
      </c>
      <c r="K211" s="65">
        <v>183.06000000000131</v>
      </c>
    </row>
    <row r="212" spans="1:11" s="46" customFormat="1" ht="14.25" x14ac:dyDescent="0.2">
      <c r="A212" s="40" t="s">
        <v>53</v>
      </c>
      <c r="B212" s="15" t="s">
        <v>713</v>
      </c>
      <c r="C212" s="15" t="s">
        <v>714</v>
      </c>
      <c r="D212" s="40" t="s">
        <v>1333</v>
      </c>
      <c r="E212" s="18" t="s">
        <v>1334</v>
      </c>
      <c r="F212" s="62">
        <v>0</v>
      </c>
      <c r="G212" s="62">
        <v>0</v>
      </c>
      <c r="H212" s="41" t="s">
        <v>1335</v>
      </c>
      <c r="I212" s="65">
        <v>0</v>
      </c>
      <c r="J212" s="65">
        <v>0</v>
      </c>
      <c r="K212" s="65">
        <v>0</v>
      </c>
    </row>
    <row r="213" spans="1:11" s="46" customFormat="1" ht="14.25" x14ac:dyDescent="0.2">
      <c r="A213" s="40" t="s">
        <v>53</v>
      </c>
      <c r="B213" s="15" t="s">
        <v>713</v>
      </c>
      <c r="C213" s="15" t="s">
        <v>714</v>
      </c>
      <c r="D213" s="40" t="s">
        <v>1336</v>
      </c>
      <c r="E213" s="18" t="s">
        <v>1337</v>
      </c>
      <c r="F213" s="62">
        <v>0</v>
      </c>
      <c r="G213" s="62">
        <v>0</v>
      </c>
      <c r="H213" s="41" t="s">
        <v>1338</v>
      </c>
      <c r="I213" s="65">
        <v>0</v>
      </c>
      <c r="J213" s="65">
        <v>0</v>
      </c>
      <c r="K213" s="65">
        <v>0</v>
      </c>
    </row>
    <row r="214" spans="1:11" s="46" customFormat="1" ht="14.25" x14ac:dyDescent="0.2">
      <c r="A214" s="40" t="s">
        <v>53</v>
      </c>
      <c r="B214" s="15" t="s">
        <v>713</v>
      </c>
      <c r="C214" s="15" t="s">
        <v>714</v>
      </c>
      <c r="D214" s="40" t="s">
        <v>1339</v>
      </c>
      <c r="E214" s="18" t="s">
        <v>1340</v>
      </c>
      <c r="F214" s="62">
        <v>0</v>
      </c>
      <c r="G214" s="62">
        <v>0</v>
      </c>
      <c r="H214" s="41" t="s">
        <v>1341</v>
      </c>
      <c r="I214" s="65">
        <v>0</v>
      </c>
      <c r="J214" s="65">
        <v>0</v>
      </c>
      <c r="K214" s="65">
        <v>0</v>
      </c>
    </row>
    <row r="215" spans="1:11" s="46" customFormat="1" ht="14.25" x14ac:dyDescent="0.2">
      <c r="A215" s="40" t="s">
        <v>53</v>
      </c>
      <c r="B215" s="15" t="s">
        <v>713</v>
      </c>
      <c r="C215" s="15" t="s">
        <v>714</v>
      </c>
      <c r="D215" s="40" t="s">
        <v>1342</v>
      </c>
      <c r="E215" s="18" t="s">
        <v>1343</v>
      </c>
      <c r="F215" s="62">
        <v>3538.9400000000023</v>
      </c>
      <c r="G215" s="62">
        <v>0</v>
      </c>
      <c r="H215" s="41" t="s">
        <v>1344</v>
      </c>
      <c r="I215" s="65">
        <v>3538.9400000000023</v>
      </c>
      <c r="J215" s="65">
        <v>0</v>
      </c>
      <c r="K215" s="65">
        <v>3538.9400000000023</v>
      </c>
    </row>
    <row r="216" spans="1:11" s="46" customFormat="1" ht="14.25" x14ac:dyDescent="0.2">
      <c r="A216" s="40" t="s">
        <v>53</v>
      </c>
      <c r="B216" s="15" t="s">
        <v>713</v>
      </c>
      <c r="C216" s="15" t="s">
        <v>714</v>
      </c>
      <c r="D216" s="77" t="s">
        <v>1345</v>
      </c>
      <c r="E216" s="18" t="s">
        <v>1346</v>
      </c>
      <c r="F216" s="62">
        <v>0</v>
      </c>
      <c r="G216" s="62">
        <v>0</v>
      </c>
      <c r="H216" s="41" t="s">
        <v>1347</v>
      </c>
      <c r="I216" s="65">
        <v>0</v>
      </c>
      <c r="J216" s="65">
        <v>0</v>
      </c>
      <c r="K216" s="65">
        <v>0</v>
      </c>
    </row>
    <row r="217" spans="1:11" s="46" customFormat="1" ht="14.25" x14ac:dyDescent="0.2">
      <c r="A217" s="40" t="s">
        <v>53</v>
      </c>
      <c r="B217" s="15" t="s">
        <v>713</v>
      </c>
      <c r="C217" s="15" t="s">
        <v>714</v>
      </c>
      <c r="D217" s="40" t="s">
        <v>1348</v>
      </c>
      <c r="E217" s="18" t="s">
        <v>1349</v>
      </c>
      <c r="F217" s="62">
        <v>0</v>
      </c>
      <c r="G217" s="62">
        <v>0</v>
      </c>
      <c r="H217" s="41" t="s">
        <v>1350</v>
      </c>
      <c r="I217" s="65">
        <v>0</v>
      </c>
      <c r="J217" s="65">
        <v>0</v>
      </c>
      <c r="K217" s="65">
        <v>0</v>
      </c>
    </row>
    <row r="218" spans="1:11" s="46" customFormat="1" ht="14.25" x14ac:dyDescent="0.2">
      <c r="A218" s="40" t="s">
        <v>53</v>
      </c>
      <c r="B218" s="15" t="s">
        <v>713</v>
      </c>
      <c r="C218" s="15" t="s">
        <v>714</v>
      </c>
      <c r="D218" s="40" t="s">
        <v>1351</v>
      </c>
      <c r="E218" s="18" t="s">
        <v>1352</v>
      </c>
      <c r="F218" s="62">
        <v>0</v>
      </c>
      <c r="G218" s="62">
        <v>0</v>
      </c>
      <c r="H218" s="41" t="s">
        <v>1353</v>
      </c>
      <c r="I218" s="65">
        <v>0</v>
      </c>
      <c r="J218" s="65">
        <v>0</v>
      </c>
      <c r="K218" s="65">
        <v>0</v>
      </c>
    </row>
    <row r="219" spans="1:11" s="46" customFormat="1" ht="14.25" x14ac:dyDescent="0.2">
      <c r="A219" s="40" t="s">
        <v>53</v>
      </c>
      <c r="B219" s="15" t="s">
        <v>713</v>
      </c>
      <c r="C219" s="15" t="s">
        <v>714</v>
      </c>
      <c r="D219" s="40" t="s">
        <v>1354</v>
      </c>
      <c r="E219" s="18" t="s">
        <v>1355</v>
      </c>
      <c r="F219" s="62">
        <v>0</v>
      </c>
      <c r="G219" s="62">
        <v>0</v>
      </c>
      <c r="H219" s="41" t="s">
        <v>1356</v>
      </c>
      <c r="I219" s="65">
        <v>0</v>
      </c>
      <c r="J219" s="65">
        <v>0</v>
      </c>
      <c r="K219" s="65">
        <v>0</v>
      </c>
    </row>
    <row r="220" spans="1:11" s="46" customFormat="1" ht="14.25" x14ac:dyDescent="0.2">
      <c r="A220" s="40" t="s">
        <v>53</v>
      </c>
      <c r="B220" s="15" t="s">
        <v>713</v>
      </c>
      <c r="C220" s="15" t="s">
        <v>714</v>
      </c>
      <c r="D220" s="40" t="s">
        <v>1357</v>
      </c>
      <c r="E220" s="18" t="s">
        <v>1358</v>
      </c>
      <c r="F220" s="62">
        <v>0</v>
      </c>
      <c r="G220" s="62">
        <v>0</v>
      </c>
      <c r="H220" s="41" t="s">
        <v>1359</v>
      </c>
      <c r="I220" s="65">
        <v>0</v>
      </c>
      <c r="J220" s="65">
        <v>0</v>
      </c>
      <c r="K220" s="65">
        <v>0</v>
      </c>
    </row>
    <row r="221" spans="1:11" s="46" customFormat="1" ht="14.25" x14ac:dyDescent="0.2">
      <c r="A221" s="40" t="s">
        <v>53</v>
      </c>
      <c r="B221" s="15" t="s">
        <v>713</v>
      </c>
      <c r="C221" s="15" t="s">
        <v>732</v>
      </c>
      <c r="D221" s="40" t="s">
        <v>1360</v>
      </c>
      <c r="E221" s="18" t="s">
        <v>1361</v>
      </c>
      <c r="F221" s="62">
        <v>0</v>
      </c>
      <c r="G221" s="62">
        <v>0</v>
      </c>
      <c r="H221" s="41" t="s">
        <v>1362</v>
      </c>
      <c r="I221" s="65">
        <v>0</v>
      </c>
      <c r="J221" s="65">
        <v>0</v>
      </c>
      <c r="K221" s="65">
        <v>0</v>
      </c>
    </row>
    <row r="222" spans="1:11" s="46" customFormat="1" ht="14.25" x14ac:dyDescent="0.2">
      <c r="A222" s="40" t="s">
        <v>53</v>
      </c>
      <c r="B222" s="15" t="s">
        <v>713</v>
      </c>
      <c r="C222" s="15" t="s">
        <v>732</v>
      </c>
      <c r="D222" s="40" t="s">
        <v>1363</v>
      </c>
      <c r="E222" s="18" t="s">
        <v>1364</v>
      </c>
      <c r="F222" s="62">
        <v>0</v>
      </c>
      <c r="G222" s="62">
        <v>0</v>
      </c>
      <c r="H222" s="41" t="s">
        <v>1365</v>
      </c>
      <c r="I222" s="65">
        <v>0</v>
      </c>
      <c r="J222" s="65">
        <v>0</v>
      </c>
      <c r="K222" s="65">
        <v>0</v>
      </c>
    </row>
    <row r="223" spans="1:11" s="46" customFormat="1" ht="14.25" x14ac:dyDescent="0.2">
      <c r="A223" s="40" t="s">
        <v>53</v>
      </c>
      <c r="B223" s="15" t="s">
        <v>713</v>
      </c>
      <c r="C223" s="15" t="s">
        <v>732</v>
      </c>
      <c r="D223" s="40" t="s">
        <v>1366</v>
      </c>
      <c r="E223" s="18" t="s">
        <v>1367</v>
      </c>
      <c r="F223" s="62">
        <v>177.51999999999998</v>
      </c>
      <c r="G223" s="62">
        <v>0</v>
      </c>
      <c r="H223" s="41" t="s">
        <v>1368</v>
      </c>
      <c r="I223" s="65">
        <v>177.51999999999998</v>
      </c>
      <c r="J223" s="65">
        <v>0</v>
      </c>
      <c r="K223" s="65">
        <v>177.51999999999998</v>
      </c>
    </row>
    <row r="224" spans="1:11" s="46" customFormat="1" ht="14.25" x14ac:dyDescent="0.2">
      <c r="A224" s="40" t="s">
        <v>53</v>
      </c>
      <c r="B224" s="15" t="s">
        <v>713</v>
      </c>
      <c r="C224" s="15" t="s">
        <v>732</v>
      </c>
      <c r="D224" s="40" t="s">
        <v>1369</v>
      </c>
      <c r="E224" s="18" t="s">
        <v>1370</v>
      </c>
      <c r="F224" s="62">
        <v>1696.43</v>
      </c>
      <c r="G224" s="62">
        <v>0</v>
      </c>
      <c r="H224" s="41" t="s">
        <v>1371</v>
      </c>
      <c r="I224" s="65">
        <v>1696.43</v>
      </c>
      <c r="J224" s="65">
        <v>0</v>
      </c>
      <c r="K224" s="65">
        <v>1696.43</v>
      </c>
    </row>
    <row r="225" spans="1:12" s="46" customFormat="1" ht="14.25" x14ac:dyDescent="0.2">
      <c r="A225" s="40" t="s">
        <v>53</v>
      </c>
      <c r="B225" s="15" t="s">
        <v>713</v>
      </c>
      <c r="C225" s="15" t="s">
        <v>732</v>
      </c>
      <c r="D225" s="40" t="s">
        <v>1372</v>
      </c>
      <c r="E225" s="18" t="s">
        <v>1373</v>
      </c>
      <c r="F225" s="62">
        <v>0</v>
      </c>
      <c r="G225" s="62">
        <v>0</v>
      </c>
      <c r="H225" s="41" t="s">
        <v>1374</v>
      </c>
      <c r="I225" s="65">
        <v>0</v>
      </c>
      <c r="J225" s="65">
        <v>0</v>
      </c>
      <c r="K225" s="65">
        <v>0</v>
      </c>
    </row>
    <row r="226" spans="1:12" s="46" customFormat="1" ht="14.25" x14ac:dyDescent="0.2">
      <c r="A226" s="40" t="s">
        <v>53</v>
      </c>
      <c r="B226" s="15" t="s">
        <v>713</v>
      </c>
      <c r="C226" s="15" t="s">
        <v>732</v>
      </c>
      <c r="D226" s="40" t="s">
        <v>1375</v>
      </c>
      <c r="E226" s="18" t="s">
        <v>1376</v>
      </c>
      <c r="F226" s="62">
        <v>0</v>
      </c>
      <c r="G226" s="62">
        <v>0</v>
      </c>
      <c r="H226" s="41" t="s">
        <v>1377</v>
      </c>
      <c r="I226" s="65">
        <v>0</v>
      </c>
      <c r="J226" s="65">
        <v>0</v>
      </c>
      <c r="K226" s="65">
        <v>0</v>
      </c>
    </row>
    <row r="227" spans="1:12" s="46" customFormat="1" ht="14.25" x14ac:dyDescent="0.2">
      <c r="A227" s="40" t="s">
        <v>53</v>
      </c>
      <c r="B227" s="15" t="s">
        <v>713</v>
      </c>
      <c r="C227" s="15" t="s">
        <v>732</v>
      </c>
      <c r="D227" s="40" t="s">
        <v>1378</v>
      </c>
      <c r="E227" s="18" t="s">
        <v>1379</v>
      </c>
      <c r="F227" s="62">
        <v>1704.99</v>
      </c>
      <c r="G227" s="62">
        <v>1240.99</v>
      </c>
      <c r="H227" s="41" t="s">
        <v>1380</v>
      </c>
      <c r="I227" s="65">
        <v>464</v>
      </c>
      <c r="J227" s="65">
        <v>0</v>
      </c>
      <c r="K227" s="65">
        <v>464</v>
      </c>
    </row>
    <row r="228" spans="1:12" s="46" customFormat="1" ht="14.25" x14ac:dyDescent="0.2">
      <c r="A228" s="40" t="s">
        <v>53</v>
      </c>
      <c r="B228" s="15" t="s">
        <v>713</v>
      </c>
      <c r="C228" s="15" t="s">
        <v>732</v>
      </c>
      <c r="D228" s="40" t="s">
        <v>1381</v>
      </c>
      <c r="E228" s="18" t="s">
        <v>1382</v>
      </c>
      <c r="F228" s="62">
        <v>0</v>
      </c>
      <c r="G228" s="62">
        <v>0</v>
      </c>
      <c r="H228" s="41" t="s">
        <v>1383</v>
      </c>
      <c r="I228" s="65">
        <v>0</v>
      </c>
      <c r="J228" s="65">
        <v>0</v>
      </c>
      <c r="K228" s="65">
        <v>0</v>
      </c>
    </row>
    <row r="229" spans="1:12" s="46" customFormat="1" ht="14.25" x14ac:dyDescent="0.2">
      <c r="A229" s="40" t="s">
        <v>53</v>
      </c>
      <c r="B229" s="15" t="s">
        <v>713</v>
      </c>
      <c r="C229" s="15" t="s">
        <v>732</v>
      </c>
      <c r="D229" s="40" t="s">
        <v>1384</v>
      </c>
      <c r="E229" s="18" t="s">
        <v>1385</v>
      </c>
      <c r="F229" s="62">
        <v>585.78999999999905</v>
      </c>
      <c r="G229" s="62">
        <v>0</v>
      </c>
      <c r="H229" s="41" t="s">
        <v>1386</v>
      </c>
      <c r="I229" s="65">
        <v>585.78999999999905</v>
      </c>
      <c r="J229" s="65">
        <v>0</v>
      </c>
      <c r="K229" s="65">
        <v>585.78999999999905</v>
      </c>
    </row>
    <row r="230" spans="1:12" s="46" customFormat="1" ht="14.25" x14ac:dyDescent="0.2">
      <c r="A230" s="40" t="s">
        <v>53</v>
      </c>
      <c r="B230" s="15" t="s">
        <v>713</v>
      </c>
      <c r="C230" s="15" t="s">
        <v>732</v>
      </c>
      <c r="D230" s="40" t="s">
        <v>1387</v>
      </c>
      <c r="E230" s="18" t="s">
        <v>1388</v>
      </c>
      <c r="F230" s="62">
        <v>6965.1999999999989</v>
      </c>
      <c r="G230" s="62">
        <v>0</v>
      </c>
      <c r="H230" s="41" t="s">
        <v>1389</v>
      </c>
      <c r="I230" s="65">
        <v>6965.1999999999989</v>
      </c>
      <c r="J230" s="65">
        <v>0</v>
      </c>
      <c r="K230" s="65">
        <v>6965.1999999999989</v>
      </c>
      <c r="L230" s="78"/>
    </row>
    <row r="231" spans="1:12" s="46" customFormat="1" ht="14.25" x14ac:dyDescent="0.2">
      <c r="A231" s="40" t="s">
        <v>53</v>
      </c>
      <c r="B231" s="15" t="s">
        <v>713</v>
      </c>
      <c r="C231" s="15" t="s">
        <v>732</v>
      </c>
      <c r="D231" s="40" t="s">
        <v>1390</v>
      </c>
      <c r="E231" s="18" t="s">
        <v>1391</v>
      </c>
      <c r="F231" s="62">
        <v>9.9999999999909051E-2</v>
      </c>
      <c r="G231" s="62">
        <v>0</v>
      </c>
      <c r="H231" s="41" t="s">
        <v>1392</v>
      </c>
      <c r="I231" s="65">
        <v>9.9999999999909051E-2</v>
      </c>
      <c r="J231" s="65">
        <v>0</v>
      </c>
      <c r="K231" s="65">
        <v>9.9999999999909051E-2</v>
      </c>
    </row>
    <row r="232" spans="1:12" s="46" customFormat="1" ht="14.25" x14ac:dyDescent="0.2">
      <c r="A232" s="40" t="s">
        <v>53</v>
      </c>
      <c r="B232" s="15" t="s">
        <v>713</v>
      </c>
      <c r="C232" s="15" t="s">
        <v>732</v>
      </c>
      <c r="D232" s="40" t="s">
        <v>1393</v>
      </c>
      <c r="E232" s="18" t="s">
        <v>1394</v>
      </c>
      <c r="F232" s="62">
        <v>0</v>
      </c>
      <c r="G232" s="62">
        <v>0</v>
      </c>
      <c r="H232" s="41" t="s">
        <v>1395</v>
      </c>
      <c r="I232" s="65">
        <v>0</v>
      </c>
      <c r="J232" s="65">
        <v>0</v>
      </c>
      <c r="K232" s="65">
        <v>0</v>
      </c>
    </row>
    <row r="233" spans="1:12" s="46" customFormat="1" ht="14.25" x14ac:dyDescent="0.2">
      <c r="A233" s="40" t="s">
        <v>53</v>
      </c>
      <c r="B233" s="15" t="s">
        <v>713</v>
      </c>
      <c r="C233" s="15" t="s">
        <v>732</v>
      </c>
      <c r="D233" s="40" t="s">
        <v>1396</v>
      </c>
      <c r="E233" s="18" t="s">
        <v>1397</v>
      </c>
      <c r="F233" s="62">
        <v>0</v>
      </c>
      <c r="G233" s="62">
        <v>0</v>
      </c>
      <c r="H233" s="41" t="s">
        <v>1398</v>
      </c>
      <c r="I233" s="65">
        <v>0</v>
      </c>
      <c r="J233" s="65">
        <v>0</v>
      </c>
      <c r="K233" s="65">
        <v>0</v>
      </c>
    </row>
    <row r="234" spans="1:12" s="46" customFormat="1" ht="14.25" x14ac:dyDescent="0.2">
      <c r="A234" s="40" t="s">
        <v>53</v>
      </c>
      <c r="B234" s="15" t="s">
        <v>713</v>
      </c>
      <c r="C234" s="15" t="s">
        <v>732</v>
      </c>
      <c r="D234" s="40" t="s">
        <v>1399</v>
      </c>
      <c r="E234" s="18" t="s">
        <v>1400</v>
      </c>
      <c r="F234" s="62">
        <v>0</v>
      </c>
      <c r="G234" s="62">
        <v>0</v>
      </c>
      <c r="H234" s="41" t="s">
        <v>1401</v>
      </c>
      <c r="I234" s="65">
        <v>0</v>
      </c>
      <c r="J234" s="65">
        <v>0</v>
      </c>
      <c r="K234" s="65">
        <v>0</v>
      </c>
    </row>
    <row r="235" spans="1:12" s="46" customFormat="1" ht="14.25" x14ac:dyDescent="0.2">
      <c r="A235" s="40" t="s">
        <v>53</v>
      </c>
      <c r="B235" s="15" t="s">
        <v>713</v>
      </c>
      <c r="C235" s="15" t="s">
        <v>732</v>
      </c>
      <c r="D235" s="40" t="s">
        <v>1402</v>
      </c>
      <c r="E235" s="18" t="s">
        <v>1403</v>
      </c>
      <c r="F235" s="62">
        <v>0</v>
      </c>
      <c r="G235" s="62">
        <v>0</v>
      </c>
      <c r="H235" s="41" t="s">
        <v>1404</v>
      </c>
      <c r="I235" s="65">
        <v>0</v>
      </c>
      <c r="J235" s="65">
        <v>0</v>
      </c>
      <c r="K235" s="65">
        <v>0</v>
      </c>
    </row>
    <row r="236" spans="1:12" s="46" customFormat="1" ht="14.25" x14ac:dyDescent="0.2">
      <c r="A236" s="40" t="s">
        <v>53</v>
      </c>
      <c r="B236" s="15" t="s">
        <v>713</v>
      </c>
      <c r="C236" s="15" t="s">
        <v>732</v>
      </c>
      <c r="D236" s="40" t="s">
        <v>1405</v>
      </c>
      <c r="E236" s="18" t="s">
        <v>1406</v>
      </c>
      <c r="F236" s="62">
        <v>0.89999999999781721</v>
      </c>
      <c r="G236" s="62">
        <v>0</v>
      </c>
      <c r="H236" s="41" t="s">
        <v>1407</v>
      </c>
      <c r="I236" s="65">
        <v>0.89999999999781721</v>
      </c>
      <c r="J236" s="65">
        <v>0</v>
      </c>
      <c r="K236" s="65">
        <v>0.89999999999781721</v>
      </c>
    </row>
    <row r="237" spans="1:12" s="46" customFormat="1" ht="14.25" x14ac:dyDescent="0.2">
      <c r="A237" s="40" t="s">
        <v>53</v>
      </c>
      <c r="B237" s="15" t="s">
        <v>713</v>
      </c>
      <c r="C237" s="15" t="s">
        <v>732</v>
      </c>
      <c r="D237" s="40" t="s">
        <v>1408</v>
      </c>
      <c r="E237" s="18" t="s">
        <v>1409</v>
      </c>
      <c r="F237" s="62">
        <v>0</v>
      </c>
      <c r="G237" s="62">
        <v>0</v>
      </c>
      <c r="H237" s="41" t="s">
        <v>1410</v>
      </c>
      <c r="I237" s="65">
        <v>0</v>
      </c>
      <c r="J237" s="65">
        <v>0</v>
      </c>
      <c r="K237" s="65">
        <v>0</v>
      </c>
    </row>
    <row r="238" spans="1:12" s="46" customFormat="1" ht="14.25" x14ac:dyDescent="0.2">
      <c r="A238" s="40" t="s">
        <v>53</v>
      </c>
      <c r="B238" s="15" t="s">
        <v>713</v>
      </c>
      <c r="C238" s="15" t="s">
        <v>732</v>
      </c>
      <c r="D238" s="40" t="s">
        <v>1411</v>
      </c>
      <c r="E238" s="18" t="s">
        <v>1412</v>
      </c>
      <c r="F238" s="62">
        <v>205.85</v>
      </c>
      <c r="G238" s="62">
        <v>205.85</v>
      </c>
      <c r="H238" s="41" t="s">
        <v>1413</v>
      </c>
      <c r="I238" s="65">
        <v>0</v>
      </c>
      <c r="J238" s="65">
        <v>0</v>
      </c>
      <c r="K238" s="65">
        <v>0</v>
      </c>
    </row>
    <row r="239" spans="1:12" s="46" customFormat="1" ht="14.25" x14ac:dyDescent="0.2">
      <c r="A239" s="40" t="s">
        <v>53</v>
      </c>
      <c r="B239" s="15" t="s">
        <v>713</v>
      </c>
      <c r="C239" s="15" t="s">
        <v>732</v>
      </c>
      <c r="D239" s="77" t="s">
        <v>1414</v>
      </c>
      <c r="E239" s="18" t="s">
        <v>1415</v>
      </c>
      <c r="F239" s="62">
        <v>0</v>
      </c>
      <c r="G239" s="62">
        <v>0</v>
      </c>
      <c r="H239" s="41" t="s">
        <v>1416</v>
      </c>
      <c r="I239" s="65">
        <v>0</v>
      </c>
      <c r="J239" s="65">
        <v>0</v>
      </c>
      <c r="K239" s="65">
        <v>0</v>
      </c>
    </row>
    <row r="240" spans="1:12" s="46" customFormat="1" ht="14.25" x14ac:dyDescent="0.2">
      <c r="A240" s="40" t="s">
        <v>53</v>
      </c>
      <c r="B240" s="15" t="s">
        <v>713</v>
      </c>
      <c r="C240" s="15" t="s">
        <v>732</v>
      </c>
      <c r="D240" s="77" t="s">
        <v>1417</v>
      </c>
      <c r="E240" s="18" t="s">
        <v>1418</v>
      </c>
      <c r="F240" s="62">
        <v>0</v>
      </c>
      <c r="G240" s="62">
        <v>0</v>
      </c>
      <c r="H240" s="41" t="s">
        <v>1419</v>
      </c>
      <c r="I240" s="65">
        <v>0</v>
      </c>
      <c r="J240" s="65">
        <v>0</v>
      </c>
      <c r="K240" s="65">
        <v>0</v>
      </c>
    </row>
    <row r="241" spans="1:11" s="46" customFormat="1" ht="14.25" x14ac:dyDescent="0.2">
      <c r="A241" s="40" t="s">
        <v>53</v>
      </c>
      <c r="B241" s="15" t="s">
        <v>713</v>
      </c>
      <c r="C241" s="15" t="s">
        <v>732</v>
      </c>
      <c r="D241" s="40" t="s">
        <v>1420</v>
      </c>
      <c r="E241" s="18" t="s">
        <v>1421</v>
      </c>
      <c r="F241" s="62">
        <v>0</v>
      </c>
      <c r="G241" s="62">
        <v>0</v>
      </c>
      <c r="H241" s="41" t="s">
        <v>1422</v>
      </c>
      <c r="I241" s="65">
        <v>0</v>
      </c>
      <c r="J241" s="65">
        <v>0</v>
      </c>
      <c r="K241" s="65">
        <v>0</v>
      </c>
    </row>
    <row r="242" spans="1:11" s="46" customFormat="1" ht="14.25" x14ac:dyDescent="0.2">
      <c r="A242" s="40" t="s">
        <v>53</v>
      </c>
      <c r="B242" s="15" t="s">
        <v>713</v>
      </c>
      <c r="C242" s="15" t="s">
        <v>732</v>
      </c>
      <c r="D242" s="40" t="s">
        <v>1423</v>
      </c>
      <c r="E242" s="18" t="s">
        <v>1424</v>
      </c>
      <c r="F242" s="62">
        <v>24500</v>
      </c>
      <c r="G242" s="62">
        <v>0</v>
      </c>
      <c r="H242" s="41" t="s">
        <v>1425</v>
      </c>
      <c r="I242" s="65">
        <v>24500</v>
      </c>
      <c r="J242" s="65">
        <v>24500</v>
      </c>
      <c r="K242" s="65">
        <v>0</v>
      </c>
    </row>
    <row r="243" spans="1:11" s="46" customFormat="1" ht="14.25" x14ac:dyDescent="0.2">
      <c r="A243" s="40" t="s">
        <v>53</v>
      </c>
      <c r="B243" s="15" t="s">
        <v>713</v>
      </c>
      <c r="C243" s="15" t="s">
        <v>732</v>
      </c>
      <c r="D243" s="40" t="s">
        <v>1426</v>
      </c>
      <c r="E243" s="18" t="s">
        <v>1427</v>
      </c>
      <c r="F243" s="62">
        <v>494.55999999999995</v>
      </c>
      <c r="G243" s="62">
        <v>0</v>
      </c>
      <c r="H243" s="41" t="s">
        <v>1428</v>
      </c>
      <c r="I243" s="65">
        <v>494.55999999999995</v>
      </c>
      <c r="J243" s="65">
        <v>0</v>
      </c>
      <c r="K243" s="65">
        <v>494.55999999999995</v>
      </c>
    </row>
    <row r="244" spans="1:11" s="46" customFormat="1" ht="14.25" x14ac:dyDescent="0.2">
      <c r="A244" s="40" t="s">
        <v>53</v>
      </c>
      <c r="B244" s="15" t="s">
        <v>713</v>
      </c>
      <c r="C244" s="15" t="s">
        <v>732</v>
      </c>
      <c r="D244" s="40" t="s">
        <v>1429</v>
      </c>
      <c r="E244" s="18" t="s">
        <v>1430</v>
      </c>
      <c r="F244" s="62">
        <v>0</v>
      </c>
      <c r="G244" s="62">
        <v>0</v>
      </c>
      <c r="H244" s="41" t="s">
        <v>1431</v>
      </c>
      <c r="I244" s="65">
        <v>0</v>
      </c>
      <c r="J244" s="65">
        <v>0</v>
      </c>
      <c r="K244" s="65">
        <v>0</v>
      </c>
    </row>
    <row r="245" spans="1:11" s="46" customFormat="1" ht="14.25" x14ac:dyDescent="0.2">
      <c r="A245" s="40" t="s">
        <v>53</v>
      </c>
      <c r="B245" s="15" t="s">
        <v>713</v>
      </c>
      <c r="C245" s="15" t="s">
        <v>732</v>
      </c>
      <c r="D245" s="40" t="s">
        <v>1432</v>
      </c>
      <c r="E245" s="18" t="s">
        <v>1433</v>
      </c>
      <c r="F245" s="62">
        <v>0</v>
      </c>
      <c r="G245" s="62">
        <v>0</v>
      </c>
      <c r="H245" s="41" t="s">
        <v>1434</v>
      </c>
      <c r="I245" s="65">
        <v>0</v>
      </c>
      <c r="J245" s="65">
        <v>0</v>
      </c>
      <c r="K245" s="65">
        <v>0</v>
      </c>
    </row>
    <row r="246" spans="1:11" s="46" customFormat="1" ht="14.25" x14ac:dyDescent="0.2">
      <c r="A246" s="40" t="s">
        <v>53</v>
      </c>
      <c r="B246" s="15" t="s">
        <v>713</v>
      </c>
      <c r="C246" s="15" t="s">
        <v>732</v>
      </c>
      <c r="D246" s="40" t="s">
        <v>1435</v>
      </c>
      <c r="E246" s="18" t="s">
        <v>1436</v>
      </c>
      <c r="F246" s="62">
        <v>0</v>
      </c>
      <c r="G246" s="62">
        <v>0</v>
      </c>
      <c r="H246" s="41" t="s">
        <v>1437</v>
      </c>
      <c r="I246" s="65">
        <v>0</v>
      </c>
      <c r="J246" s="65">
        <v>0</v>
      </c>
      <c r="K246" s="65">
        <v>0</v>
      </c>
    </row>
    <row r="247" spans="1:11" s="46" customFormat="1" ht="14.25" x14ac:dyDescent="0.2">
      <c r="A247" s="40" t="s">
        <v>53</v>
      </c>
      <c r="B247" s="15" t="s">
        <v>713</v>
      </c>
      <c r="C247" s="15" t="s">
        <v>732</v>
      </c>
      <c r="D247" s="40" t="s">
        <v>1438</v>
      </c>
      <c r="E247" s="18" t="s">
        <v>1439</v>
      </c>
      <c r="F247" s="62">
        <v>0</v>
      </c>
      <c r="G247" s="62">
        <v>0</v>
      </c>
      <c r="H247" s="41" t="s">
        <v>1440</v>
      </c>
      <c r="I247" s="65">
        <v>0</v>
      </c>
      <c r="J247" s="65">
        <v>0</v>
      </c>
      <c r="K247" s="65">
        <v>0</v>
      </c>
    </row>
    <row r="248" spans="1:11" s="46" customFormat="1" ht="14.25" x14ac:dyDescent="0.2">
      <c r="A248" s="40" t="s">
        <v>53</v>
      </c>
      <c r="B248" s="15" t="s">
        <v>713</v>
      </c>
      <c r="C248" s="15" t="s">
        <v>732</v>
      </c>
      <c r="D248" s="40" t="s">
        <v>1441</v>
      </c>
      <c r="E248" s="18" t="s">
        <v>1442</v>
      </c>
      <c r="F248" s="62">
        <v>3137.5</v>
      </c>
      <c r="G248" s="62">
        <v>3137.5</v>
      </c>
      <c r="H248" s="41" t="s">
        <v>1443</v>
      </c>
      <c r="I248" s="65">
        <v>0</v>
      </c>
      <c r="J248" s="65">
        <v>0</v>
      </c>
      <c r="K248" s="65">
        <v>0</v>
      </c>
    </row>
    <row r="249" spans="1:11" s="46" customFormat="1" ht="14.25" x14ac:dyDescent="0.2">
      <c r="A249" s="40" t="s">
        <v>53</v>
      </c>
      <c r="B249" s="15" t="s">
        <v>713</v>
      </c>
      <c r="C249" s="15" t="s">
        <v>732</v>
      </c>
      <c r="D249" s="40" t="s">
        <v>1444</v>
      </c>
      <c r="E249" s="18" t="s">
        <v>1445</v>
      </c>
      <c r="F249" s="62">
        <v>10000</v>
      </c>
      <c r="G249" s="62">
        <v>0</v>
      </c>
      <c r="H249" s="41" t="s">
        <v>1446</v>
      </c>
      <c r="I249" s="65">
        <v>10000</v>
      </c>
      <c r="J249" s="65">
        <v>0</v>
      </c>
      <c r="K249" s="65">
        <v>10000</v>
      </c>
    </row>
    <row r="250" spans="1:11" s="46" customFormat="1" ht="14.25" x14ac:dyDescent="0.2">
      <c r="A250" s="40" t="s">
        <v>53</v>
      </c>
      <c r="B250" s="15" t="s">
        <v>713</v>
      </c>
      <c r="C250" s="15" t="s">
        <v>732</v>
      </c>
      <c r="D250" s="77" t="s">
        <v>1447</v>
      </c>
      <c r="E250" s="18" t="s">
        <v>1448</v>
      </c>
      <c r="F250" s="62">
        <v>0</v>
      </c>
      <c r="G250" s="62">
        <v>0</v>
      </c>
      <c r="H250" s="41" t="s">
        <v>1449</v>
      </c>
      <c r="I250" s="65">
        <v>0</v>
      </c>
      <c r="J250" s="65">
        <v>0</v>
      </c>
      <c r="K250" s="65">
        <v>0</v>
      </c>
    </row>
    <row r="251" spans="1:11" s="46" customFormat="1" ht="14.25" x14ac:dyDescent="0.2">
      <c r="A251" s="40" t="s">
        <v>53</v>
      </c>
      <c r="B251" s="15" t="s">
        <v>713</v>
      </c>
      <c r="C251" s="15" t="s">
        <v>732</v>
      </c>
      <c r="D251" s="77" t="s">
        <v>1450</v>
      </c>
      <c r="E251" s="18" t="s">
        <v>1451</v>
      </c>
      <c r="F251" s="62">
        <v>0</v>
      </c>
      <c r="G251" s="62">
        <v>0</v>
      </c>
      <c r="H251" s="41" t="s">
        <v>1452</v>
      </c>
      <c r="I251" s="65">
        <v>0</v>
      </c>
      <c r="J251" s="65">
        <v>0</v>
      </c>
      <c r="K251" s="65">
        <v>0</v>
      </c>
    </row>
    <row r="252" spans="1:11" s="46" customFormat="1" ht="14.25" x14ac:dyDescent="0.2">
      <c r="A252" s="40" t="s">
        <v>53</v>
      </c>
      <c r="B252" s="15" t="s">
        <v>713</v>
      </c>
      <c r="C252" s="15" t="s">
        <v>732</v>
      </c>
      <c r="D252" s="77" t="s">
        <v>1453</v>
      </c>
      <c r="E252" s="18" t="s">
        <v>1454</v>
      </c>
      <c r="F252" s="62">
        <v>0</v>
      </c>
      <c r="G252" s="62">
        <v>0</v>
      </c>
      <c r="H252" s="41" t="s">
        <v>1455</v>
      </c>
      <c r="I252" s="65">
        <v>0</v>
      </c>
      <c r="J252" s="65">
        <v>0</v>
      </c>
      <c r="K252" s="65">
        <v>0</v>
      </c>
    </row>
    <row r="253" spans="1:11" s="46" customFormat="1" ht="14.25" x14ac:dyDescent="0.2">
      <c r="A253" s="40" t="s">
        <v>53</v>
      </c>
      <c r="B253" s="15" t="s">
        <v>713</v>
      </c>
      <c r="C253" s="15" t="s">
        <v>732</v>
      </c>
      <c r="D253" s="40" t="s">
        <v>1456</v>
      </c>
      <c r="E253" s="18" t="s">
        <v>1457</v>
      </c>
      <c r="F253" s="62">
        <v>0</v>
      </c>
      <c r="G253" s="62">
        <v>0</v>
      </c>
      <c r="H253" s="41" t="s">
        <v>1458</v>
      </c>
      <c r="I253" s="65">
        <v>0</v>
      </c>
      <c r="J253" s="65">
        <v>0</v>
      </c>
      <c r="K253" s="65">
        <v>0</v>
      </c>
    </row>
    <row r="254" spans="1:11" s="46" customFormat="1" ht="14.25" x14ac:dyDescent="0.2">
      <c r="A254" s="40" t="s">
        <v>53</v>
      </c>
      <c r="B254" s="15" t="s">
        <v>713</v>
      </c>
      <c r="C254" s="15" t="s">
        <v>732</v>
      </c>
      <c r="D254" s="40" t="s">
        <v>1459</v>
      </c>
      <c r="E254" s="18" t="s">
        <v>1460</v>
      </c>
      <c r="F254" s="62">
        <v>1506.33</v>
      </c>
      <c r="G254" s="62">
        <v>0</v>
      </c>
      <c r="H254" s="41" t="s">
        <v>1461</v>
      </c>
      <c r="I254" s="65">
        <v>1506.33</v>
      </c>
      <c r="J254" s="65">
        <v>0</v>
      </c>
      <c r="K254" s="65">
        <v>1506.33</v>
      </c>
    </row>
    <row r="255" spans="1:11" s="46" customFormat="1" ht="14.25" x14ac:dyDescent="0.2">
      <c r="A255" s="40" t="s">
        <v>53</v>
      </c>
      <c r="B255" s="15" t="s">
        <v>713</v>
      </c>
      <c r="C255" s="15" t="s">
        <v>732</v>
      </c>
      <c r="D255" s="40" t="s">
        <v>1462</v>
      </c>
      <c r="E255" s="18" t="s">
        <v>1463</v>
      </c>
      <c r="F255" s="62">
        <v>0</v>
      </c>
      <c r="G255" s="62">
        <v>0</v>
      </c>
      <c r="H255" s="41" t="s">
        <v>1464</v>
      </c>
      <c r="I255" s="65">
        <v>0</v>
      </c>
      <c r="J255" s="65">
        <v>0</v>
      </c>
      <c r="K255" s="65">
        <v>0</v>
      </c>
    </row>
    <row r="256" spans="1:11" s="46" customFormat="1" ht="14.25" x14ac:dyDescent="0.2">
      <c r="A256" s="40" t="s">
        <v>53</v>
      </c>
      <c r="B256" s="15" t="s">
        <v>713</v>
      </c>
      <c r="C256" s="15" t="s">
        <v>732</v>
      </c>
      <c r="D256" s="40" t="s">
        <v>1465</v>
      </c>
      <c r="E256" s="18" t="s">
        <v>1466</v>
      </c>
      <c r="F256" s="62">
        <v>0</v>
      </c>
      <c r="G256" s="62">
        <v>0</v>
      </c>
      <c r="H256" s="41" t="s">
        <v>1467</v>
      </c>
      <c r="I256" s="65">
        <v>0</v>
      </c>
      <c r="J256" s="65">
        <v>0</v>
      </c>
      <c r="K256" s="65">
        <v>0</v>
      </c>
    </row>
    <row r="257" spans="1:11" s="46" customFormat="1" ht="14.25" x14ac:dyDescent="0.2">
      <c r="A257" s="40" t="s">
        <v>53</v>
      </c>
      <c r="B257" s="15" t="s">
        <v>713</v>
      </c>
      <c r="C257" s="15" t="s">
        <v>732</v>
      </c>
      <c r="D257" s="40" t="s">
        <v>1468</v>
      </c>
      <c r="E257" s="18" t="s">
        <v>1469</v>
      </c>
      <c r="F257" s="62">
        <v>3730.61</v>
      </c>
      <c r="G257" s="62">
        <v>0</v>
      </c>
      <c r="H257" s="41" t="s">
        <v>1470</v>
      </c>
      <c r="I257" s="65">
        <v>3730.61</v>
      </c>
      <c r="J257" s="65">
        <v>0</v>
      </c>
      <c r="K257" s="65">
        <v>3730.61</v>
      </c>
    </row>
    <row r="258" spans="1:11" s="46" customFormat="1" ht="14.25" x14ac:dyDescent="0.2">
      <c r="A258" s="40" t="s">
        <v>53</v>
      </c>
      <c r="B258" s="15" t="s">
        <v>713</v>
      </c>
      <c r="C258" s="15" t="s">
        <v>732</v>
      </c>
      <c r="D258" s="40" t="s">
        <v>1471</v>
      </c>
      <c r="E258" s="18" t="s">
        <v>1472</v>
      </c>
      <c r="F258" s="62">
        <v>89000</v>
      </c>
      <c r="G258" s="62">
        <v>0</v>
      </c>
      <c r="H258" s="41" t="s">
        <v>1473</v>
      </c>
      <c r="I258" s="65">
        <v>89000</v>
      </c>
      <c r="J258" s="65">
        <v>0</v>
      </c>
      <c r="K258" s="65">
        <v>89000</v>
      </c>
    </row>
    <row r="259" spans="1:11" s="44" customFormat="1" ht="14.25" x14ac:dyDescent="0.25">
      <c r="A259" s="15" t="s">
        <v>56</v>
      </c>
      <c r="B259" s="15" t="s">
        <v>713</v>
      </c>
      <c r="C259" s="15" t="s">
        <v>732</v>
      </c>
      <c r="D259" s="15" t="s">
        <v>1474</v>
      </c>
      <c r="E259" s="16" t="s">
        <v>1475</v>
      </c>
      <c r="F259" s="49">
        <v>0</v>
      </c>
      <c r="G259" s="49">
        <v>0</v>
      </c>
      <c r="H259" s="19" t="s">
        <v>1476</v>
      </c>
      <c r="I259" s="49">
        <v>0</v>
      </c>
      <c r="J259" s="49">
        <v>0</v>
      </c>
      <c r="K259" s="49">
        <f t="shared" ref="K259:K277" si="5">+I259-J259</f>
        <v>0</v>
      </c>
    </row>
    <row r="260" spans="1:11" s="44" customFormat="1" ht="14.25" x14ac:dyDescent="0.25">
      <c r="A260" s="15" t="s">
        <v>56</v>
      </c>
      <c r="B260" s="15" t="s">
        <v>713</v>
      </c>
      <c r="C260" s="15" t="s">
        <v>732</v>
      </c>
      <c r="D260" s="15" t="s">
        <v>1477</v>
      </c>
      <c r="E260" s="16" t="s">
        <v>1478</v>
      </c>
      <c r="F260" s="49">
        <v>17000</v>
      </c>
      <c r="G260" s="49">
        <v>17000</v>
      </c>
      <c r="H260" s="19" t="s">
        <v>1479</v>
      </c>
      <c r="I260" s="49">
        <v>0</v>
      </c>
      <c r="J260" s="49">
        <v>0</v>
      </c>
      <c r="K260" s="49">
        <f t="shared" si="5"/>
        <v>0</v>
      </c>
    </row>
    <row r="261" spans="1:11" s="44" customFormat="1" ht="14.25" x14ac:dyDescent="0.25">
      <c r="A261" s="15" t="s">
        <v>56</v>
      </c>
      <c r="B261" s="15" t="s">
        <v>713</v>
      </c>
      <c r="C261" s="15" t="s">
        <v>732</v>
      </c>
      <c r="D261" s="15" t="s">
        <v>1480</v>
      </c>
      <c r="E261" s="16" t="s">
        <v>1481</v>
      </c>
      <c r="F261" s="49">
        <v>0</v>
      </c>
      <c r="G261" s="49">
        <v>0</v>
      </c>
      <c r="H261" s="19" t="s">
        <v>1482</v>
      </c>
      <c r="I261" s="49">
        <v>0</v>
      </c>
      <c r="J261" s="49">
        <v>0</v>
      </c>
      <c r="K261" s="49">
        <f t="shared" si="5"/>
        <v>0</v>
      </c>
    </row>
    <row r="262" spans="1:11" s="44" customFormat="1" ht="14.25" x14ac:dyDescent="0.25">
      <c r="A262" s="15" t="s">
        <v>56</v>
      </c>
      <c r="B262" s="15" t="s">
        <v>713</v>
      </c>
      <c r="C262" s="15" t="s">
        <v>732</v>
      </c>
      <c r="D262" s="15" t="s">
        <v>1483</v>
      </c>
      <c r="E262" s="16" t="s">
        <v>1484</v>
      </c>
      <c r="F262" s="49">
        <v>0</v>
      </c>
      <c r="G262" s="49">
        <v>0</v>
      </c>
      <c r="H262" s="19" t="s">
        <v>1485</v>
      </c>
      <c r="I262" s="49">
        <v>0</v>
      </c>
      <c r="J262" s="49">
        <v>0</v>
      </c>
      <c r="K262" s="49">
        <f t="shared" si="5"/>
        <v>0</v>
      </c>
    </row>
    <row r="263" spans="1:11" s="44" customFormat="1" ht="14.25" x14ac:dyDescent="0.25">
      <c r="A263" s="15" t="s">
        <v>56</v>
      </c>
      <c r="B263" s="15" t="s">
        <v>713</v>
      </c>
      <c r="C263" s="15" t="s">
        <v>732</v>
      </c>
      <c r="D263" s="15" t="s">
        <v>1486</v>
      </c>
      <c r="E263" s="16" t="s">
        <v>1487</v>
      </c>
      <c r="F263" s="49">
        <v>373.67</v>
      </c>
      <c r="G263" s="49">
        <v>373.67</v>
      </c>
      <c r="H263" s="19" t="s">
        <v>1488</v>
      </c>
      <c r="I263" s="49">
        <v>0</v>
      </c>
      <c r="J263" s="49">
        <v>0</v>
      </c>
      <c r="K263" s="49">
        <f t="shared" si="5"/>
        <v>0</v>
      </c>
    </row>
    <row r="264" spans="1:11" s="44" customFormat="1" ht="14.25" x14ac:dyDescent="0.25">
      <c r="A264" s="15" t="s">
        <v>56</v>
      </c>
      <c r="B264" s="15" t="s">
        <v>713</v>
      </c>
      <c r="C264" s="15" t="s">
        <v>732</v>
      </c>
      <c r="D264" s="15" t="s">
        <v>1489</v>
      </c>
      <c r="E264" s="16" t="s">
        <v>1490</v>
      </c>
      <c r="F264" s="49">
        <v>0</v>
      </c>
      <c r="G264" s="49">
        <v>0</v>
      </c>
      <c r="H264" s="19" t="s">
        <v>1491</v>
      </c>
      <c r="I264" s="49">
        <v>0</v>
      </c>
      <c r="J264" s="49">
        <v>0</v>
      </c>
      <c r="K264" s="49">
        <f t="shared" si="5"/>
        <v>0</v>
      </c>
    </row>
    <row r="265" spans="1:11" s="44" customFormat="1" ht="14.25" x14ac:dyDescent="0.25">
      <c r="A265" s="15" t="s">
        <v>56</v>
      </c>
      <c r="B265" s="15" t="s">
        <v>713</v>
      </c>
      <c r="C265" s="15" t="s">
        <v>732</v>
      </c>
      <c r="D265" s="15" t="s">
        <v>1492</v>
      </c>
      <c r="E265" s="16" t="s">
        <v>1493</v>
      </c>
      <c r="F265" s="49">
        <v>67221.87</v>
      </c>
      <c r="G265" s="49">
        <v>0</v>
      </c>
      <c r="H265" s="19" t="s">
        <v>1494</v>
      </c>
      <c r="I265" s="49">
        <v>67221.87</v>
      </c>
      <c r="J265" s="49">
        <v>0</v>
      </c>
      <c r="K265" s="49">
        <f t="shared" si="5"/>
        <v>67221.87</v>
      </c>
    </row>
    <row r="266" spans="1:11" s="44" customFormat="1" ht="14.25" x14ac:dyDescent="0.25">
      <c r="A266" s="15" t="s">
        <v>56</v>
      </c>
      <c r="B266" s="15" t="s">
        <v>713</v>
      </c>
      <c r="C266" s="15" t="s">
        <v>732</v>
      </c>
      <c r="D266" s="15" t="s">
        <v>1495</v>
      </c>
      <c r="E266" s="16" t="s">
        <v>1496</v>
      </c>
      <c r="F266" s="49">
        <v>0</v>
      </c>
      <c r="G266" s="49">
        <v>0</v>
      </c>
      <c r="H266" s="19" t="s">
        <v>1497</v>
      </c>
      <c r="I266" s="49">
        <v>0</v>
      </c>
      <c r="J266" s="49">
        <v>0</v>
      </c>
      <c r="K266" s="49">
        <f t="shared" si="5"/>
        <v>0</v>
      </c>
    </row>
    <row r="267" spans="1:11" s="44" customFormat="1" ht="14.25" x14ac:dyDescent="0.25">
      <c r="A267" s="15" t="s">
        <v>56</v>
      </c>
      <c r="B267" s="15" t="s">
        <v>713</v>
      </c>
      <c r="C267" s="15" t="s">
        <v>732</v>
      </c>
      <c r="D267" s="15" t="s">
        <v>1498</v>
      </c>
      <c r="E267" s="16" t="s">
        <v>1499</v>
      </c>
      <c r="F267" s="49">
        <v>67221.87</v>
      </c>
      <c r="G267" s="49">
        <v>0</v>
      </c>
      <c r="H267" s="19" t="s">
        <v>1500</v>
      </c>
      <c r="I267" s="49">
        <v>67221.87</v>
      </c>
      <c r="J267" s="49">
        <v>0</v>
      </c>
      <c r="K267" s="49">
        <f t="shared" si="5"/>
        <v>67221.87</v>
      </c>
    </row>
    <row r="268" spans="1:11" s="44" customFormat="1" ht="14.25" x14ac:dyDescent="0.25">
      <c r="A268" s="15" t="s">
        <v>56</v>
      </c>
      <c r="B268" s="15" t="s">
        <v>713</v>
      </c>
      <c r="C268" s="15" t="s">
        <v>732</v>
      </c>
      <c r="D268" s="15" t="s">
        <v>1501</v>
      </c>
      <c r="E268" s="16" t="s">
        <v>1478</v>
      </c>
      <c r="F268" s="49">
        <v>0</v>
      </c>
      <c r="G268" s="49">
        <v>0</v>
      </c>
      <c r="H268" s="19" t="s">
        <v>1502</v>
      </c>
      <c r="I268" s="49">
        <v>0</v>
      </c>
      <c r="J268" s="49">
        <v>0</v>
      </c>
      <c r="K268" s="49">
        <f t="shared" si="5"/>
        <v>0</v>
      </c>
    </row>
    <row r="269" spans="1:11" s="44" customFormat="1" ht="14.25" x14ac:dyDescent="0.25">
      <c r="A269" s="15" t="s">
        <v>56</v>
      </c>
      <c r="B269" s="15" t="s">
        <v>713</v>
      </c>
      <c r="C269" s="15" t="s">
        <v>732</v>
      </c>
      <c r="D269" s="15" t="s">
        <v>1503</v>
      </c>
      <c r="E269" s="16" t="s">
        <v>1504</v>
      </c>
      <c r="F269" s="49">
        <v>0</v>
      </c>
      <c r="G269" s="49">
        <v>0</v>
      </c>
      <c r="H269" s="19" t="s">
        <v>1505</v>
      </c>
      <c r="I269" s="49">
        <v>0</v>
      </c>
      <c r="J269" s="49">
        <v>0</v>
      </c>
      <c r="K269" s="49">
        <f t="shared" si="5"/>
        <v>0</v>
      </c>
    </row>
    <row r="270" spans="1:11" s="44" customFormat="1" ht="14.25" x14ac:dyDescent="0.25">
      <c r="A270" s="15" t="s">
        <v>56</v>
      </c>
      <c r="B270" s="15" t="s">
        <v>713</v>
      </c>
      <c r="C270" s="15" t="s">
        <v>732</v>
      </c>
      <c r="D270" s="15" t="s">
        <v>1506</v>
      </c>
      <c r="E270" s="16" t="s">
        <v>1507</v>
      </c>
      <c r="F270" s="49">
        <v>0</v>
      </c>
      <c r="G270" s="49">
        <v>0</v>
      </c>
      <c r="H270" s="19" t="s">
        <v>1508</v>
      </c>
      <c r="I270" s="49">
        <v>0</v>
      </c>
      <c r="J270" s="49">
        <v>0</v>
      </c>
      <c r="K270" s="49">
        <f t="shared" si="5"/>
        <v>0</v>
      </c>
    </row>
    <row r="271" spans="1:11" s="44" customFormat="1" ht="14.25" x14ac:dyDescent="0.25">
      <c r="A271" s="15" t="s">
        <v>56</v>
      </c>
      <c r="B271" s="15" t="s">
        <v>713</v>
      </c>
      <c r="C271" s="15" t="s">
        <v>732</v>
      </c>
      <c r="D271" s="15" t="s">
        <v>1509</v>
      </c>
      <c r="E271" s="16" t="s">
        <v>1510</v>
      </c>
      <c r="F271" s="49">
        <v>57106.67</v>
      </c>
      <c r="G271" s="49">
        <v>57106.67</v>
      </c>
      <c r="H271" s="19" t="s">
        <v>1511</v>
      </c>
      <c r="I271" s="49">
        <v>0</v>
      </c>
      <c r="J271" s="49">
        <v>0</v>
      </c>
      <c r="K271" s="49">
        <f t="shared" si="5"/>
        <v>0</v>
      </c>
    </row>
    <row r="272" spans="1:11" s="44" customFormat="1" ht="14.25" x14ac:dyDescent="0.25">
      <c r="A272" s="15" t="s">
        <v>56</v>
      </c>
      <c r="B272" s="15" t="s">
        <v>713</v>
      </c>
      <c r="C272" s="15" t="s">
        <v>732</v>
      </c>
      <c r="D272" s="15" t="s">
        <v>1512</v>
      </c>
      <c r="E272" s="16" t="s">
        <v>1513</v>
      </c>
      <c r="F272" s="49">
        <v>31624.27</v>
      </c>
      <c r="G272" s="49">
        <v>31624.27</v>
      </c>
      <c r="H272" s="19" t="s">
        <v>1514</v>
      </c>
      <c r="I272" s="49">
        <v>0</v>
      </c>
      <c r="J272" s="49">
        <v>0</v>
      </c>
      <c r="K272" s="49">
        <f t="shared" si="5"/>
        <v>0</v>
      </c>
    </row>
    <row r="273" spans="1:11" s="44" customFormat="1" ht="14.25" x14ac:dyDescent="0.25">
      <c r="A273" s="15" t="s">
        <v>56</v>
      </c>
      <c r="B273" s="15" t="s">
        <v>713</v>
      </c>
      <c r="C273" s="15" t="s">
        <v>732</v>
      </c>
      <c r="D273" s="15" t="s">
        <v>1515</v>
      </c>
      <c r="E273" s="16" t="s">
        <v>1516</v>
      </c>
      <c r="F273" s="49">
        <v>67221.87</v>
      </c>
      <c r="G273" s="49">
        <v>67221.87</v>
      </c>
      <c r="H273" s="19" t="s">
        <v>1517</v>
      </c>
      <c r="I273" s="49">
        <v>0</v>
      </c>
      <c r="J273" s="49">
        <v>0</v>
      </c>
      <c r="K273" s="49">
        <f t="shared" si="5"/>
        <v>0</v>
      </c>
    </row>
    <row r="274" spans="1:11" s="44" customFormat="1" ht="14.25" x14ac:dyDescent="0.25">
      <c r="A274" s="15" t="s">
        <v>56</v>
      </c>
      <c r="B274" s="15" t="s">
        <v>713</v>
      </c>
      <c r="C274" s="15" t="s">
        <v>732</v>
      </c>
      <c r="D274" s="15" t="s">
        <v>1518</v>
      </c>
      <c r="E274" s="16" t="s">
        <v>1519</v>
      </c>
      <c r="F274" s="49">
        <v>0</v>
      </c>
      <c r="G274" s="49">
        <v>0</v>
      </c>
      <c r="H274" s="19" t="s">
        <v>1520</v>
      </c>
      <c r="I274" s="49">
        <v>0</v>
      </c>
      <c r="J274" s="49">
        <v>0</v>
      </c>
      <c r="K274" s="49">
        <f t="shared" si="5"/>
        <v>0</v>
      </c>
    </row>
    <row r="275" spans="1:11" s="44" customFormat="1" ht="14.25" x14ac:dyDescent="0.25">
      <c r="A275" s="15" t="s">
        <v>56</v>
      </c>
      <c r="B275" s="15" t="s">
        <v>713</v>
      </c>
      <c r="C275" s="15" t="s">
        <v>714</v>
      </c>
      <c r="D275" s="15" t="s">
        <v>1521</v>
      </c>
      <c r="E275" s="16" t="s">
        <v>1522</v>
      </c>
      <c r="F275" s="49">
        <v>0</v>
      </c>
      <c r="G275" s="49">
        <v>0</v>
      </c>
      <c r="H275" s="19" t="s">
        <v>1523</v>
      </c>
      <c r="I275" s="49">
        <v>0</v>
      </c>
      <c r="J275" s="49">
        <v>0</v>
      </c>
      <c r="K275" s="49">
        <f t="shared" si="5"/>
        <v>0</v>
      </c>
    </row>
    <row r="276" spans="1:11" s="44" customFormat="1" ht="14.25" x14ac:dyDescent="0.25">
      <c r="A276" s="15" t="s">
        <v>56</v>
      </c>
      <c r="B276" s="15" t="s">
        <v>713</v>
      </c>
      <c r="C276" s="15" t="s">
        <v>732</v>
      </c>
      <c r="D276" s="15" t="s">
        <v>1524</v>
      </c>
      <c r="E276" s="16" t="s">
        <v>1525</v>
      </c>
      <c r="F276" s="49">
        <v>67221.87</v>
      </c>
      <c r="G276" s="49">
        <v>67221.87</v>
      </c>
      <c r="H276" s="19" t="s">
        <v>1526</v>
      </c>
      <c r="I276" s="49">
        <v>0</v>
      </c>
      <c r="J276" s="49">
        <v>0</v>
      </c>
      <c r="K276" s="49">
        <f t="shared" si="5"/>
        <v>0</v>
      </c>
    </row>
    <row r="277" spans="1:11" s="44" customFormat="1" ht="14.25" x14ac:dyDescent="0.25">
      <c r="A277" s="15" t="s">
        <v>56</v>
      </c>
      <c r="B277" s="15" t="s">
        <v>713</v>
      </c>
      <c r="C277" s="15" t="s">
        <v>732</v>
      </c>
      <c r="D277" s="15" t="s">
        <v>1527</v>
      </c>
      <c r="E277" s="16" t="s">
        <v>1528</v>
      </c>
      <c r="F277" s="49">
        <v>67221.87</v>
      </c>
      <c r="G277" s="49">
        <v>0</v>
      </c>
      <c r="H277" s="19" t="s">
        <v>1529</v>
      </c>
      <c r="I277" s="49">
        <v>67221.87</v>
      </c>
      <c r="J277" s="49">
        <v>0</v>
      </c>
      <c r="K277" s="49">
        <f t="shared" si="5"/>
        <v>67221.87</v>
      </c>
    </row>
    <row r="278" spans="1:11" s="44" customFormat="1" ht="14.25" x14ac:dyDescent="0.25">
      <c r="A278" s="15" t="s">
        <v>59</v>
      </c>
      <c r="B278" s="15" t="s">
        <v>713</v>
      </c>
      <c r="C278" s="15" t="s">
        <v>714</v>
      </c>
      <c r="D278" s="15" t="s">
        <v>1530</v>
      </c>
      <c r="E278" s="19" t="s">
        <v>1531</v>
      </c>
      <c r="F278" s="48">
        <v>0</v>
      </c>
      <c r="G278" s="48">
        <v>0</v>
      </c>
      <c r="H278" s="19" t="s">
        <v>1532</v>
      </c>
      <c r="I278" s="47">
        <v>0</v>
      </c>
      <c r="J278" s="47">
        <v>0</v>
      </c>
      <c r="K278" s="47">
        <v>0</v>
      </c>
    </row>
    <row r="279" spans="1:11" s="44" customFormat="1" ht="14.25" x14ac:dyDescent="0.25">
      <c r="A279" s="15" t="s">
        <v>59</v>
      </c>
      <c r="B279" s="15" t="s">
        <v>713</v>
      </c>
      <c r="C279" s="15" t="s">
        <v>714</v>
      </c>
      <c r="D279" s="15" t="s">
        <v>1533</v>
      </c>
      <c r="E279" s="19" t="s">
        <v>1534</v>
      </c>
      <c r="F279" s="48">
        <v>0</v>
      </c>
      <c r="G279" s="48">
        <v>0</v>
      </c>
      <c r="H279" s="19" t="s">
        <v>1535</v>
      </c>
      <c r="I279" s="47">
        <v>0</v>
      </c>
      <c r="J279" s="47">
        <v>0</v>
      </c>
      <c r="K279" s="47">
        <v>0</v>
      </c>
    </row>
    <row r="280" spans="1:11" s="44" customFormat="1" ht="14.25" x14ac:dyDescent="0.25">
      <c r="A280" s="15" t="s">
        <v>59</v>
      </c>
      <c r="B280" s="15" t="s">
        <v>713</v>
      </c>
      <c r="C280" s="15" t="s">
        <v>714</v>
      </c>
      <c r="D280" s="15" t="s">
        <v>1536</v>
      </c>
      <c r="E280" s="19" t="s">
        <v>1537</v>
      </c>
      <c r="F280" s="48">
        <v>10065.94</v>
      </c>
      <c r="G280" s="48">
        <v>4060</v>
      </c>
      <c r="H280" s="19" t="s">
        <v>1538</v>
      </c>
      <c r="I280" s="47">
        <v>6005.9400000000005</v>
      </c>
      <c r="J280" s="47">
        <v>0</v>
      </c>
      <c r="K280" s="47">
        <v>6005.94</v>
      </c>
    </row>
    <row r="281" spans="1:11" s="44" customFormat="1" ht="14.25" x14ac:dyDescent="0.25">
      <c r="A281" s="15" t="s">
        <v>59</v>
      </c>
      <c r="B281" s="15" t="s">
        <v>713</v>
      </c>
      <c r="C281" s="15" t="s">
        <v>714</v>
      </c>
      <c r="D281" s="15" t="s">
        <v>1539</v>
      </c>
      <c r="E281" s="19" t="s">
        <v>1540</v>
      </c>
      <c r="F281" s="48">
        <v>0</v>
      </c>
      <c r="G281" s="48">
        <v>0</v>
      </c>
      <c r="H281" s="19" t="s">
        <v>1541</v>
      </c>
      <c r="I281" s="47">
        <v>0</v>
      </c>
      <c r="J281" s="47">
        <v>0</v>
      </c>
      <c r="K281" s="47">
        <v>0</v>
      </c>
    </row>
    <row r="282" spans="1:11" s="44" customFormat="1" ht="14.25" x14ac:dyDescent="0.25">
      <c r="A282" s="15" t="s">
        <v>59</v>
      </c>
      <c r="B282" s="15" t="s">
        <v>713</v>
      </c>
      <c r="C282" s="15" t="s">
        <v>714</v>
      </c>
      <c r="D282" s="15" t="s">
        <v>1542</v>
      </c>
      <c r="E282" s="19" t="s">
        <v>1543</v>
      </c>
      <c r="F282" s="48">
        <v>1451.23</v>
      </c>
      <c r="G282" s="48">
        <v>0</v>
      </c>
      <c r="H282" s="19" t="s">
        <v>1544</v>
      </c>
      <c r="I282" s="47">
        <v>1451.23</v>
      </c>
      <c r="J282" s="47">
        <v>0</v>
      </c>
      <c r="K282" s="47">
        <v>1451.23</v>
      </c>
    </row>
    <row r="283" spans="1:11" s="44" customFormat="1" ht="14.25" x14ac:dyDescent="0.25">
      <c r="A283" s="15" t="s">
        <v>59</v>
      </c>
      <c r="B283" s="15" t="s">
        <v>713</v>
      </c>
      <c r="C283" s="15" t="s">
        <v>732</v>
      </c>
      <c r="D283" s="15" t="s">
        <v>1545</v>
      </c>
      <c r="E283" s="19" t="s">
        <v>1546</v>
      </c>
      <c r="F283" s="48">
        <v>688188.09</v>
      </c>
      <c r="G283" s="48">
        <v>0</v>
      </c>
      <c r="H283" s="19" t="s">
        <v>1547</v>
      </c>
      <c r="I283" s="47">
        <v>688188.09</v>
      </c>
      <c r="J283" s="47">
        <v>0</v>
      </c>
      <c r="K283" s="47">
        <v>688188.09</v>
      </c>
    </row>
    <row r="284" spans="1:11" s="44" customFormat="1" ht="14.25" x14ac:dyDescent="0.25">
      <c r="A284" s="15" t="s">
        <v>59</v>
      </c>
      <c r="B284" s="15" t="s">
        <v>713</v>
      </c>
      <c r="C284" s="15" t="s">
        <v>732</v>
      </c>
      <c r="D284" s="15" t="s">
        <v>1548</v>
      </c>
      <c r="E284" s="19" t="s">
        <v>1549</v>
      </c>
      <c r="F284" s="48">
        <v>25697.759999999998</v>
      </c>
      <c r="G284" s="48">
        <v>0</v>
      </c>
      <c r="H284" s="19" t="s">
        <v>1550</v>
      </c>
      <c r="I284" s="47">
        <v>25697.759999999998</v>
      </c>
      <c r="J284" s="47">
        <v>0</v>
      </c>
      <c r="K284" s="47">
        <v>25697.759999999998</v>
      </c>
    </row>
    <row r="285" spans="1:11" s="44" customFormat="1" ht="14.25" x14ac:dyDescent="0.25">
      <c r="A285" s="15" t="s">
        <v>59</v>
      </c>
      <c r="B285" s="15" t="s">
        <v>713</v>
      </c>
      <c r="C285" s="15" t="s">
        <v>732</v>
      </c>
      <c r="D285" s="15" t="s">
        <v>1551</v>
      </c>
      <c r="E285" s="19" t="s">
        <v>1552</v>
      </c>
      <c r="F285" s="48">
        <v>17566.349999999999</v>
      </c>
      <c r="G285" s="48">
        <v>0</v>
      </c>
      <c r="H285" s="19" t="s">
        <v>1553</v>
      </c>
      <c r="I285" s="47">
        <v>17566.349999999999</v>
      </c>
      <c r="J285" s="47">
        <v>0</v>
      </c>
      <c r="K285" s="47">
        <v>17566.349999999999</v>
      </c>
    </row>
    <row r="286" spans="1:11" s="44" customFormat="1" ht="14.25" x14ac:dyDescent="0.25">
      <c r="A286" s="15" t="s">
        <v>59</v>
      </c>
      <c r="B286" s="15" t="s">
        <v>713</v>
      </c>
      <c r="C286" s="15" t="s">
        <v>732</v>
      </c>
      <c r="D286" s="15" t="s">
        <v>1554</v>
      </c>
      <c r="E286" s="19" t="s">
        <v>1555</v>
      </c>
      <c r="F286" s="48">
        <v>3113.1</v>
      </c>
      <c r="G286" s="48">
        <v>0</v>
      </c>
      <c r="H286" s="19" t="s">
        <v>1556</v>
      </c>
      <c r="I286" s="47">
        <v>3113.1</v>
      </c>
      <c r="J286" s="47">
        <v>0</v>
      </c>
      <c r="K286" s="47">
        <v>3113.1</v>
      </c>
    </row>
    <row r="287" spans="1:11" s="44" customFormat="1" ht="14.25" x14ac:dyDescent="0.25">
      <c r="A287" s="15" t="s">
        <v>59</v>
      </c>
      <c r="B287" s="15" t="s">
        <v>713</v>
      </c>
      <c r="C287" s="15" t="s">
        <v>732</v>
      </c>
      <c r="D287" s="15" t="s">
        <v>1557</v>
      </c>
      <c r="E287" s="19" t="s">
        <v>1558</v>
      </c>
      <c r="F287" s="48">
        <v>0</v>
      </c>
      <c r="G287" s="48">
        <v>0</v>
      </c>
      <c r="H287" s="19" t="s">
        <v>1559</v>
      </c>
      <c r="I287" s="47">
        <v>0</v>
      </c>
      <c r="J287" s="47">
        <v>0</v>
      </c>
      <c r="K287" s="47">
        <v>0</v>
      </c>
    </row>
    <row r="288" spans="1:11" s="44" customFormat="1" ht="14.25" x14ac:dyDescent="0.25">
      <c r="A288" s="15" t="s">
        <v>59</v>
      </c>
      <c r="B288" s="15" t="s">
        <v>713</v>
      </c>
      <c r="C288" s="15" t="s">
        <v>732</v>
      </c>
      <c r="D288" s="15" t="s">
        <v>1560</v>
      </c>
      <c r="E288" s="19" t="s">
        <v>1561</v>
      </c>
      <c r="F288" s="48">
        <v>14749.63</v>
      </c>
      <c r="G288" s="48">
        <v>0</v>
      </c>
      <c r="H288" s="19" t="s">
        <v>1562</v>
      </c>
      <c r="I288" s="47">
        <v>14749.63</v>
      </c>
      <c r="J288" s="47">
        <v>0</v>
      </c>
      <c r="K288" s="47">
        <v>14749.63</v>
      </c>
    </row>
    <row r="289" spans="1:11" s="44" customFormat="1" ht="14.25" x14ac:dyDescent="0.25">
      <c r="A289" s="15" t="s">
        <v>59</v>
      </c>
      <c r="B289" s="15" t="s">
        <v>713</v>
      </c>
      <c r="C289" s="15" t="s">
        <v>732</v>
      </c>
      <c r="D289" s="15" t="s">
        <v>1563</v>
      </c>
      <c r="E289" s="19" t="s">
        <v>1564</v>
      </c>
      <c r="F289" s="48">
        <v>2965.52</v>
      </c>
      <c r="G289" s="48">
        <v>0</v>
      </c>
      <c r="H289" s="19" t="s">
        <v>1565</v>
      </c>
      <c r="I289" s="47">
        <v>2965.52</v>
      </c>
      <c r="J289" s="47">
        <v>0</v>
      </c>
      <c r="K289" s="47">
        <v>2965.52</v>
      </c>
    </row>
    <row r="290" spans="1:11" s="44" customFormat="1" ht="14.25" x14ac:dyDescent="0.25">
      <c r="A290" s="15" t="s">
        <v>59</v>
      </c>
      <c r="B290" s="15" t="s">
        <v>713</v>
      </c>
      <c r="C290" s="15" t="s">
        <v>732</v>
      </c>
      <c r="D290" s="15" t="s">
        <v>1566</v>
      </c>
      <c r="E290" s="19" t="s">
        <v>1567</v>
      </c>
      <c r="F290" s="48">
        <v>0</v>
      </c>
      <c r="G290" s="48">
        <v>0</v>
      </c>
      <c r="H290" s="19" t="s">
        <v>1568</v>
      </c>
      <c r="I290" s="47">
        <v>0</v>
      </c>
      <c r="J290" s="47">
        <v>0</v>
      </c>
      <c r="K290" s="47">
        <v>0</v>
      </c>
    </row>
    <row r="291" spans="1:11" s="44" customFormat="1" ht="14.25" x14ac:dyDescent="0.25">
      <c r="A291" s="15" t="s">
        <v>59</v>
      </c>
      <c r="B291" s="15" t="s">
        <v>713</v>
      </c>
      <c r="C291" s="15" t="s">
        <v>732</v>
      </c>
      <c r="D291" s="15" t="s">
        <v>1569</v>
      </c>
      <c r="E291" s="19" t="s">
        <v>1570</v>
      </c>
      <c r="F291" s="48">
        <v>0</v>
      </c>
      <c r="G291" s="48">
        <v>0</v>
      </c>
      <c r="H291" s="19" t="s">
        <v>1571</v>
      </c>
      <c r="I291" s="47">
        <v>0</v>
      </c>
      <c r="J291" s="47">
        <v>0</v>
      </c>
      <c r="K291" s="47">
        <v>0</v>
      </c>
    </row>
    <row r="292" spans="1:11" s="44" customFormat="1" ht="14.25" x14ac:dyDescent="0.25">
      <c r="A292" s="15" t="s">
        <v>59</v>
      </c>
      <c r="B292" s="15" t="s">
        <v>713</v>
      </c>
      <c r="C292" s="15" t="s">
        <v>732</v>
      </c>
      <c r="D292" s="15" t="s">
        <v>1572</v>
      </c>
      <c r="E292" s="19" t="s">
        <v>1573</v>
      </c>
      <c r="F292" s="48">
        <v>0</v>
      </c>
      <c r="G292" s="48">
        <v>0</v>
      </c>
      <c r="H292" s="19" t="s">
        <v>1574</v>
      </c>
      <c r="I292" s="47">
        <v>0</v>
      </c>
      <c r="J292" s="47">
        <v>0</v>
      </c>
      <c r="K292" s="47">
        <v>0</v>
      </c>
    </row>
    <row r="293" spans="1:11" s="44" customFormat="1" ht="14.25" x14ac:dyDescent="0.25">
      <c r="A293" s="15" t="s">
        <v>59</v>
      </c>
      <c r="B293" s="15" t="s">
        <v>713</v>
      </c>
      <c r="C293" s="15" t="s">
        <v>732</v>
      </c>
      <c r="D293" s="15" t="s">
        <v>1575</v>
      </c>
      <c r="E293" s="19" t="s">
        <v>1576</v>
      </c>
      <c r="F293" s="48">
        <v>21998.54</v>
      </c>
      <c r="G293" s="48">
        <v>0</v>
      </c>
      <c r="H293" s="19" t="s">
        <v>1577</v>
      </c>
      <c r="I293" s="47">
        <v>21998.54</v>
      </c>
      <c r="J293" s="47">
        <v>0</v>
      </c>
      <c r="K293" s="47">
        <v>21998.54</v>
      </c>
    </row>
    <row r="294" spans="1:11" s="44" customFormat="1" ht="14.25" x14ac:dyDescent="0.25">
      <c r="A294" s="15" t="s">
        <v>59</v>
      </c>
      <c r="B294" s="15" t="s">
        <v>713</v>
      </c>
      <c r="C294" s="15" t="s">
        <v>732</v>
      </c>
      <c r="D294" s="15" t="s">
        <v>1578</v>
      </c>
      <c r="E294" s="19" t="s">
        <v>1579</v>
      </c>
      <c r="F294" s="48">
        <v>0</v>
      </c>
      <c r="G294" s="48">
        <v>0</v>
      </c>
      <c r="H294" s="19" t="s">
        <v>1580</v>
      </c>
      <c r="I294" s="47">
        <v>0</v>
      </c>
      <c r="J294" s="47">
        <v>0</v>
      </c>
      <c r="K294" s="47">
        <v>0</v>
      </c>
    </row>
    <row r="295" spans="1:11" s="44" customFormat="1" ht="14.25" x14ac:dyDescent="0.25">
      <c r="A295" s="15" t="s">
        <v>59</v>
      </c>
      <c r="B295" s="15" t="s">
        <v>713</v>
      </c>
      <c r="C295" s="15" t="s">
        <v>732</v>
      </c>
      <c r="D295" s="15" t="s">
        <v>1581</v>
      </c>
      <c r="E295" s="19" t="s">
        <v>1582</v>
      </c>
      <c r="F295" s="48">
        <v>0</v>
      </c>
      <c r="G295" s="48">
        <v>0</v>
      </c>
      <c r="H295" s="19" t="s">
        <v>1583</v>
      </c>
      <c r="I295" s="47">
        <v>0</v>
      </c>
      <c r="J295" s="47">
        <v>0</v>
      </c>
      <c r="K295" s="47">
        <v>0</v>
      </c>
    </row>
    <row r="296" spans="1:11" s="44" customFormat="1" ht="14.25" x14ac:dyDescent="0.25">
      <c r="A296" s="15" t="s">
        <v>59</v>
      </c>
      <c r="B296" s="15" t="s">
        <v>713</v>
      </c>
      <c r="C296" s="15" t="s">
        <v>732</v>
      </c>
      <c r="D296" s="15" t="s">
        <v>1584</v>
      </c>
      <c r="E296" s="19" t="s">
        <v>1585</v>
      </c>
      <c r="F296" s="48">
        <v>0</v>
      </c>
      <c r="G296" s="48">
        <v>0</v>
      </c>
      <c r="H296" s="19" t="s">
        <v>1586</v>
      </c>
      <c r="I296" s="47">
        <v>0</v>
      </c>
      <c r="J296" s="47">
        <v>0</v>
      </c>
      <c r="K296" s="47">
        <v>0</v>
      </c>
    </row>
    <row r="297" spans="1:11" s="44" customFormat="1" ht="14.25" x14ac:dyDescent="0.25">
      <c r="A297" s="15" t="s">
        <v>59</v>
      </c>
      <c r="B297" s="15" t="s">
        <v>713</v>
      </c>
      <c r="C297" s="15" t="s">
        <v>732</v>
      </c>
      <c r="D297" s="15" t="s">
        <v>1587</v>
      </c>
      <c r="E297" s="19" t="s">
        <v>1588</v>
      </c>
      <c r="F297" s="48">
        <v>35467.99</v>
      </c>
      <c r="G297" s="48">
        <v>0</v>
      </c>
      <c r="H297" s="19" t="s">
        <v>1589</v>
      </c>
      <c r="I297" s="47">
        <v>35467.99</v>
      </c>
      <c r="J297" s="47">
        <v>0</v>
      </c>
      <c r="K297" s="47">
        <v>35467.99</v>
      </c>
    </row>
    <row r="298" spans="1:11" s="44" customFormat="1" ht="14.25" x14ac:dyDescent="0.25">
      <c r="A298" s="15" t="s">
        <v>59</v>
      </c>
      <c r="B298" s="15" t="s">
        <v>713</v>
      </c>
      <c r="C298" s="15" t="s">
        <v>732</v>
      </c>
      <c r="D298" s="15" t="s">
        <v>1590</v>
      </c>
      <c r="E298" s="19" t="s">
        <v>1591</v>
      </c>
      <c r="F298" s="48">
        <v>66393.600000000006</v>
      </c>
      <c r="G298" s="48">
        <v>0</v>
      </c>
      <c r="H298" s="19" t="s">
        <v>1592</v>
      </c>
      <c r="I298" s="47">
        <v>66393.600000000006</v>
      </c>
      <c r="J298" s="47">
        <v>0</v>
      </c>
      <c r="K298" s="47">
        <v>66393.600000000006</v>
      </c>
    </row>
    <row r="299" spans="1:11" s="44" customFormat="1" ht="14.25" x14ac:dyDescent="0.25">
      <c r="A299" s="15" t="s">
        <v>59</v>
      </c>
      <c r="B299" s="15" t="s">
        <v>713</v>
      </c>
      <c r="C299" s="15" t="s">
        <v>732</v>
      </c>
      <c r="D299" s="15" t="s">
        <v>1593</v>
      </c>
      <c r="E299" s="19" t="s">
        <v>1594</v>
      </c>
      <c r="F299" s="48">
        <v>0</v>
      </c>
      <c r="G299" s="48">
        <v>0</v>
      </c>
      <c r="H299" s="19" t="s">
        <v>1595</v>
      </c>
      <c r="I299" s="47">
        <v>0</v>
      </c>
      <c r="J299" s="47">
        <v>0</v>
      </c>
      <c r="K299" s="47">
        <v>0</v>
      </c>
    </row>
    <row r="300" spans="1:11" s="44" customFormat="1" ht="14.25" x14ac:dyDescent="0.25">
      <c r="A300" s="15" t="s">
        <v>59</v>
      </c>
      <c r="B300" s="15" t="s">
        <v>713</v>
      </c>
      <c r="C300" s="15" t="s">
        <v>732</v>
      </c>
      <c r="D300" s="15" t="s">
        <v>1596</v>
      </c>
      <c r="E300" s="19" t="s">
        <v>1597</v>
      </c>
      <c r="F300" s="48">
        <v>0</v>
      </c>
      <c r="G300" s="48">
        <v>0</v>
      </c>
      <c r="H300" s="19" t="s">
        <v>1598</v>
      </c>
      <c r="I300" s="47">
        <v>0</v>
      </c>
      <c r="J300" s="47">
        <v>0</v>
      </c>
      <c r="K300" s="47">
        <v>0</v>
      </c>
    </row>
    <row r="301" spans="1:11" s="44" customFormat="1" ht="14.25" x14ac:dyDescent="0.25">
      <c r="A301" s="15" t="s">
        <v>59</v>
      </c>
      <c r="B301" s="15" t="s">
        <v>713</v>
      </c>
      <c r="C301" s="15" t="s">
        <v>732</v>
      </c>
      <c r="D301" s="15" t="s">
        <v>1599</v>
      </c>
      <c r="E301" s="19" t="s">
        <v>1600</v>
      </c>
      <c r="F301" s="48">
        <v>0</v>
      </c>
      <c r="G301" s="48">
        <v>0</v>
      </c>
      <c r="H301" s="19" t="s">
        <v>1601</v>
      </c>
      <c r="I301" s="47">
        <v>0</v>
      </c>
      <c r="J301" s="47">
        <v>0</v>
      </c>
      <c r="K301" s="47">
        <v>0</v>
      </c>
    </row>
    <row r="302" spans="1:11" s="44" customFormat="1" ht="14.25" x14ac:dyDescent="0.25">
      <c r="A302" s="15" t="s">
        <v>59</v>
      </c>
      <c r="B302" s="15" t="s">
        <v>713</v>
      </c>
      <c r="C302" s="15" t="s">
        <v>732</v>
      </c>
      <c r="D302" s="15" t="s">
        <v>1602</v>
      </c>
      <c r="E302" s="19" t="s">
        <v>1603</v>
      </c>
      <c r="F302" s="48">
        <v>0</v>
      </c>
      <c r="G302" s="48">
        <v>0</v>
      </c>
      <c r="H302" s="19" t="s">
        <v>1604</v>
      </c>
      <c r="I302" s="47">
        <v>0</v>
      </c>
      <c r="J302" s="47">
        <v>0</v>
      </c>
      <c r="K302" s="47">
        <v>0</v>
      </c>
    </row>
    <row r="303" spans="1:11" s="44" customFormat="1" ht="14.25" x14ac:dyDescent="0.25">
      <c r="A303" s="15" t="s">
        <v>59</v>
      </c>
      <c r="B303" s="15" t="s">
        <v>713</v>
      </c>
      <c r="C303" s="15" t="s">
        <v>732</v>
      </c>
      <c r="D303" s="15" t="s">
        <v>1605</v>
      </c>
      <c r="E303" s="19" t="s">
        <v>1606</v>
      </c>
      <c r="F303" s="48">
        <v>0</v>
      </c>
      <c r="G303" s="48">
        <v>0</v>
      </c>
      <c r="H303" s="19" t="s">
        <v>1607</v>
      </c>
      <c r="I303" s="47">
        <v>0</v>
      </c>
      <c r="J303" s="47">
        <v>0</v>
      </c>
      <c r="K303" s="47">
        <v>0</v>
      </c>
    </row>
    <row r="304" spans="1:11" s="44" customFormat="1" ht="14.25" x14ac:dyDescent="0.25">
      <c r="A304" s="15" t="s">
        <v>59</v>
      </c>
      <c r="B304" s="15" t="s">
        <v>713</v>
      </c>
      <c r="C304" s="15" t="s">
        <v>732</v>
      </c>
      <c r="D304" s="15" t="s">
        <v>1608</v>
      </c>
      <c r="E304" s="19" t="s">
        <v>1609</v>
      </c>
      <c r="F304" s="48">
        <v>278.10000000000002</v>
      </c>
      <c r="G304" s="48">
        <v>0</v>
      </c>
      <c r="H304" s="19" t="s">
        <v>1610</v>
      </c>
      <c r="I304" s="47">
        <v>278.10000000000002</v>
      </c>
      <c r="J304" s="47">
        <v>0</v>
      </c>
      <c r="K304" s="47">
        <v>278.10000000000002</v>
      </c>
    </row>
    <row r="305" spans="1:11" s="44" customFormat="1" ht="14.25" x14ac:dyDescent="0.25">
      <c r="A305" s="15" t="s">
        <v>59</v>
      </c>
      <c r="B305" s="15" t="s">
        <v>713</v>
      </c>
      <c r="C305" s="15" t="s">
        <v>732</v>
      </c>
      <c r="D305" s="15" t="s">
        <v>1611</v>
      </c>
      <c r="E305" s="19" t="s">
        <v>1612</v>
      </c>
      <c r="F305" s="48">
        <v>0</v>
      </c>
      <c r="G305" s="48">
        <v>0</v>
      </c>
      <c r="H305" s="19" t="s">
        <v>1613</v>
      </c>
      <c r="I305" s="47">
        <v>0</v>
      </c>
      <c r="J305" s="47">
        <v>0</v>
      </c>
      <c r="K305" s="47">
        <v>0</v>
      </c>
    </row>
    <row r="306" spans="1:11" s="44" customFormat="1" ht="14.25" x14ac:dyDescent="0.25">
      <c r="A306" s="15" t="s">
        <v>59</v>
      </c>
      <c r="B306" s="15" t="s">
        <v>713</v>
      </c>
      <c r="C306" s="15" t="s">
        <v>732</v>
      </c>
      <c r="D306" s="15" t="s">
        <v>1614</v>
      </c>
      <c r="E306" s="19" t="s">
        <v>1615</v>
      </c>
      <c r="F306" s="48">
        <v>3240.94</v>
      </c>
      <c r="G306" s="48">
        <v>0</v>
      </c>
      <c r="H306" s="19" t="s">
        <v>1616</v>
      </c>
      <c r="I306" s="47">
        <v>3240.94</v>
      </c>
      <c r="J306" s="47">
        <v>0</v>
      </c>
      <c r="K306" s="47">
        <v>3240.94</v>
      </c>
    </row>
    <row r="307" spans="1:11" s="44" customFormat="1" ht="14.25" x14ac:dyDescent="0.25">
      <c r="A307" s="15" t="s">
        <v>59</v>
      </c>
      <c r="B307" s="15" t="s">
        <v>713</v>
      </c>
      <c r="C307" s="15" t="s">
        <v>732</v>
      </c>
      <c r="D307" s="15" t="s">
        <v>1617</v>
      </c>
      <c r="E307" s="19" t="s">
        <v>1618</v>
      </c>
      <c r="F307" s="48">
        <v>0</v>
      </c>
      <c r="G307" s="48">
        <v>0</v>
      </c>
      <c r="H307" s="19" t="s">
        <v>1619</v>
      </c>
      <c r="I307" s="47">
        <v>0</v>
      </c>
      <c r="J307" s="47">
        <v>0</v>
      </c>
      <c r="K307" s="47">
        <v>0</v>
      </c>
    </row>
    <row r="308" spans="1:11" s="44" customFormat="1" ht="14.25" x14ac:dyDescent="0.25">
      <c r="A308" s="15" t="s">
        <v>59</v>
      </c>
      <c r="B308" s="15" t="s">
        <v>713</v>
      </c>
      <c r="C308" s="15" t="s">
        <v>732</v>
      </c>
      <c r="D308" s="15" t="s">
        <v>1620</v>
      </c>
      <c r="E308" s="19" t="s">
        <v>1621</v>
      </c>
      <c r="F308" s="48">
        <v>0</v>
      </c>
      <c r="G308" s="48">
        <v>0</v>
      </c>
      <c r="H308" s="19" t="s">
        <v>1622</v>
      </c>
      <c r="I308" s="47">
        <v>0</v>
      </c>
      <c r="J308" s="47">
        <v>0</v>
      </c>
      <c r="K308" s="47">
        <v>0</v>
      </c>
    </row>
    <row r="309" spans="1:11" s="44" customFormat="1" ht="14.25" x14ac:dyDescent="0.25">
      <c r="A309" s="15" t="s">
        <v>59</v>
      </c>
      <c r="B309" s="15" t="s">
        <v>713</v>
      </c>
      <c r="C309" s="15" t="s">
        <v>732</v>
      </c>
      <c r="D309" s="15" t="s">
        <v>1623</v>
      </c>
      <c r="E309" s="19" t="s">
        <v>1624</v>
      </c>
      <c r="F309" s="48">
        <v>388.09</v>
      </c>
      <c r="G309" s="48">
        <v>388.09</v>
      </c>
      <c r="H309" s="19" t="s">
        <v>1625</v>
      </c>
      <c r="I309" s="47">
        <v>0</v>
      </c>
      <c r="J309" s="47">
        <v>0</v>
      </c>
      <c r="K309" s="47">
        <v>0</v>
      </c>
    </row>
    <row r="310" spans="1:11" s="44" customFormat="1" ht="14.25" x14ac:dyDescent="0.25">
      <c r="A310" s="15" t="s">
        <v>59</v>
      </c>
      <c r="B310" s="15" t="s">
        <v>713</v>
      </c>
      <c r="C310" s="15" t="s">
        <v>732</v>
      </c>
      <c r="D310" s="15" t="s">
        <v>1626</v>
      </c>
      <c r="E310" s="19" t="s">
        <v>1627</v>
      </c>
      <c r="F310" s="48">
        <v>13033.06</v>
      </c>
      <c r="G310" s="48">
        <v>0</v>
      </c>
      <c r="H310" s="19" t="s">
        <v>1628</v>
      </c>
      <c r="I310" s="47">
        <v>13033.06</v>
      </c>
      <c r="J310" s="47">
        <v>0</v>
      </c>
      <c r="K310" s="47">
        <v>13033.06</v>
      </c>
    </row>
    <row r="311" spans="1:11" s="44" customFormat="1" ht="14.25" x14ac:dyDescent="0.25">
      <c r="A311" s="15" t="s">
        <v>59</v>
      </c>
      <c r="B311" s="15" t="s">
        <v>713</v>
      </c>
      <c r="C311" s="15" t="s">
        <v>732</v>
      </c>
      <c r="D311" s="15" t="s">
        <v>1629</v>
      </c>
      <c r="E311" s="19" t="s">
        <v>1630</v>
      </c>
      <c r="F311" s="48">
        <v>0</v>
      </c>
      <c r="G311" s="48">
        <v>0</v>
      </c>
      <c r="H311" s="19" t="s">
        <v>1631</v>
      </c>
      <c r="I311" s="47">
        <v>0</v>
      </c>
      <c r="J311" s="47">
        <v>0</v>
      </c>
      <c r="K311" s="47">
        <v>0</v>
      </c>
    </row>
    <row r="312" spans="1:11" s="44" customFormat="1" ht="14.25" x14ac:dyDescent="0.25">
      <c r="A312" s="15" t="s">
        <v>59</v>
      </c>
      <c r="B312" s="15" t="s">
        <v>713</v>
      </c>
      <c r="C312" s="15" t="s">
        <v>732</v>
      </c>
      <c r="D312" s="15" t="s">
        <v>1632</v>
      </c>
      <c r="E312" s="19" t="s">
        <v>1633</v>
      </c>
      <c r="F312" s="48">
        <v>0</v>
      </c>
      <c r="G312" s="48">
        <v>0</v>
      </c>
      <c r="H312" s="19" t="s">
        <v>1634</v>
      </c>
      <c r="I312" s="47">
        <v>0</v>
      </c>
      <c r="J312" s="47">
        <v>0</v>
      </c>
      <c r="K312" s="47">
        <v>0</v>
      </c>
    </row>
    <row r="313" spans="1:11" s="44" customFormat="1" ht="14.25" x14ac:dyDescent="0.25">
      <c r="A313" s="15" t="s">
        <v>59</v>
      </c>
      <c r="B313" s="15" t="s">
        <v>713</v>
      </c>
      <c r="C313" s="15" t="s">
        <v>732</v>
      </c>
      <c r="D313" s="15" t="s">
        <v>1635</v>
      </c>
      <c r="E313" s="19" t="s">
        <v>1636</v>
      </c>
      <c r="F313" s="48">
        <v>856.85</v>
      </c>
      <c r="G313" s="48">
        <v>0</v>
      </c>
      <c r="H313" s="19" t="s">
        <v>1637</v>
      </c>
      <c r="I313" s="47">
        <v>856.85</v>
      </c>
      <c r="J313" s="47">
        <v>0</v>
      </c>
      <c r="K313" s="47">
        <v>856.85</v>
      </c>
    </row>
    <row r="314" spans="1:11" s="44" customFormat="1" ht="14.25" x14ac:dyDescent="0.25">
      <c r="A314" s="15" t="s">
        <v>59</v>
      </c>
      <c r="B314" s="15" t="s">
        <v>713</v>
      </c>
      <c r="C314" s="15" t="s">
        <v>732</v>
      </c>
      <c r="D314" s="15" t="s">
        <v>1638</v>
      </c>
      <c r="E314" s="19" t="s">
        <v>1639</v>
      </c>
      <c r="F314" s="48">
        <v>7488.23</v>
      </c>
      <c r="G314" s="48">
        <v>0</v>
      </c>
      <c r="H314" s="19" t="s">
        <v>1640</v>
      </c>
      <c r="I314" s="47">
        <v>7488.23</v>
      </c>
      <c r="J314" s="47">
        <v>0</v>
      </c>
      <c r="K314" s="47">
        <v>7488.23</v>
      </c>
    </row>
    <row r="315" spans="1:11" s="44" customFormat="1" ht="14.25" x14ac:dyDescent="0.25">
      <c r="A315" s="15" t="s">
        <v>59</v>
      </c>
      <c r="B315" s="15" t="s">
        <v>713</v>
      </c>
      <c r="C315" s="15" t="s">
        <v>732</v>
      </c>
      <c r="D315" s="15" t="s">
        <v>1641</v>
      </c>
      <c r="E315" s="19" t="s">
        <v>1642</v>
      </c>
      <c r="F315" s="48">
        <v>33529.089999999997</v>
      </c>
      <c r="G315" s="48">
        <v>0</v>
      </c>
      <c r="H315" s="19" t="s">
        <v>1643</v>
      </c>
      <c r="I315" s="47">
        <v>33529.089999999997</v>
      </c>
      <c r="J315" s="47">
        <v>0</v>
      </c>
      <c r="K315" s="47">
        <v>33529.089999999997</v>
      </c>
    </row>
    <row r="316" spans="1:11" s="44" customFormat="1" ht="14.25" x14ac:dyDescent="0.25">
      <c r="A316" s="15" t="s">
        <v>59</v>
      </c>
      <c r="B316" s="15" t="s">
        <v>713</v>
      </c>
      <c r="C316" s="15" t="s">
        <v>732</v>
      </c>
      <c r="D316" s="15" t="s">
        <v>1644</v>
      </c>
      <c r="E316" s="19" t="s">
        <v>1645</v>
      </c>
      <c r="F316" s="48">
        <v>0</v>
      </c>
      <c r="G316" s="48">
        <v>0</v>
      </c>
      <c r="H316" s="19" t="s">
        <v>1646</v>
      </c>
      <c r="I316" s="47">
        <v>0</v>
      </c>
      <c r="J316" s="47">
        <v>0</v>
      </c>
      <c r="K316" s="47">
        <v>0</v>
      </c>
    </row>
    <row r="317" spans="1:11" s="44" customFormat="1" ht="14.25" x14ac:dyDescent="0.25">
      <c r="A317" s="15" t="s">
        <v>59</v>
      </c>
      <c r="B317" s="15" t="s">
        <v>713</v>
      </c>
      <c r="C317" s="15" t="s">
        <v>732</v>
      </c>
      <c r="D317" s="15" t="s">
        <v>1647</v>
      </c>
      <c r="E317" s="19" t="s">
        <v>1648</v>
      </c>
      <c r="F317" s="48">
        <v>11291.51</v>
      </c>
      <c r="G317" s="48">
        <v>0</v>
      </c>
      <c r="H317" s="19" t="s">
        <v>1649</v>
      </c>
      <c r="I317" s="47">
        <v>11291.51</v>
      </c>
      <c r="J317" s="47">
        <v>0</v>
      </c>
      <c r="K317" s="47">
        <v>11291.51</v>
      </c>
    </row>
    <row r="318" spans="1:11" s="44" customFormat="1" ht="28.5" x14ac:dyDescent="0.25">
      <c r="A318" s="15" t="s">
        <v>59</v>
      </c>
      <c r="B318" s="15" t="s">
        <v>724</v>
      </c>
      <c r="C318" s="15" t="s">
        <v>948</v>
      </c>
      <c r="D318" s="15" t="s">
        <v>1650</v>
      </c>
      <c r="E318" s="19" t="s">
        <v>1651</v>
      </c>
      <c r="F318" s="47">
        <v>0</v>
      </c>
      <c r="G318" s="76">
        <v>0</v>
      </c>
      <c r="H318" s="19" t="s">
        <v>1652</v>
      </c>
      <c r="I318" s="47">
        <v>0</v>
      </c>
      <c r="J318" s="47">
        <v>0</v>
      </c>
      <c r="K318" s="47">
        <f>+I318-J318</f>
        <v>0</v>
      </c>
    </row>
    <row r="319" spans="1:11" s="44" customFormat="1" ht="14.25" x14ac:dyDescent="0.25">
      <c r="A319" s="15" t="s">
        <v>59</v>
      </c>
      <c r="B319" s="15" t="s">
        <v>724</v>
      </c>
      <c r="C319" s="15" t="s">
        <v>948</v>
      </c>
      <c r="D319" s="15" t="s">
        <v>1653</v>
      </c>
      <c r="E319" s="19" t="s">
        <v>1654</v>
      </c>
      <c r="F319" s="47">
        <v>4536.1099999999997</v>
      </c>
      <c r="G319" s="52">
        <v>3759.7000000000003</v>
      </c>
      <c r="H319" s="19" t="s">
        <v>1655</v>
      </c>
      <c r="I319" s="47">
        <v>776.41</v>
      </c>
      <c r="J319" s="47">
        <v>0</v>
      </c>
      <c r="K319" s="47">
        <f>+I319-J319</f>
        <v>776.41</v>
      </c>
    </row>
    <row r="320" spans="1:11" s="44" customFormat="1" ht="14.25" x14ac:dyDescent="0.25">
      <c r="A320" s="15" t="s">
        <v>1656</v>
      </c>
      <c r="B320" s="15" t="s">
        <v>713</v>
      </c>
      <c r="C320" s="15" t="s">
        <v>791</v>
      </c>
      <c r="D320" s="74" t="s">
        <v>1657</v>
      </c>
      <c r="E320" s="19" t="s">
        <v>1658</v>
      </c>
      <c r="F320" s="47">
        <v>0</v>
      </c>
      <c r="G320" s="47">
        <v>0</v>
      </c>
      <c r="H320" s="19" t="s">
        <v>1659</v>
      </c>
      <c r="I320" s="47">
        <v>0</v>
      </c>
      <c r="J320" s="47">
        <v>0</v>
      </c>
      <c r="K320" s="47">
        <v>0</v>
      </c>
    </row>
    <row r="321" spans="1:11" s="44" customFormat="1" ht="14.25" x14ac:dyDescent="0.25">
      <c r="A321" s="15" t="s">
        <v>1656</v>
      </c>
      <c r="B321" s="15" t="s">
        <v>713</v>
      </c>
      <c r="C321" s="15" t="s">
        <v>714</v>
      </c>
      <c r="D321" s="74" t="s">
        <v>1660</v>
      </c>
      <c r="E321" s="19" t="s">
        <v>1661</v>
      </c>
      <c r="F321" s="47">
        <v>0</v>
      </c>
      <c r="G321" s="47">
        <v>0</v>
      </c>
      <c r="H321" s="19" t="s">
        <v>1662</v>
      </c>
      <c r="I321" s="47">
        <v>0</v>
      </c>
      <c r="J321" s="47">
        <v>0</v>
      </c>
      <c r="K321" s="47">
        <v>0</v>
      </c>
    </row>
    <row r="322" spans="1:11" s="44" customFormat="1" ht="14.25" x14ac:dyDescent="0.25">
      <c r="A322" s="15" t="s">
        <v>1656</v>
      </c>
      <c r="B322" s="15" t="s">
        <v>713</v>
      </c>
      <c r="C322" s="15" t="s">
        <v>714</v>
      </c>
      <c r="D322" s="74" t="s">
        <v>1663</v>
      </c>
      <c r="E322" s="19" t="s">
        <v>1664</v>
      </c>
      <c r="F322" s="47">
        <v>1960.69</v>
      </c>
      <c r="G322" s="47">
        <v>0</v>
      </c>
      <c r="H322" s="19" t="s">
        <v>1665</v>
      </c>
      <c r="I322" s="47">
        <v>1960.69</v>
      </c>
      <c r="J322" s="47">
        <v>0</v>
      </c>
      <c r="K322" s="47">
        <v>1960.69</v>
      </c>
    </row>
    <row r="323" spans="1:11" s="44" customFormat="1" ht="14.25" x14ac:dyDescent="0.25">
      <c r="A323" s="15" t="s">
        <v>1656</v>
      </c>
      <c r="B323" s="15" t="s">
        <v>713</v>
      </c>
      <c r="C323" s="15" t="s">
        <v>714</v>
      </c>
      <c r="D323" s="15" t="s">
        <v>1666</v>
      </c>
      <c r="E323" s="19" t="s">
        <v>1667</v>
      </c>
      <c r="F323" s="47">
        <v>35331.69</v>
      </c>
      <c r="G323" s="47">
        <v>0</v>
      </c>
      <c r="H323" s="19" t="s">
        <v>1668</v>
      </c>
      <c r="I323" s="47">
        <v>35331.69</v>
      </c>
      <c r="J323" s="47">
        <v>0</v>
      </c>
      <c r="K323" s="47">
        <v>35331.69</v>
      </c>
    </row>
    <row r="324" spans="1:11" s="44" customFormat="1" ht="14.25" x14ac:dyDescent="0.25">
      <c r="A324" s="15" t="s">
        <v>1656</v>
      </c>
      <c r="B324" s="15" t="s">
        <v>713</v>
      </c>
      <c r="C324" s="15" t="s">
        <v>714</v>
      </c>
      <c r="D324" s="15" t="s">
        <v>1669</v>
      </c>
      <c r="E324" s="19" t="s">
        <v>1670</v>
      </c>
      <c r="F324" s="47">
        <v>35331.69</v>
      </c>
      <c r="G324" s="47">
        <v>0</v>
      </c>
      <c r="H324" s="19" t="s">
        <v>1671</v>
      </c>
      <c r="I324" s="47">
        <v>35331.69</v>
      </c>
      <c r="J324" s="47">
        <v>0</v>
      </c>
      <c r="K324" s="47">
        <v>35331.69</v>
      </c>
    </row>
    <row r="325" spans="1:11" s="44" customFormat="1" ht="14.25" x14ac:dyDescent="0.25">
      <c r="A325" s="15" t="s">
        <v>1656</v>
      </c>
      <c r="B325" s="15" t="s">
        <v>713</v>
      </c>
      <c r="C325" s="15" t="s">
        <v>714</v>
      </c>
      <c r="D325" s="15" t="s">
        <v>1672</v>
      </c>
      <c r="E325" s="19" t="s">
        <v>1673</v>
      </c>
      <c r="F325" s="47">
        <v>35331.69</v>
      </c>
      <c r="G325" s="47">
        <v>0</v>
      </c>
      <c r="H325" s="19" t="s">
        <v>1674</v>
      </c>
      <c r="I325" s="47">
        <v>35331.69</v>
      </c>
      <c r="J325" s="47">
        <v>0</v>
      </c>
      <c r="K325" s="47">
        <v>35331.69</v>
      </c>
    </row>
    <row r="326" spans="1:11" s="44" customFormat="1" ht="14.25" x14ac:dyDescent="0.25">
      <c r="A326" s="15" t="s">
        <v>1656</v>
      </c>
      <c r="B326" s="15" t="s">
        <v>713</v>
      </c>
      <c r="C326" s="15" t="s">
        <v>714</v>
      </c>
      <c r="D326" s="15" t="s">
        <v>1675</v>
      </c>
      <c r="E326" s="19" t="s">
        <v>1676</v>
      </c>
      <c r="F326" s="47">
        <v>0</v>
      </c>
      <c r="G326" s="47">
        <v>0</v>
      </c>
      <c r="H326" s="19" t="s">
        <v>1677</v>
      </c>
      <c r="I326" s="47">
        <v>0</v>
      </c>
      <c r="J326" s="47">
        <v>0</v>
      </c>
      <c r="K326" s="47">
        <f>I326-J326</f>
        <v>0</v>
      </c>
    </row>
    <row r="327" spans="1:11" s="44" customFormat="1" ht="14.25" x14ac:dyDescent="0.25">
      <c r="A327" s="15" t="s">
        <v>1656</v>
      </c>
      <c r="B327" s="15" t="s">
        <v>713</v>
      </c>
      <c r="C327" s="15" t="s">
        <v>714</v>
      </c>
      <c r="D327" s="15" t="s">
        <v>1678</v>
      </c>
      <c r="E327" s="19" t="s">
        <v>1679</v>
      </c>
      <c r="F327" s="47">
        <v>592.78</v>
      </c>
      <c r="G327" s="47">
        <v>105</v>
      </c>
      <c r="H327" s="19" t="s">
        <v>1680</v>
      </c>
      <c r="I327" s="47">
        <v>487.78</v>
      </c>
      <c r="J327" s="47">
        <v>0</v>
      </c>
      <c r="K327" s="47">
        <v>487.78</v>
      </c>
    </row>
    <row r="328" spans="1:11" s="44" customFormat="1" ht="14.25" x14ac:dyDescent="0.25">
      <c r="A328" s="15" t="s">
        <v>1656</v>
      </c>
      <c r="B328" s="15" t="s">
        <v>713</v>
      </c>
      <c r="C328" s="15" t="s">
        <v>732</v>
      </c>
      <c r="D328" s="15" t="s">
        <v>1681</v>
      </c>
      <c r="E328" s="19" t="s">
        <v>1682</v>
      </c>
      <c r="F328" s="47">
        <v>8528.34</v>
      </c>
      <c r="G328" s="47">
        <v>0</v>
      </c>
      <c r="H328" s="19" t="s">
        <v>1683</v>
      </c>
      <c r="I328" s="47">
        <v>8528.34</v>
      </c>
      <c r="J328" s="47">
        <v>0</v>
      </c>
      <c r="K328" s="47">
        <v>8528.34</v>
      </c>
    </row>
    <row r="329" spans="1:11" s="44" customFormat="1" ht="14.25" x14ac:dyDescent="0.25">
      <c r="A329" s="15" t="s">
        <v>1656</v>
      </c>
      <c r="B329" s="15" t="s">
        <v>713</v>
      </c>
      <c r="C329" s="15" t="s">
        <v>732</v>
      </c>
      <c r="D329" s="15" t="s">
        <v>1684</v>
      </c>
      <c r="E329" s="19" t="s">
        <v>1685</v>
      </c>
      <c r="F329" s="47">
        <v>8528.34</v>
      </c>
      <c r="G329" s="47">
        <v>8528.34</v>
      </c>
      <c r="H329" s="19" t="s">
        <v>1686</v>
      </c>
      <c r="I329" s="47">
        <v>8528.34</v>
      </c>
      <c r="J329" s="47">
        <v>8528.34</v>
      </c>
      <c r="K329" s="47">
        <v>0</v>
      </c>
    </row>
    <row r="330" spans="1:11" s="44" customFormat="1" ht="14.25" x14ac:dyDescent="0.25">
      <c r="A330" s="15" t="s">
        <v>1656</v>
      </c>
      <c r="B330" s="15" t="s">
        <v>713</v>
      </c>
      <c r="C330" s="15" t="s">
        <v>732</v>
      </c>
      <c r="D330" s="15" t="s">
        <v>1687</v>
      </c>
      <c r="E330" s="19" t="s">
        <v>1688</v>
      </c>
      <c r="F330" s="47">
        <v>8528.34</v>
      </c>
      <c r="G330" s="47">
        <v>611.34</v>
      </c>
      <c r="H330" s="19" t="s">
        <v>1689</v>
      </c>
      <c r="I330" s="47">
        <v>8528.34</v>
      </c>
      <c r="J330" s="47">
        <v>0</v>
      </c>
      <c r="K330" s="47">
        <v>8528.34</v>
      </c>
    </row>
    <row r="331" spans="1:11" s="44" customFormat="1" ht="14.25" x14ac:dyDescent="0.25">
      <c r="A331" s="15" t="s">
        <v>1656</v>
      </c>
      <c r="B331" s="15" t="s">
        <v>713</v>
      </c>
      <c r="C331" s="15" t="s">
        <v>732</v>
      </c>
      <c r="D331" s="15" t="s">
        <v>1690</v>
      </c>
      <c r="E331" s="19" t="s">
        <v>1691</v>
      </c>
      <c r="F331" s="47">
        <v>611.34</v>
      </c>
      <c r="G331" s="47">
        <v>0</v>
      </c>
      <c r="H331" s="19" t="s">
        <v>1692</v>
      </c>
      <c r="I331" s="47">
        <v>0</v>
      </c>
      <c r="J331" s="47">
        <v>0</v>
      </c>
      <c r="K331" s="47">
        <v>0</v>
      </c>
    </row>
    <row r="332" spans="1:11" s="44" customFormat="1" ht="14.25" x14ac:dyDescent="0.25">
      <c r="A332" s="15" t="s">
        <v>1656</v>
      </c>
      <c r="B332" s="15" t="s">
        <v>713</v>
      </c>
      <c r="C332" s="15" t="s">
        <v>732</v>
      </c>
      <c r="D332" s="15" t="s">
        <v>1693</v>
      </c>
      <c r="E332" s="19" t="s">
        <v>1694</v>
      </c>
      <c r="F332" s="47">
        <v>8528.34</v>
      </c>
      <c r="G332" s="47">
        <v>0</v>
      </c>
      <c r="H332" s="19" t="s">
        <v>1695</v>
      </c>
      <c r="I332" s="47">
        <v>8528.34</v>
      </c>
      <c r="J332" s="47">
        <v>0</v>
      </c>
      <c r="K332" s="47">
        <v>8528.34</v>
      </c>
    </row>
    <row r="333" spans="1:11" s="44" customFormat="1" ht="14.25" x14ac:dyDescent="0.25">
      <c r="A333" s="15" t="s">
        <v>1656</v>
      </c>
      <c r="B333" s="15" t="s">
        <v>713</v>
      </c>
      <c r="C333" s="15" t="s">
        <v>732</v>
      </c>
      <c r="D333" s="15" t="s">
        <v>1696</v>
      </c>
      <c r="E333" s="19" t="s">
        <v>1697</v>
      </c>
      <c r="F333" s="47">
        <v>8528.34</v>
      </c>
      <c r="G333" s="47">
        <v>8528.34</v>
      </c>
      <c r="H333" s="19" t="s">
        <v>1698</v>
      </c>
      <c r="I333" s="47">
        <v>0</v>
      </c>
      <c r="J333" s="47">
        <v>0</v>
      </c>
      <c r="K333" s="47">
        <v>0</v>
      </c>
    </row>
    <row r="334" spans="1:11" s="44" customFormat="1" ht="14.25" x14ac:dyDescent="0.25">
      <c r="A334" s="15" t="s">
        <v>1656</v>
      </c>
      <c r="B334" s="15" t="s">
        <v>713</v>
      </c>
      <c r="C334" s="15" t="s">
        <v>732</v>
      </c>
      <c r="D334" s="15" t="s">
        <v>1699</v>
      </c>
      <c r="E334" s="19" t="s">
        <v>1700</v>
      </c>
      <c r="F334" s="47">
        <v>8528.34</v>
      </c>
      <c r="G334" s="47">
        <v>0</v>
      </c>
      <c r="H334" s="19" t="s">
        <v>1701</v>
      </c>
      <c r="I334" s="47">
        <v>8528.34</v>
      </c>
      <c r="J334" s="47">
        <v>0</v>
      </c>
      <c r="K334" s="47">
        <v>8528.34</v>
      </c>
    </row>
    <row r="335" spans="1:11" s="44" customFormat="1" ht="14.25" x14ac:dyDescent="0.25">
      <c r="A335" s="15" t="s">
        <v>1656</v>
      </c>
      <c r="B335" s="15" t="s">
        <v>713</v>
      </c>
      <c r="C335" s="15" t="s">
        <v>732</v>
      </c>
      <c r="D335" s="15" t="s">
        <v>1702</v>
      </c>
      <c r="E335" s="19" t="s">
        <v>1703</v>
      </c>
      <c r="F335" s="47">
        <v>8528.34</v>
      </c>
      <c r="G335" s="47">
        <v>8528.34</v>
      </c>
      <c r="H335" s="19" t="s">
        <v>1704</v>
      </c>
      <c r="I335" s="47">
        <v>8528.34</v>
      </c>
      <c r="J335" s="47">
        <v>0</v>
      </c>
      <c r="K335" s="47">
        <v>8528.34</v>
      </c>
    </row>
    <row r="336" spans="1:11" s="44" customFormat="1" ht="14.25" x14ac:dyDescent="0.25">
      <c r="A336" s="15" t="s">
        <v>1656</v>
      </c>
      <c r="B336" s="15" t="s">
        <v>713</v>
      </c>
      <c r="C336" s="15" t="s">
        <v>732</v>
      </c>
      <c r="D336" s="15" t="s">
        <v>1705</v>
      </c>
      <c r="E336" s="19" t="s">
        <v>1706</v>
      </c>
      <c r="F336" s="47">
        <v>8528.34</v>
      </c>
      <c r="G336" s="47">
        <v>8528.34</v>
      </c>
      <c r="H336" s="19" t="s">
        <v>1707</v>
      </c>
      <c r="I336" s="47">
        <v>0</v>
      </c>
      <c r="J336" s="47">
        <v>0</v>
      </c>
      <c r="K336" s="47">
        <v>0</v>
      </c>
    </row>
    <row r="337" spans="1:11" s="44" customFormat="1" ht="14.25" x14ac:dyDescent="0.25">
      <c r="A337" s="15" t="s">
        <v>1656</v>
      </c>
      <c r="B337" s="15" t="s">
        <v>713</v>
      </c>
      <c r="C337" s="15" t="s">
        <v>732</v>
      </c>
      <c r="D337" s="15" t="s">
        <v>1708</v>
      </c>
      <c r="E337" s="19" t="s">
        <v>1709</v>
      </c>
      <c r="F337" s="47">
        <v>8528.34</v>
      </c>
      <c r="G337" s="47">
        <v>0</v>
      </c>
      <c r="H337" s="19" t="s">
        <v>1710</v>
      </c>
      <c r="I337" s="47">
        <v>8528.34</v>
      </c>
      <c r="J337" s="47">
        <v>0</v>
      </c>
      <c r="K337" s="47">
        <v>8528.34</v>
      </c>
    </row>
    <row r="338" spans="1:11" s="44" customFormat="1" ht="14.25" x14ac:dyDescent="0.25">
      <c r="A338" s="15" t="s">
        <v>1656</v>
      </c>
      <c r="B338" s="15" t="s">
        <v>713</v>
      </c>
      <c r="C338" s="15" t="s">
        <v>732</v>
      </c>
      <c r="D338" s="15" t="s">
        <v>1711</v>
      </c>
      <c r="E338" s="19" t="s">
        <v>1712</v>
      </c>
      <c r="F338" s="47">
        <v>8528.34</v>
      </c>
      <c r="G338" s="47">
        <v>8528.34</v>
      </c>
      <c r="H338" s="19" t="s">
        <v>1713</v>
      </c>
      <c r="I338" s="47">
        <v>8528.34</v>
      </c>
      <c r="J338" s="47">
        <v>0</v>
      </c>
      <c r="K338" s="47">
        <v>8528.34</v>
      </c>
    </row>
    <row r="339" spans="1:11" s="44" customFormat="1" ht="14.25" x14ac:dyDescent="0.25">
      <c r="A339" s="15" t="s">
        <v>1656</v>
      </c>
      <c r="B339" s="15" t="s">
        <v>713</v>
      </c>
      <c r="C339" s="15" t="s">
        <v>732</v>
      </c>
      <c r="D339" s="15" t="s">
        <v>1714</v>
      </c>
      <c r="E339" s="19" t="s">
        <v>1715</v>
      </c>
      <c r="F339" s="47">
        <v>8528.34</v>
      </c>
      <c r="G339" s="47">
        <v>0</v>
      </c>
      <c r="H339" s="19" t="s">
        <v>1716</v>
      </c>
      <c r="I339" s="47">
        <v>0</v>
      </c>
      <c r="J339" s="47">
        <v>0</v>
      </c>
      <c r="K339" s="47">
        <v>0</v>
      </c>
    </row>
    <row r="340" spans="1:11" s="44" customFormat="1" ht="14.25" x14ac:dyDescent="0.25">
      <c r="A340" s="15" t="s">
        <v>1656</v>
      </c>
      <c r="B340" s="15" t="s">
        <v>713</v>
      </c>
      <c r="C340" s="15" t="s">
        <v>732</v>
      </c>
      <c r="D340" s="15" t="s">
        <v>1717</v>
      </c>
      <c r="E340" s="19" t="s">
        <v>1718</v>
      </c>
      <c r="F340" s="47">
        <v>8528.34</v>
      </c>
      <c r="G340" s="47">
        <v>0</v>
      </c>
      <c r="H340" s="19" t="s">
        <v>1719</v>
      </c>
      <c r="I340" s="47">
        <v>8528.34</v>
      </c>
      <c r="J340" s="47">
        <v>0</v>
      </c>
      <c r="K340" s="47">
        <v>8528.34</v>
      </c>
    </row>
    <row r="341" spans="1:11" s="44" customFormat="1" ht="14.25" x14ac:dyDescent="0.25">
      <c r="A341" s="15" t="s">
        <v>1656</v>
      </c>
      <c r="B341" s="15" t="s">
        <v>713</v>
      </c>
      <c r="C341" s="15" t="s">
        <v>732</v>
      </c>
      <c r="D341" s="15" t="s">
        <v>1720</v>
      </c>
      <c r="E341" s="19" t="s">
        <v>1721</v>
      </c>
      <c r="F341" s="47">
        <v>0</v>
      </c>
      <c r="G341" s="47">
        <v>0</v>
      </c>
      <c r="H341" s="19" t="s">
        <v>1722</v>
      </c>
      <c r="I341" s="47">
        <v>0</v>
      </c>
      <c r="J341" s="47">
        <v>0</v>
      </c>
      <c r="K341" s="47">
        <v>0</v>
      </c>
    </row>
    <row r="342" spans="1:11" s="44" customFormat="1" ht="14.25" x14ac:dyDescent="0.25">
      <c r="A342" s="15" t="s">
        <v>1656</v>
      </c>
      <c r="B342" s="15" t="s">
        <v>713</v>
      </c>
      <c r="C342" s="15" t="s">
        <v>732</v>
      </c>
      <c r="D342" s="15" t="s">
        <v>1723</v>
      </c>
      <c r="E342" s="19" t="s">
        <v>1724</v>
      </c>
      <c r="F342" s="47">
        <v>8528.34</v>
      </c>
      <c r="G342" s="47">
        <v>8528.34</v>
      </c>
      <c r="H342" s="19" t="s">
        <v>1725</v>
      </c>
      <c r="I342" s="47">
        <v>0</v>
      </c>
      <c r="J342" s="47">
        <v>0</v>
      </c>
      <c r="K342" s="47">
        <v>0</v>
      </c>
    </row>
    <row r="343" spans="1:11" s="44" customFormat="1" ht="14.25" x14ac:dyDescent="0.25">
      <c r="A343" s="15" t="s">
        <v>1656</v>
      </c>
      <c r="B343" s="15" t="s">
        <v>713</v>
      </c>
      <c r="C343" s="15" t="s">
        <v>732</v>
      </c>
      <c r="D343" s="15" t="s">
        <v>1726</v>
      </c>
      <c r="E343" s="19" t="s">
        <v>1727</v>
      </c>
      <c r="F343" s="47">
        <v>8528.34</v>
      </c>
      <c r="G343" s="47">
        <v>2950</v>
      </c>
      <c r="H343" s="19" t="s">
        <v>1728</v>
      </c>
      <c r="I343" s="47">
        <v>8528.34</v>
      </c>
      <c r="J343" s="47">
        <v>0</v>
      </c>
      <c r="K343" s="47">
        <v>8528.34</v>
      </c>
    </row>
    <row r="344" spans="1:11" s="44" customFormat="1" ht="14.25" x14ac:dyDescent="0.25">
      <c r="A344" s="15" t="s">
        <v>1656</v>
      </c>
      <c r="B344" s="15" t="s">
        <v>713</v>
      </c>
      <c r="C344" s="15" t="s">
        <v>732</v>
      </c>
      <c r="D344" s="15" t="s">
        <v>1729</v>
      </c>
      <c r="E344" s="19" t="s">
        <v>1730</v>
      </c>
      <c r="F344" s="47">
        <v>8528.34</v>
      </c>
      <c r="G344" s="47">
        <v>0</v>
      </c>
      <c r="H344" s="19" t="s">
        <v>1731</v>
      </c>
      <c r="I344" s="47">
        <v>0</v>
      </c>
      <c r="J344" s="47">
        <v>0</v>
      </c>
      <c r="K344" s="47">
        <v>0</v>
      </c>
    </row>
    <row r="345" spans="1:11" s="44" customFormat="1" ht="14.25" x14ac:dyDescent="0.25">
      <c r="A345" s="15" t="s">
        <v>1656</v>
      </c>
      <c r="B345" s="15" t="s">
        <v>713</v>
      </c>
      <c r="C345" s="15" t="s">
        <v>732</v>
      </c>
      <c r="D345" s="15" t="s">
        <v>1732</v>
      </c>
      <c r="E345" s="19" t="s">
        <v>1733</v>
      </c>
      <c r="F345" s="47">
        <v>8528.34</v>
      </c>
      <c r="G345" s="47">
        <v>0</v>
      </c>
      <c r="H345" s="19" t="s">
        <v>1734</v>
      </c>
      <c r="I345" s="47">
        <v>8528.34</v>
      </c>
      <c r="J345" s="47">
        <v>0</v>
      </c>
      <c r="K345" s="47">
        <v>8528.34</v>
      </c>
    </row>
    <row r="346" spans="1:11" s="44" customFormat="1" ht="14.25" x14ac:dyDescent="0.25">
      <c r="A346" s="15" t="s">
        <v>1656</v>
      </c>
      <c r="B346" s="15" t="s">
        <v>713</v>
      </c>
      <c r="C346" s="15" t="s">
        <v>732</v>
      </c>
      <c r="D346" s="15" t="s">
        <v>1735</v>
      </c>
      <c r="E346" s="19" t="s">
        <v>1736</v>
      </c>
      <c r="F346" s="47">
        <v>8528.34</v>
      </c>
      <c r="G346" s="47">
        <v>0</v>
      </c>
      <c r="H346" s="19" t="s">
        <v>1737</v>
      </c>
      <c r="I346" s="47">
        <v>0</v>
      </c>
      <c r="J346" s="47">
        <v>0</v>
      </c>
      <c r="K346" s="47">
        <v>0</v>
      </c>
    </row>
    <row r="347" spans="1:11" s="44" customFormat="1" ht="14.25" x14ac:dyDescent="0.25">
      <c r="A347" s="15" t="s">
        <v>1656</v>
      </c>
      <c r="B347" s="15" t="s">
        <v>713</v>
      </c>
      <c r="C347" s="15" t="s">
        <v>732</v>
      </c>
      <c r="D347" s="15" t="s">
        <v>1738</v>
      </c>
      <c r="E347" s="19" t="s">
        <v>1739</v>
      </c>
      <c r="F347" s="47">
        <v>8528.34</v>
      </c>
      <c r="G347" s="47">
        <v>2864.04</v>
      </c>
      <c r="H347" s="19" t="s">
        <v>1740</v>
      </c>
      <c r="I347" s="47">
        <v>0</v>
      </c>
      <c r="J347" s="47">
        <v>0</v>
      </c>
      <c r="K347" s="47">
        <v>0</v>
      </c>
    </row>
    <row r="348" spans="1:11" s="44" customFormat="1" ht="14.25" x14ac:dyDescent="0.25">
      <c r="A348" s="15" t="s">
        <v>1656</v>
      </c>
      <c r="B348" s="15" t="s">
        <v>713</v>
      </c>
      <c r="C348" s="15" t="s">
        <v>732</v>
      </c>
      <c r="D348" s="15" t="s">
        <v>1741</v>
      </c>
      <c r="E348" s="19" t="s">
        <v>1742</v>
      </c>
      <c r="F348" s="47">
        <v>8528.34</v>
      </c>
      <c r="G348" s="47">
        <v>8528.34</v>
      </c>
      <c r="H348" s="19" t="s">
        <v>1743</v>
      </c>
      <c r="I348" s="47">
        <v>5578.34</v>
      </c>
      <c r="J348" s="47">
        <v>0</v>
      </c>
      <c r="K348" s="47">
        <v>5578.34</v>
      </c>
    </row>
    <row r="349" spans="1:11" s="44" customFormat="1" ht="14.25" x14ac:dyDescent="0.25">
      <c r="A349" s="15" t="s">
        <v>1656</v>
      </c>
      <c r="B349" s="15" t="s">
        <v>713</v>
      </c>
      <c r="C349" s="15" t="s">
        <v>732</v>
      </c>
      <c r="D349" s="15" t="s">
        <v>1744</v>
      </c>
      <c r="E349" s="19" t="s">
        <v>1745</v>
      </c>
      <c r="F349" s="47">
        <v>1538.34</v>
      </c>
      <c r="G349" s="47">
        <v>0</v>
      </c>
      <c r="H349" s="19" t="s">
        <v>1746</v>
      </c>
      <c r="I349" s="47">
        <v>1538.34</v>
      </c>
      <c r="J349" s="47">
        <v>0</v>
      </c>
      <c r="K349" s="47">
        <v>1538.34</v>
      </c>
    </row>
    <row r="350" spans="1:11" s="44" customFormat="1" ht="14.25" x14ac:dyDescent="0.25">
      <c r="A350" s="15" t="s">
        <v>1656</v>
      </c>
      <c r="B350" s="15" t="s">
        <v>713</v>
      </c>
      <c r="C350" s="15" t="s">
        <v>732</v>
      </c>
      <c r="D350" s="15" t="s">
        <v>1747</v>
      </c>
      <c r="E350" s="19" t="s">
        <v>1748</v>
      </c>
      <c r="F350" s="47">
        <v>8528.34</v>
      </c>
      <c r="G350" s="47">
        <v>8528.34</v>
      </c>
      <c r="H350" s="19" t="s">
        <v>1749</v>
      </c>
      <c r="I350" s="47">
        <v>8528.34</v>
      </c>
      <c r="J350" s="47">
        <v>0</v>
      </c>
      <c r="K350" s="47">
        <v>8528.34</v>
      </c>
    </row>
    <row r="351" spans="1:11" s="44" customFormat="1" ht="14.25" x14ac:dyDescent="0.25">
      <c r="A351" s="15" t="s">
        <v>1656</v>
      </c>
      <c r="B351" s="15" t="s">
        <v>713</v>
      </c>
      <c r="C351" s="15" t="s">
        <v>732</v>
      </c>
      <c r="D351" s="15" t="s">
        <v>1750</v>
      </c>
      <c r="E351" s="19" t="s">
        <v>1751</v>
      </c>
      <c r="F351" s="47">
        <v>8528.34</v>
      </c>
      <c r="G351" s="47">
        <v>0</v>
      </c>
      <c r="H351" s="19" t="s">
        <v>1752</v>
      </c>
      <c r="I351" s="47">
        <v>8528.34</v>
      </c>
      <c r="J351" s="47">
        <v>0</v>
      </c>
      <c r="K351" s="47">
        <v>8528.34</v>
      </c>
    </row>
    <row r="352" spans="1:11" s="44" customFormat="1" ht="14.25" x14ac:dyDescent="0.25">
      <c r="A352" s="15" t="s">
        <v>1656</v>
      </c>
      <c r="B352" s="15" t="s">
        <v>713</v>
      </c>
      <c r="C352" s="15" t="s">
        <v>732</v>
      </c>
      <c r="D352" s="15" t="s">
        <v>1753</v>
      </c>
      <c r="E352" s="19" t="s">
        <v>1754</v>
      </c>
      <c r="F352" s="47">
        <v>8528.34</v>
      </c>
      <c r="G352" s="47">
        <v>0</v>
      </c>
      <c r="H352" s="19" t="s">
        <v>1755</v>
      </c>
      <c r="I352" s="47">
        <v>5664.3</v>
      </c>
      <c r="J352" s="47">
        <v>0</v>
      </c>
      <c r="K352" s="47">
        <v>5664.3</v>
      </c>
    </row>
    <row r="353" spans="1:11" s="44" customFormat="1" ht="14.25" x14ac:dyDescent="0.25">
      <c r="A353" s="15" t="s">
        <v>1656</v>
      </c>
      <c r="B353" s="15" t="s">
        <v>713</v>
      </c>
      <c r="C353" s="15" t="s">
        <v>732</v>
      </c>
      <c r="D353" s="15" t="s">
        <v>1756</v>
      </c>
      <c r="E353" s="19" t="s">
        <v>1757</v>
      </c>
      <c r="F353" s="47">
        <v>8528.34</v>
      </c>
      <c r="G353" s="47">
        <v>0</v>
      </c>
      <c r="H353" s="19" t="s">
        <v>1758</v>
      </c>
      <c r="I353" s="47">
        <v>8528.34</v>
      </c>
      <c r="J353" s="47">
        <v>0</v>
      </c>
      <c r="K353" s="47">
        <v>8528.34</v>
      </c>
    </row>
    <row r="354" spans="1:11" s="44" customFormat="1" ht="14.25" x14ac:dyDescent="0.25">
      <c r="A354" s="15" t="s">
        <v>1656</v>
      </c>
      <c r="B354" s="15" t="s">
        <v>713</v>
      </c>
      <c r="C354" s="15" t="s">
        <v>732</v>
      </c>
      <c r="D354" s="15" t="s">
        <v>1759</v>
      </c>
      <c r="E354" s="19" t="s">
        <v>1760</v>
      </c>
      <c r="F354" s="47">
        <v>8528.34</v>
      </c>
      <c r="G354" s="47">
        <v>0</v>
      </c>
      <c r="H354" s="19" t="s">
        <v>1761</v>
      </c>
      <c r="I354" s="47">
        <v>8528.34</v>
      </c>
      <c r="J354" s="47">
        <v>0</v>
      </c>
      <c r="K354" s="47">
        <v>8528.34</v>
      </c>
    </row>
    <row r="355" spans="1:11" s="44" customFormat="1" ht="14.25" x14ac:dyDescent="0.25">
      <c r="A355" s="15" t="s">
        <v>1656</v>
      </c>
      <c r="B355" s="15" t="s">
        <v>713</v>
      </c>
      <c r="C355" s="15" t="s">
        <v>732</v>
      </c>
      <c r="D355" s="15" t="s">
        <v>1762</v>
      </c>
      <c r="E355" s="19" t="s">
        <v>1763</v>
      </c>
      <c r="F355" s="47">
        <v>8528.34</v>
      </c>
      <c r="G355" s="47">
        <v>0</v>
      </c>
      <c r="H355" s="19" t="s">
        <v>1764</v>
      </c>
      <c r="I355" s="47">
        <v>0</v>
      </c>
      <c r="J355" s="47">
        <v>0</v>
      </c>
      <c r="K355" s="47">
        <v>0</v>
      </c>
    </row>
    <row r="356" spans="1:11" s="44" customFormat="1" ht="14.25" x14ac:dyDescent="0.25">
      <c r="A356" s="15" t="s">
        <v>1656</v>
      </c>
      <c r="B356" s="15" t="s">
        <v>713</v>
      </c>
      <c r="C356" s="15" t="s">
        <v>732</v>
      </c>
      <c r="D356" s="15" t="s">
        <v>1765</v>
      </c>
      <c r="E356" s="19" t="s">
        <v>1766</v>
      </c>
      <c r="F356" s="47">
        <v>8528.34</v>
      </c>
      <c r="G356" s="47">
        <v>8528.34</v>
      </c>
      <c r="H356" s="19" t="s">
        <v>1767</v>
      </c>
      <c r="I356" s="47">
        <v>0</v>
      </c>
      <c r="J356" s="47">
        <v>0</v>
      </c>
      <c r="K356" s="47">
        <v>0</v>
      </c>
    </row>
    <row r="357" spans="1:11" s="44" customFormat="1" ht="14.25" x14ac:dyDescent="0.25">
      <c r="A357" s="15" t="s">
        <v>1656</v>
      </c>
      <c r="B357" s="15" t="s">
        <v>724</v>
      </c>
      <c r="C357" s="15" t="s">
        <v>948</v>
      </c>
      <c r="D357" s="15" t="s">
        <v>1768</v>
      </c>
      <c r="E357" s="19" t="s">
        <v>1769</v>
      </c>
      <c r="F357" s="47">
        <v>25239.64</v>
      </c>
      <c r="G357" s="52">
        <v>25239.64</v>
      </c>
      <c r="H357" s="19" t="s">
        <v>1770</v>
      </c>
      <c r="I357" s="47">
        <v>0</v>
      </c>
      <c r="J357" s="47">
        <v>0</v>
      </c>
      <c r="K357" s="47">
        <f>+I357-J357</f>
        <v>0</v>
      </c>
    </row>
    <row r="358" spans="1:11" s="44" customFormat="1" ht="14.25" x14ac:dyDescent="0.25">
      <c r="A358" s="15" t="s">
        <v>1656</v>
      </c>
      <c r="B358" s="15" t="s">
        <v>724</v>
      </c>
      <c r="C358" s="15" t="s">
        <v>948</v>
      </c>
      <c r="D358" s="15" t="s">
        <v>1771</v>
      </c>
      <c r="E358" s="19" t="s">
        <v>15</v>
      </c>
      <c r="F358" s="47">
        <v>440</v>
      </c>
      <c r="G358" s="76">
        <v>0</v>
      </c>
      <c r="H358" s="19" t="s">
        <v>1772</v>
      </c>
      <c r="I358" s="47">
        <v>440</v>
      </c>
      <c r="J358" s="47">
        <v>0</v>
      </c>
      <c r="K358" s="47">
        <f>+I358-J358</f>
        <v>440</v>
      </c>
    </row>
    <row r="359" spans="1:11" s="44" customFormat="1" ht="14.25" x14ac:dyDescent="0.25">
      <c r="A359" s="27" t="s">
        <v>65</v>
      </c>
      <c r="B359" s="15" t="s">
        <v>713</v>
      </c>
      <c r="C359" s="15" t="s">
        <v>714</v>
      </c>
      <c r="D359" s="27" t="s">
        <v>1773</v>
      </c>
      <c r="E359" s="17" t="s">
        <v>1774</v>
      </c>
      <c r="F359" s="79">
        <v>4099.38</v>
      </c>
      <c r="G359" s="79">
        <v>0</v>
      </c>
      <c r="H359" s="17" t="s">
        <v>1775</v>
      </c>
      <c r="I359" s="79">
        <v>4099.38</v>
      </c>
      <c r="J359" s="79">
        <v>0</v>
      </c>
      <c r="K359" s="79">
        <f>I359-J359</f>
        <v>4099.38</v>
      </c>
    </row>
    <row r="360" spans="1:11" s="44" customFormat="1" ht="14.25" x14ac:dyDescent="0.25">
      <c r="A360" s="27" t="s">
        <v>65</v>
      </c>
      <c r="B360" s="15" t="s">
        <v>713</v>
      </c>
      <c r="C360" s="15" t="s">
        <v>714</v>
      </c>
      <c r="D360" s="27" t="s">
        <v>1776</v>
      </c>
      <c r="E360" s="17" t="s">
        <v>1777</v>
      </c>
      <c r="F360" s="53">
        <v>5118.49</v>
      </c>
      <c r="G360" s="53">
        <v>0</v>
      </c>
      <c r="H360" s="17" t="s">
        <v>1778</v>
      </c>
      <c r="I360" s="53">
        <v>5118.49</v>
      </c>
      <c r="J360" s="53">
        <v>0</v>
      </c>
      <c r="K360" s="53">
        <f>I360-J360</f>
        <v>5118.49</v>
      </c>
    </row>
    <row r="361" spans="1:11" s="44" customFormat="1" ht="14.25" x14ac:dyDescent="0.25">
      <c r="A361" s="27" t="s">
        <v>65</v>
      </c>
      <c r="B361" s="15" t="s">
        <v>713</v>
      </c>
      <c r="C361" s="15" t="s">
        <v>714</v>
      </c>
      <c r="D361" s="27" t="s">
        <v>1779</v>
      </c>
      <c r="E361" s="17" t="s">
        <v>1780</v>
      </c>
      <c r="F361" s="53">
        <v>0</v>
      </c>
      <c r="G361" s="53">
        <v>0</v>
      </c>
      <c r="H361" s="17" t="s">
        <v>1781</v>
      </c>
      <c r="I361" s="53">
        <v>0</v>
      </c>
      <c r="J361" s="53">
        <v>0</v>
      </c>
      <c r="K361" s="53">
        <v>0</v>
      </c>
    </row>
    <row r="362" spans="1:11" s="44" customFormat="1" ht="14.25" x14ac:dyDescent="0.25">
      <c r="A362" s="27" t="s">
        <v>65</v>
      </c>
      <c r="B362" s="15" t="s">
        <v>713</v>
      </c>
      <c r="C362" s="15" t="s">
        <v>714</v>
      </c>
      <c r="D362" s="27" t="s">
        <v>1782</v>
      </c>
      <c r="E362" s="17" t="s">
        <v>1783</v>
      </c>
      <c r="F362" s="53">
        <v>264.5</v>
      </c>
      <c r="G362" s="53">
        <v>0</v>
      </c>
      <c r="H362" s="17" t="s">
        <v>1784</v>
      </c>
      <c r="I362" s="53">
        <v>264.5</v>
      </c>
      <c r="J362" s="53">
        <v>0</v>
      </c>
      <c r="K362" s="53">
        <f>I362-J362</f>
        <v>264.5</v>
      </c>
    </row>
    <row r="363" spans="1:11" s="44" customFormat="1" ht="14.25" x14ac:dyDescent="0.25">
      <c r="A363" s="27" t="s">
        <v>65</v>
      </c>
      <c r="B363" s="15" t="s">
        <v>713</v>
      </c>
      <c r="C363" s="15" t="s">
        <v>714</v>
      </c>
      <c r="D363" s="27" t="s">
        <v>1785</v>
      </c>
      <c r="E363" s="17" t="s">
        <v>1786</v>
      </c>
      <c r="F363" s="53">
        <v>0</v>
      </c>
      <c r="G363" s="53">
        <v>0</v>
      </c>
      <c r="H363" s="17" t="s">
        <v>1787</v>
      </c>
      <c r="I363" s="53">
        <v>0</v>
      </c>
      <c r="J363" s="53">
        <v>0</v>
      </c>
      <c r="K363" s="53">
        <v>0</v>
      </c>
    </row>
    <row r="364" spans="1:11" s="44" customFormat="1" ht="14.25" x14ac:dyDescent="0.25">
      <c r="A364" s="27" t="s">
        <v>65</v>
      </c>
      <c r="B364" s="15" t="s">
        <v>713</v>
      </c>
      <c r="C364" s="15" t="s">
        <v>714</v>
      </c>
      <c r="D364" s="27" t="s">
        <v>1788</v>
      </c>
      <c r="E364" s="17" t="s">
        <v>1789</v>
      </c>
      <c r="F364" s="53">
        <v>7749.95</v>
      </c>
      <c r="G364" s="53">
        <v>0</v>
      </c>
      <c r="H364" s="17" t="s">
        <v>1790</v>
      </c>
      <c r="I364" s="53">
        <v>7749.95</v>
      </c>
      <c r="J364" s="53">
        <v>0</v>
      </c>
      <c r="K364" s="53">
        <f t="shared" ref="K364:K370" si="6">I364-J364</f>
        <v>7749.95</v>
      </c>
    </row>
    <row r="365" spans="1:11" s="44" customFormat="1" ht="14.25" x14ac:dyDescent="0.25">
      <c r="A365" s="27" t="s">
        <v>65</v>
      </c>
      <c r="B365" s="15" t="s">
        <v>713</v>
      </c>
      <c r="C365" s="15" t="s">
        <v>714</v>
      </c>
      <c r="D365" s="27" t="s">
        <v>1791</v>
      </c>
      <c r="E365" s="17" t="s">
        <v>1792</v>
      </c>
      <c r="F365" s="53">
        <v>13495.4</v>
      </c>
      <c r="G365" s="53">
        <v>0</v>
      </c>
      <c r="H365" s="17" t="s">
        <v>1793</v>
      </c>
      <c r="I365" s="53">
        <v>13495.4</v>
      </c>
      <c r="J365" s="53">
        <v>0</v>
      </c>
      <c r="K365" s="53">
        <f t="shared" si="6"/>
        <v>13495.4</v>
      </c>
    </row>
    <row r="366" spans="1:11" s="44" customFormat="1" ht="14.25" x14ac:dyDescent="0.25">
      <c r="A366" s="27" t="s">
        <v>65</v>
      </c>
      <c r="B366" s="15" t="s">
        <v>713</v>
      </c>
      <c r="C366" s="15" t="s">
        <v>714</v>
      </c>
      <c r="D366" s="27" t="s">
        <v>1794</v>
      </c>
      <c r="E366" s="17" t="s">
        <v>1795</v>
      </c>
      <c r="F366" s="53">
        <v>7092.22</v>
      </c>
      <c r="G366" s="53">
        <v>0</v>
      </c>
      <c r="H366" s="17" t="s">
        <v>1796</v>
      </c>
      <c r="I366" s="53">
        <v>7092.22</v>
      </c>
      <c r="J366" s="53">
        <v>0</v>
      </c>
      <c r="K366" s="53">
        <f t="shared" si="6"/>
        <v>7092.22</v>
      </c>
    </row>
    <row r="367" spans="1:11" s="44" customFormat="1" ht="14.25" x14ac:dyDescent="0.25">
      <c r="A367" s="27" t="s">
        <v>65</v>
      </c>
      <c r="B367" s="15" t="s">
        <v>713</v>
      </c>
      <c r="C367" s="15" t="s">
        <v>714</v>
      </c>
      <c r="D367" s="27" t="s">
        <v>1797</v>
      </c>
      <c r="E367" s="17" t="s">
        <v>1798</v>
      </c>
      <c r="F367" s="53">
        <v>2457.04</v>
      </c>
      <c r="G367" s="53">
        <v>0</v>
      </c>
      <c r="H367" s="17" t="s">
        <v>1799</v>
      </c>
      <c r="I367" s="53">
        <v>2457.04</v>
      </c>
      <c r="J367" s="53">
        <v>0</v>
      </c>
      <c r="K367" s="53">
        <f t="shared" si="6"/>
        <v>2457.04</v>
      </c>
    </row>
    <row r="368" spans="1:11" s="44" customFormat="1" ht="14.25" x14ac:dyDescent="0.25">
      <c r="A368" s="27" t="s">
        <v>65</v>
      </c>
      <c r="B368" s="15" t="s">
        <v>713</v>
      </c>
      <c r="C368" s="15" t="s">
        <v>714</v>
      </c>
      <c r="D368" s="27" t="s">
        <v>1800</v>
      </c>
      <c r="E368" s="17" t="s">
        <v>1801</v>
      </c>
      <c r="F368" s="53">
        <v>6149.38</v>
      </c>
      <c r="G368" s="53">
        <v>0</v>
      </c>
      <c r="H368" s="17" t="s">
        <v>1802</v>
      </c>
      <c r="I368" s="53">
        <v>6149.38</v>
      </c>
      <c r="J368" s="53">
        <v>0</v>
      </c>
      <c r="K368" s="53">
        <f t="shared" si="6"/>
        <v>6149.38</v>
      </c>
    </row>
    <row r="369" spans="1:11" s="44" customFormat="1" ht="14.25" x14ac:dyDescent="0.25">
      <c r="A369" s="27" t="s">
        <v>65</v>
      </c>
      <c r="B369" s="15" t="s">
        <v>713</v>
      </c>
      <c r="C369" s="15" t="s">
        <v>714</v>
      </c>
      <c r="D369" s="27" t="s">
        <v>1803</v>
      </c>
      <c r="E369" s="17" t="s">
        <v>1804</v>
      </c>
      <c r="F369" s="53">
        <v>13913.5</v>
      </c>
      <c r="G369" s="53">
        <v>0</v>
      </c>
      <c r="H369" s="17" t="s">
        <v>1805</v>
      </c>
      <c r="I369" s="53">
        <v>13913.5</v>
      </c>
      <c r="J369" s="53">
        <v>0</v>
      </c>
      <c r="K369" s="53">
        <f t="shared" si="6"/>
        <v>13913.5</v>
      </c>
    </row>
    <row r="370" spans="1:11" s="44" customFormat="1" ht="14.25" x14ac:dyDescent="0.25">
      <c r="A370" s="27" t="s">
        <v>65</v>
      </c>
      <c r="B370" s="15" t="s">
        <v>713</v>
      </c>
      <c r="C370" s="15" t="s">
        <v>714</v>
      </c>
      <c r="D370" s="27" t="s">
        <v>1806</v>
      </c>
      <c r="E370" s="17" t="s">
        <v>1807</v>
      </c>
      <c r="F370" s="53">
        <v>13656.28</v>
      </c>
      <c r="G370" s="53">
        <v>0</v>
      </c>
      <c r="H370" s="17" t="s">
        <v>1808</v>
      </c>
      <c r="I370" s="53">
        <v>13656.28</v>
      </c>
      <c r="J370" s="53">
        <v>0</v>
      </c>
      <c r="K370" s="53">
        <f t="shared" si="6"/>
        <v>13656.28</v>
      </c>
    </row>
    <row r="371" spans="1:11" s="44" customFormat="1" ht="14.25" x14ac:dyDescent="0.25">
      <c r="A371" s="27" t="s">
        <v>65</v>
      </c>
      <c r="B371" s="15" t="s">
        <v>713</v>
      </c>
      <c r="C371" s="15" t="s">
        <v>714</v>
      </c>
      <c r="D371" s="27" t="s">
        <v>1809</v>
      </c>
      <c r="E371" s="17" t="s">
        <v>1810</v>
      </c>
      <c r="F371" s="53">
        <v>17388.36</v>
      </c>
      <c r="G371" s="53">
        <v>17388.36</v>
      </c>
      <c r="H371" s="17" t="s">
        <v>1811</v>
      </c>
      <c r="I371" s="53">
        <v>0</v>
      </c>
      <c r="J371" s="53">
        <v>0</v>
      </c>
      <c r="K371" s="53">
        <v>0</v>
      </c>
    </row>
    <row r="372" spans="1:11" s="44" customFormat="1" ht="14.25" x14ac:dyDescent="0.25">
      <c r="A372" s="27" t="s">
        <v>65</v>
      </c>
      <c r="B372" s="15" t="s">
        <v>713</v>
      </c>
      <c r="C372" s="15" t="s">
        <v>714</v>
      </c>
      <c r="D372" s="27" t="s">
        <v>1812</v>
      </c>
      <c r="E372" s="17" t="s">
        <v>1813</v>
      </c>
      <c r="F372" s="53">
        <v>5392.25</v>
      </c>
      <c r="G372" s="53">
        <v>0</v>
      </c>
      <c r="H372" s="17" t="s">
        <v>1814</v>
      </c>
      <c r="I372" s="53">
        <v>5392.25</v>
      </c>
      <c r="J372" s="53">
        <v>5392.25</v>
      </c>
      <c r="K372" s="53">
        <v>0</v>
      </c>
    </row>
    <row r="373" spans="1:11" s="44" customFormat="1" ht="14.25" x14ac:dyDescent="0.25">
      <c r="A373" s="27" t="s">
        <v>65</v>
      </c>
      <c r="B373" s="15" t="s">
        <v>713</v>
      </c>
      <c r="C373" s="15" t="s">
        <v>714</v>
      </c>
      <c r="D373" s="27" t="s">
        <v>1815</v>
      </c>
      <c r="E373" s="17" t="s">
        <v>1816</v>
      </c>
      <c r="F373" s="53">
        <v>15200.52</v>
      </c>
      <c r="G373" s="53">
        <v>15200.52</v>
      </c>
      <c r="H373" s="17" t="s">
        <v>1817</v>
      </c>
      <c r="I373" s="53">
        <v>0</v>
      </c>
      <c r="J373" s="53">
        <v>0</v>
      </c>
      <c r="K373" s="53">
        <v>0</v>
      </c>
    </row>
    <row r="374" spans="1:11" s="44" customFormat="1" ht="14.25" x14ac:dyDescent="0.25">
      <c r="A374" s="27" t="s">
        <v>65</v>
      </c>
      <c r="B374" s="15" t="s">
        <v>713</v>
      </c>
      <c r="C374" s="15" t="s">
        <v>714</v>
      </c>
      <c r="D374" s="27" t="s">
        <v>1818</v>
      </c>
      <c r="E374" s="17" t="s">
        <v>1819</v>
      </c>
      <c r="F374" s="53">
        <v>7703.34</v>
      </c>
      <c r="G374" s="53">
        <v>7703.34</v>
      </c>
      <c r="H374" s="17" t="s">
        <v>1820</v>
      </c>
      <c r="I374" s="53">
        <v>0</v>
      </c>
      <c r="J374" s="53">
        <v>0</v>
      </c>
      <c r="K374" s="53">
        <v>0</v>
      </c>
    </row>
    <row r="375" spans="1:11" s="44" customFormat="1" ht="14.25" x14ac:dyDescent="0.25">
      <c r="A375" s="27" t="s">
        <v>65</v>
      </c>
      <c r="B375" s="15" t="s">
        <v>713</v>
      </c>
      <c r="C375" s="15" t="s">
        <v>714</v>
      </c>
      <c r="D375" s="27" t="s">
        <v>1821</v>
      </c>
      <c r="E375" s="17" t="s">
        <v>1822</v>
      </c>
      <c r="F375" s="53">
        <v>92.25</v>
      </c>
      <c r="G375" s="53">
        <v>0</v>
      </c>
      <c r="H375" s="17" t="s">
        <v>1823</v>
      </c>
      <c r="I375" s="53">
        <v>92.25</v>
      </c>
      <c r="J375" s="53">
        <v>0</v>
      </c>
      <c r="K375" s="53">
        <f>I375-J375</f>
        <v>92.25</v>
      </c>
    </row>
    <row r="376" spans="1:11" s="44" customFormat="1" ht="14.25" x14ac:dyDescent="0.25">
      <c r="A376" s="27" t="s">
        <v>65</v>
      </c>
      <c r="B376" s="15" t="s">
        <v>713</v>
      </c>
      <c r="C376" s="15" t="s">
        <v>714</v>
      </c>
      <c r="D376" s="27" t="s">
        <v>1824</v>
      </c>
      <c r="E376" s="17" t="s">
        <v>1825</v>
      </c>
      <c r="F376" s="53">
        <v>5392.25</v>
      </c>
      <c r="G376" s="53">
        <v>0</v>
      </c>
      <c r="H376" s="17" t="s">
        <v>1826</v>
      </c>
      <c r="I376" s="53">
        <v>5392.25</v>
      </c>
      <c r="J376" s="53">
        <v>1740</v>
      </c>
      <c r="K376" s="53">
        <f>I376-J376</f>
        <v>3652.25</v>
      </c>
    </row>
    <row r="377" spans="1:11" s="44" customFormat="1" ht="14.25" x14ac:dyDescent="0.25">
      <c r="A377" s="27" t="s">
        <v>65</v>
      </c>
      <c r="B377" s="15" t="s">
        <v>713</v>
      </c>
      <c r="C377" s="15" t="s">
        <v>714</v>
      </c>
      <c r="D377" s="27" t="s">
        <v>1827</v>
      </c>
      <c r="E377" s="17" t="s">
        <v>1828</v>
      </c>
      <c r="F377" s="53">
        <v>7675.1</v>
      </c>
      <c r="G377" s="53">
        <v>0</v>
      </c>
      <c r="H377" s="17" t="s">
        <v>1829</v>
      </c>
      <c r="I377" s="53">
        <v>7675.1</v>
      </c>
      <c r="J377" s="53">
        <v>3868.6</v>
      </c>
      <c r="K377" s="53">
        <f>I377-J377</f>
        <v>3806.5000000000005</v>
      </c>
    </row>
    <row r="378" spans="1:11" s="44" customFormat="1" ht="14.25" x14ac:dyDescent="0.25">
      <c r="A378" s="27" t="s">
        <v>65</v>
      </c>
      <c r="B378" s="15" t="s">
        <v>713</v>
      </c>
      <c r="C378" s="15" t="s">
        <v>714</v>
      </c>
      <c r="D378" s="27" t="s">
        <v>1830</v>
      </c>
      <c r="E378" s="17" t="s">
        <v>1831</v>
      </c>
      <c r="F378" s="53">
        <v>7675.1</v>
      </c>
      <c r="G378" s="53">
        <v>0</v>
      </c>
      <c r="H378" s="17" t="s">
        <v>1832</v>
      </c>
      <c r="I378" s="53">
        <v>7675.1</v>
      </c>
      <c r="J378" s="53">
        <v>0</v>
      </c>
      <c r="K378" s="53">
        <f>I378-J378</f>
        <v>7675.1</v>
      </c>
    </row>
    <row r="379" spans="1:11" s="44" customFormat="1" ht="14.25" x14ac:dyDescent="0.25">
      <c r="A379" s="27" t="s">
        <v>65</v>
      </c>
      <c r="B379" s="15" t="s">
        <v>713</v>
      </c>
      <c r="C379" s="15" t="s">
        <v>714</v>
      </c>
      <c r="D379" s="27" t="s">
        <v>1833</v>
      </c>
      <c r="E379" s="17" t="s">
        <v>1834</v>
      </c>
      <c r="F379" s="53">
        <v>7091.52</v>
      </c>
      <c r="G379" s="53">
        <v>7091.52</v>
      </c>
      <c r="H379" s="17" t="s">
        <v>1835</v>
      </c>
      <c r="I379" s="53">
        <v>0</v>
      </c>
      <c r="J379" s="53">
        <v>0</v>
      </c>
      <c r="K379" s="53">
        <v>0</v>
      </c>
    </row>
    <row r="380" spans="1:11" s="44" customFormat="1" ht="14.25" x14ac:dyDescent="0.25">
      <c r="A380" s="27" t="s">
        <v>65</v>
      </c>
      <c r="B380" s="15" t="s">
        <v>713</v>
      </c>
      <c r="C380" s="15" t="s">
        <v>714</v>
      </c>
      <c r="D380" s="27" t="s">
        <v>1836</v>
      </c>
      <c r="E380" s="17" t="s">
        <v>1837</v>
      </c>
      <c r="F380" s="53">
        <v>14388.27</v>
      </c>
      <c r="G380" s="53">
        <v>0</v>
      </c>
      <c r="H380" s="17" t="s">
        <v>1838</v>
      </c>
      <c r="I380" s="53">
        <v>14388.27</v>
      </c>
      <c r="J380" s="53">
        <v>0</v>
      </c>
      <c r="K380" s="53">
        <f>I380-J380</f>
        <v>14388.27</v>
      </c>
    </row>
    <row r="381" spans="1:11" s="44" customFormat="1" ht="14.25" x14ac:dyDescent="0.25">
      <c r="A381" s="27" t="s">
        <v>65</v>
      </c>
      <c r="B381" s="15" t="s">
        <v>713</v>
      </c>
      <c r="C381" s="15" t="s">
        <v>714</v>
      </c>
      <c r="D381" s="27" t="s">
        <v>1839</v>
      </c>
      <c r="E381" s="17" t="s">
        <v>1840</v>
      </c>
      <c r="F381" s="53">
        <v>0</v>
      </c>
      <c r="G381" s="53">
        <v>0</v>
      </c>
      <c r="H381" s="17" t="s">
        <v>1841</v>
      </c>
      <c r="I381" s="53">
        <v>0</v>
      </c>
      <c r="J381" s="53">
        <v>0</v>
      </c>
      <c r="K381" s="53">
        <v>0</v>
      </c>
    </row>
    <row r="382" spans="1:11" s="44" customFormat="1" ht="14.25" x14ac:dyDescent="0.25">
      <c r="A382" s="27" t="s">
        <v>65</v>
      </c>
      <c r="B382" s="15" t="s">
        <v>713</v>
      </c>
      <c r="C382" s="15" t="s">
        <v>714</v>
      </c>
      <c r="D382" s="27" t="s">
        <v>1842</v>
      </c>
      <c r="E382" s="17" t="s">
        <v>1843</v>
      </c>
      <c r="F382" s="53">
        <v>0.08</v>
      </c>
      <c r="G382" s="53">
        <v>0</v>
      </c>
      <c r="H382" s="17" t="s">
        <v>1844</v>
      </c>
      <c r="I382" s="53">
        <v>7.999999999992724E-2</v>
      </c>
      <c r="J382" s="53">
        <v>0</v>
      </c>
      <c r="K382" s="53">
        <f>I382-J382</f>
        <v>7.999999999992724E-2</v>
      </c>
    </row>
    <row r="383" spans="1:11" s="44" customFormat="1" ht="14.25" x14ac:dyDescent="0.25">
      <c r="A383" s="27" t="s">
        <v>65</v>
      </c>
      <c r="B383" s="15" t="s">
        <v>713</v>
      </c>
      <c r="C383" s="15" t="s">
        <v>714</v>
      </c>
      <c r="D383" s="27" t="s">
        <v>1845</v>
      </c>
      <c r="E383" s="17" t="s">
        <v>1846</v>
      </c>
      <c r="F383" s="53">
        <v>19736.240000000002</v>
      </c>
      <c r="G383" s="53">
        <v>0</v>
      </c>
      <c r="H383" s="17" t="s">
        <v>1847</v>
      </c>
      <c r="I383" s="53">
        <v>19736.240000000002</v>
      </c>
      <c r="J383" s="53">
        <v>0</v>
      </c>
      <c r="K383" s="53">
        <f>I383-J383</f>
        <v>19736.240000000002</v>
      </c>
    </row>
    <row r="384" spans="1:11" s="44" customFormat="1" ht="14.25" x14ac:dyDescent="0.25">
      <c r="A384" s="27" t="s">
        <v>65</v>
      </c>
      <c r="B384" s="15" t="s">
        <v>713</v>
      </c>
      <c r="C384" s="15" t="s">
        <v>714</v>
      </c>
      <c r="D384" s="27" t="s">
        <v>1848</v>
      </c>
      <c r="E384" s="17" t="s">
        <v>1849</v>
      </c>
      <c r="F384" s="53">
        <v>7749.96</v>
      </c>
      <c r="G384" s="53">
        <v>7749.96</v>
      </c>
      <c r="H384" s="17" t="s">
        <v>1850</v>
      </c>
      <c r="I384" s="53">
        <v>0</v>
      </c>
      <c r="J384" s="53">
        <v>0</v>
      </c>
      <c r="K384" s="53">
        <v>0</v>
      </c>
    </row>
    <row r="385" spans="1:11" s="44" customFormat="1" ht="14.25" x14ac:dyDescent="0.25">
      <c r="A385" s="27" t="s">
        <v>65</v>
      </c>
      <c r="B385" s="15" t="s">
        <v>713</v>
      </c>
      <c r="C385" s="15" t="s">
        <v>714</v>
      </c>
      <c r="D385" s="27" t="s">
        <v>1851</v>
      </c>
      <c r="E385" s="17" t="s">
        <v>1849</v>
      </c>
      <c r="F385" s="53">
        <v>7703.34</v>
      </c>
      <c r="G385" s="53">
        <v>997.60000000000036</v>
      </c>
      <c r="H385" s="17" t="s">
        <v>1852</v>
      </c>
      <c r="I385" s="53">
        <v>6705.74</v>
      </c>
      <c r="J385" s="53">
        <v>0</v>
      </c>
      <c r="K385" s="53">
        <f>I385-J385</f>
        <v>6705.74</v>
      </c>
    </row>
    <row r="386" spans="1:11" s="44" customFormat="1" ht="14.25" x14ac:dyDescent="0.25">
      <c r="A386" s="27" t="s">
        <v>65</v>
      </c>
      <c r="B386" s="15" t="s">
        <v>713</v>
      </c>
      <c r="C386" s="15" t="s">
        <v>714</v>
      </c>
      <c r="D386" s="27" t="s">
        <v>1853</v>
      </c>
      <c r="E386" s="17" t="s">
        <v>1854</v>
      </c>
      <c r="F386" s="53">
        <v>6172.28</v>
      </c>
      <c r="G386" s="53">
        <v>0</v>
      </c>
      <c r="H386" s="17" t="s">
        <v>1855</v>
      </c>
      <c r="I386" s="53">
        <v>6172.28</v>
      </c>
      <c r="J386" s="53">
        <v>0</v>
      </c>
      <c r="K386" s="53">
        <f>I386-J386</f>
        <v>6172.28</v>
      </c>
    </row>
    <row r="387" spans="1:11" s="44" customFormat="1" ht="14.25" x14ac:dyDescent="0.25">
      <c r="A387" s="27" t="s">
        <v>65</v>
      </c>
      <c r="B387" s="15" t="s">
        <v>713</v>
      </c>
      <c r="C387" s="15" t="s">
        <v>714</v>
      </c>
      <c r="D387" s="27" t="s">
        <v>1856</v>
      </c>
      <c r="E387" s="17" t="s">
        <v>1857</v>
      </c>
      <c r="F387" s="53">
        <v>0</v>
      </c>
      <c r="G387" s="53">
        <v>0</v>
      </c>
      <c r="H387" s="17" t="s">
        <v>1858</v>
      </c>
      <c r="I387" s="53">
        <v>0</v>
      </c>
      <c r="J387" s="53">
        <v>0</v>
      </c>
      <c r="K387" s="53">
        <v>0</v>
      </c>
    </row>
    <row r="388" spans="1:11" s="44" customFormat="1" ht="14.25" x14ac:dyDescent="0.25">
      <c r="A388" s="27" t="s">
        <v>65</v>
      </c>
      <c r="B388" s="15" t="s">
        <v>713</v>
      </c>
      <c r="C388" s="15" t="s">
        <v>714</v>
      </c>
      <c r="D388" s="27" t="s">
        <v>1859</v>
      </c>
      <c r="E388" s="17" t="s">
        <v>1860</v>
      </c>
      <c r="F388" s="53">
        <v>0</v>
      </c>
      <c r="G388" s="53">
        <v>0</v>
      </c>
      <c r="H388" s="17" t="s">
        <v>1861</v>
      </c>
      <c r="I388" s="53">
        <v>0</v>
      </c>
      <c r="J388" s="53">
        <v>0</v>
      </c>
      <c r="K388" s="53">
        <v>0</v>
      </c>
    </row>
    <row r="389" spans="1:11" s="44" customFormat="1" ht="14.25" x14ac:dyDescent="0.25">
      <c r="A389" s="27" t="s">
        <v>65</v>
      </c>
      <c r="B389" s="15" t="s">
        <v>713</v>
      </c>
      <c r="C389" s="15" t="s">
        <v>714</v>
      </c>
      <c r="D389" s="27" t="s">
        <v>1862</v>
      </c>
      <c r="E389" s="17" t="s">
        <v>1863</v>
      </c>
      <c r="F389" s="53">
        <v>23375.81</v>
      </c>
      <c r="G389" s="53">
        <v>0</v>
      </c>
      <c r="H389" s="17" t="s">
        <v>1864</v>
      </c>
      <c r="I389" s="53">
        <v>23375.81</v>
      </c>
      <c r="J389" s="53">
        <v>0</v>
      </c>
      <c r="K389" s="53">
        <f>I389-J389</f>
        <v>23375.81</v>
      </c>
    </row>
    <row r="390" spans="1:11" s="44" customFormat="1" ht="14.25" x14ac:dyDescent="0.25">
      <c r="A390" s="27" t="s">
        <v>65</v>
      </c>
      <c r="B390" s="15" t="s">
        <v>713</v>
      </c>
      <c r="C390" s="15" t="s">
        <v>714</v>
      </c>
      <c r="D390" s="27" t="s">
        <v>1865</v>
      </c>
      <c r="E390" s="17" t="s">
        <v>1866</v>
      </c>
      <c r="F390" s="53">
        <v>0.36999999999898137</v>
      </c>
      <c r="G390" s="53">
        <v>0</v>
      </c>
      <c r="H390" s="17" t="s">
        <v>1867</v>
      </c>
      <c r="I390" s="53">
        <v>0.36999999999898137</v>
      </c>
      <c r="J390" s="53">
        <v>0</v>
      </c>
      <c r="K390" s="53">
        <f>I390-J390</f>
        <v>0.36999999999898137</v>
      </c>
    </row>
    <row r="391" spans="1:11" s="44" customFormat="1" ht="14.25" x14ac:dyDescent="0.25">
      <c r="A391" s="27" t="s">
        <v>65</v>
      </c>
      <c r="B391" s="15" t="s">
        <v>713</v>
      </c>
      <c r="C391" s="15" t="s">
        <v>714</v>
      </c>
      <c r="D391" s="27" t="s">
        <v>1868</v>
      </c>
      <c r="E391" s="17" t="s">
        <v>1869</v>
      </c>
      <c r="F391" s="53">
        <v>22553.51</v>
      </c>
      <c r="G391" s="53">
        <v>22553.51</v>
      </c>
      <c r="H391" s="17" t="s">
        <v>1870</v>
      </c>
      <c r="I391" s="53">
        <v>0</v>
      </c>
      <c r="J391" s="53">
        <v>0</v>
      </c>
      <c r="K391" s="53">
        <v>0</v>
      </c>
    </row>
    <row r="392" spans="1:11" s="44" customFormat="1" ht="14.25" x14ac:dyDescent="0.25">
      <c r="A392" s="27" t="s">
        <v>65</v>
      </c>
      <c r="B392" s="15" t="s">
        <v>713</v>
      </c>
      <c r="C392" s="15" t="s">
        <v>714</v>
      </c>
      <c r="D392" s="27" t="s">
        <v>1871</v>
      </c>
      <c r="E392" s="17" t="s">
        <v>1872</v>
      </c>
      <c r="F392" s="53">
        <v>0</v>
      </c>
      <c r="G392" s="53">
        <v>0</v>
      </c>
      <c r="H392" s="17" t="s">
        <v>1873</v>
      </c>
      <c r="I392" s="53">
        <v>0</v>
      </c>
      <c r="J392" s="53">
        <v>0</v>
      </c>
      <c r="K392" s="53">
        <v>0</v>
      </c>
    </row>
    <row r="393" spans="1:11" s="44" customFormat="1" ht="14.25" x14ac:dyDescent="0.25">
      <c r="A393" s="27" t="s">
        <v>65</v>
      </c>
      <c r="B393" s="15" t="s">
        <v>713</v>
      </c>
      <c r="C393" s="15" t="s">
        <v>714</v>
      </c>
      <c r="D393" s="27" t="s">
        <v>1874</v>
      </c>
      <c r="E393" s="17" t="s">
        <v>1875</v>
      </c>
      <c r="F393" s="53">
        <v>181.82000000000062</v>
      </c>
      <c r="G393" s="53">
        <v>0</v>
      </c>
      <c r="H393" s="17" t="s">
        <v>1876</v>
      </c>
      <c r="I393" s="53">
        <v>181.82000000000099</v>
      </c>
      <c r="J393" s="53">
        <v>181.82000000000099</v>
      </c>
      <c r="K393" s="53">
        <v>0</v>
      </c>
    </row>
    <row r="394" spans="1:11" s="44" customFormat="1" ht="14.25" x14ac:dyDescent="0.25">
      <c r="A394" s="27" t="s">
        <v>65</v>
      </c>
      <c r="B394" s="15" t="s">
        <v>713</v>
      </c>
      <c r="C394" s="15" t="s">
        <v>714</v>
      </c>
      <c r="D394" s="27" t="s">
        <v>1877</v>
      </c>
      <c r="E394" s="17" t="s">
        <v>1878</v>
      </c>
      <c r="F394" s="53">
        <v>2385.380000000001</v>
      </c>
      <c r="G394" s="53">
        <v>0</v>
      </c>
      <c r="H394" s="17" t="s">
        <v>1879</v>
      </c>
      <c r="I394" s="53">
        <v>2385.380000000001</v>
      </c>
      <c r="J394" s="53">
        <v>2385.380000000001</v>
      </c>
      <c r="K394" s="53">
        <v>0</v>
      </c>
    </row>
    <row r="395" spans="1:11" s="44" customFormat="1" ht="14.25" x14ac:dyDescent="0.25">
      <c r="A395" s="27" t="s">
        <v>65</v>
      </c>
      <c r="B395" s="15" t="s">
        <v>713</v>
      </c>
      <c r="C395" s="15" t="s">
        <v>714</v>
      </c>
      <c r="D395" s="27" t="s">
        <v>1880</v>
      </c>
      <c r="E395" s="17" t="s">
        <v>1881</v>
      </c>
      <c r="F395" s="53">
        <v>10085.049999999999</v>
      </c>
      <c r="G395" s="53">
        <v>10085.049999999999</v>
      </c>
      <c r="H395" s="17" t="s">
        <v>1882</v>
      </c>
      <c r="I395" s="53">
        <v>0</v>
      </c>
      <c r="J395" s="53">
        <v>0</v>
      </c>
      <c r="K395" s="53">
        <v>0</v>
      </c>
    </row>
    <row r="396" spans="1:11" s="44" customFormat="1" ht="14.25" x14ac:dyDescent="0.25">
      <c r="A396" s="27" t="s">
        <v>65</v>
      </c>
      <c r="B396" s="15" t="s">
        <v>713</v>
      </c>
      <c r="C396" s="15" t="s">
        <v>714</v>
      </c>
      <c r="D396" s="27" t="s">
        <v>1883</v>
      </c>
      <c r="E396" s="17" t="s">
        <v>1881</v>
      </c>
      <c r="F396" s="53">
        <v>4248.49</v>
      </c>
      <c r="G396" s="53">
        <v>0</v>
      </c>
      <c r="H396" s="17" t="s">
        <v>1884</v>
      </c>
      <c r="I396" s="53">
        <v>4248.49</v>
      </c>
      <c r="J396" s="53">
        <v>0</v>
      </c>
      <c r="K396" s="53">
        <f>I396-J396</f>
        <v>4248.49</v>
      </c>
    </row>
    <row r="397" spans="1:11" s="44" customFormat="1" ht="14.25" x14ac:dyDescent="0.25">
      <c r="A397" s="27" t="s">
        <v>65</v>
      </c>
      <c r="B397" s="15" t="s">
        <v>713</v>
      </c>
      <c r="C397" s="15" t="s">
        <v>714</v>
      </c>
      <c r="D397" s="27" t="s">
        <v>1885</v>
      </c>
      <c r="E397" s="17" t="s">
        <v>1886</v>
      </c>
      <c r="F397" s="53">
        <v>0</v>
      </c>
      <c r="G397" s="53">
        <v>0</v>
      </c>
      <c r="H397" s="17" t="s">
        <v>1887</v>
      </c>
      <c r="I397" s="53">
        <v>0</v>
      </c>
      <c r="J397" s="53">
        <v>0</v>
      </c>
      <c r="K397" s="53">
        <v>0</v>
      </c>
    </row>
    <row r="398" spans="1:11" s="44" customFormat="1" ht="14.25" x14ac:dyDescent="0.25">
      <c r="A398" s="27" t="s">
        <v>65</v>
      </c>
      <c r="B398" s="15" t="s">
        <v>713</v>
      </c>
      <c r="C398" s="15" t="s">
        <v>732</v>
      </c>
      <c r="D398" s="27" t="s">
        <v>1888</v>
      </c>
      <c r="E398" s="17" t="s">
        <v>1889</v>
      </c>
      <c r="F398" s="53">
        <v>14448.33</v>
      </c>
      <c r="G398" s="53">
        <v>0</v>
      </c>
      <c r="H398" s="17" t="s">
        <v>1890</v>
      </c>
      <c r="I398" s="53">
        <v>14448.33</v>
      </c>
      <c r="J398" s="53">
        <v>14448.33</v>
      </c>
      <c r="K398" s="53">
        <v>0</v>
      </c>
    </row>
    <row r="399" spans="1:11" s="44" customFormat="1" ht="14.25" x14ac:dyDescent="0.25">
      <c r="A399" s="27" t="s">
        <v>65</v>
      </c>
      <c r="B399" s="15" t="s">
        <v>713</v>
      </c>
      <c r="C399" s="15" t="s">
        <v>732</v>
      </c>
      <c r="D399" s="27" t="s">
        <v>1891</v>
      </c>
      <c r="E399" s="17" t="s">
        <v>1892</v>
      </c>
      <c r="F399" s="53">
        <v>8256.98</v>
      </c>
      <c r="G399" s="53">
        <v>8256.98</v>
      </c>
      <c r="H399" s="17" t="s">
        <v>1893</v>
      </c>
      <c r="I399" s="53">
        <v>0</v>
      </c>
      <c r="J399" s="53">
        <v>0</v>
      </c>
      <c r="K399" s="53">
        <v>0</v>
      </c>
    </row>
    <row r="400" spans="1:11" s="44" customFormat="1" ht="14.25" x14ac:dyDescent="0.25">
      <c r="A400" s="27" t="s">
        <v>65</v>
      </c>
      <c r="B400" s="15" t="s">
        <v>713</v>
      </c>
      <c r="C400" s="15" t="s">
        <v>732</v>
      </c>
      <c r="D400" s="27" t="s">
        <v>1894</v>
      </c>
      <c r="E400" s="17" t="s">
        <v>1895</v>
      </c>
      <c r="F400" s="53">
        <v>0</v>
      </c>
      <c r="G400" s="53">
        <v>0</v>
      </c>
      <c r="H400" s="17" t="s">
        <v>1896</v>
      </c>
      <c r="I400" s="53">
        <v>0</v>
      </c>
      <c r="J400" s="53">
        <v>0</v>
      </c>
      <c r="K400" s="53">
        <v>0</v>
      </c>
    </row>
    <row r="401" spans="1:11" s="44" customFormat="1" ht="14.25" x14ac:dyDescent="0.25">
      <c r="A401" s="27" t="s">
        <v>65</v>
      </c>
      <c r="B401" s="15" t="s">
        <v>713</v>
      </c>
      <c r="C401" s="15" t="s">
        <v>732</v>
      </c>
      <c r="D401" s="27" t="s">
        <v>1897</v>
      </c>
      <c r="E401" s="17" t="s">
        <v>1898</v>
      </c>
      <c r="F401" s="53">
        <v>14833.43</v>
      </c>
      <c r="G401" s="53">
        <v>0</v>
      </c>
      <c r="H401" s="17" t="s">
        <v>1899</v>
      </c>
      <c r="I401" s="53">
        <v>14833.43</v>
      </c>
      <c r="J401" s="53">
        <v>14833.43</v>
      </c>
      <c r="K401" s="53">
        <v>0</v>
      </c>
    </row>
    <row r="402" spans="1:11" s="44" customFormat="1" ht="14.25" x14ac:dyDescent="0.25">
      <c r="A402" s="27" t="s">
        <v>65</v>
      </c>
      <c r="B402" s="15" t="s">
        <v>713</v>
      </c>
      <c r="C402" s="15" t="s">
        <v>732</v>
      </c>
      <c r="D402" s="27" t="s">
        <v>1900</v>
      </c>
      <c r="E402" s="17" t="s">
        <v>1901</v>
      </c>
      <c r="F402" s="53">
        <v>3477.38</v>
      </c>
      <c r="G402" s="53">
        <v>0</v>
      </c>
      <c r="H402" s="17" t="s">
        <v>1902</v>
      </c>
      <c r="I402" s="53">
        <v>3477.38</v>
      </c>
      <c r="J402" s="53">
        <v>0</v>
      </c>
      <c r="K402" s="53">
        <f>I402-J402</f>
        <v>3477.38</v>
      </c>
    </row>
    <row r="403" spans="1:11" s="44" customFormat="1" ht="14.25" x14ac:dyDescent="0.25">
      <c r="A403" s="27" t="s">
        <v>65</v>
      </c>
      <c r="B403" s="15" t="s">
        <v>713</v>
      </c>
      <c r="C403" s="15" t="s">
        <v>732</v>
      </c>
      <c r="D403" s="27" t="s">
        <v>1903</v>
      </c>
      <c r="E403" s="17" t="s">
        <v>1904</v>
      </c>
      <c r="F403" s="53">
        <v>0.01</v>
      </c>
      <c r="G403" s="53">
        <v>9.9999999999909051E-3</v>
      </c>
      <c r="H403" s="17" t="s">
        <v>1905</v>
      </c>
      <c r="I403" s="53">
        <v>0</v>
      </c>
      <c r="J403" s="53">
        <v>0</v>
      </c>
      <c r="K403" s="53">
        <v>0</v>
      </c>
    </row>
    <row r="404" spans="1:11" s="44" customFormat="1" ht="14.25" x14ac:dyDescent="0.25">
      <c r="A404" s="27" t="s">
        <v>65</v>
      </c>
      <c r="B404" s="15" t="s">
        <v>713</v>
      </c>
      <c r="C404" s="15" t="s">
        <v>732</v>
      </c>
      <c r="D404" s="27" t="s">
        <v>1906</v>
      </c>
      <c r="E404" s="17" t="s">
        <v>1907</v>
      </c>
      <c r="F404" s="53">
        <v>635.99</v>
      </c>
      <c r="G404" s="53">
        <v>0</v>
      </c>
      <c r="H404" s="17" t="s">
        <v>1908</v>
      </c>
      <c r="I404" s="53">
        <v>635.99</v>
      </c>
      <c r="J404" s="53">
        <v>0</v>
      </c>
      <c r="K404" s="53">
        <f>I404-J404</f>
        <v>635.99</v>
      </c>
    </row>
    <row r="405" spans="1:11" s="44" customFormat="1" ht="14.25" x14ac:dyDescent="0.25">
      <c r="A405" s="27" t="s">
        <v>65</v>
      </c>
      <c r="B405" s="15" t="s">
        <v>713</v>
      </c>
      <c r="C405" s="15" t="s">
        <v>732</v>
      </c>
      <c r="D405" s="27" t="s">
        <v>1909</v>
      </c>
      <c r="E405" s="17" t="s">
        <v>1910</v>
      </c>
      <c r="F405" s="53">
        <v>2816.76</v>
      </c>
      <c r="G405" s="53">
        <v>1206.3999999999996</v>
      </c>
      <c r="H405" s="17" t="s">
        <v>1911</v>
      </c>
      <c r="I405" s="53">
        <v>1610.3600000000006</v>
      </c>
      <c r="J405" s="53">
        <v>603.20000000000005</v>
      </c>
      <c r="K405" s="53">
        <f>I405-J405</f>
        <v>1007.1600000000005</v>
      </c>
    </row>
    <row r="406" spans="1:11" s="44" customFormat="1" ht="14.25" x14ac:dyDescent="0.25">
      <c r="A406" s="27" t="s">
        <v>65</v>
      </c>
      <c r="B406" s="15" t="s">
        <v>713</v>
      </c>
      <c r="C406" s="15" t="s">
        <v>732</v>
      </c>
      <c r="D406" s="27" t="s">
        <v>1912</v>
      </c>
      <c r="E406" s="17" t="s">
        <v>1913</v>
      </c>
      <c r="F406" s="53">
        <v>0</v>
      </c>
      <c r="G406" s="53">
        <v>0</v>
      </c>
      <c r="H406" s="17" t="s">
        <v>1914</v>
      </c>
      <c r="I406" s="53">
        <v>0</v>
      </c>
      <c r="J406" s="53">
        <v>0</v>
      </c>
      <c r="K406" s="53">
        <v>0</v>
      </c>
    </row>
    <row r="407" spans="1:11" s="44" customFormat="1" ht="14.25" x14ac:dyDescent="0.25">
      <c r="A407" s="27" t="s">
        <v>65</v>
      </c>
      <c r="B407" s="15" t="s">
        <v>713</v>
      </c>
      <c r="C407" s="15" t="s">
        <v>732</v>
      </c>
      <c r="D407" s="27" t="s">
        <v>1915</v>
      </c>
      <c r="E407" s="17" t="s">
        <v>1916</v>
      </c>
      <c r="F407" s="53">
        <v>2516.65</v>
      </c>
      <c r="G407" s="53">
        <v>2516.65</v>
      </c>
      <c r="H407" s="17" t="s">
        <v>1917</v>
      </c>
      <c r="I407" s="53">
        <v>0</v>
      </c>
      <c r="J407" s="53">
        <v>0</v>
      </c>
      <c r="K407" s="53">
        <v>0</v>
      </c>
    </row>
    <row r="408" spans="1:11" s="44" customFormat="1" ht="14.25" x14ac:dyDescent="0.25">
      <c r="A408" s="27" t="s">
        <v>65</v>
      </c>
      <c r="B408" s="15" t="s">
        <v>713</v>
      </c>
      <c r="C408" s="15" t="s">
        <v>732</v>
      </c>
      <c r="D408" s="27" t="s">
        <v>1918</v>
      </c>
      <c r="E408" s="17" t="s">
        <v>1919</v>
      </c>
      <c r="F408" s="53">
        <v>3110.98</v>
      </c>
      <c r="G408" s="53">
        <v>3110.98</v>
      </c>
      <c r="H408" s="17" t="s">
        <v>1920</v>
      </c>
      <c r="I408" s="53">
        <v>0</v>
      </c>
      <c r="J408" s="53">
        <v>0</v>
      </c>
      <c r="K408" s="53">
        <v>0</v>
      </c>
    </row>
    <row r="409" spans="1:11" s="44" customFormat="1" ht="14.25" x14ac:dyDescent="0.25">
      <c r="A409" s="27" t="s">
        <v>65</v>
      </c>
      <c r="B409" s="15" t="s">
        <v>713</v>
      </c>
      <c r="C409" s="15" t="s">
        <v>732</v>
      </c>
      <c r="D409" s="27" t="s">
        <v>1921</v>
      </c>
      <c r="E409" s="17" t="s">
        <v>1922</v>
      </c>
      <c r="F409" s="53">
        <v>0</v>
      </c>
      <c r="G409" s="53">
        <v>0</v>
      </c>
      <c r="H409" s="17" t="s">
        <v>1923</v>
      </c>
      <c r="I409" s="53">
        <v>0</v>
      </c>
      <c r="J409" s="53">
        <v>0</v>
      </c>
      <c r="K409" s="53">
        <v>0</v>
      </c>
    </row>
    <row r="410" spans="1:11" s="44" customFormat="1" ht="14.25" x14ac:dyDescent="0.25">
      <c r="A410" s="27" t="s">
        <v>65</v>
      </c>
      <c r="B410" s="15" t="s">
        <v>713</v>
      </c>
      <c r="C410" s="15" t="s">
        <v>732</v>
      </c>
      <c r="D410" s="27" t="s">
        <v>1924</v>
      </c>
      <c r="E410" s="17" t="s">
        <v>1925</v>
      </c>
      <c r="F410" s="53">
        <v>3607.92</v>
      </c>
      <c r="G410" s="53">
        <v>0</v>
      </c>
      <c r="H410" s="17" t="s">
        <v>1926</v>
      </c>
      <c r="I410" s="53">
        <v>3607.92</v>
      </c>
      <c r="J410" s="53">
        <v>0</v>
      </c>
      <c r="K410" s="53">
        <f>I410-J410</f>
        <v>3607.92</v>
      </c>
    </row>
    <row r="411" spans="1:11" s="44" customFormat="1" ht="14.25" x14ac:dyDescent="0.25">
      <c r="A411" s="27" t="s">
        <v>65</v>
      </c>
      <c r="B411" s="15" t="s">
        <v>713</v>
      </c>
      <c r="C411" s="15" t="s">
        <v>732</v>
      </c>
      <c r="D411" s="27" t="s">
        <v>1927</v>
      </c>
      <c r="E411" s="17" t="s">
        <v>1928</v>
      </c>
      <c r="F411" s="53">
        <v>1135.2</v>
      </c>
      <c r="G411" s="53">
        <v>0</v>
      </c>
      <c r="H411" s="17" t="s">
        <v>1929</v>
      </c>
      <c r="I411" s="53">
        <v>1135.2</v>
      </c>
      <c r="J411" s="53">
        <v>0</v>
      </c>
      <c r="K411" s="53">
        <f>I411-J411</f>
        <v>1135.2</v>
      </c>
    </row>
    <row r="412" spans="1:11" s="44" customFormat="1" ht="14.25" x14ac:dyDescent="0.25">
      <c r="A412" s="27" t="s">
        <v>65</v>
      </c>
      <c r="B412" s="15" t="s">
        <v>713</v>
      </c>
      <c r="C412" s="15" t="s">
        <v>732</v>
      </c>
      <c r="D412" s="27" t="s">
        <v>1930</v>
      </c>
      <c r="E412" s="17" t="s">
        <v>1931</v>
      </c>
      <c r="F412" s="53">
        <v>2617.6</v>
      </c>
      <c r="G412" s="53">
        <v>0</v>
      </c>
      <c r="H412" s="17" t="s">
        <v>1932</v>
      </c>
      <c r="I412" s="53">
        <v>2617.6</v>
      </c>
      <c r="J412" s="53">
        <v>0</v>
      </c>
      <c r="K412" s="53">
        <f>I412-J412</f>
        <v>2617.6</v>
      </c>
    </row>
    <row r="413" spans="1:11" s="44" customFormat="1" ht="14.25" x14ac:dyDescent="0.25">
      <c r="A413" s="27" t="s">
        <v>65</v>
      </c>
      <c r="B413" s="15" t="s">
        <v>713</v>
      </c>
      <c r="C413" s="15" t="s">
        <v>732</v>
      </c>
      <c r="D413" s="27" t="s">
        <v>1933</v>
      </c>
      <c r="E413" s="17" t="s">
        <v>1934</v>
      </c>
      <c r="F413" s="53">
        <v>305.05</v>
      </c>
      <c r="G413" s="53">
        <v>0</v>
      </c>
      <c r="H413" s="17" t="s">
        <v>1935</v>
      </c>
      <c r="I413" s="53">
        <v>305.05</v>
      </c>
      <c r="J413" s="53">
        <v>0</v>
      </c>
      <c r="K413" s="53">
        <f>I413-J413</f>
        <v>305.05</v>
      </c>
    </row>
    <row r="414" spans="1:11" s="44" customFormat="1" ht="14.25" x14ac:dyDescent="0.25">
      <c r="A414" s="27" t="s">
        <v>65</v>
      </c>
      <c r="B414" s="15" t="s">
        <v>713</v>
      </c>
      <c r="C414" s="15" t="s">
        <v>732</v>
      </c>
      <c r="D414" s="27" t="s">
        <v>1936</v>
      </c>
      <c r="E414" s="17" t="s">
        <v>1937</v>
      </c>
      <c r="F414" s="53">
        <v>5803.76</v>
      </c>
      <c r="G414" s="53">
        <v>5803.76</v>
      </c>
      <c r="H414" s="17" t="s">
        <v>1938</v>
      </c>
      <c r="I414" s="53">
        <v>0</v>
      </c>
      <c r="J414" s="53">
        <v>0</v>
      </c>
      <c r="K414" s="53">
        <v>0</v>
      </c>
    </row>
    <row r="415" spans="1:11" s="44" customFormat="1" ht="14.25" x14ac:dyDescent="0.25">
      <c r="A415" s="27" t="s">
        <v>65</v>
      </c>
      <c r="B415" s="15" t="s">
        <v>713</v>
      </c>
      <c r="C415" s="15" t="s">
        <v>732</v>
      </c>
      <c r="D415" s="27" t="s">
        <v>1939</v>
      </c>
      <c r="E415" s="17" t="s">
        <v>1940</v>
      </c>
      <c r="F415" s="53">
        <v>804.87</v>
      </c>
      <c r="G415" s="53">
        <v>0</v>
      </c>
      <c r="H415" s="17" t="s">
        <v>1941</v>
      </c>
      <c r="I415" s="53">
        <v>804.87</v>
      </c>
      <c r="J415" s="53">
        <v>0</v>
      </c>
      <c r="K415" s="53">
        <f>I415-J415</f>
        <v>804.87</v>
      </c>
    </row>
    <row r="416" spans="1:11" s="44" customFormat="1" ht="14.25" x14ac:dyDescent="0.25">
      <c r="A416" s="27" t="s">
        <v>65</v>
      </c>
      <c r="B416" s="15" t="s">
        <v>713</v>
      </c>
      <c r="C416" s="15" t="s">
        <v>732</v>
      </c>
      <c r="D416" s="27" t="s">
        <v>1942</v>
      </c>
      <c r="E416" s="17" t="s">
        <v>1943</v>
      </c>
      <c r="F416" s="53">
        <v>2873.86</v>
      </c>
      <c r="G416" s="53">
        <v>2873.86</v>
      </c>
      <c r="H416" s="17" t="s">
        <v>1944</v>
      </c>
      <c r="I416" s="53">
        <v>0</v>
      </c>
      <c r="J416" s="53">
        <v>0</v>
      </c>
      <c r="K416" s="53">
        <v>0</v>
      </c>
    </row>
    <row r="417" spans="1:11" s="44" customFormat="1" ht="14.25" x14ac:dyDescent="0.25">
      <c r="A417" s="27" t="s">
        <v>65</v>
      </c>
      <c r="B417" s="15" t="s">
        <v>713</v>
      </c>
      <c r="C417" s="15" t="s">
        <v>732</v>
      </c>
      <c r="D417" s="27" t="s">
        <v>1945</v>
      </c>
      <c r="E417" s="17" t="s">
        <v>1946</v>
      </c>
      <c r="F417" s="53">
        <v>0</v>
      </c>
      <c r="G417" s="53">
        <v>0</v>
      </c>
      <c r="H417" s="17" t="s">
        <v>1947</v>
      </c>
      <c r="I417" s="53">
        <v>0</v>
      </c>
      <c r="J417" s="53">
        <v>0</v>
      </c>
      <c r="K417" s="53">
        <v>0</v>
      </c>
    </row>
    <row r="418" spans="1:11" s="44" customFormat="1" ht="14.25" x14ac:dyDescent="0.25">
      <c r="A418" s="27" t="s">
        <v>65</v>
      </c>
      <c r="B418" s="15" t="s">
        <v>713</v>
      </c>
      <c r="C418" s="15" t="s">
        <v>732</v>
      </c>
      <c r="D418" s="27" t="s">
        <v>1948</v>
      </c>
      <c r="E418" s="17" t="s">
        <v>1949</v>
      </c>
      <c r="F418" s="53">
        <v>1372.58</v>
      </c>
      <c r="G418" s="53">
        <v>0</v>
      </c>
      <c r="H418" s="17" t="s">
        <v>1950</v>
      </c>
      <c r="I418" s="53">
        <v>1372.58</v>
      </c>
      <c r="J418" s="53">
        <v>0</v>
      </c>
      <c r="K418" s="53">
        <f>I418-J418</f>
        <v>1372.58</v>
      </c>
    </row>
    <row r="419" spans="1:11" s="44" customFormat="1" ht="14.25" x14ac:dyDescent="0.25">
      <c r="A419" s="27" t="s">
        <v>65</v>
      </c>
      <c r="B419" s="15" t="s">
        <v>713</v>
      </c>
      <c r="C419" s="15" t="s">
        <v>732</v>
      </c>
      <c r="D419" s="27" t="s">
        <v>1951</v>
      </c>
      <c r="E419" s="17" t="s">
        <v>1952</v>
      </c>
      <c r="F419" s="53">
        <v>5931.82</v>
      </c>
      <c r="G419" s="53">
        <v>5931.82</v>
      </c>
      <c r="H419" s="17" t="s">
        <v>1953</v>
      </c>
      <c r="I419" s="53">
        <v>0</v>
      </c>
      <c r="J419" s="53">
        <v>0</v>
      </c>
      <c r="K419" s="53">
        <v>0</v>
      </c>
    </row>
    <row r="420" spans="1:11" s="44" customFormat="1" ht="14.25" x14ac:dyDescent="0.25">
      <c r="A420" s="27" t="s">
        <v>65</v>
      </c>
      <c r="B420" s="15" t="s">
        <v>713</v>
      </c>
      <c r="C420" s="15" t="s">
        <v>732</v>
      </c>
      <c r="D420" s="27" t="s">
        <v>1954</v>
      </c>
      <c r="E420" s="17" t="s">
        <v>1955</v>
      </c>
      <c r="F420" s="53">
        <v>5.4599999999991269</v>
      </c>
      <c r="G420" s="53">
        <v>0</v>
      </c>
      <c r="H420" s="17" t="s">
        <v>1956</v>
      </c>
      <c r="I420" s="53">
        <v>5.4599999999991269</v>
      </c>
      <c r="J420" s="53">
        <v>0</v>
      </c>
      <c r="K420" s="53">
        <f>I420-J420</f>
        <v>5.4599999999991269</v>
      </c>
    </row>
    <row r="421" spans="1:11" s="44" customFormat="1" ht="14.25" x14ac:dyDescent="0.25">
      <c r="A421" s="27" t="s">
        <v>65</v>
      </c>
      <c r="B421" s="15" t="s">
        <v>713</v>
      </c>
      <c r="C421" s="15" t="s">
        <v>732</v>
      </c>
      <c r="D421" s="27" t="s">
        <v>1957</v>
      </c>
      <c r="E421" s="17" t="s">
        <v>1958</v>
      </c>
      <c r="F421" s="53">
        <v>2516.65</v>
      </c>
      <c r="G421" s="53">
        <v>0</v>
      </c>
      <c r="H421" s="17" t="s">
        <v>1959</v>
      </c>
      <c r="I421" s="53">
        <v>2516.65</v>
      </c>
      <c r="J421" s="53">
        <v>0</v>
      </c>
      <c r="K421" s="53">
        <f>I421-J421</f>
        <v>2516.65</v>
      </c>
    </row>
    <row r="422" spans="1:11" s="44" customFormat="1" ht="14.25" x14ac:dyDescent="0.25">
      <c r="A422" s="27" t="s">
        <v>65</v>
      </c>
      <c r="B422" s="15" t="s">
        <v>713</v>
      </c>
      <c r="C422" s="15" t="s">
        <v>732</v>
      </c>
      <c r="D422" s="27" t="s">
        <v>1960</v>
      </c>
      <c r="E422" s="17" t="s">
        <v>1961</v>
      </c>
      <c r="F422" s="53">
        <v>22397.59</v>
      </c>
      <c r="G422" s="53">
        <v>22397.59</v>
      </c>
      <c r="H422" s="17" t="s">
        <v>1962</v>
      </c>
      <c r="I422" s="53">
        <v>0</v>
      </c>
      <c r="J422" s="53">
        <v>0</v>
      </c>
      <c r="K422" s="53">
        <v>0</v>
      </c>
    </row>
    <row r="423" spans="1:11" s="44" customFormat="1" ht="14.25" x14ac:dyDescent="0.25">
      <c r="A423" s="27" t="s">
        <v>65</v>
      </c>
      <c r="B423" s="15" t="s">
        <v>713</v>
      </c>
      <c r="C423" s="15" t="s">
        <v>732</v>
      </c>
      <c r="D423" s="27" t="s">
        <v>1963</v>
      </c>
      <c r="E423" s="17" t="s">
        <v>1964</v>
      </c>
      <c r="F423" s="53">
        <v>954.52</v>
      </c>
      <c r="G423" s="53">
        <v>0</v>
      </c>
      <c r="H423" s="17" t="s">
        <v>1965</v>
      </c>
      <c r="I423" s="53">
        <v>954.52</v>
      </c>
      <c r="J423" s="53">
        <v>0</v>
      </c>
      <c r="K423" s="53">
        <f>I423-J423</f>
        <v>954.52</v>
      </c>
    </row>
    <row r="424" spans="1:11" s="44" customFormat="1" ht="14.25" x14ac:dyDescent="0.25">
      <c r="A424" s="27" t="s">
        <v>65</v>
      </c>
      <c r="B424" s="15" t="s">
        <v>713</v>
      </c>
      <c r="C424" s="15" t="s">
        <v>732</v>
      </c>
      <c r="D424" s="27" t="s">
        <v>1966</v>
      </c>
      <c r="E424" s="17" t="s">
        <v>1967</v>
      </c>
      <c r="F424" s="53">
        <v>0</v>
      </c>
      <c r="G424" s="53">
        <v>0</v>
      </c>
      <c r="H424" s="17" t="s">
        <v>1968</v>
      </c>
      <c r="I424" s="53">
        <v>0</v>
      </c>
      <c r="J424" s="53">
        <v>0</v>
      </c>
      <c r="K424" s="53">
        <v>0</v>
      </c>
    </row>
    <row r="425" spans="1:11" s="44" customFormat="1" ht="14.25" x14ac:dyDescent="0.25">
      <c r="A425" s="27" t="s">
        <v>65</v>
      </c>
      <c r="B425" s="15" t="s">
        <v>713</v>
      </c>
      <c r="C425" s="15" t="s">
        <v>732</v>
      </c>
      <c r="D425" s="27" t="s">
        <v>1969</v>
      </c>
      <c r="E425" s="17" t="s">
        <v>1970</v>
      </c>
      <c r="F425" s="53">
        <v>0</v>
      </c>
      <c r="G425" s="53">
        <v>0</v>
      </c>
      <c r="H425" s="17" t="s">
        <v>1971</v>
      </c>
      <c r="I425" s="53">
        <v>0</v>
      </c>
      <c r="J425" s="53">
        <v>0</v>
      </c>
      <c r="K425" s="53">
        <v>0</v>
      </c>
    </row>
    <row r="426" spans="1:11" s="44" customFormat="1" ht="14.25" x14ac:dyDescent="0.25">
      <c r="A426" s="27" t="s">
        <v>65</v>
      </c>
      <c r="B426" s="15" t="s">
        <v>713</v>
      </c>
      <c r="C426" s="15" t="s">
        <v>732</v>
      </c>
      <c r="D426" s="27" t="s">
        <v>1972</v>
      </c>
      <c r="E426" s="17" t="s">
        <v>1973</v>
      </c>
      <c r="F426" s="53">
        <v>291.49</v>
      </c>
      <c r="G426" s="53">
        <v>0</v>
      </c>
      <c r="H426" s="17" t="s">
        <v>1974</v>
      </c>
      <c r="I426" s="53">
        <v>291.49</v>
      </c>
      <c r="J426" s="53">
        <v>0</v>
      </c>
      <c r="K426" s="53">
        <f>I426-J426</f>
        <v>291.49</v>
      </c>
    </row>
    <row r="427" spans="1:11" s="44" customFormat="1" ht="14.25" x14ac:dyDescent="0.25">
      <c r="A427" s="27" t="s">
        <v>65</v>
      </c>
      <c r="B427" s="15" t="s">
        <v>713</v>
      </c>
      <c r="C427" s="15" t="s">
        <v>732</v>
      </c>
      <c r="D427" s="27" t="s">
        <v>1975</v>
      </c>
      <c r="E427" s="17" t="s">
        <v>1976</v>
      </c>
      <c r="F427" s="53">
        <v>3256.81</v>
      </c>
      <c r="G427" s="53">
        <v>0</v>
      </c>
      <c r="H427" s="17" t="s">
        <v>1977</v>
      </c>
      <c r="I427" s="53">
        <v>3256.81</v>
      </c>
      <c r="J427" s="53">
        <v>0</v>
      </c>
      <c r="K427" s="53">
        <f>I427-J427</f>
        <v>3256.81</v>
      </c>
    </row>
    <row r="428" spans="1:11" s="44" customFormat="1" ht="14.25" x14ac:dyDescent="0.25">
      <c r="A428" s="27" t="s">
        <v>65</v>
      </c>
      <c r="B428" s="15" t="s">
        <v>713</v>
      </c>
      <c r="C428" s="15" t="s">
        <v>732</v>
      </c>
      <c r="D428" s="27" t="s">
        <v>1978</v>
      </c>
      <c r="E428" s="17" t="s">
        <v>1979</v>
      </c>
      <c r="F428" s="53">
        <v>566.03</v>
      </c>
      <c r="G428" s="53">
        <v>0</v>
      </c>
      <c r="H428" s="17" t="s">
        <v>1980</v>
      </c>
      <c r="I428" s="53">
        <v>566.03</v>
      </c>
      <c r="J428" s="53">
        <v>0</v>
      </c>
      <c r="K428" s="53">
        <f>I428-J428</f>
        <v>566.03</v>
      </c>
    </row>
    <row r="429" spans="1:11" s="44" customFormat="1" ht="14.25" x14ac:dyDescent="0.25">
      <c r="A429" s="27" t="s">
        <v>65</v>
      </c>
      <c r="B429" s="15" t="s">
        <v>713</v>
      </c>
      <c r="C429" s="15" t="s">
        <v>732</v>
      </c>
      <c r="D429" s="27" t="s">
        <v>1981</v>
      </c>
      <c r="E429" s="17" t="s">
        <v>1982</v>
      </c>
      <c r="F429" s="53">
        <v>2516.65</v>
      </c>
      <c r="G429" s="53">
        <v>0</v>
      </c>
      <c r="H429" s="17" t="s">
        <v>1983</v>
      </c>
      <c r="I429" s="53">
        <v>2516.65</v>
      </c>
      <c r="J429" s="53">
        <v>0</v>
      </c>
      <c r="K429" s="53">
        <f>I429-J429</f>
        <v>2516.65</v>
      </c>
    </row>
    <row r="430" spans="1:11" s="44" customFormat="1" ht="14.25" x14ac:dyDescent="0.25">
      <c r="A430" s="27" t="s">
        <v>65</v>
      </c>
      <c r="B430" s="15" t="s">
        <v>713</v>
      </c>
      <c r="C430" s="15" t="s">
        <v>732</v>
      </c>
      <c r="D430" s="27" t="s">
        <v>1984</v>
      </c>
      <c r="E430" s="17" t="s">
        <v>1985</v>
      </c>
      <c r="F430" s="53">
        <v>2746.9799999999996</v>
      </c>
      <c r="G430" s="53">
        <v>229.77000000000044</v>
      </c>
      <c r="H430" s="17" t="s">
        <v>1986</v>
      </c>
      <c r="I430" s="53">
        <v>2517.2099999999991</v>
      </c>
      <c r="J430" s="53">
        <v>2517.2099999999991</v>
      </c>
      <c r="K430" s="53">
        <v>0</v>
      </c>
    </row>
    <row r="431" spans="1:11" s="44" customFormat="1" ht="14.25" x14ac:dyDescent="0.25">
      <c r="A431" s="27" t="s">
        <v>65</v>
      </c>
      <c r="B431" s="15" t="s">
        <v>713</v>
      </c>
      <c r="C431" s="15" t="s">
        <v>732</v>
      </c>
      <c r="D431" s="27" t="s">
        <v>1987</v>
      </c>
      <c r="E431" s="17" t="s">
        <v>1988</v>
      </c>
      <c r="F431" s="53">
        <v>9706.98</v>
      </c>
      <c r="G431" s="53">
        <v>1160</v>
      </c>
      <c r="H431" s="17" t="s">
        <v>1989</v>
      </c>
      <c r="I431" s="53">
        <v>8546.98</v>
      </c>
      <c r="J431" s="53">
        <v>0</v>
      </c>
      <c r="K431" s="53">
        <f>I431-J431</f>
        <v>8546.98</v>
      </c>
    </row>
    <row r="432" spans="1:11" s="44" customFormat="1" ht="14.25" x14ac:dyDescent="0.25">
      <c r="A432" s="27" t="s">
        <v>65</v>
      </c>
      <c r="B432" s="15" t="s">
        <v>713</v>
      </c>
      <c r="C432" s="15" t="s">
        <v>732</v>
      </c>
      <c r="D432" s="27" t="s">
        <v>1990</v>
      </c>
      <c r="E432" s="17" t="s">
        <v>1991</v>
      </c>
      <c r="F432" s="53">
        <v>0</v>
      </c>
      <c r="G432" s="53">
        <v>0</v>
      </c>
      <c r="H432" s="17" t="s">
        <v>1992</v>
      </c>
      <c r="I432" s="53">
        <v>0</v>
      </c>
      <c r="J432" s="53">
        <v>0</v>
      </c>
      <c r="K432" s="53">
        <v>0</v>
      </c>
    </row>
    <row r="433" spans="1:11" s="44" customFormat="1" ht="14.25" x14ac:dyDescent="0.25">
      <c r="A433" s="27" t="s">
        <v>65</v>
      </c>
      <c r="B433" s="15" t="s">
        <v>713</v>
      </c>
      <c r="C433" s="15" t="s">
        <v>732</v>
      </c>
      <c r="D433" s="27" t="s">
        <v>1993</v>
      </c>
      <c r="E433" s="17" t="s">
        <v>1994</v>
      </c>
      <c r="F433" s="53">
        <v>731.34</v>
      </c>
      <c r="G433" s="53">
        <v>731.34</v>
      </c>
      <c r="H433" s="17" t="s">
        <v>1995</v>
      </c>
      <c r="I433" s="53">
        <v>0</v>
      </c>
      <c r="J433" s="53">
        <v>0</v>
      </c>
      <c r="K433" s="53">
        <v>0</v>
      </c>
    </row>
    <row r="434" spans="1:11" s="44" customFormat="1" ht="14.25" x14ac:dyDescent="0.25">
      <c r="A434" s="27" t="s">
        <v>65</v>
      </c>
      <c r="B434" s="15" t="s">
        <v>713</v>
      </c>
      <c r="C434" s="15" t="s">
        <v>732</v>
      </c>
      <c r="D434" s="27" t="s">
        <v>1996</v>
      </c>
      <c r="E434" s="17" t="s">
        <v>1997</v>
      </c>
      <c r="F434" s="53">
        <v>204.87</v>
      </c>
      <c r="G434" s="53">
        <v>0</v>
      </c>
      <c r="H434" s="17" t="s">
        <v>1998</v>
      </c>
      <c r="I434" s="53">
        <v>204.87</v>
      </c>
      <c r="J434" s="53">
        <v>0</v>
      </c>
      <c r="K434" s="53">
        <f>I434-J434</f>
        <v>204.87</v>
      </c>
    </row>
    <row r="435" spans="1:11" s="44" customFormat="1" ht="14.25" x14ac:dyDescent="0.25">
      <c r="A435" s="27" t="s">
        <v>65</v>
      </c>
      <c r="B435" s="15" t="s">
        <v>713</v>
      </c>
      <c r="C435" s="15" t="s">
        <v>732</v>
      </c>
      <c r="D435" s="27" t="s">
        <v>1999</v>
      </c>
      <c r="E435" s="17" t="s">
        <v>2000</v>
      </c>
      <c r="F435" s="53">
        <v>4161.66</v>
      </c>
      <c r="G435" s="53">
        <v>0</v>
      </c>
      <c r="H435" s="17" t="s">
        <v>2001</v>
      </c>
      <c r="I435" s="53">
        <v>4161.66</v>
      </c>
      <c r="J435" s="53">
        <v>0</v>
      </c>
      <c r="K435" s="53">
        <f>I435-J435</f>
        <v>4161.66</v>
      </c>
    </row>
    <row r="436" spans="1:11" s="44" customFormat="1" ht="14.25" x14ac:dyDescent="0.25">
      <c r="A436" s="27" t="s">
        <v>65</v>
      </c>
      <c r="B436" s="15" t="s">
        <v>713</v>
      </c>
      <c r="C436" s="15" t="s">
        <v>732</v>
      </c>
      <c r="D436" s="27" t="s">
        <v>2002</v>
      </c>
      <c r="E436" s="17" t="s">
        <v>2003</v>
      </c>
      <c r="F436" s="53">
        <v>14448.33</v>
      </c>
      <c r="G436" s="53">
        <v>0</v>
      </c>
      <c r="H436" s="17" t="s">
        <v>2004</v>
      </c>
      <c r="I436" s="53">
        <v>14448.33</v>
      </c>
      <c r="J436" s="53">
        <v>1241.2</v>
      </c>
      <c r="K436" s="53">
        <f>I436-J436</f>
        <v>13207.13</v>
      </c>
    </row>
    <row r="437" spans="1:11" s="44" customFormat="1" ht="14.25" x14ac:dyDescent="0.25">
      <c r="A437" s="27" t="s">
        <v>65</v>
      </c>
      <c r="B437" s="15" t="s">
        <v>713</v>
      </c>
      <c r="C437" s="15" t="s">
        <v>732</v>
      </c>
      <c r="D437" s="27" t="s">
        <v>2005</v>
      </c>
      <c r="E437" s="17" t="s">
        <v>2006</v>
      </c>
      <c r="F437" s="53">
        <v>1143.3499999999999</v>
      </c>
      <c r="G437" s="53">
        <v>0</v>
      </c>
      <c r="H437" s="17" t="s">
        <v>2007</v>
      </c>
      <c r="I437" s="53">
        <v>1143.3499999999999</v>
      </c>
      <c r="J437" s="53">
        <v>1143.3499999999999</v>
      </c>
      <c r="K437" s="53">
        <v>0</v>
      </c>
    </row>
    <row r="438" spans="1:11" s="44" customFormat="1" ht="14.25" x14ac:dyDescent="0.25">
      <c r="A438" s="27" t="s">
        <v>65</v>
      </c>
      <c r="B438" s="15" t="s">
        <v>713</v>
      </c>
      <c r="C438" s="15" t="s">
        <v>732</v>
      </c>
      <c r="D438" s="27" t="s">
        <v>2008</v>
      </c>
      <c r="E438" s="17" t="s">
        <v>2009</v>
      </c>
      <c r="F438" s="53">
        <v>43832.57</v>
      </c>
      <c r="G438" s="53">
        <v>0</v>
      </c>
      <c r="H438" s="17" t="s">
        <v>2010</v>
      </c>
      <c r="I438" s="53">
        <v>43832.57</v>
      </c>
      <c r="J438" s="53">
        <v>0</v>
      </c>
      <c r="K438" s="53">
        <f t="shared" ref="K438:K443" si="7">I438-J438</f>
        <v>43832.57</v>
      </c>
    </row>
    <row r="439" spans="1:11" s="44" customFormat="1" ht="14.25" x14ac:dyDescent="0.25">
      <c r="A439" s="27" t="s">
        <v>65</v>
      </c>
      <c r="B439" s="15" t="s">
        <v>713</v>
      </c>
      <c r="C439" s="15" t="s">
        <v>732</v>
      </c>
      <c r="D439" s="27" t="s">
        <v>2011</v>
      </c>
      <c r="E439" s="17" t="s">
        <v>2012</v>
      </c>
      <c r="F439" s="53">
        <v>6016.76</v>
      </c>
      <c r="G439" s="53">
        <v>0</v>
      </c>
      <c r="H439" s="17" t="s">
        <v>2013</v>
      </c>
      <c r="I439" s="53">
        <v>6016.76</v>
      </c>
      <c r="J439" s="53">
        <v>0</v>
      </c>
      <c r="K439" s="53">
        <f t="shared" si="7"/>
        <v>6016.76</v>
      </c>
    </row>
    <row r="440" spans="1:11" s="44" customFormat="1" ht="14.25" x14ac:dyDescent="0.25">
      <c r="A440" s="27" t="s">
        <v>65</v>
      </c>
      <c r="B440" s="15" t="s">
        <v>713</v>
      </c>
      <c r="C440" s="15" t="s">
        <v>732</v>
      </c>
      <c r="D440" s="27" t="s">
        <v>2014</v>
      </c>
      <c r="E440" s="17" t="s">
        <v>2015</v>
      </c>
      <c r="F440" s="53">
        <v>804.87</v>
      </c>
      <c r="G440" s="53">
        <v>0</v>
      </c>
      <c r="H440" s="17" t="s">
        <v>2016</v>
      </c>
      <c r="I440" s="53">
        <v>804.87</v>
      </c>
      <c r="J440" s="53">
        <v>0</v>
      </c>
      <c r="K440" s="53">
        <f t="shared" si="7"/>
        <v>804.87</v>
      </c>
    </row>
    <row r="441" spans="1:11" s="44" customFormat="1" ht="14.25" x14ac:dyDescent="0.25">
      <c r="A441" s="27" t="s">
        <v>65</v>
      </c>
      <c r="B441" s="15" t="s">
        <v>713</v>
      </c>
      <c r="C441" s="15" t="s">
        <v>732</v>
      </c>
      <c r="D441" s="27" t="s">
        <v>2017</v>
      </c>
      <c r="E441" s="17" t="s">
        <v>2018</v>
      </c>
      <c r="F441" s="53">
        <v>984.39</v>
      </c>
      <c r="G441" s="53">
        <v>0</v>
      </c>
      <c r="H441" s="17" t="s">
        <v>2019</v>
      </c>
      <c r="I441" s="53">
        <v>984.39</v>
      </c>
      <c r="J441" s="53">
        <v>0</v>
      </c>
      <c r="K441" s="53">
        <f t="shared" si="7"/>
        <v>984.39</v>
      </c>
    </row>
    <row r="442" spans="1:11" s="44" customFormat="1" ht="14.25" x14ac:dyDescent="0.25">
      <c r="A442" s="27" t="s">
        <v>65</v>
      </c>
      <c r="B442" s="15" t="s">
        <v>713</v>
      </c>
      <c r="C442" s="15" t="s">
        <v>732</v>
      </c>
      <c r="D442" s="27" t="s">
        <v>2020</v>
      </c>
      <c r="E442" s="17" t="s">
        <v>2021</v>
      </c>
      <c r="F442" s="53">
        <v>299.13999999999942</v>
      </c>
      <c r="G442" s="53">
        <v>0</v>
      </c>
      <c r="H442" s="17" t="s">
        <v>2022</v>
      </c>
      <c r="I442" s="53">
        <v>299.13999999999942</v>
      </c>
      <c r="J442" s="53">
        <v>0</v>
      </c>
      <c r="K442" s="53">
        <f t="shared" si="7"/>
        <v>299.13999999999942</v>
      </c>
    </row>
    <row r="443" spans="1:11" s="44" customFormat="1" ht="14.25" x14ac:dyDescent="0.25">
      <c r="A443" s="27" t="s">
        <v>65</v>
      </c>
      <c r="B443" s="15" t="s">
        <v>713</v>
      </c>
      <c r="C443" s="15" t="s">
        <v>732</v>
      </c>
      <c r="D443" s="27" t="s">
        <v>2023</v>
      </c>
      <c r="E443" s="17" t="s">
        <v>2024</v>
      </c>
      <c r="F443" s="53">
        <v>0.04</v>
      </c>
      <c r="G443" s="53">
        <v>0</v>
      </c>
      <c r="H443" s="17" t="s">
        <v>2025</v>
      </c>
      <c r="I443" s="53">
        <v>0.04</v>
      </c>
      <c r="J443" s="53">
        <v>0</v>
      </c>
      <c r="K443" s="53">
        <f t="shared" si="7"/>
        <v>0.04</v>
      </c>
    </row>
    <row r="444" spans="1:11" s="44" customFormat="1" ht="14.25" x14ac:dyDescent="0.25">
      <c r="A444" s="27" t="s">
        <v>65</v>
      </c>
      <c r="B444" s="15" t="s">
        <v>713</v>
      </c>
      <c r="C444" s="15" t="s">
        <v>732</v>
      </c>
      <c r="D444" s="27" t="s">
        <v>2026</v>
      </c>
      <c r="E444" s="17" t="s">
        <v>2027</v>
      </c>
      <c r="F444" s="53">
        <v>0</v>
      </c>
      <c r="G444" s="53">
        <v>0</v>
      </c>
      <c r="H444" s="17" t="s">
        <v>2028</v>
      </c>
      <c r="I444" s="53">
        <v>0</v>
      </c>
      <c r="J444" s="53">
        <v>0</v>
      </c>
      <c r="K444" s="53">
        <v>0</v>
      </c>
    </row>
    <row r="445" spans="1:11" s="44" customFormat="1" ht="14.25" x14ac:dyDescent="0.25">
      <c r="A445" s="27" t="s">
        <v>65</v>
      </c>
      <c r="B445" s="15" t="s">
        <v>713</v>
      </c>
      <c r="C445" s="15" t="s">
        <v>732</v>
      </c>
      <c r="D445" s="27" t="s">
        <v>2029</v>
      </c>
      <c r="E445" s="17" t="s">
        <v>2030</v>
      </c>
      <c r="F445" s="53">
        <v>830.26</v>
      </c>
      <c r="G445" s="53">
        <v>0</v>
      </c>
      <c r="H445" s="17" t="s">
        <v>2031</v>
      </c>
      <c r="I445" s="53">
        <v>830.26</v>
      </c>
      <c r="J445" s="53">
        <v>0</v>
      </c>
      <c r="K445" s="53">
        <f>I445-J445</f>
        <v>830.26</v>
      </c>
    </row>
    <row r="446" spans="1:11" s="44" customFormat="1" ht="14.25" x14ac:dyDescent="0.25">
      <c r="A446" s="27" t="s">
        <v>65</v>
      </c>
      <c r="B446" s="15" t="s">
        <v>713</v>
      </c>
      <c r="C446" s="15" t="s">
        <v>732</v>
      </c>
      <c r="D446" s="27" t="s">
        <v>2032</v>
      </c>
      <c r="E446" s="17" t="s">
        <v>2033</v>
      </c>
      <c r="F446" s="53">
        <v>2305.86</v>
      </c>
      <c r="G446" s="53">
        <v>0</v>
      </c>
      <c r="H446" s="17" t="s">
        <v>2034</v>
      </c>
      <c r="I446" s="53">
        <v>2305.86</v>
      </c>
      <c r="J446" s="53">
        <v>0</v>
      </c>
      <c r="K446" s="53">
        <f>I446-J446</f>
        <v>2305.86</v>
      </c>
    </row>
    <row r="447" spans="1:11" s="44" customFormat="1" ht="14.25" x14ac:dyDescent="0.25">
      <c r="A447" s="27" t="s">
        <v>65</v>
      </c>
      <c r="B447" s="15" t="s">
        <v>713</v>
      </c>
      <c r="C447" s="15" t="s">
        <v>732</v>
      </c>
      <c r="D447" s="27" t="s">
        <v>2035</v>
      </c>
      <c r="E447" s="17" t="s">
        <v>2036</v>
      </c>
      <c r="F447" s="53">
        <v>2041.91</v>
      </c>
      <c r="G447" s="53">
        <v>0</v>
      </c>
      <c r="H447" s="17" t="s">
        <v>2037</v>
      </c>
      <c r="I447" s="53">
        <v>2041.91</v>
      </c>
      <c r="J447" s="53">
        <v>0</v>
      </c>
      <c r="K447" s="53">
        <f>I447-J447</f>
        <v>2041.91</v>
      </c>
    </row>
    <row r="448" spans="1:11" s="44" customFormat="1" ht="14.25" x14ac:dyDescent="0.25">
      <c r="A448" s="27" t="s">
        <v>65</v>
      </c>
      <c r="B448" s="15" t="s">
        <v>713</v>
      </c>
      <c r="C448" s="15" t="s">
        <v>732</v>
      </c>
      <c r="D448" s="27" t="s">
        <v>2038</v>
      </c>
      <c r="E448" s="17" t="s">
        <v>2039</v>
      </c>
      <c r="F448" s="53">
        <v>0</v>
      </c>
      <c r="G448" s="53">
        <v>0</v>
      </c>
      <c r="H448" s="17" t="s">
        <v>2040</v>
      </c>
      <c r="I448" s="53">
        <v>0</v>
      </c>
      <c r="J448" s="53">
        <v>0</v>
      </c>
      <c r="K448" s="53">
        <v>0</v>
      </c>
    </row>
    <row r="449" spans="1:11" s="44" customFormat="1" ht="14.25" x14ac:dyDescent="0.25">
      <c r="A449" s="27" t="s">
        <v>65</v>
      </c>
      <c r="B449" s="15" t="s">
        <v>713</v>
      </c>
      <c r="C449" s="15" t="s">
        <v>732</v>
      </c>
      <c r="D449" s="27" t="s">
        <v>2041</v>
      </c>
      <c r="E449" s="17" t="s">
        <v>2042</v>
      </c>
      <c r="F449" s="53">
        <v>2041.91</v>
      </c>
      <c r="G449" s="53">
        <v>0</v>
      </c>
      <c r="H449" s="17" t="s">
        <v>2043</v>
      </c>
      <c r="I449" s="53">
        <v>2041.91</v>
      </c>
      <c r="J449" s="53">
        <v>0</v>
      </c>
      <c r="K449" s="53">
        <f>I449-J449</f>
        <v>2041.91</v>
      </c>
    </row>
    <row r="450" spans="1:11" s="44" customFormat="1" ht="14.25" x14ac:dyDescent="0.25">
      <c r="A450" s="27" t="s">
        <v>65</v>
      </c>
      <c r="B450" s="15" t="s">
        <v>713</v>
      </c>
      <c r="C450" s="15" t="s">
        <v>714</v>
      </c>
      <c r="D450" s="28" t="s">
        <v>2044</v>
      </c>
      <c r="E450" s="17" t="s">
        <v>2045</v>
      </c>
      <c r="F450" s="53">
        <v>6828.14</v>
      </c>
      <c r="G450" s="53">
        <v>6828.14</v>
      </c>
      <c r="H450" s="17" t="s">
        <v>2046</v>
      </c>
      <c r="I450" s="53">
        <v>0</v>
      </c>
      <c r="J450" s="53">
        <v>0</v>
      </c>
      <c r="K450" s="53">
        <v>0</v>
      </c>
    </row>
    <row r="451" spans="1:11" s="44" customFormat="1" ht="14.25" x14ac:dyDescent="0.25">
      <c r="A451" s="27" t="s">
        <v>65</v>
      </c>
      <c r="B451" s="15" t="s">
        <v>713</v>
      </c>
      <c r="C451" s="15" t="s">
        <v>732</v>
      </c>
      <c r="D451" s="28" t="s">
        <v>2047</v>
      </c>
      <c r="E451" s="17" t="s">
        <v>2048</v>
      </c>
      <c r="F451" s="53">
        <v>0</v>
      </c>
      <c r="G451" s="53">
        <v>0</v>
      </c>
      <c r="H451" s="17" t="s">
        <v>2049</v>
      </c>
      <c r="I451" s="53">
        <v>0</v>
      </c>
      <c r="J451" s="53">
        <v>0</v>
      </c>
      <c r="K451" s="53">
        <v>0</v>
      </c>
    </row>
    <row r="452" spans="1:11" s="44" customFormat="1" ht="14.25" x14ac:dyDescent="0.25">
      <c r="A452" s="15" t="s">
        <v>65</v>
      </c>
      <c r="B452" s="15" t="s">
        <v>724</v>
      </c>
      <c r="C452" s="15" t="s">
        <v>725</v>
      </c>
      <c r="D452" s="15" t="s">
        <v>2050</v>
      </c>
      <c r="E452" s="19" t="s">
        <v>2051</v>
      </c>
      <c r="F452" s="52">
        <v>0</v>
      </c>
      <c r="G452" s="52">
        <v>0</v>
      </c>
      <c r="H452" s="19" t="s">
        <v>2052</v>
      </c>
      <c r="I452" s="52">
        <v>0</v>
      </c>
      <c r="J452" s="52">
        <v>0</v>
      </c>
      <c r="K452" s="52">
        <v>0</v>
      </c>
    </row>
    <row r="453" spans="1:11" s="44" customFormat="1" ht="14.25" x14ac:dyDescent="0.25">
      <c r="A453" s="15" t="s">
        <v>65</v>
      </c>
      <c r="B453" s="15" t="s">
        <v>724</v>
      </c>
      <c r="C453" s="15" t="s">
        <v>725</v>
      </c>
      <c r="D453" s="15" t="s">
        <v>2053</v>
      </c>
      <c r="E453" s="19" t="s">
        <v>2054</v>
      </c>
      <c r="F453" s="52">
        <v>0</v>
      </c>
      <c r="G453" s="52">
        <v>0</v>
      </c>
      <c r="H453" s="19" t="s">
        <v>2055</v>
      </c>
      <c r="I453" s="52">
        <v>0</v>
      </c>
      <c r="J453" s="52">
        <v>0</v>
      </c>
      <c r="K453" s="52">
        <v>0</v>
      </c>
    </row>
    <row r="454" spans="1:11" s="44" customFormat="1" ht="14.25" x14ac:dyDescent="0.25">
      <c r="A454" s="15" t="s">
        <v>65</v>
      </c>
      <c r="B454" s="15" t="s">
        <v>724</v>
      </c>
      <c r="C454" s="15" t="s">
        <v>1143</v>
      </c>
      <c r="D454" s="15" t="s">
        <v>2056</v>
      </c>
      <c r="E454" s="19" t="s">
        <v>2057</v>
      </c>
      <c r="F454" s="47">
        <v>0</v>
      </c>
      <c r="G454" s="52">
        <v>0</v>
      </c>
      <c r="H454" s="19" t="s">
        <v>2058</v>
      </c>
      <c r="I454" s="47">
        <v>0</v>
      </c>
      <c r="J454" s="47">
        <v>0</v>
      </c>
      <c r="K454" s="47">
        <f t="shared" ref="K454:K462" si="8">+I454-J454</f>
        <v>0</v>
      </c>
    </row>
    <row r="455" spans="1:11" s="44" customFormat="1" ht="14.25" x14ac:dyDescent="0.25">
      <c r="A455" s="15" t="s">
        <v>65</v>
      </c>
      <c r="B455" s="15" t="s">
        <v>724</v>
      </c>
      <c r="C455" s="15" t="s">
        <v>948</v>
      </c>
      <c r="D455" s="15" t="s">
        <v>2059</v>
      </c>
      <c r="E455" s="19" t="s">
        <v>2060</v>
      </c>
      <c r="F455" s="47">
        <v>52.27</v>
      </c>
      <c r="G455" s="47">
        <v>52.27</v>
      </c>
      <c r="H455" s="19" t="s">
        <v>2061</v>
      </c>
      <c r="I455" s="47">
        <v>0</v>
      </c>
      <c r="J455" s="47">
        <v>0</v>
      </c>
      <c r="K455" s="47">
        <f t="shared" si="8"/>
        <v>0</v>
      </c>
    </row>
    <row r="456" spans="1:11" s="44" customFormat="1" ht="14.25" x14ac:dyDescent="0.25">
      <c r="A456" s="15" t="s">
        <v>65</v>
      </c>
      <c r="B456" s="15" t="s">
        <v>724</v>
      </c>
      <c r="C456" s="15" t="s">
        <v>948</v>
      </c>
      <c r="D456" s="15" t="s">
        <v>2062</v>
      </c>
      <c r="E456" s="19" t="s">
        <v>2063</v>
      </c>
      <c r="F456" s="47">
        <v>24521.4</v>
      </c>
      <c r="G456" s="47">
        <v>2284.8000000000002</v>
      </c>
      <c r="H456" s="19" t="s">
        <v>2064</v>
      </c>
      <c r="I456" s="47">
        <v>22236.6</v>
      </c>
      <c r="J456" s="47">
        <v>0</v>
      </c>
      <c r="K456" s="47">
        <f t="shared" si="8"/>
        <v>22236.6</v>
      </c>
    </row>
    <row r="457" spans="1:11" s="44" customFormat="1" ht="14.25" x14ac:dyDescent="0.25">
      <c r="A457" s="15" t="s">
        <v>65</v>
      </c>
      <c r="B457" s="15" t="s">
        <v>724</v>
      </c>
      <c r="C457" s="15" t="s">
        <v>948</v>
      </c>
      <c r="D457" s="15" t="s">
        <v>2065</v>
      </c>
      <c r="E457" s="19" t="s">
        <v>2066</v>
      </c>
      <c r="F457" s="47">
        <v>53425.23</v>
      </c>
      <c r="G457" s="47">
        <v>0</v>
      </c>
      <c r="H457" s="19" t="s">
        <v>2067</v>
      </c>
      <c r="I457" s="47">
        <v>53425.23</v>
      </c>
      <c r="J457" s="47">
        <v>53425.23</v>
      </c>
      <c r="K457" s="47">
        <f t="shared" si="8"/>
        <v>0</v>
      </c>
    </row>
    <row r="458" spans="1:11" s="44" customFormat="1" ht="14.25" x14ac:dyDescent="0.25">
      <c r="A458" s="15" t="s">
        <v>65</v>
      </c>
      <c r="B458" s="15" t="s">
        <v>724</v>
      </c>
      <c r="C458" s="15" t="s">
        <v>948</v>
      </c>
      <c r="D458" s="15" t="s">
        <v>2068</v>
      </c>
      <c r="E458" s="19" t="s">
        <v>2069</v>
      </c>
      <c r="F458" s="47">
        <v>3630.92</v>
      </c>
      <c r="G458" s="47">
        <v>1739.2</v>
      </c>
      <c r="H458" s="19" t="s">
        <v>2070</v>
      </c>
      <c r="I458" s="47">
        <v>1891.72</v>
      </c>
      <c r="J458" s="47">
        <v>0</v>
      </c>
      <c r="K458" s="47">
        <f t="shared" si="8"/>
        <v>1891.72</v>
      </c>
    </row>
    <row r="459" spans="1:11" s="44" customFormat="1" ht="14.25" x14ac:dyDescent="0.25">
      <c r="A459" s="15" t="s">
        <v>65</v>
      </c>
      <c r="B459" s="15" t="s">
        <v>724</v>
      </c>
      <c r="C459" s="15" t="s">
        <v>948</v>
      </c>
      <c r="D459" s="15" t="s">
        <v>2071</v>
      </c>
      <c r="E459" s="19" t="s">
        <v>2072</v>
      </c>
      <c r="F459" s="47">
        <v>2394.06</v>
      </c>
      <c r="G459" s="47">
        <v>2394.06</v>
      </c>
      <c r="H459" s="19" t="s">
        <v>2073</v>
      </c>
      <c r="I459" s="47">
        <v>0</v>
      </c>
      <c r="J459" s="47">
        <v>0</v>
      </c>
      <c r="K459" s="47">
        <f t="shared" si="8"/>
        <v>0</v>
      </c>
    </row>
    <row r="460" spans="1:11" s="44" customFormat="1" ht="14.25" x14ac:dyDescent="0.25">
      <c r="A460" s="15" t="s">
        <v>65</v>
      </c>
      <c r="B460" s="15" t="s">
        <v>724</v>
      </c>
      <c r="C460" s="15" t="s">
        <v>948</v>
      </c>
      <c r="D460" s="15" t="s">
        <v>2074</v>
      </c>
      <c r="E460" s="19" t="s">
        <v>2075</v>
      </c>
      <c r="F460" s="47">
        <v>4069.28</v>
      </c>
      <c r="G460" s="47">
        <v>812</v>
      </c>
      <c r="H460" s="19" t="s">
        <v>2076</v>
      </c>
      <c r="I460" s="47">
        <v>3257.28</v>
      </c>
      <c r="J460" s="47">
        <v>0</v>
      </c>
      <c r="K460" s="47">
        <f t="shared" si="8"/>
        <v>3257.28</v>
      </c>
    </row>
    <row r="461" spans="1:11" s="44" customFormat="1" ht="14.25" x14ac:dyDescent="0.25">
      <c r="A461" s="15" t="s">
        <v>65</v>
      </c>
      <c r="B461" s="15" t="s">
        <v>724</v>
      </c>
      <c r="C461" s="15" t="s">
        <v>948</v>
      </c>
      <c r="D461" s="15" t="s">
        <v>2077</v>
      </c>
      <c r="E461" s="19" t="s">
        <v>2078</v>
      </c>
      <c r="F461" s="47">
        <v>0</v>
      </c>
      <c r="G461" s="47">
        <v>0</v>
      </c>
      <c r="H461" s="19" t="s">
        <v>2079</v>
      </c>
      <c r="I461" s="47">
        <v>0</v>
      </c>
      <c r="J461" s="47">
        <v>0</v>
      </c>
      <c r="K461" s="47">
        <f t="shared" si="8"/>
        <v>0</v>
      </c>
    </row>
    <row r="462" spans="1:11" s="44" customFormat="1" ht="14.25" x14ac:dyDescent="0.25">
      <c r="A462" s="15" t="s">
        <v>65</v>
      </c>
      <c r="B462" s="15" t="s">
        <v>724</v>
      </c>
      <c r="C462" s="15" t="s">
        <v>948</v>
      </c>
      <c r="D462" s="15" t="s">
        <v>2080</v>
      </c>
      <c r="E462" s="19" t="s">
        <v>2066</v>
      </c>
      <c r="F462" s="47">
        <v>2586.1999999999998</v>
      </c>
      <c r="G462" s="47">
        <v>0</v>
      </c>
      <c r="H462" s="19" t="s">
        <v>2081</v>
      </c>
      <c r="I462" s="47">
        <v>2586.1999999999998</v>
      </c>
      <c r="J462" s="47">
        <v>0</v>
      </c>
      <c r="K462" s="47">
        <f t="shared" si="8"/>
        <v>2586.1999999999998</v>
      </c>
    </row>
    <row r="463" spans="1:11" s="44" customFormat="1" ht="28.5" x14ac:dyDescent="0.25">
      <c r="A463" s="15" t="s">
        <v>68</v>
      </c>
      <c r="B463" s="15" t="s">
        <v>713</v>
      </c>
      <c r="C463" s="15" t="s">
        <v>2082</v>
      </c>
      <c r="D463" s="27" t="s">
        <v>2083</v>
      </c>
      <c r="E463" s="19" t="s">
        <v>2084</v>
      </c>
      <c r="F463" s="47">
        <v>0</v>
      </c>
      <c r="G463" s="47">
        <v>0</v>
      </c>
      <c r="H463" s="19" t="s">
        <v>2085</v>
      </c>
      <c r="I463" s="47">
        <v>0</v>
      </c>
      <c r="J463" s="47">
        <v>0</v>
      </c>
      <c r="K463" s="47">
        <v>0</v>
      </c>
    </row>
    <row r="464" spans="1:11" s="44" customFormat="1" ht="28.5" x14ac:dyDescent="0.25">
      <c r="A464" s="15" t="s">
        <v>68</v>
      </c>
      <c r="B464" s="15" t="s">
        <v>713</v>
      </c>
      <c r="C464" s="15" t="s">
        <v>2082</v>
      </c>
      <c r="D464" s="27" t="s">
        <v>2086</v>
      </c>
      <c r="E464" s="19" t="s">
        <v>2087</v>
      </c>
      <c r="F464" s="47">
        <v>0</v>
      </c>
      <c r="G464" s="47">
        <v>0</v>
      </c>
      <c r="H464" s="19" t="s">
        <v>2088</v>
      </c>
      <c r="I464" s="47">
        <v>0</v>
      </c>
      <c r="J464" s="47">
        <v>0</v>
      </c>
      <c r="K464" s="47">
        <v>0</v>
      </c>
    </row>
    <row r="465" spans="1:13" s="44" customFormat="1" ht="28.5" x14ac:dyDescent="0.25">
      <c r="A465" s="15" t="s">
        <v>68</v>
      </c>
      <c r="B465" s="15" t="s">
        <v>713</v>
      </c>
      <c r="C465" s="15" t="s">
        <v>2082</v>
      </c>
      <c r="D465" s="27" t="s">
        <v>2089</v>
      </c>
      <c r="E465" s="19" t="s">
        <v>2090</v>
      </c>
      <c r="F465" s="47">
        <v>0</v>
      </c>
      <c r="G465" s="47">
        <v>0</v>
      </c>
      <c r="H465" s="19" t="s">
        <v>2091</v>
      </c>
      <c r="I465" s="47">
        <v>0</v>
      </c>
      <c r="J465" s="47">
        <v>0</v>
      </c>
      <c r="K465" s="47">
        <v>0</v>
      </c>
    </row>
    <row r="466" spans="1:13" s="44" customFormat="1" ht="28.5" x14ac:dyDescent="0.25">
      <c r="A466" s="15" t="s">
        <v>68</v>
      </c>
      <c r="B466" s="15" t="s">
        <v>713</v>
      </c>
      <c r="C466" s="15" t="s">
        <v>2082</v>
      </c>
      <c r="D466" s="27" t="s">
        <v>2092</v>
      </c>
      <c r="E466" s="19" t="s">
        <v>2093</v>
      </c>
      <c r="F466" s="47">
        <v>8314.77</v>
      </c>
      <c r="G466" s="47">
        <v>8314.77</v>
      </c>
      <c r="H466" s="19" t="s">
        <v>2094</v>
      </c>
      <c r="I466" s="47">
        <v>0</v>
      </c>
      <c r="J466" s="47">
        <v>0</v>
      </c>
      <c r="K466" s="47">
        <v>0</v>
      </c>
    </row>
    <row r="467" spans="1:13" s="44" customFormat="1" ht="28.5" x14ac:dyDescent="0.25">
      <c r="A467" s="15" t="s">
        <v>68</v>
      </c>
      <c r="B467" s="15" t="s">
        <v>713</v>
      </c>
      <c r="C467" s="15" t="s">
        <v>2082</v>
      </c>
      <c r="D467" s="27" t="s">
        <v>2095</v>
      </c>
      <c r="E467" s="19" t="s">
        <v>2096</v>
      </c>
      <c r="F467" s="47">
        <v>0</v>
      </c>
      <c r="G467" s="47">
        <v>0</v>
      </c>
      <c r="H467" s="19" t="s">
        <v>2097</v>
      </c>
      <c r="I467" s="47">
        <v>0</v>
      </c>
      <c r="J467" s="47">
        <v>0</v>
      </c>
      <c r="K467" s="47">
        <v>0</v>
      </c>
    </row>
    <row r="468" spans="1:13" s="44" customFormat="1" ht="28.5" x14ac:dyDescent="0.25">
      <c r="A468" s="15" t="s">
        <v>68</v>
      </c>
      <c r="B468" s="15" t="s">
        <v>713</v>
      </c>
      <c r="C468" s="15" t="s">
        <v>2082</v>
      </c>
      <c r="D468" s="27" t="s">
        <v>2098</v>
      </c>
      <c r="E468" s="19" t="s">
        <v>2099</v>
      </c>
      <c r="F468" s="47">
        <v>800.86</v>
      </c>
      <c r="G468" s="47">
        <v>800.86</v>
      </c>
      <c r="H468" s="19" t="s">
        <v>2100</v>
      </c>
      <c r="I468" s="47">
        <v>0</v>
      </c>
      <c r="J468" s="47">
        <v>0</v>
      </c>
      <c r="K468" s="47">
        <v>0</v>
      </c>
      <c r="L468" s="80"/>
      <c r="M468" s="80"/>
    </row>
    <row r="469" spans="1:13" s="44" customFormat="1" ht="28.5" x14ac:dyDescent="0.25">
      <c r="A469" s="15" t="s">
        <v>68</v>
      </c>
      <c r="B469" s="15" t="s">
        <v>713</v>
      </c>
      <c r="C469" s="15" t="s">
        <v>2082</v>
      </c>
      <c r="D469" s="27" t="s">
        <v>2101</v>
      </c>
      <c r="E469" s="19" t="s">
        <v>2102</v>
      </c>
      <c r="F469" s="47">
        <v>69.540000000000006</v>
      </c>
      <c r="G469" s="47">
        <v>0</v>
      </c>
      <c r="H469" s="19" t="s">
        <v>2103</v>
      </c>
      <c r="I469" s="47">
        <v>69.540000000000006</v>
      </c>
      <c r="J469" s="47">
        <v>0</v>
      </c>
      <c r="K469" s="47">
        <v>69.540000000000006</v>
      </c>
    </row>
    <row r="470" spans="1:13" s="44" customFormat="1" ht="28.5" x14ac:dyDescent="0.25">
      <c r="A470" s="15" t="s">
        <v>68</v>
      </c>
      <c r="B470" s="15" t="s">
        <v>713</v>
      </c>
      <c r="C470" s="15" t="s">
        <v>2082</v>
      </c>
      <c r="D470" s="27" t="s">
        <v>2104</v>
      </c>
      <c r="E470" s="19" t="s">
        <v>2105</v>
      </c>
      <c r="F470" s="47">
        <v>68.84</v>
      </c>
      <c r="G470" s="47">
        <v>0</v>
      </c>
      <c r="H470" s="19" t="s">
        <v>2106</v>
      </c>
      <c r="I470" s="47">
        <v>68.84</v>
      </c>
      <c r="J470" s="47">
        <v>0</v>
      </c>
      <c r="K470" s="47">
        <v>68.84</v>
      </c>
    </row>
    <row r="471" spans="1:13" s="44" customFormat="1" ht="28.5" x14ac:dyDescent="0.25">
      <c r="A471" s="15" t="s">
        <v>68</v>
      </c>
      <c r="B471" s="15" t="s">
        <v>713</v>
      </c>
      <c r="C471" s="15" t="s">
        <v>2082</v>
      </c>
      <c r="D471" s="27" t="s">
        <v>2107</v>
      </c>
      <c r="E471" s="19" t="s">
        <v>2108</v>
      </c>
      <c r="F471" s="47">
        <v>0</v>
      </c>
      <c r="G471" s="47">
        <v>0</v>
      </c>
      <c r="H471" s="19" t="s">
        <v>2109</v>
      </c>
      <c r="I471" s="47">
        <v>0</v>
      </c>
      <c r="J471" s="47">
        <v>0</v>
      </c>
      <c r="K471" s="47">
        <v>0</v>
      </c>
    </row>
    <row r="472" spans="1:13" s="44" customFormat="1" ht="28.5" x14ac:dyDescent="0.25">
      <c r="A472" s="15" t="s">
        <v>68</v>
      </c>
      <c r="B472" s="15" t="s">
        <v>713</v>
      </c>
      <c r="C472" s="15" t="s">
        <v>2082</v>
      </c>
      <c r="D472" s="27" t="s">
        <v>2110</v>
      </c>
      <c r="E472" s="19" t="s">
        <v>2111</v>
      </c>
      <c r="F472" s="47">
        <v>1150.83</v>
      </c>
      <c r="G472" s="47">
        <v>1150.83</v>
      </c>
      <c r="H472" s="19" t="s">
        <v>2112</v>
      </c>
      <c r="I472" s="47">
        <v>0</v>
      </c>
      <c r="J472" s="47">
        <v>0</v>
      </c>
      <c r="K472" s="47">
        <v>0</v>
      </c>
    </row>
    <row r="473" spans="1:13" s="44" customFormat="1" ht="28.5" x14ac:dyDescent="0.25">
      <c r="A473" s="15" t="s">
        <v>68</v>
      </c>
      <c r="B473" s="15" t="s">
        <v>713</v>
      </c>
      <c r="C473" s="15" t="s">
        <v>2082</v>
      </c>
      <c r="D473" s="27" t="s">
        <v>2113</v>
      </c>
      <c r="E473" s="19" t="s">
        <v>2114</v>
      </c>
      <c r="F473" s="47">
        <v>0</v>
      </c>
      <c r="G473" s="47">
        <v>0</v>
      </c>
      <c r="H473" s="19" t="s">
        <v>2115</v>
      </c>
      <c r="I473" s="47">
        <v>0</v>
      </c>
      <c r="J473" s="47">
        <v>0</v>
      </c>
      <c r="K473" s="47">
        <v>0</v>
      </c>
    </row>
    <row r="474" spans="1:13" s="44" customFormat="1" ht="28.5" x14ac:dyDescent="0.25">
      <c r="A474" s="15" t="s">
        <v>68</v>
      </c>
      <c r="B474" s="15" t="s">
        <v>713</v>
      </c>
      <c r="C474" s="15" t="s">
        <v>2082</v>
      </c>
      <c r="D474" s="27" t="s">
        <v>2116</v>
      </c>
      <c r="E474" s="19" t="s">
        <v>2117</v>
      </c>
      <c r="F474" s="47">
        <v>0</v>
      </c>
      <c r="G474" s="47">
        <v>0</v>
      </c>
      <c r="H474" s="19" t="s">
        <v>2118</v>
      </c>
      <c r="I474" s="47">
        <v>0</v>
      </c>
      <c r="J474" s="47">
        <v>0</v>
      </c>
      <c r="K474" s="47">
        <v>0</v>
      </c>
    </row>
    <row r="475" spans="1:13" s="44" customFormat="1" ht="28.5" x14ac:dyDescent="0.25">
      <c r="A475" s="15" t="s">
        <v>68</v>
      </c>
      <c r="B475" s="15" t="s">
        <v>713</v>
      </c>
      <c r="C475" s="15" t="s">
        <v>2082</v>
      </c>
      <c r="D475" s="27" t="s">
        <v>2119</v>
      </c>
      <c r="E475" s="19" t="s">
        <v>2120</v>
      </c>
      <c r="F475" s="47">
        <v>1782.12</v>
      </c>
      <c r="G475" s="47">
        <v>0</v>
      </c>
      <c r="H475" s="19" t="s">
        <v>2121</v>
      </c>
      <c r="I475" s="47">
        <v>1782.12</v>
      </c>
      <c r="J475" s="47">
        <v>0</v>
      </c>
      <c r="K475" s="47">
        <v>1782.12</v>
      </c>
    </row>
    <row r="476" spans="1:13" s="44" customFormat="1" ht="28.5" x14ac:dyDescent="0.25">
      <c r="A476" s="15" t="s">
        <v>68</v>
      </c>
      <c r="B476" s="15" t="s">
        <v>713</v>
      </c>
      <c r="C476" s="15" t="s">
        <v>2082</v>
      </c>
      <c r="D476" s="27" t="s">
        <v>2122</v>
      </c>
      <c r="E476" s="19" t="s">
        <v>2123</v>
      </c>
      <c r="F476" s="47">
        <v>94.74</v>
      </c>
      <c r="G476" s="47">
        <v>94.74</v>
      </c>
      <c r="H476" s="19" t="s">
        <v>2124</v>
      </c>
      <c r="I476" s="47">
        <v>0</v>
      </c>
      <c r="J476" s="47">
        <v>0</v>
      </c>
      <c r="K476" s="47">
        <v>0</v>
      </c>
    </row>
    <row r="477" spans="1:13" s="44" customFormat="1" ht="28.5" x14ac:dyDescent="0.25">
      <c r="A477" s="15" t="s">
        <v>68</v>
      </c>
      <c r="B477" s="15" t="s">
        <v>713</v>
      </c>
      <c r="C477" s="15" t="s">
        <v>2082</v>
      </c>
      <c r="D477" s="27" t="s">
        <v>2125</v>
      </c>
      <c r="E477" s="19" t="s">
        <v>2126</v>
      </c>
      <c r="F477" s="47">
        <v>0</v>
      </c>
      <c r="G477" s="47">
        <v>0</v>
      </c>
      <c r="H477" s="19" t="s">
        <v>2127</v>
      </c>
      <c r="I477" s="47">
        <v>0</v>
      </c>
      <c r="J477" s="47">
        <v>0</v>
      </c>
      <c r="K477" s="47">
        <v>0</v>
      </c>
    </row>
    <row r="478" spans="1:13" s="44" customFormat="1" ht="28.5" x14ac:dyDescent="0.25">
      <c r="A478" s="15" t="s">
        <v>68</v>
      </c>
      <c r="B478" s="15" t="s">
        <v>713</v>
      </c>
      <c r="C478" s="15" t="s">
        <v>2082</v>
      </c>
      <c r="D478" s="27" t="s">
        <v>2128</v>
      </c>
      <c r="E478" s="19" t="s">
        <v>2129</v>
      </c>
      <c r="F478" s="47">
        <v>0</v>
      </c>
      <c r="G478" s="47">
        <v>0</v>
      </c>
      <c r="H478" s="19" t="s">
        <v>2130</v>
      </c>
      <c r="I478" s="47">
        <v>0</v>
      </c>
      <c r="J478" s="47">
        <v>0</v>
      </c>
      <c r="K478" s="47">
        <v>0</v>
      </c>
    </row>
    <row r="479" spans="1:13" s="44" customFormat="1" ht="28.5" x14ac:dyDescent="0.25">
      <c r="A479" s="15" t="s">
        <v>68</v>
      </c>
      <c r="B479" s="15" t="s">
        <v>713</v>
      </c>
      <c r="C479" s="15" t="s">
        <v>2082</v>
      </c>
      <c r="D479" s="27" t="s">
        <v>2131</v>
      </c>
      <c r="E479" s="19" t="s">
        <v>2132</v>
      </c>
      <c r="F479" s="47">
        <v>0</v>
      </c>
      <c r="G479" s="47">
        <v>0</v>
      </c>
      <c r="H479" s="19" t="s">
        <v>2133</v>
      </c>
      <c r="I479" s="47">
        <v>0</v>
      </c>
      <c r="J479" s="47">
        <v>0</v>
      </c>
      <c r="K479" s="47">
        <v>0</v>
      </c>
    </row>
    <row r="480" spans="1:13" s="44" customFormat="1" ht="28.5" x14ac:dyDescent="0.25">
      <c r="A480" s="15" t="s">
        <v>68</v>
      </c>
      <c r="B480" s="15" t="s">
        <v>713</v>
      </c>
      <c r="C480" s="15" t="s">
        <v>2082</v>
      </c>
      <c r="D480" s="27" t="s">
        <v>2134</v>
      </c>
      <c r="E480" s="19" t="s">
        <v>2135</v>
      </c>
      <c r="F480" s="47">
        <v>3.9</v>
      </c>
      <c r="G480" s="47">
        <v>3.9</v>
      </c>
      <c r="H480" s="19" t="s">
        <v>2136</v>
      </c>
      <c r="I480" s="47">
        <v>0</v>
      </c>
      <c r="J480" s="47">
        <v>0</v>
      </c>
      <c r="K480" s="47">
        <v>0</v>
      </c>
    </row>
    <row r="481" spans="1:11" s="44" customFormat="1" ht="28.5" x14ac:dyDescent="0.25">
      <c r="A481" s="15" t="s">
        <v>68</v>
      </c>
      <c r="B481" s="15" t="s">
        <v>713</v>
      </c>
      <c r="C481" s="15" t="s">
        <v>2082</v>
      </c>
      <c r="D481" s="27" t="s">
        <v>2137</v>
      </c>
      <c r="E481" s="19" t="s">
        <v>2138</v>
      </c>
      <c r="F481" s="47">
        <v>812.75</v>
      </c>
      <c r="G481" s="47">
        <v>812.75</v>
      </c>
      <c r="H481" s="19" t="s">
        <v>2139</v>
      </c>
      <c r="I481" s="47">
        <v>0</v>
      </c>
      <c r="J481" s="47">
        <v>0</v>
      </c>
      <c r="K481" s="47">
        <v>0</v>
      </c>
    </row>
    <row r="482" spans="1:11" s="44" customFormat="1" ht="14.25" x14ac:dyDescent="0.25">
      <c r="A482" s="15" t="s">
        <v>68</v>
      </c>
      <c r="B482" s="15" t="s">
        <v>713</v>
      </c>
      <c r="C482" s="15" t="s">
        <v>714</v>
      </c>
      <c r="D482" s="27" t="s">
        <v>2140</v>
      </c>
      <c r="E482" s="19" t="s">
        <v>2141</v>
      </c>
      <c r="F482" s="47">
        <v>25003</v>
      </c>
      <c r="G482" s="47">
        <v>22924.09</v>
      </c>
      <c r="H482" s="19" t="s">
        <v>2142</v>
      </c>
      <c r="I482" s="47">
        <v>2078.91</v>
      </c>
      <c r="J482" s="47">
        <v>0</v>
      </c>
      <c r="K482" s="47">
        <v>2078.91</v>
      </c>
    </row>
    <row r="483" spans="1:11" s="44" customFormat="1" ht="28.5" x14ac:dyDescent="0.25">
      <c r="A483" s="15" t="s">
        <v>68</v>
      </c>
      <c r="B483" s="15" t="s">
        <v>713</v>
      </c>
      <c r="C483" s="15" t="s">
        <v>2082</v>
      </c>
      <c r="D483" s="27" t="s">
        <v>2143</v>
      </c>
      <c r="E483" s="19" t="s">
        <v>2144</v>
      </c>
      <c r="F483" s="47">
        <v>0</v>
      </c>
      <c r="G483" s="47">
        <v>0</v>
      </c>
      <c r="H483" s="19" t="s">
        <v>2145</v>
      </c>
      <c r="I483" s="47">
        <v>0</v>
      </c>
      <c r="J483" s="47">
        <v>0</v>
      </c>
      <c r="K483" s="47">
        <v>0</v>
      </c>
    </row>
    <row r="484" spans="1:11" s="44" customFormat="1" ht="28.5" x14ac:dyDescent="0.25">
      <c r="A484" s="15" t="s">
        <v>68</v>
      </c>
      <c r="B484" s="15" t="s">
        <v>713</v>
      </c>
      <c r="C484" s="15" t="s">
        <v>2082</v>
      </c>
      <c r="D484" s="27" t="s">
        <v>2146</v>
      </c>
      <c r="E484" s="19" t="s">
        <v>2147</v>
      </c>
      <c r="F484" s="47">
        <v>0</v>
      </c>
      <c r="G484" s="47">
        <v>0</v>
      </c>
      <c r="H484" s="19" t="s">
        <v>2148</v>
      </c>
      <c r="I484" s="47">
        <v>0</v>
      </c>
      <c r="J484" s="47">
        <v>0</v>
      </c>
      <c r="K484" s="47">
        <v>0</v>
      </c>
    </row>
    <row r="485" spans="1:11" s="44" customFormat="1" ht="28.5" x14ac:dyDescent="0.25">
      <c r="A485" s="15" t="s">
        <v>68</v>
      </c>
      <c r="B485" s="15" t="s">
        <v>713</v>
      </c>
      <c r="C485" s="15" t="s">
        <v>2082</v>
      </c>
      <c r="D485" s="27" t="s">
        <v>2149</v>
      </c>
      <c r="E485" s="19" t="s">
        <v>2150</v>
      </c>
      <c r="F485" s="47">
        <v>3653.77</v>
      </c>
      <c r="G485" s="47">
        <v>0</v>
      </c>
      <c r="H485" s="19" t="s">
        <v>2151</v>
      </c>
      <c r="I485" s="47">
        <v>3653.77</v>
      </c>
      <c r="J485" s="47">
        <v>0</v>
      </c>
      <c r="K485" s="47">
        <v>3653.77</v>
      </c>
    </row>
    <row r="486" spans="1:11" s="44" customFormat="1" ht="28.5" x14ac:dyDescent="0.25">
      <c r="A486" s="15" t="s">
        <v>68</v>
      </c>
      <c r="B486" s="15" t="s">
        <v>713</v>
      </c>
      <c r="C486" s="15" t="s">
        <v>2082</v>
      </c>
      <c r="D486" s="27" t="s">
        <v>2152</v>
      </c>
      <c r="E486" s="19" t="s">
        <v>2153</v>
      </c>
      <c r="F486" s="47">
        <v>3006.97</v>
      </c>
      <c r="G486" s="47">
        <v>3006.97</v>
      </c>
      <c r="H486" s="19" t="s">
        <v>2154</v>
      </c>
      <c r="I486" s="47">
        <v>0</v>
      </c>
      <c r="J486" s="47">
        <v>0</v>
      </c>
      <c r="K486" s="47">
        <v>0</v>
      </c>
    </row>
    <row r="487" spans="1:11" s="44" customFormat="1" ht="14.25" x14ac:dyDescent="0.25">
      <c r="A487" s="15" t="s">
        <v>68</v>
      </c>
      <c r="B487" s="15" t="s">
        <v>724</v>
      </c>
      <c r="C487" s="15" t="s">
        <v>948</v>
      </c>
      <c r="D487" s="15" t="s">
        <v>2155</v>
      </c>
      <c r="E487" s="19" t="s">
        <v>2156</v>
      </c>
      <c r="F487" s="47">
        <v>369.82</v>
      </c>
      <c r="G487" s="76">
        <v>0</v>
      </c>
      <c r="H487" s="19" t="s">
        <v>2157</v>
      </c>
      <c r="I487" s="47">
        <v>0</v>
      </c>
      <c r="J487" s="47">
        <v>0</v>
      </c>
      <c r="K487" s="47">
        <f>+I487-J487</f>
        <v>0</v>
      </c>
    </row>
    <row r="488" spans="1:11" s="44" customFormat="1" ht="14.25" x14ac:dyDescent="0.25">
      <c r="A488" s="15" t="s">
        <v>71</v>
      </c>
      <c r="B488" s="15" t="s">
        <v>713</v>
      </c>
      <c r="C488" s="15" t="s">
        <v>732</v>
      </c>
      <c r="D488" s="15" t="s">
        <v>2158</v>
      </c>
      <c r="E488" s="19" t="s">
        <v>2159</v>
      </c>
      <c r="F488" s="49">
        <v>44948.15</v>
      </c>
      <c r="G488" s="49">
        <v>0</v>
      </c>
      <c r="H488" s="54" t="s">
        <v>2160</v>
      </c>
      <c r="I488" s="47">
        <v>44948.15</v>
      </c>
      <c r="J488" s="49">
        <v>44948.15</v>
      </c>
      <c r="K488" s="49">
        <v>0</v>
      </c>
    </row>
    <row r="489" spans="1:11" s="44" customFormat="1" ht="14.25" x14ac:dyDescent="0.25">
      <c r="A489" s="15" t="s">
        <v>71</v>
      </c>
      <c r="B489" s="15" t="s">
        <v>713</v>
      </c>
      <c r="C489" s="15" t="s">
        <v>732</v>
      </c>
      <c r="D489" s="15" t="s">
        <v>2161</v>
      </c>
      <c r="E489" s="19" t="s">
        <v>2162</v>
      </c>
      <c r="F489" s="49">
        <v>44948.15</v>
      </c>
      <c r="G489" s="49">
        <v>44948.15</v>
      </c>
      <c r="H489" s="54" t="s">
        <v>2163</v>
      </c>
      <c r="I489" s="47">
        <v>0</v>
      </c>
      <c r="J489" s="49">
        <v>0</v>
      </c>
      <c r="K489" s="49">
        <v>0</v>
      </c>
    </row>
    <row r="490" spans="1:11" s="44" customFormat="1" ht="14.25" x14ac:dyDescent="0.25">
      <c r="A490" s="15" t="s">
        <v>71</v>
      </c>
      <c r="B490" s="15" t="s">
        <v>713</v>
      </c>
      <c r="C490" s="15" t="s">
        <v>732</v>
      </c>
      <c r="D490" s="15" t="s">
        <v>2164</v>
      </c>
      <c r="E490" s="19" t="s">
        <v>2165</v>
      </c>
      <c r="F490" s="49">
        <v>43016.15</v>
      </c>
      <c r="G490" s="49">
        <v>37297</v>
      </c>
      <c r="H490" s="54" t="s">
        <v>2166</v>
      </c>
      <c r="I490" s="47">
        <v>5719.15</v>
      </c>
      <c r="J490" s="49">
        <v>0</v>
      </c>
      <c r="K490" s="49">
        <v>5719.15</v>
      </c>
    </row>
    <row r="491" spans="1:11" s="44" customFormat="1" ht="14.25" x14ac:dyDescent="0.25">
      <c r="A491" s="15" t="s">
        <v>71</v>
      </c>
      <c r="B491" s="15" t="s">
        <v>713</v>
      </c>
      <c r="C491" s="15" t="s">
        <v>732</v>
      </c>
      <c r="D491" s="15" t="s">
        <v>2167</v>
      </c>
      <c r="E491" s="19" t="s">
        <v>2168</v>
      </c>
      <c r="F491" s="49">
        <v>913.35</v>
      </c>
      <c r="G491" s="49">
        <v>0</v>
      </c>
      <c r="H491" s="54" t="s">
        <v>2169</v>
      </c>
      <c r="I491" s="47">
        <v>913.35</v>
      </c>
      <c r="J491" s="49">
        <v>0</v>
      </c>
      <c r="K491" s="49">
        <v>913.35</v>
      </c>
    </row>
    <row r="492" spans="1:11" s="44" customFormat="1" ht="14.25" x14ac:dyDescent="0.25">
      <c r="A492" s="15" t="s">
        <v>71</v>
      </c>
      <c r="B492" s="15" t="s">
        <v>713</v>
      </c>
      <c r="C492" s="15" t="s">
        <v>732</v>
      </c>
      <c r="D492" s="15" t="s">
        <v>2170</v>
      </c>
      <c r="E492" s="19" t="s">
        <v>2171</v>
      </c>
      <c r="F492" s="47">
        <v>44948.15</v>
      </c>
      <c r="G492" s="49">
        <v>0</v>
      </c>
      <c r="H492" s="54" t="s">
        <v>2172</v>
      </c>
      <c r="I492" s="47">
        <v>44948.15</v>
      </c>
      <c r="J492" s="49">
        <v>44948.15</v>
      </c>
      <c r="K492" s="49">
        <v>0</v>
      </c>
    </row>
    <row r="493" spans="1:11" s="44" customFormat="1" ht="14.25" x14ac:dyDescent="0.25">
      <c r="A493" s="15" t="s">
        <v>71</v>
      </c>
      <c r="B493" s="15" t="s">
        <v>713</v>
      </c>
      <c r="C493" s="15" t="s">
        <v>732</v>
      </c>
      <c r="D493" s="15" t="s">
        <v>2173</v>
      </c>
      <c r="E493" s="19" t="s">
        <v>2174</v>
      </c>
      <c r="F493" s="47">
        <v>44948.15</v>
      </c>
      <c r="G493" s="49">
        <v>0</v>
      </c>
      <c r="H493" s="54" t="s">
        <v>2175</v>
      </c>
      <c r="I493" s="47">
        <v>44948.15</v>
      </c>
      <c r="J493" s="49">
        <v>0</v>
      </c>
      <c r="K493" s="49">
        <v>44948.15</v>
      </c>
    </row>
    <row r="494" spans="1:11" s="44" customFormat="1" ht="14.25" x14ac:dyDescent="0.25">
      <c r="A494" s="15" t="s">
        <v>71</v>
      </c>
      <c r="B494" s="15" t="s">
        <v>713</v>
      </c>
      <c r="C494" s="15" t="s">
        <v>732</v>
      </c>
      <c r="D494" s="15" t="s">
        <v>2176</v>
      </c>
      <c r="E494" s="19" t="s">
        <v>2177</v>
      </c>
      <c r="F494" s="47">
        <v>28169.45</v>
      </c>
      <c r="G494" s="49">
        <v>28169.45</v>
      </c>
      <c r="H494" s="54" t="s">
        <v>2178</v>
      </c>
      <c r="I494" s="47">
        <v>0</v>
      </c>
      <c r="J494" s="49">
        <v>0</v>
      </c>
      <c r="K494" s="49">
        <v>0</v>
      </c>
    </row>
    <row r="495" spans="1:11" s="44" customFormat="1" ht="14.25" x14ac:dyDescent="0.25">
      <c r="A495" s="15" t="s">
        <v>71</v>
      </c>
      <c r="B495" s="15" t="s">
        <v>713</v>
      </c>
      <c r="C495" s="15" t="s">
        <v>732</v>
      </c>
      <c r="D495" s="15" t="s">
        <v>2179</v>
      </c>
      <c r="E495" s="19" t="s">
        <v>2180</v>
      </c>
      <c r="F495" s="47">
        <v>2842.73</v>
      </c>
      <c r="G495" s="49">
        <v>2204</v>
      </c>
      <c r="H495" s="54" t="s">
        <v>2181</v>
      </c>
      <c r="I495" s="47">
        <v>638.73</v>
      </c>
      <c r="J495" s="49">
        <v>0</v>
      </c>
      <c r="K495" s="49">
        <v>638.73</v>
      </c>
    </row>
    <row r="496" spans="1:11" s="44" customFormat="1" ht="14.25" x14ac:dyDescent="0.25">
      <c r="A496" s="15" t="s">
        <v>71</v>
      </c>
      <c r="B496" s="15" t="s">
        <v>713</v>
      </c>
      <c r="C496" s="15" t="s">
        <v>732</v>
      </c>
      <c r="D496" s="15" t="s">
        <v>2182</v>
      </c>
      <c r="E496" s="19" t="s">
        <v>2183</v>
      </c>
      <c r="F496" s="49">
        <v>0</v>
      </c>
      <c r="G496" s="49">
        <v>0</v>
      </c>
      <c r="H496" s="54" t="s">
        <v>2184</v>
      </c>
      <c r="I496" s="47">
        <v>0</v>
      </c>
      <c r="J496" s="49">
        <v>0</v>
      </c>
      <c r="K496" s="49">
        <v>0</v>
      </c>
    </row>
    <row r="497" spans="1:11" s="44" customFormat="1" ht="14.25" x14ac:dyDescent="0.25">
      <c r="A497" s="15" t="s">
        <v>71</v>
      </c>
      <c r="B497" s="15" t="s">
        <v>713</v>
      </c>
      <c r="C497" s="15" t="s">
        <v>732</v>
      </c>
      <c r="D497" s="15" t="s">
        <v>2185</v>
      </c>
      <c r="E497" s="19" t="s">
        <v>2186</v>
      </c>
      <c r="F497" s="47">
        <v>44948.15</v>
      </c>
      <c r="G497" s="49">
        <v>0</v>
      </c>
      <c r="H497" s="54" t="s">
        <v>2187</v>
      </c>
      <c r="I497" s="47">
        <v>44948.15</v>
      </c>
      <c r="J497" s="49">
        <v>0</v>
      </c>
      <c r="K497" s="49">
        <v>44948.15</v>
      </c>
    </row>
    <row r="498" spans="1:11" s="44" customFormat="1" ht="14.25" x14ac:dyDescent="0.25">
      <c r="A498" s="15" t="s">
        <v>71</v>
      </c>
      <c r="B498" s="15" t="s">
        <v>713</v>
      </c>
      <c r="C498" s="15" t="s">
        <v>732</v>
      </c>
      <c r="D498" s="15" t="s">
        <v>2188</v>
      </c>
      <c r="E498" s="19" t="s">
        <v>2189</v>
      </c>
      <c r="F498" s="47">
        <v>44948.15</v>
      </c>
      <c r="G498" s="47">
        <v>0</v>
      </c>
      <c r="H498" s="54" t="s">
        <v>2190</v>
      </c>
      <c r="I498" s="47">
        <v>44948.15</v>
      </c>
      <c r="J498" s="49">
        <v>44948.15</v>
      </c>
      <c r="K498" s="49">
        <v>0</v>
      </c>
    </row>
    <row r="499" spans="1:11" s="44" customFormat="1" ht="14.25" x14ac:dyDescent="0.25">
      <c r="A499" s="15" t="s">
        <v>71</v>
      </c>
      <c r="B499" s="15" t="s">
        <v>713</v>
      </c>
      <c r="C499" s="15" t="s">
        <v>732</v>
      </c>
      <c r="D499" s="15" t="s">
        <v>2191</v>
      </c>
      <c r="E499" s="19" t="s">
        <v>2192</v>
      </c>
      <c r="F499" s="49">
        <v>0</v>
      </c>
      <c r="G499" s="49">
        <v>0</v>
      </c>
      <c r="H499" s="54" t="s">
        <v>2193</v>
      </c>
      <c r="I499" s="47">
        <v>0</v>
      </c>
      <c r="J499" s="49">
        <v>0</v>
      </c>
      <c r="K499" s="49">
        <v>0</v>
      </c>
    </row>
    <row r="500" spans="1:11" s="44" customFormat="1" ht="14.25" x14ac:dyDescent="0.25">
      <c r="A500" s="15" t="s">
        <v>71</v>
      </c>
      <c r="B500" s="15" t="s">
        <v>713</v>
      </c>
      <c r="C500" s="15" t="s">
        <v>732</v>
      </c>
      <c r="D500" s="15" t="s">
        <v>2194</v>
      </c>
      <c r="E500" s="19" t="s">
        <v>2195</v>
      </c>
      <c r="F500" s="49">
        <v>12448.16</v>
      </c>
      <c r="G500" s="49">
        <v>12448.16</v>
      </c>
      <c r="H500" s="54" t="s">
        <v>2196</v>
      </c>
      <c r="I500" s="47">
        <v>0</v>
      </c>
      <c r="J500" s="49">
        <v>0</v>
      </c>
      <c r="K500" s="49">
        <v>0</v>
      </c>
    </row>
    <row r="501" spans="1:11" s="44" customFormat="1" ht="14.25" x14ac:dyDescent="0.25">
      <c r="A501" s="15" t="s">
        <v>71</v>
      </c>
      <c r="B501" s="15" t="s">
        <v>713</v>
      </c>
      <c r="C501" s="15" t="s">
        <v>732</v>
      </c>
      <c r="D501" s="15" t="s">
        <v>2197</v>
      </c>
      <c r="E501" s="19" t="s">
        <v>2198</v>
      </c>
      <c r="F501" s="49">
        <v>0</v>
      </c>
      <c r="G501" s="49">
        <v>0</v>
      </c>
      <c r="H501" s="54" t="s">
        <v>2199</v>
      </c>
      <c r="I501" s="47">
        <v>0</v>
      </c>
      <c r="J501" s="49">
        <v>0</v>
      </c>
      <c r="K501" s="49">
        <v>0</v>
      </c>
    </row>
    <row r="502" spans="1:11" s="44" customFormat="1" ht="14.25" x14ac:dyDescent="0.25">
      <c r="A502" s="15" t="s">
        <v>71</v>
      </c>
      <c r="B502" s="15" t="s">
        <v>713</v>
      </c>
      <c r="C502" s="15" t="s">
        <v>732</v>
      </c>
      <c r="D502" s="15" t="s">
        <v>2200</v>
      </c>
      <c r="E502" s="19" t="s">
        <v>2201</v>
      </c>
      <c r="F502" s="49">
        <v>11523.63</v>
      </c>
      <c r="G502" s="49">
        <v>11523.63</v>
      </c>
      <c r="H502" s="54" t="s">
        <v>2202</v>
      </c>
      <c r="I502" s="47">
        <v>0</v>
      </c>
      <c r="J502" s="49">
        <v>0</v>
      </c>
      <c r="K502" s="49">
        <v>0</v>
      </c>
    </row>
    <row r="503" spans="1:11" s="44" customFormat="1" ht="14.25" x14ac:dyDescent="0.25">
      <c r="A503" s="15" t="s">
        <v>71</v>
      </c>
      <c r="B503" s="15" t="s">
        <v>713</v>
      </c>
      <c r="C503" s="15" t="s">
        <v>732</v>
      </c>
      <c r="D503" s="15" t="s">
        <v>2203</v>
      </c>
      <c r="E503" s="19" t="s">
        <v>2204</v>
      </c>
      <c r="F503" s="49">
        <v>0</v>
      </c>
      <c r="G503" s="49">
        <v>0</v>
      </c>
      <c r="H503" s="54" t="s">
        <v>2205</v>
      </c>
      <c r="I503" s="47">
        <v>0</v>
      </c>
      <c r="J503" s="49">
        <v>0</v>
      </c>
      <c r="K503" s="49">
        <v>0</v>
      </c>
    </row>
    <row r="504" spans="1:11" s="44" customFormat="1" ht="14.25" x14ac:dyDescent="0.25">
      <c r="A504" s="15" t="s">
        <v>71</v>
      </c>
      <c r="B504" s="15" t="s">
        <v>713</v>
      </c>
      <c r="C504" s="15" t="s">
        <v>732</v>
      </c>
      <c r="D504" s="15" t="s">
        <v>2206</v>
      </c>
      <c r="E504" s="19" t="s">
        <v>2207</v>
      </c>
      <c r="F504" s="49">
        <v>0</v>
      </c>
      <c r="G504" s="49">
        <v>0</v>
      </c>
      <c r="H504" s="54" t="s">
        <v>2208</v>
      </c>
      <c r="I504" s="47">
        <v>0</v>
      </c>
      <c r="J504" s="49">
        <v>0</v>
      </c>
      <c r="K504" s="49">
        <v>0</v>
      </c>
    </row>
    <row r="505" spans="1:11" s="70" customFormat="1" ht="14.25" x14ac:dyDescent="0.25">
      <c r="A505" s="29" t="s">
        <v>74</v>
      </c>
      <c r="B505" s="15" t="s">
        <v>713</v>
      </c>
      <c r="C505" s="15" t="s">
        <v>732</v>
      </c>
      <c r="D505" s="27" t="s">
        <v>2209</v>
      </c>
      <c r="E505" s="17" t="s">
        <v>2210</v>
      </c>
      <c r="F505" s="50">
        <v>174.42</v>
      </c>
      <c r="G505" s="50">
        <v>0</v>
      </c>
      <c r="H505" s="24" t="s">
        <v>2211</v>
      </c>
      <c r="I505" s="50">
        <v>174.42</v>
      </c>
      <c r="J505" s="50">
        <v>0</v>
      </c>
      <c r="K505" s="50">
        <v>174.42</v>
      </c>
    </row>
    <row r="506" spans="1:11" s="70" customFormat="1" ht="14.25" x14ac:dyDescent="0.25">
      <c r="A506" s="29" t="s">
        <v>74</v>
      </c>
      <c r="B506" s="15" t="s">
        <v>713</v>
      </c>
      <c r="C506" s="15" t="s">
        <v>732</v>
      </c>
      <c r="D506" s="27" t="s">
        <v>2212</v>
      </c>
      <c r="E506" s="17" t="s">
        <v>2213</v>
      </c>
      <c r="F506" s="50">
        <v>18396.82</v>
      </c>
      <c r="G506" s="50">
        <v>9361.6</v>
      </c>
      <c r="H506" s="24" t="s">
        <v>2214</v>
      </c>
      <c r="I506" s="50">
        <v>9035.2199999999993</v>
      </c>
      <c r="J506" s="50">
        <v>0</v>
      </c>
      <c r="K506" s="50">
        <v>9035.2199999999993</v>
      </c>
    </row>
    <row r="507" spans="1:11" s="70" customFormat="1" ht="14.25" x14ac:dyDescent="0.25">
      <c r="A507" s="29" t="s">
        <v>74</v>
      </c>
      <c r="B507" s="15" t="s">
        <v>713</v>
      </c>
      <c r="C507" s="15" t="s">
        <v>732</v>
      </c>
      <c r="D507" s="27" t="s">
        <v>2215</v>
      </c>
      <c r="E507" s="17" t="s">
        <v>2216</v>
      </c>
      <c r="F507" s="50">
        <v>18884.02</v>
      </c>
      <c r="G507" s="50">
        <v>0</v>
      </c>
      <c r="H507" s="24" t="s">
        <v>2217</v>
      </c>
      <c r="I507" s="50">
        <v>18884.02</v>
      </c>
      <c r="J507" s="50">
        <v>0</v>
      </c>
      <c r="K507" s="50">
        <v>18884.02</v>
      </c>
    </row>
    <row r="508" spans="1:11" s="70" customFormat="1" ht="14.25" x14ac:dyDescent="0.25">
      <c r="A508" s="29" t="s">
        <v>74</v>
      </c>
      <c r="B508" s="15" t="s">
        <v>713</v>
      </c>
      <c r="C508" s="15" t="s">
        <v>714</v>
      </c>
      <c r="D508" s="27" t="s">
        <v>2218</v>
      </c>
      <c r="E508" s="17" t="s">
        <v>2219</v>
      </c>
      <c r="F508" s="50">
        <v>13136.83</v>
      </c>
      <c r="G508" s="50">
        <v>13136.83</v>
      </c>
      <c r="H508" s="24" t="s">
        <v>2220</v>
      </c>
      <c r="I508" s="50">
        <v>0</v>
      </c>
      <c r="J508" s="50">
        <v>0</v>
      </c>
      <c r="K508" s="50">
        <v>0</v>
      </c>
    </row>
    <row r="509" spans="1:11" s="70" customFormat="1" ht="14.25" x14ac:dyDescent="0.25">
      <c r="A509" s="29" t="s">
        <v>74</v>
      </c>
      <c r="B509" s="15" t="s">
        <v>713</v>
      </c>
      <c r="C509" s="15" t="s">
        <v>714</v>
      </c>
      <c r="D509" s="27" t="s">
        <v>2221</v>
      </c>
      <c r="E509" s="17" t="s">
        <v>2222</v>
      </c>
      <c r="F509" s="50">
        <v>64745.23</v>
      </c>
      <c r="G509" s="50">
        <v>64745.23</v>
      </c>
      <c r="H509" s="24" t="s">
        <v>2223</v>
      </c>
      <c r="I509" s="50">
        <v>0</v>
      </c>
      <c r="J509" s="50">
        <v>0</v>
      </c>
      <c r="K509" s="50">
        <v>0</v>
      </c>
    </row>
    <row r="510" spans="1:11" s="70" customFormat="1" ht="14.25" x14ac:dyDescent="0.25">
      <c r="A510" s="29" t="s">
        <v>74</v>
      </c>
      <c r="B510" s="15" t="s">
        <v>713</v>
      </c>
      <c r="C510" s="15" t="s">
        <v>714</v>
      </c>
      <c r="D510" s="27" t="s">
        <v>2224</v>
      </c>
      <c r="E510" s="17" t="s">
        <v>2225</v>
      </c>
      <c r="F510" s="50">
        <v>7523.95</v>
      </c>
      <c r="G510" s="50">
        <v>7523.95</v>
      </c>
      <c r="H510" s="24" t="s">
        <v>2226</v>
      </c>
      <c r="I510" s="50">
        <v>0</v>
      </c>
      <c r="J510" s="50">
        <v>0</v>
      </c>
      <c r="K510" s="50">
        <v>0</v>
      </c>
    </row>
    <row r="511" spans="1:11" s="70" customFormat="1" ht="14.25" x14ac:dyDescent="0.25">
      <c r="A511" s="29" t="s">
        <v>74</v>
      </c>
      <c r="B511" s="15" t="s">
        <v>713</v>
      </c>
      <c r="C511" s="15" t="s">
        <v>714</v>
      </c>
      <c r="D511" s="27" t="s">
        <v>2227</v>
      </c>
      <c r="E511" s="17" t="s">
        <v>2228</v>
      </c>
      <c r="F511" s="50">
        <v>64745.23</v>
      </c>
      <c r="G511" s="50">
        <v>64745.23</v>
      </c>
      <c r="H511" s="24" t="s">
        <v>2229</v>
      </c>
      <c r="I511" s="50">
        <v>0</v>
      </c>
      <c r="J511" s="50">
        <v>0</v>
      </c>
      <c r="K511" s="50">
        <v>0</v>
      </c>
    </row>
    <row r="512" spans="1:11" s="70" customFormat="1" ht="14.25" x14ac:dyDescent="0.25">
      <c r="A512" s="29" t="s">
        <v>74</v>
      </c>
      <c r="B512" s="15" t="s">
        <v>713</v>
      </c>
      <c r="C512" s="15" t="s">
        <v>714</v>
      </c>
      <c r="D512" s="27" t="s">
        <v>2230</v>
      </c>
      <c r="E512" s="17" t="s">
        <v>2231</v>
      </c>
      <c r="F512" s="50">
        <v>0</v>
      </c>
      <c r="G512" s="50"/>
      <c r="H512" s="24" t="s">
        <v>2232</v>
      </c>
      <c r="I512" s="50">
        <v>0</v>
      </c>
      <c r="J512" s="50">
        <v>0</v>
      </c>
      <c r="K512" s="50">
        <v>0</v>
      </c>
    </row>
    <row r="513" spans="1:11" s="70" customFormat="1" ht="14.25" x14ac:dyDescent="0.25">
      <c r="A513" s="29" t="s">
        <v>74</v>
      </c>
      <c r="B513" s="15" t="s">
        <v>713</v>
      </c>
      <c r="C513" s="15" t="s">
        <v>714</v>
      </c>
      <c r="D513" s="27" t="s">
        <v>2233</v>
      </c>
      <c r="E513" s="17" t="s">
        <v>2234</v>
      </c>
      <c r="F513" s="50">
        <v>5165.2</v>
      </c>
      <c r="G513" s="50">
        <v>5165.2</v>
      </c>
      <c r="H513" s="24" t="s">
        <v>2235</v>
      </c>
      <c r="I513" s="50">
        <v>0</v>
      </c>
      <c r="J513" s="50">
        <v>0</v>
      </c>
      <c r="K513" s="50">
        <v>0</v>
      </c>
    </row>
    <row r="514" spans="1:11" s="70" customFormat="1" ht="14.25" x14ac:dyDescent="0.25">
      <c r="A514" s="29" t="s">
        <v>74</v>
      </c>
      <c r="B514" s="15" t="s">
        <v>713</v>
      </c>
      <c r="C514" s="15" t="s">
        <v>714</v>
      </c>
      <c r="D514" s="27" t="s">
        <v>2236</v>
      </c>
      <c r="E514" s="17" t="s">
        <v>2237</v>
      </c>
      <c r="F514" s="50">
        <v>64745.23</v>
      </c>
      <c r="G514" s="50">
        <v>64745.23</v>
      </c>
      <c r="H514" s="17" t="s">
        <v>2238</v>
      </c>
      <c r="I514" s="50">
        <v>0</v>
      </c>
      <c r="J514" s="50">
        <v>0</v>
      </c>
      <c r="K514" s="50">
        <v>0</v>
      </c>
    </row>
    <row r="515" spans="1:11" s="70" customFormat="1" ht="14.25" x14ac:dyDescent="0.25">
      <c r="A515" s="29" t="s">
        <v>74</v>
      </c>
      <c r="B515" s="15" t="s">
        <v>713</v>
      </c>
      <c r="C515" s="15" t="s">
        <v>732</v>
      </c>
      <c r="D515" s="27" t="s">
        <v>2239</v>
      </c>
      <c r="E515" s="17" t="s">
        <v>2240</v>
      </c>
      <c r="F515" s="50">
        <v>14998.02</v>
      </c>
      <c r="G515" s="50">
        <v>14998.02</v>
      </c>
      <c r="H515" s="24" t="s">
        <v>2241</v>
      </c>
      <c r="I515" s="50">
        <v>0</v>
      </c>
      <c r="J515" s="50">
        <v>0</v>
      </c>
      <c r="K515" s="50">
        <v>0</v>
      </c>
    </row>
    <row r="516" spans="1:11" s="70" customFormat="1" ht="14.25" x14ac:dyDescent="0.25">
      <c r="A516" s="29" t="s">
        <v>74</v>
      </c>
      <c r="B516" s="15" t="s">
        <v>713</v>
      </c>
      <c r="C516" s="15" t="s">
        <v>732</v>
      </c>
      <c r="D516" s="27" t="s">
        <v>2242</v>
      </c>
      <c r="E516" s="17" t="s">
        <v>2243</v>
      </c>
      <c r="F516" s="50">
        <v>0</v>
      </c>
      <c r="G516" s="50"/>
      <c r="H516" s="24" t="s">
        <v>2244</v>
      </c>
      <c r="I516" s="50">
        <v>0</v>
      </c>
      <c r="J516" s="50">
        <v>0</v>
      </c>
      <c r="K516" s="50">
        <v>0</v>
      </c>
    </row>
    <row r="517" spans="1:11" s="70" customFormat="1" ht="14.25" x14ac:dyDescent="0.25">
      <c r="A517" s="29" t="s">
        <v>74</v>
      </c>
      <c r="B517" s="15" t="s">
        <v>713</v>
      </c>
      <c r="C517" s="15" t="s">
        <v>732</v>
      </c>
      <c r="D517" s="27" t="s">
        <v>2245</v>
      </c>
      <c r="E517" s="17" t="s">
        <v>2246</v>
      </c>
      <c r="F517" s="50">
        <v>615.94000000000005</v>
      </c>
      <c r="G517" s="50">
        <v>615.94000000000005</v>
      </c>
      <c r="H517" s="24" t="s">
        <v>2247</v>
      </c>
      <c r="I517" s="50">
        <v>0</v>
      </c>
      <c r="J517" s="50">
        <v>0</v>
      </c>
      <c r="K517" s="50">
        <v>0</v>
      </c>
    </row>
    <row r="518" spans="1:11" s="70" customFormat="1" ht="14.25" x14ac:dyDescent="0.25">
      <c r="A518" s="29" t="s">
        <v>74</v>
      </c>
      <c r="B518" s="15" t="s">
        <v>713</v>
      </c>
      <c r="C518" s="15" t="s">
        <v>732</v>
      </c>
      <c r="D518" s="27" t="s">
        <v>2248</v>
      </c>
      <c r="E518" s="17" t="s">
        <v>2249</v>
      </c>
      <c r="F518" s="50">
        <v>4964.0200000000004</v>
      </c>
      <c r="G518" s="50">
        <v>4964.0200000000004</v>
      </c>
      <c r="H518" s="24" t="s">
        <v>2250</v>
      </c>
      <c r="I518" s="50">
        <v>0</v>
      </c>
      <c r="J518" s="50">
        <v>0</v>
      </c>
      <c r="K518" s="50">
        <v>0</v>
      </c>
    </row>
    <row r="519" spans="1:11" s="70" customFormat="1" ht="14.25" x14ac:dyDescent="0.25">
      <c r="A519" s="29" t="s">
        <v>74</v>
      </c>
      <c r="B519" s="15" t="s">
        <v>713</v>
      </c>
      <c r="C519" s="15" t="s">
        <v>732</v>
      </c>
      <c r="D519" s="27" t="s">
        <v>2251</v>
      </c>
      <c r="E519" s="17" t="s">
        <v>2252</v>
      </c>
      <c r="F519" s="50">
        <v>18884.02</v>
      </c>
      <c r="G519" s="50">
        <v>18884.02</v>
      </c>
      <c r="H519" s="24" t="s">
        <v>2253</v>
      </c>
      <c r="I519" s="50">
        <v>0</v>
      </c>
      <c r="J519" s="50">
        <v>0</v>
      </c>
      <c r="K519" s="50">
        <v>0</v>
      </c>
    </row>
    <row r="520" spans="1:11" s="70" customFormat="1" ht="14.25" x14ac:dyDescent="0.25">
      <c r="A520" s="29" t="s">
        <v>74</v>
      </c>
      <c r="B520" s="15" t="s">
        <v>713</v>
      </c>
      <c r="C520" s="15" t="s">
        <v>732</v>
      </c>
      <c r="D520" s="27" t="s">
        <v>2254</v>
      </c>
      <c r="E520" s="17" t="s">
        <v>2255</v>
      </c>
      <c r="F520" s="50">
        <v>224.36</v>
      </c>
      <c r="G520" s="50">
        <v>224.36</v>
      </c>
      <c r="H520" s="24" t="s">
        <v>2256</v>
      </c>
      <c r="I520" s="50">
        <v>0</v>
      </c>
      <c r="J520" s="50">
        <v>0</v>
      </c>
      <c r="K520" s="50">
        <v>0</v>
      </c>
    </row>
    <row r="521" spans="1:11" s="70" customFormat="1" ht="14.25" x14ac:dyDescent="0.25">
      <c r="A521" s="29" t="s">
        <v>74</v>
      </c>
      <c r="B521" s="15" t="s">
        <v>713</v>
      </c>
      <c r="C521" s="15" t="s">
        <v>732</v>
      </c>
      <c r="D521" s="27" t="s">
        <v>2257</v>
      </c>
      <c r="E521" s="17" t="s">
        <v>2258</v>
      </c>
      <c r="F521" s="50">
        <v>18884.02</v>
      </c>
      <c r="G521" s="50">
        <v>18884.02</v>
      </c>
      <c r="H521" s="24" t="s">
        <v>2259</v>
      </c>
      <c r="I521" s="50">
        <v>0</v>
      </c>
      <c r="J521" s="50">
        <v>0</v>
      </c>
      <c r="K521" s="50">
        <v>0</v>
      </c>
    </row>
    <row r="522" spans="1:11" s="70" customFormat="1" ht="14.25" x14ac:dyDescent="0.25">
      <c r="A522" s="29" t="s">
        <v>74</v>
      </c>
      <c r="B522" s="15" t="s">
        <v>713</v>
      </c>
      <c r="C522" s="15" t="s">
        <v>732</v>
      </c>
      <c r="D522" s="27" t="s">
        <v>2260</v>
      </c>
      <c r="E522" s="17" t="s">
        <v>2261</v>
      </c>
      <c r="F522" s="50">
        <v>0</v>
      </c>
      <c r="G522" s="50">
        <v>0</v>
      </c>
      <c r="H522" s="17" t="s">
        <v>2262</v>
      </c>
      <c r="I522" s="50">
        <v>0</v>
      </c>
      <c r="J522" s="50">
        <v>0</v>
      </c>
      <c r="K522" s="50">
        <v>0</v>
      </c>
    </row>
    <row r="523" spans="1:11" s="70" customFormat="1" ht="14.25" x14ac:dyDescent="0.25">
      <c r="A523" s="29" t="s">
        <v>74</v>
      </c>
      <c r="B523" s="15" t="s">
        <v>713</v>
      </c>
      <c r="C523" s="15" t="s">
        <v>732</v>
      </c>
      <c r="D523" s="27" t="s">
        <v>2263</v>
      </c>
      <c r="E523" s="17" t="s">
        <v>2264</v>
      </c>
      <c r="F523" s="50">
        <v>2884.01</v>
      </c>
      <c r="G523" s="50">
        <v>2884.01</v>
      </c>
      <c r="H523" s="24" t="s">
        <v>2265</v>
      </c>
      <c r="I523" s="50">
        <v>0</v>
      </c>
      <c r="J523" s="50">
        <v>0</v>
      </c>
      <c r="K523" s="50">
        <v>0</v>
      </c>
    </row>
    <row r="524" spans="1:11" s="70" customFormat="1" ht="14.25" x14ac:dyDescent="0.25">
      <c r="A524" s="29" t="s">
        <v>74</v>
      </c>
      <c r="B524" s="15" t="s">
        <v>713</v>
      </c>
      <c r="C524" s="15" t="s">
        <v>732</v>
      </c>
      <c r="D524" s="27" t="s">
        <v>2266</v>
      </c>
      <c r="E524" s="17" t="s">
        <v>2267</v>
      </c>
      <c r="F524" s="50">
        <v>5768.39</v>
      </c>
      <c r="G524" s="50">
        <v>5768.39</v>
      </c>
      <c r="H524" s="24" t="s">
        <v>2268</v>
      </c>
      <c r="I524" s="50">
        <v>0</v>
      </c>
      <c r="J524" s="50">
        <v>0</v>
      </c>
      <c r="K524" s="50">
        <v>0</v>
      </c>
    </row>
    <row r="525" spans="1:11" s="70" customFormat="1" ht="14.25" x14ac:dyDescent="0.25">
      <c r="A525" s="29" t="s">
        <v>74</v>
      </c>
      <c r="B525" s="15" t="s">
        <v>713</v>
      </c>
      <c r="C525" s="15" t="s">
        <v>732</v>
      </c>
      <c r="D525" s="27" t="s">
        <v>2269</v>
      </c>
      <c r="E525" s="17" t="s">
        <v>2270</v>
      </c>
      <c r="F525" s="50">
        <v>0</v>
      </c>
      <c r="G525" s="50">
        <v>0</v>
      </c>
      <c r="H525" s="24" t="s">
        <v>2271</v>
      </c>
      <c r="I525" s="50">
        <v>0</v>
      </c>
      <c r="J525" s="50">
        <v>0</v>
      </c>
      <c r="K525" s="50">
        <v>0</v>
      </c>
    </row>
    <row r="526" spans="1:11" s="70" customFormat="1" ht="14.25" x14ac:dyDescent="0.25">
      <c r="A526" s="29" t="s">
        <v>74</v>
      </c>
      <c r="B526" s="15" t="s">
        <v>713</v>
      </c>
      <c r="C526" s="15" t="s">
        <v>732</v>
      </c>
      <c r="D526" s="27" t="s">
        <v>2272</v>
      </c>
      <c r="E526" s="17" t="s">
        <v>2273</v>
      </c>
      <c r="F526" s="50">
        <v>18884.02</v>
      </c>
      <c r="G526" s="50">
        <v>18884.02</v>
      </c>
      <c r="H526" s="24" t="s">
        <v>2274</v>
      </c>
      <c r="I526" s="50">
        <v>0</v>
      </c>
      <c r="J526" s="50">
        <v>0</v>
      </c>
      <c r="K526" s="50">
        <v>0</v>
      </c>
    </row>
    <row r="527" spans="1:11" s="70" customFormat="1" ht="14.25" x14ac:dyDescent="0.25">
      <c r="A527" s="29" t="s">
        <v>74</v>
      </c>
      <c r="B527" s="15" t="s">
        <v>713</v>
      </c>
      <c r="C527" s="15" t="s">
        <v>732</v>
      </c>
      <c r="D527" s="27" t="s">
        <v>2275</v>
      </c>
      <c r="E527" s="17" t="s">
        <v>2276</v>
      </c>
      <c r="F527" s="50">
        <v>0</v>
      </c>
      <c r="G527" s="50">
        <v>0</v>
      </c>
      <c r="H527" s="24" t="s">
        <v>2277</v>
      </c>
      <c r="I527" s="50">
        <v>0</v>
      </c>
      <c r="J527" s="50">
        <v>0</v>
      </c>
      <c r="K527" s="50">
        <v>0</v>
      </c>
    </row>
    <row r="528" spans="1:11" s="70" customFormat="1" ht="14.25" x14ac:dyDescent="0.25">
      <c r="A528" s="29" t="s">
        <v>74</v>
      </c>
      <c r="B528" s="15" t="s">
        <v>713</v>
      </c>
      <c r="C528" s="15" t="s">
        <v>732</v>
      </c>
      <c r="D528" s="27" t="s">
        <v>2278</v>
      </c>
      <c r="E528" s="17" t="s">
        <v>2279</v>
      </c>
      <c r="F528" s="50">
        <v>8724.6200000000008</v>
      </c>
      <c r="G528" s="50">
        <v>8724.6200000000008</v>
      </c>
      <c r="H528" s="24" t="s">
        <v>2280</v>
      </c>
      <c r="I528" s="50">
        <v>0</v>
      </c>
      <c r="J528" s="50">
        <v>0</v>
      </c>
      <c r="K528" s="50">
        <v>0</v>
      </c>
    </row>
    <row r="529" spans="1:11" s="70" customFormat="1" ht="14.25" x14ac:dyDescent="0.25">
      <c r="A529" s="29" t="s">
        <v>74</v>
      </c>
      <c r="B529" s="15" t="s">
        <v>713</v>
      </c>
      <c r="C529" s="15" t="s">
        <v>732</v>
      </c>
      <c r="D529" s="27" t="s">
        <v>2281</v>
      </c>
      <c r="E529" s="17" t="s">
        <v>2282</v>
      </c>
      <c r="F529" s="50">
        <v>18884.02</v>
      </c>
      <c r="G529" s="50">
        <v>0</v>
      </c>
      <c r="H529" s="24" t="s">
        <v>2283</v>
      </c>
      <c r="I529" s="50">
        <v>18884.02</v>
      </c>
      <c r="J529" s="50">
        <v>18884.02</v>
      </c>
      <c r="K529" s="50">
        <v>0</v>
      </c>
    </row>
    <row r="530" spans="1:11" s="70" customFormat="1" ht="14.25" x14ac:dyDescent="0.25">
      <c r="A530" s="29" t="s">
        <v>74</v>
      </c>
      <c r="B530" s="15" t="s">
        <v>713</v>
      </c>
      <c r="C530" s="15" t="s">
        <v>732</v>
      </c>
      <c r="D530" s="27" t="s">
        <v>2284</v>
      </c>
      <c r="E530" s="17" t="s">
        <v>2285</v>
      </c>
      <c r="F530" s="50">
        <v>18884.02</v>
      </c>
      <c r="G530" s="50">
        <v>18884.02</v>
      </c>
      <c r="H530" s="24" t="s">
        <v>2286</v>
      </c>
      <c r="I530" s="50">
        <v>0</v>
      </c>
      <c r="J530" s="50">
        <v>0</v>
      </c>
      <c r="K530" s="50">
        <v>0</v>
      </c>
    </row>
    <row r="531" spans="1:11" s="70" customFormat="1" ht="14.25" x14ac:dyDescent="0.25">
      <c r="A531" s="29" t="s">
        <v>74</v>
      </c>
      <c r="B531" s="15" t="s">
        <v>713</v>
      </c>
      <c r="C531" s="15" t="s">
        <v>732</v>
      </c>
      <c r="D531" s="27" t="s">
        <v>2287</v>
      </c>
      <c r="E531" s="17" t="s">
        <v>2288</v>
      </c>
      <c r="F531" s="50">
        <v>0</v>
      </c>
      <c r="G531" s="50">
        <v>0</v>
      </c>
      <c r="H531" s="24" t="s">
        <v>2274</v>
      </c>
      <c r="I531" s="50">
        <v>0</v>
      </c>
      <c r="J531" s="50">
        <v>0</v>
      </c>
      <c r="K531" s="50">
        <v>0</v>
      </c>
    </row>
    <row r="532" spans="1:11" s="70" customFormat="1" ht="14.25" x14ac:dyDescent="0.25">
      <c r="A532" s="29" t="s">
        <v>74</v>
      </c>
      <c r="B532" s="15" t="s">
        <v>713</v>
      </c>
      <c r="C532" s="15" t="s">
        <v>732</v>
      </c>
      <c r="D532" s="27" t="s">
        <v>2289</v>
      </c>
      <c r="E532" s="17" t="s">
        <v>2290</v>
      </c>
      <c r="F532" s="50">
        <v>6536.01</v>
      </c>
      <c r="G532" s="50">
        <v>6536.01</v>
      </c>
      <c r="H532" s="17" t="s">
        <v>2291</v>
      </c>
      <c r="I532" s="50">
        <v>0</v>
      </c>
      <c r="J532" s="50">
        <v>0</v>
      </c>
      <c r="K532" s="50">
        <v>0</v>
      </c>
    </row>
    <row r="533" spans="1:11" s="70" customFormat="1" ht="14.25" x14ac:dyDescent="0.25">
      <c r="A533" s="29" t="s">
        <v>74</v>
      </c>
      <c r="B533" s="15" t="s">
        <v>713</v>
      </c>
      <c r="C533" s="15" t="s">
        <v>732</v>
      </c>
      <c r="D533" s="27" t="s">
        <v>2292</v>
      </c>
      <c r="E533" s="17" t="s">
        <v>2293</v>
      </c>
      <c r="F533" s="50">
        <v>18884.02</v>
      </c>
      <c r="G533" s="50">
        <v>18884.02</v>
      </c>
      <c r="H533" s="24" t="s">
        <v>2294</v>
      </c>
      <c r="I533" s="50">
        <v>0</v>
      </c>
      <c r="J533" s="50">
        <v>0</v>
      </c>
      <c r="K533" s="50">
        <v>0</v>
      </c>
    </row>
    <row r="534" spans="1:11" s="70" customFormat="1" ht="14.25" x14ac:dyDescent="0.25">
      <c r="A534" s="29" t="s">
        <v>74</v>
      </c>
      <c r="B534" s="15" t="s">
        <v>713</v>
      </c>
      <c r="C534" s="15" t="s">
        <v>732</v>
      </c>
      <c r="D534" s="27" t="s">
        <v>2295</v>
      </c>
      <c r="E534" s="17" t="s">
        <v>2296</v>
      </c>
      <c r="F534" s="50">
        <v>17575.54</v>
      </c>
      <c r="G534" s="50">
        <v>17575.54</v>
      </c>
      <c r="H534" s="24" t="s">
        <v>2297</v>
      </c>
      <c r="I534" s="50">
        <v>0</v>
      </c>
      <c r="J534" s="50">
        <v>0</v>
      </c>
      <c r="K534" s="50">
        <v>0</v>
      </c>
    </row>
    <row r="535" spans="1:11" s="70" customFormat="1" ht="14.25" x14ac:dyDescent="0.25">
      <c r="A535" s="29" t="s">
        <v>74</v>
      </c>
      <c r="B535" s="15" t="s">
        <v>713</v>
      </c>
      <c r="C535" s="15" t="s">
        <v>732</v>
      </c>
      <c r="D535" s="27" t="s">
        <v>2298</v>
      </c>
      <c r="E535" s="17" t="s">
        <v>2299</v>
      </c>
      <c r="F535" s="50">
        <v>0</v>
      </c>
      <c r="G535" s="50">
        <v>0</v>
      </c>
      <c r="H535" s="24" t="s">
        <v>2300</v>
      </c>
      <c r="I535" s="50">
        <v>0</v>
      </c>
      <c r="J535" s="50">
        <v>0</v>
      </c>
      <c r="K535" s="50">
        <v>0</v>
      </c>
    </row>
    <row r="536" spans="1:11" s="44" customFormat="1" ht="14.25" x14ac:dyDescent="0.25">
      <c r="A536" s="15" t="s">
        <v>77</v>
      </c>
      <c r="B536" s="15" t="s">
        <v>713</v>
      </c>
      <c r="C536" s="15" t="s">
        <v>732</v>
      </c>
      <c r="D536" s="15" t="s">
        <v>2301</v>
      </c>
      <c r="E536" s="19" t="s">
        <v>2302</v>
      </c>
      <c r="F536" s="47">
        <v>16402.95</v>
      </c>
      <c r="G536" s="47">
        <v>0</v>
      </c>
      <c r="H536" s="19" t="s">
        <v>2303</v>
      </c>
      <c r="I536" s="47">
        <v>16402.95</v>
      </c>
      <c r="J536" s="47">
        <v>0</v>
      </c>
      <c r="K536" s="47">
        <v>16402.95</v>
      </c>
    </row>
    <row r="537" spans="1:11" s="44" customFormat="1" ht="14.25" x14ac:dyDescent="0.25">
      <c r="A537" s="15" t="s">
        <v>77</v>
      </c>
      <c r="B537" s="15" t="s">
        <v>713</v>
      </c>
      <c r="C537" s="15" t="s">
        <v>732</v>
      </c>
      <c r="D537" s="15" t="s">
        <v>2304</v>
      </c>
      <c r="E537" s="19" t="s">
        <v>2305</v>
      </c>
      <c r="F537" s="47">
        <v>0</v>
      </c>
      <c r="G537" s="47">
        <v>0</v>
      </c>
      <c r="H537" s="19" t="s">
        <v>2306</v>
      </c>
      <c r="I537" s="47">
        <v>0</v>
      </c>
      <c r="J537" s="47">
        <v>0</v>
      </c>
      <c r="K537" s="47">
        <v>0</v>
      </c>
    </row>
    <row r="538" spans="1:11" s="44" customFormat="1" ht="14.25" x14ac:dyDescent="0.25">
      <c r="A538" s="15" t="s">
        <v>77</v>
      </c>
      <c r="B538" s="15" t="s">
        <v>713</v>
      </c>
      <c r="C538" s="15" t="s">
        <v>732</v>
      </c>
      <c r="D538" s="15" t="s">
        <v>2307</v>
      </c>
      <c r="E538" s="19" t="s">
        <v>2308</v>
      </c>
      <c r="F538" s="47">
        <v>166478.95000000001</v>
      </c>
      <c r="G538" s="47">
        <v>166478.95000000001</v>
      </c>
      <c r="H538" s="19" t="s">
        <v>2309</v>
      </c>
      <c r="I538" s="47">
        <v>0</v>
      </c>
      <c r="J538" s="47">
        <v>0</v>
      </c>
      <c r="K538" s="47">
        <v>0</v>
      </c>
    </row>
    <row r="539" spans="1:11" s="44" customFormat="1" ht="14.25" x14ac:dyDescent="0.25">
      <c r="A539" s="15" t="s">
        <v>77</v>
      </c>
      <c r="B539" s="15" t="s">
        <v>713</v>
      </c>
      <c r="C539" s="15" t="s">
        <v>732</v>
      </c>
      <c r="D539" s="15" t="s">
        <v>2310</v>
      </c>
      <c r="E539" s="19" t="s">
        <v>2311</v>
      </c>
      <c r="F539" s="47">
        <v>13.92</v>
      </c>
      <c r="G539" s="47">
        <v>0</v>
      </c>
      <c r="H539" s="19" t="s">
        <v>2312</v>
      </c>
      <c r="I539" s="47">
        <v>13.92</v>
      </c>
      <c r="J539" s="47">
        <v>0</v>
      </c>
      <c r="K539" s="47">
        <v>13.92</v>
      </c>
    </row>
    <row r="540" spans="1:11" s="44" customFormat="1" ht="14.25" x14ac:dyDescent="0.25">
      <c r="A540" s="15" t="s">
        <v>77</v>
      </c>
      <c r="B540" s="15" t="s">
        <v>713</v>
      </c>
      <c r="C540" s="15" t="s">
        <v>732</v>
      </c>
      <c r="D540" s="15" t="s">
        <v>2313</v>
      </c>
      <c r="E540" s="19" t="s">
        <v>2314</v>
      </c>
      <c r="F540" s="47">
        <v>0</v>
      </c>
      <c r="G540" s="47">
        <v>0</v>
      </c>
      <c r="H540" s="19" t="s">
        <v>2315</v>
      </c>
      <c r="I540" s="47">
        <v>0</v>
      </c>
      <c r="J540" s="47">
        <v>0</v>
      </c>
      <c r="K540" s="47">
        <v>0</v>
      </c>
    </row>
    <row r="541" spans="1:11" s="70" customFormat="1" ht="14.25" x14ac:dyDescent="0.25">
      <c r="A541" s="29" t="s">
        <v>80</v>
      </c>
      <c r="B541" s="15" t="s">
        <v>713</v>
      </c>
      <c r="C541" s="15" t="s">
        <v>732</v>
      </c>
      <c r="D541" s="27" t="s">
        <v>2316</v>
      </c>
      <c r="E541" s="17" t="s">
        <v>2317</v>
      </c>
      <c r="F541" s="50">
        <v>16499.22</v>
      </c>
      <c r="G541" s="50">
        <v>1578.2000000000007</v>
      </c>
      <c r="H541" s="24" t="s">
        <v>2318</v>
      </c>
      <c r="I541" s="50">
        <v>14921</v>
      </c>
      <c r="J541" s="50">
        <v>0</v>
      </c>
      <c r="K541" s="50">
        <v>14921</v>
      </c>
    </row>
    <row r="542" spans="1:11" s="70" customFormat="1" ht="14.25" x14ac:dyDescent="0.25">
      <c r="A542" s="29" t="s">
        <v>80</v>
      </c>
      <c r="B542" s="15" t="s">
        <v>713</v>
      </c>
      <c r="C542" s="15" t="s">
        <v>714</v>
      </c>
      <c r="D542" s="27" t="s">
        <v>2319</v>
      </c>
      <c r="E542" s="17" t="s">
        <v>2320</v>
      </c>
      <c r="F542" s="50">
        <v>0</v>
      </c>
      <c r="G542" s="50">
        <v>0</v>
      </c>
      <c r="H542" s="24" t="s">
        <v>2321</v>
      </c>
      <c r="I542" s="50">
        <v>0</v>
      </c>
      <c r="J542" s="50">
        <v>0</v>
      </c>
      <c r="K542" s="50">
        <v>0</v>
      </c>
    </row>
    <row r="543" spans="1:11" s="70" customFormat="1" ht="14.25" x14ac:dyDescent="0.25">
      <c r="A543" s="29" t="s">
        <v>80</v>
      </c>
      <c r="B543" s="15" t="s">
        <v>713</v>
      </c>
      <c r="C543" s="15" t="s">
        <v>714</v>
      </c>
      <c r="D543" s="27" t="s">
        <v>2322</v>
      </c>
      <c r="E543" s="17" t="s">
        <v>2323</v>
      </c>
      <c r="F543" s="50">
        <v>0</v>
      </c>
      <c r="G543" s="50">
        <v>0</v>
      </c>
      <c r="H543" s="24" t="s">
        <v>2324</v>
      </c>
      <c r="I543" s="50">
        <v>0</v>
      </c>
      <c r="J543" s="50">
        <v>0</v>
      </c>
      <c r="K543" s="50">
        <v>0</v>
      </c>
    </row>
    <row r="544" spans="1:11" s="70" customFormat="1" ht="14.25" x14ac:dyDescent="0.25">
      <c r="A544" s="29" t="s">
        <v>80</v>
      </c>
      <c r="B544" s="15" t="s">
        <v>713</v>
      </c>
      <c r="C544" s="15" t="s">
        <v>732</v>
      </c>
      <c r="D544" s="27" t="s">
        <v>2325</v>
      </c>
      <c r="E544" s="17" t="s">
        <v>2326</v>
      </c>
      <c r="F544" s="50">
        <v>0</v>
      </c>
      <c r="G544" s="50">
        <v>0</v>
      </c>
      <c r="H544" s="24" t="s">
        <v>2327</v>
      </c>
      <c r="I544" s="50">
        <v>0</v>
      </c>
      <c r="J544" s="50">
        <v>0</v>
      </c>
      <c r="K544" s="50">
        <v>0</v>
      </c>
    </row>
    <row r="545" spans="1:11" s="70" customFormat="1" ht="14.25" x14ac:dyDescent="0.25">
      <c r="A545" s="29" t="s">
        <v>80</v>
      </c>
      <c r="B545" s="15" t="s">
        <v>713</v>
      </c>
      <c r="C545" s="15" t="s">
        <v>732</v>
      </c>
      <c r="D545" s="27" t="s">
        <v>2328</v>
      </c>
      <c r="E545" s="17" t="s">
        <v>2329</v>
      </c>
      <c r="F545" s="50">
        <v>0</v>
      </c>
      <c r="G545" s="50">
        <v>0</v>
      </c>
      <c r="H545" s="24" t="s">
        <v>2330</v>
      </c>
      <c r="I545" s="50">
        <v>0</v>
      </c>
      <c r="J545" s="50">
        <v>0</v>
      </c>
      <c r="K545" s="50">
        <v>0</v>
      </c>
    </row>
    <row r="546" spans="1:11" s="70" customFormat="1" ht="14.25" x14ac:dyDescent="0.25">
      <c r="A546" s="29" t="s">
        <v>80</v>
      </c>
      <c r="B546" s="15" t="s">
        <v>713</v>
      </c>
      <c r="C546" s="15" t="s">
        <v>732</v>
      </c>
      <c r="D546" s="27" t="s">
        <v>2331</v>
      </c>
      <c r="E546" s="17" t="s">
        <v>2332</v>
      </c>
      <c r="F546" s="50">
        <v>0</v>
      </c>
      <c r="G546" s="50">
        <v>0</v>
      </c>
      <c r="H546" s="24" t="s">
        <v>2333</v>
      </c>
      <c r="I546" s="50">
        <v>0</v>
      </c>
      <c r="J546" s="50">
        <v>0</v>
      </c>
      <c r="K546" s="50">
        <v>0</v>
      </c>
    </row>
    <row r="547" spans="1:11" s="70" customFormat="1" ht="14.25" x14ac:dyDescent="0.25">
      <c r="A547" s="29" t="s">
        <v>80</v>
      </c>
      <c r="B547" s="15" t="s">
        <v>713</v>
      </c>
      <c r="C547" s="15" t="s">
        <v>732</v>
      </c>
      <c r="D547" s="27" t="s">
        <v>2334</v>
      </c>
      <c r="E547" s="17" t="s">
        <v>2335</v>
      </c>
      <c r="F547" s="50">
        <v>104.15</v>
      </c>
      <c r="G547" s="50">
        <v>104.15</v>
      </c>
      <c r="H547" s="17" t="s">
        <v>2336</v>
      </c>
      <c r="I547" s="50">
        <v>0</v>
      </c>
      <c r="J547" s="50">
        <v>0</v>
      </c>
      <c r="K547" s="50">
        <v>0</v>
      </c>
    </row>
    <row r="548" spans="1:11" s="70" customFormat="1" ht="14.25" x14ac:dyDescent="0.25">
      <c r="A548" s="29" t="s">
        <v>80</v>
      </c>
      <c r="B548" s="15" t="s">
        <v>713</v>
      </c>
      <c r="C548" s="15" t="s">
        <v>732</v>
      </c>
      <c r="D548" s="27" t="s">
        <v>2337</v>
      </c>
      <c r="E548" s="17" t="s">
        <v>2338</v>
      </c>
      <c r="F548" s="50">
        <v>32979.18</v>
      </c>
      <c r="G548" s="50">
        <v>32979.18</v>
      </c>
      <c r="H548" s="24" t="s">
        <v>2339</v>
      </c>
      <c r="I548" s="50">
        <v>0</v>
      </c>
      <c r="J548" s="50">
        <v>0</v>
      </c>
      <c r="K548" s="50">
        <v>0</v>
      </c>
    </row>
    <row r="549" spans="1:11" s="70" customFormat="1" ht="14.25" x14ac:dyDescent="0.25">
      <c r="A549" s="29" t="s">
        <v>80</v>
      </c>
      <c r="B549" s="15" t="s">
        <v>713</v>
      </c>
      <c r="C549" s="15" t="s">
        <v>732</v>
      </c>
      <c r="D549" s="27" t="s">
        <v>2340</v>
      </c>
      <c r="E549" s="17" t="s">
        <v>2341</v>
      </c>
      <c r="F549" s="50">
        <v>0</v>
      </c>
      <c r="G549" s="50">
        <v>0</v>
      </c>
      <c r="H549" s="24" t="s">
        <v>2342</v>
      </c>
      <c r="I549" s="50">
        <v>0</v>
      </c>
      <c r="J549" s="50">
        <v>0</v>
      </c>
      <c r="K549" s="50">
        <v>0</v>
      </c>
    </row>
    <row r="550" spans="1:11" s="70" customFormat="1" ht="14.25" x14ac:dyDescent="0.25">
      <c r="A550" s="29" t="s">
        <v>80</v>
      </c>
      <c r="B550" s="15" t="s">
        <v>713</v>
      </c>
      <c r="C550" s="15" t="s">
        <v>732</v>
      </c>
      <c r="D550" s="27" t="s">
        <v>2343</v>
      </c>
      <c r="E550" s="17" t="s">
        <v>2344</v>
      </c>
      <c r="F550" s="50">
        <v>0</v>
      </c>
      <c r="G550" s="50">
        <v>0</v>
      </c>
      <c r="H550" s="24" t="s">
        <v>2345</v>
      </c>
      <c r="I550" s="50">
        <v>0</v>
      </c>
      <c r="J550" s="50">
        <v>0</v>
      </c>
      <c r="K550" s="50">
        <v>0</v>
      </c>
    </row>
    <row r="551" spans="1:11" s="70" customFormat="1" ht="14.25" x14ac:dyDescent="0.25">
      <c r="A551" s="29" t="s">
        <v>80</v>
      </c>
      <c r="B551" s="15" t="s">
        <v>713</v>
      </c>
      <c r="C551" s="15" t="s">
        <v>732</v>
      </c>
      <c r="D551" s="27" t="s">
        <v>2346</v>
      </c>
      <c r="E551" s="17" t="s">
        <v>2347</v>
      </c>
      <c r="F551" s="50">
        <v>0</v>
      </c>
      <c r="G551" s="50">
        <v>0</v>
      </c>
      <c r="H551" s="24" t="s">
        <v>2348</v>
      </c>
      <c r="I551" s="50">
        <v>0</v>
      </c>
      <c r="J551" s="50">
        <v>0</v>
      </c>
      <c r="K551" s="50">
        <v>0</v>
      </c>
    </row>
    <row r="552" spans="1:11" s="70" customFormat="1" ht="14.25" x14ac:dyDescent="0.25">
      <c r="A552" s="29" t="s">
        <v>80</v>
      </c>
      <c r="B552" s="15" t="s">
        <v>713</v>
      </c>
      <c r="C552" s="15" t="s">
        <v>732</v>
      </c>
      <c r="D552" s="27" t="s">
        <v>2349</v>
      </c>
      <c r="E552" s="17" t="s">
        <v>2350</v>
      </c>
      <c r="F552" s="50">
        <v>0</v>
      </c>
      <c r="G552" s="50">
        <v>0</v>
      </c>
      <c r="H552" s="24" t="s">
        <v>2351</v>
      </c>
      <c r="I552" s="50">
        <v>0</v>
      </c>
      <c r="J552" s="50">
        <v>0</v>
      </c>
      <c r="K552" s="50">
        <v>0</v>
      </c>
    </row>
    <row r="553" spans="1:11" s="70" customFormat="1" ht="14.25" x14ac:dyDescent="0.25">
      <c r="A553" s="29" t="s">
        <v>80</v>
      </c>
      <c r="B553" s="15" t="s">
        <v>713</v>
      </c>
      <c r="C553" s="15" t="s">
        <v>732</v>
      </c>
      <c r="D553" s="27" t="s">
        <v>2352</v>
      </c>
      <c r="E553" s="17" t="s">
        <v>2353</v>
      </c>
      <c r="F553" s="50">
        <v>0</v>
      </c>
      <c r="G553" s="50">
        <v>0</v>
      </c>
      <c r="H553" s="24" t="s">
        <v>2354</v>
      </c>
      <c r="I553" s="50">
        <v>0</v>
      </c>
      <c r="J553" s="50">
        <v>0</v>
      </c>
      <c r="K553" s="50">
        <v>0</v>
      </c>
    </row>
    <row r="554" spans="1:11" s="70" customFormat="1" ht="14.25" x14ac:dyDescent="0.25">
      <c r="A554" s="29" t="s">
        <v>80</v>
      </c>
      <c r="B554" s="15" t="s">
        <v>713</v>
      </c>
      <c r="C554" s="15" t="s">
        <v>732</v>
      </c>
      <c r="D554" s="27" t="s">
        <v>2355</v>
      </c>
      <c r="E554" s="17" t="s">
        <v>2356</v>
      </c>
      <c r="F554" s="50">
        <v>31607.32</v>
      </c>
      <c r="G554" s="50">
        <v>31607.32</v>
      </c>
      <c r="H554" s="24" t="s">
        <v>2357</v>
      </c>
      <c r="I554" s="50">
        <v>0</v>
      </c>
      <c r="J554" s="50">
        <v>0</v>
      </c>
      <c r="K554" s="50">
        <v>0</v>
      </c>
    </row>
    <row r="555" spans="1:11" s="44" customFormat="1" ht="14.25" x14ac:dyDescent="0.25">
      <c r="A555" s="15" t="s">
        <v>83</v>
      </c>
      <c r="B555" s="15" t="s">
        <v>713</v>
      </c>
      <c r="C555" s="15" t="s">
        <v>714</v>
      </c>
      <c r="D555" s="15" t="s">
        <v>2358</v>
      </c>
      <c r="E555" s="19" t="s">
        <v>2359</v>
      </c>
      <c r="F555" s="52">
        <v>0</v>
      </c>
      <c r="G555" s="52">
        <v>0</v>
      </c>
      <c r="H555" s="19" t="s">
        <v>2360</v>
      </c>
      <c r="I555" s="52">
        <v>0</v>
      </c>
      <c r="J555" s="52">
        <v>0</v>
      </c>
      <c r="K555" s="52">
        <v>0</v>
      </c>
    </row>
    <row r="556" spans="1:11" s="44" customFormat="1" ht="14.25" x14ac:dyDescent="0.25">
      <c r="A556" s="15" t="s">
        <v>83</v>
      </c>
      <c r="B556" s="15" t="s">
        <v>713</v>
      </c>
      <c r="C556" s="15" t="s">
        <v>732</v>
      </c>
      <c r="D556" s="15" t="s">
        <v>2361</v>
      </c>
      <c r="E556" s="19" t="s">
        <v>2362</v>
      </c>
      <c r="F556" s="52">
        <v>29229.31</v>
      </c>
      <c r="G556" s="52">
        <v>0</v>
      </c>
      <c r="H556" s="19" t="s">
        <v>2363</v>
      </c>
      <c r="I556" s="52">
        <v>29229.31</v>
      </c>
      <c r="J556" s="52">
        <v>0</v>
      </c>
      <c r="K556" s="52">
        <v>29229.31</v>
      </c>
    </row>
    <row r="557" spans="1:11" s="44" customFormat="1" ht="14.25" x14ac:dyDescent="0.25">
      <c r="A557" s="15" t="s">
        <v>83</v>
      </c>
      <c r="B557" s="15" t="s">
        <v>713</v>
      </c>
      <c r="C557" s="15" t="s">
        <v>732</v>
      </c>
      <c r="D557" s="15" t="s">
        <v>2364</v>
      </c>
      <c r="E557" s="19" t="s">
        <v>2365</v>
      </c>
      <c r="F557" s="52">
        <v>82468</v>
      </c>
      <c r="G557" s="52">
        <v>0</v>
      </c>
      <c r="H557" s="19" t="s">
        <v>2366</v>
      </c>
      <c r="I557" s="52">
        <v>82468</v>
      </c>
      <c r="J557" s="52">
        <v>0</v>
      </c>
      <c r="K557" s="52">
        <v>82468</v>
      </c>
    </row>
    <row r="558" spans="1:11" s="44" customFormat="1" ht="14.25" x14ac:dyDescent="0.25">
      <c r="A558" s="15" t="s">
        <v>83</v>
      </c>
      <c r="B558" s="15" t="s">
        <v>713</v>
      </c>
      <c r="C558" s="15" t="s">
        <v>714</v>
      </c>
      <c r="D558" s="15" t="s">
        <v>2367</v>
      </c>
      <c r="E558" s="19" t="s">
        <v>2368</v>
      </c>
      <c r="F558" s="52">
        <v>1457.9</v>
      </c>
      <c r="G558" s="52">
        <v>0</v>
      </c>
      <c r="H558" s="19" t="s">
        <v>2369</v>
      </c>
      <c r="I558" s="52">
        <v>1457.8999999999942</v>
      </c>
      <c r="J558" s="52">
        <v>0</v>
      </c>
      <c r="K558" s="52">
        <v>1457.8999999999942</v>
      </c>
    </row>
    <row r="559" spans="1:11" s="44" customFormat="1" ht="14.25" x14ac:dyDescent="0.25">
      <c r="A559" s="15" t="s">
        <v>83</v>
      </c>
      <c r="B559" s="15" t="s">
        <v>713</v>
      </c>
      <c r="C559" s="15" t="s">
        <v>714</v>
      </c>
      <c r="D559" s="15" t="s">
        <v>2370</v>
      </c>
      <c r="E559" s="19" t="s">
        <v>2371</v>
      </c>
      <c r="F559" s="52">
        <v>0</v>
      </c>
      <c r="G559" s="52">
        <v>0</v>
      </c>
      <c r="H559" s="19" t="s">
        <v>2372</v>
      </c>
      <c r="I559" s="52">
        <v>0</v>
      </c>
      <c r="J559" s="52">
        <v>0</v>
      </c>
      <c r="K559" s="52">
        <v>0</v>
      </c>
    </row>
    <row r="560" spans="1:11" s="44" customFormat="1" ht="14.25" x14ac:dyDescent="0.25">
      <c r="A560" s="15" t="s">
        <v>83</v>
      </c>
      <c r="B560" s="15" t="s">
        <v>713</v>
      </c>
      <c r="C560" s="15" t="s">
        <v>732</v>
      </c>
      <c r="D560" s="15" t="s">
        <v>2373</v>
      </c>
      <c r="E560" s="19" t="s">
        <v>2374</v>
      </c>
      <c r="F560" s="52">
        <v>0</v>
      </c>
      <c r="G560" s="52">
        <v>0</v>
      </c>
      <c r="H560" s="19" t="s">
        <v>2375</v>
      </c>
      <c r="I560" s="52">
        <v>0</v>
      </c>
      <c r="J560" s="52">
        <v>0</v>
      </c>
      <c r="K560" s="52">
        <v>0</v>
      </c>
    </row>
    <row r="561" spans="1:11" s="44" customFormat="1" ht="14.25" x14ac:dyDescent="0.25">
      <c r="A561" s="15" t="s">
        <v>83</v>
      </c>
      <c r="B561" s="15" t="s">
        <v>713</v>
      </c>
      <c r="C561" s="15" t="s">
        <v>732</v>
      </c>
      <c r="D561" s="15" t="s">
        <v>2376</v>
      </c>
      <c r="E561" s="19" t="s">
        <v>2377</v>
      </c>
      <c r="F561" s="52">
        <v>0</v>
      </c>
      <c r="G561" s="52">
        <v>0</v>
      </c>
      <c r="H561" s="19" t="s">
        <v>2378</v>
      </c>
      <c r="I561" s="52">
        <v>0</v>
      </c>
      <c r="J561" s="52">
        <v>0</v>
      </c>
      <c r="K561" s="52">
        <v>0</v>
      </c>
    </row>
    <row r="562" spans="1:11" s="44" customFormat="1" ht="14.25" x14ac:dyDescent="0.25">
      <c r="A562" s="15" t="s">
        <v>83</v>
      </c>
      <c r="B562" s="15" t="s">
        <v>713</v>
      </c>
      <c r="C562" s="15" t="s">
        <v>714</v>
      </c>
      <c r="D562" s="15" t="s">
        <v>2379</v>
      </c>
      <c r="E562" s="19" t="s">
        <v>2380</v>
      </c>
      <c r="F562" s="52">
        <v>0</v>
      </c>
      <c r="G562" s="52">
        <v>0</v>
      </c>
      <c r="H562" s="19" t="s">
        <v>2381</v>
      </c>
      <c r="I562" s="52">
        <v>0</v>
      </c>
      <c r="J562" s="52">
        <v>0</v>
      </c>
      <c r="K562" s="52">
        <v>0</v>
      </c>
    </row>
    <row r="563" spans="1:11" s="44" customFormat="1" ht="14.25" x14ac:dyDescent="0.25">
      <c r="A563" s="15" t="s">
        <v>83</v>
      </c>
      <c r="B563" s="15" t="s">
        <v>724</v>
      </c>
      <c r="C563" s="15" t="s">
        <v>725</v>
      </c>
      <c r="D563" s="15" t="s">
        <v>2382</v>
      </c>
      <c r="E563" s="19" t="s">
        <v>2383</v>
      </c>
      <c r="F563" s="52">
        <v>0</v>
      </c>
      <c r="G563" s="52">
        <v>0</v>
      </c>
      <c r="H563" s="19" t="s">
        <v>2384</v>
      </c>
      <c r="I563" s="52">
        <v>0</v>
      </c>
      <c r="J563" s="52">
        <v>0</v>
      </c>
      <c r="K563" s="52">
        <v>0</v>
      </c>
    </row>
    <row r="564" spans="1:11" s="44" customFormat="1" ht="14.25" x14ac:dyDescent="0.25">
      <c r="A564" s="15" t="s">
        <v>83</v>
      </c>
      <c r="B564" s="15" t="s">
        <v>724</v>
      </c>
      <c r="C564" s="15" t="s">
        <v>725</v>
      </c>
      <c r="D564" s="15" t="s">
        <v>2385</v>
      </c>
      <c r="E564" s="19" t="s">
        <v>2386</v>
      </c>
      <c r="F564" s="52">
        <v>0</v>
      </c>
      <c r="G564" s="52">
        <v>0</v>
      </c>
      <c r="H564" s="19" t="s">
        <v>2387</v>
      </c>
      <c r="I564" s="52">
        <v>0</v>
      </c>
      <c r="J564" s="52">
        <v>0</v>
      </c>
      <c r="K564" s="52">
        <v>0</v>
      </c>
    </row>
    <row r="565" spans="1:11" s="44" customFormat="1" ht="14.25" x14ac:dyDescent="0.25">
      <c r="A565" s="15" t="s">
        <v>83</v>
      </c>
      <c r="B565" s="15" t="s">
        <v>724</v>
      </c>
      <c r="C565" s="15" t="s">
        <v>948</v>
      </c>
      <c r="D565" s="15" t="s">
        <v>2388</v>
      </c>
      <c r="E565" s="19" t="s">
        <v>2389</v>
      </c>
      <c r="F565" s="47">
        <v>61289.49</v>
      </c>
      <c r="G565" s="47">
        <v>60000</v>
      </c>
      <c r="H565" s="19" t="s">
        <v>2390</v>
      </c>
      <c r="I565" s="47">
        <v>1289.49</v>
      </c>
      <c r="J565" s="47">
        <v>0</v>
      </c>
      <c r="K565" s="47">
        <v>1289.49</v>
      </c>
    </row>
    <row r="566" spans="1:11" s="44" customFormat="1" ht="14.25" x14ac:dyDescent="0.25">
      <c r="A566" s="15" t="s">
        <v>83</v>
      </c>
      <c r="B566" s="15" t="s">
        <v>724</v>
      </c>
      <c r="C566" s="15" t="s">
        <v>948</v>
      </c>
      <c r="D566" s="15" t="s">
        <v>2391</v>
      </c>
      <c r="E566" s="19" t="s">
        <v>2392</v>
      </c>
      <c r="F566" s="47">
        <v>219007.16</v>
      </c>
      <c r="G566" s="47">
        <v>1357.2</v>
      </c>
      <c r="H566" s="19" t="s">
        <v>2393</v>
      </c>
      <c r="I566" s="47">
        <v>217649.96</v>
      </c>
      <c r="J566" s="47">
        <v>0</v>
      </c>
      <c r="K566" s="47">
        <v>217649.96</v>
      </c>
    </row>
    <row r="567" spans="1:11" s="44" customFormat="1" ht="14.25" x14ac:dyDescent="0.25">
      <c r="A567" s="55" t="s">
        <v>86</v>
      </c>
      <c r="B567" s="15" t="s">
        <v>713</v>
      </c>
      <c r="C567" s="15" t="s">
        <v>714</v>
      </c>
      <c r="D567" s="55" t="s">
        <v>2394</v>
      </c>
      <c r="E567" s="56" t="s">
        <v>2395</v>
      </c>
      <c r="F567" s="47">
        <v>18231.330000000002</v>
      </c>
      <c r="G567" s="47">
        <v>4962.66</v>
      </c>
      <c r="H567" s="56" t="s">
        <v>2396</v>
      </c>
      <c r="I567" s="47">
        <v>13268.67</v>
      </c>
      <c r="J567" s="47">
        <v>0</v>
      </c>
      <c r="K567" s="47">
        <v>13268.67</v>
      </c>
    </row>
    <row r="568" spans="1:11" s="44" customFormat="1" ht="14.25" x14ac:dyDescent="0.25">
      <c r="A568" s="55" t="s">
        <v>86</v>
      </c>
      <c r="B568" s="15" t="s">
        <v>713</v>
      </c>
      <c r="C568" s="15" t="s">
        <v>732</v>
      </c>
      <c r="D568" s="55" t="s">
        <v>2397</v>
      </c>
      <c r="E568" s="56" t="s">
        <v>2398</v>
      </c>
      <c r="F568" s="47">
        <v>15549.85</v>
      </c>
      <c r="G568" s="47">
        <v>0</v>
      </c>
      <c r="H568" s="56" t="s">
        <v>2399</v>
      </c>
      <c r="I568" s="47">
        <v>15549.85</v>
      </c>
      <c r="J568" s="47">
        <v>0</v>
      </c>
      <c r="K568" s="47">
        <v>15549.85</v>
      </c>
    </row>
    <row r="569" spans="1:11" s="44" customFormat="1" ht="14.25" x14ac:dyDescent="0.25">
      <c r="A569" s="55" t="s">
        <v>86</v>
      </c>
      <c r="B569" s="15" t="s">
        <v>713</v>
      </c>
      <c r="C569" s="15" t="s">
        <v>732</v>
      </c>
      <c r="D569" s="55" t="s">
        <v>2400</v>
      </c>
      <c r="E569" s="56" t="s">
        <v>2401</v>
      </c>
      <c r="F569" s="47">
        <v>0</v>
      </c>
      <c r="G569" s="47">
        <v>0</v>
      </c>
      <c r="H569" s="56" t="s">
        <v>2402</v>
      </c>
      <c r="I569" s="47">
        <v>0</v>
      </c>
      <c r="J569" s="47">
        <v>0</v>
      </c>
      <c r="K569" s="47">
        <v>0</v>
      </c>
    </row>
    <row r="570" spans="1:11" s="44" customFormat="1" ht="14.25" x14ac:dyDescent="0.25">
      <c r="A570" s="55" t="s">
        <v>86</v>
      </c>
      <c r="B570" s="15" t="s">
        <v>713</v>
      </c>
      <c r="C570" s="15" t="s">
        <v>732</v>
      </c>
      <c r="D570" s="55" t="s">
        <v>2403</v>
      </c>
      <c r="E570" s="56" t="s">
        <v>2404</v>
      </c>
      <c r="F570" s="47">
        <v>0</v>
      </c>
      <c r="G570" s="47">
        <v>0</v>
      </c>
      <c r="H570" s="56" t="s">
        <v>2405</v>
      </c>
      <c r="I570" s="47">
        <v>0</v>
      </c>
      <c r="J570" s="47">
        <v>0</v>
      </c>
      <c r="K570" s="47">
        <v>0</v>
      </c>
    </row>
    <row r="571" spans="1:11" s="44" customFormat="1" ht="14.25" x14ac:dyDescent="0.25">
      <c r="A571" s="55" t="s">
        <v>86</v>
      </c>
      <c r="B571" s="15" t="s">
        <v>713</v>
      </c>
      <c r="C571" s="15" t="s">
        <v>732</v>
      </c>
      <c r="D571" s="55" t="s">
        <v>2406</v>
      </c>
      <c r="E571" s="56" t="s">
        <v>2407</v>
      </c>
      <c r="F571" s="47">
        <v>0</v>
      </c>
      <c r="G571" s="47">
        <v>0</v>
      </c>
      <c r="H571" s="56" t="s">
        <v>2408</v>
      </c>
      <c r="I571" s="47">
        <v>0</v>
      </c>
      <c r="J571" s="47">
        <v>0</v>
      </c>
      <c r="K571" s="47">
        <v>0</v>
      </c>
    </row>
    <row r="572" spans="1:11" s="44" customFormat="1" ht="14.25" x14ac:dyDescent="0.25">
      <c r="A572" s="55" t="s">
        <v>86</v>
      </c>
      <c r="B572" s="15" t="s">
        <v>713</v>
      </c>
      <c r="C572" s="15" t="s">
        <v>714</v>
      </c>
      <c r="D572" s="55" t="s">
        <v>2409</v>
      </c>
      <c r="E572" s="56" t="s">
        <v>2410</v>
      </c>
      <c r="F572" s="47">
        <v>33691.33</v>
      </c>
      <c r="G572" s="47">
        <v>33691.33</v>
      </c>
      <c r="H572" s="56" t="s">
        <v>2411</v>
      </c>
      <c r="I572" s="47">
        <v>0</v>
      </c>
      <c r="J572" s="47">
        <v>0</v>
      </c>
      <c r="K572" s="47">
        <v>0</v>
      </c>
    </row>
    <row r="573" spans="1:11" s="44" customFormat="1" ht="14.25" x14ac:dyDescent="0.25">
      <c r="A573" s="55" t="s">
        <v>86</v>
      </c>
      <c r="B573" s="15" t="s">
        <v>713</v>
      </c>
      <c r="C573" s="15" t="s">
        <v>732</v>
      </c>
      <c r="D573" s="55" t="s">
        <v>2412</v>
      </c>
      <c r="E573" s="56" t="s">
        <v>2413</v>
      </c>
      <c r="F573" s="47">
        <v>15549.85</v>
      </c>
      <c r="G573" s="47">
        <v>0</v>
      </c>
      <c r="H573" s="56" t="s">
        <v>2414</v>
      </c>
      <c r="I573" s="47">
        <v>15549.85</v>
      </c>
      <c r="J573" s="47">
        <v>0</v>
      </c>
      <c r="K573" s="47">
        <v>15549.85</v>
      </c>
    </row>
    <row r="574" spans="1:11" s="44" customFormat="1" ht="14.25" x14ac:dyDescent="0.25">
      <c r="A574" s="55" t="s">
        <v>86</v>
      </c>
      <c r="B574" s="15" t="s">
        <v>713</v>
      </c>
      <c r="C574" s="15" t="s">
        <v>732</v>
      </c>
      <c r="D574" s="55" t="s">
        <v>2415</v>
      </c>
      <c r="E574" s="56" t="s">
        <v>2416</v>
      </c>
      <c r="F574" s="47">
        <v>0</v>
      </c>
      <c r="G574" s="47">
        <v>0</v>
      </c>
      <c r="H574" s="56" t="s">
        <v>2417</v>
      </c>
      <c r="I574" s="47">
        <v>0</v>
      </c>
      <c r="J574" s="47">
        <v>0</v>
      </c>
      <c r="K574" s="47">
        <v>0</v>
      </c>
    </row>
    <row r="575" spans="1:11" s="44" customFormat="1" ht="14.25" x14ac:dyDescent="0.25">
      <c r="A575" s="55" t="s">
        <v>86</v>
      </c>
      <c r="B575" s="15" t="s">
        <v>713</v>
      </c>
      <c r="C575" s="15" t="s">
        <v>732</v>
      </c>
      <c r="D575" s="55" t="s">
        <v>2418</v>
      </c>
      <c r="E575" s="56" t="s">
        <v>2419</v>
      </c>
      <c r="F575" s="47">
        <v>15549.85</v>
      </c>
      <c r="G575" s="47">
        <v>0</v>
      </c>
      <c r="H575" s="56" t="s">
        <v>2420</v>
      </c>
      <c r="I575" s="47">
        <v>15549.85</v>
      </c>
      <c r="J575" s="47">
        <v>15549.85</v>
      </c>
      <c r="K575" s="47">
        <v>0</v>
      </c>
    </row>
    <row r="576" spans="1:11" s="44" customFormat="1" ht="14.25" x14ac:dyDescent="0.25">
      <c r="A576" s="55" t="s">
        <v>86</v>
      </c>
      <c r="B576" s="15" t="s">
        <v>713</v>
      </c>
      <c r="C576" s="15" t="s">
        <v>714</v>
      </c>
      <c r="D576" s="55" t="s">
        <v>2421</v>
      </c>
      <c r="E576" s="56" t="s">
        <v>2422</v>
      </c>
      <c r="F576" s="47">
        <v>33691.33</v>
      </c>
      <c r="G576" s="47">
        <v>0</v>
      </c>
      <c r="H576" s="56" t="s">
        <v>2423</v>
      </c>
      <c r="I576" s="47">
        <v>33691.33</v>
      </c>
      <c r="J576" s="47">
        <v>0</v>
      </c>
      <c r="K576" s="47">
        <v>33691.33</v>
      </c>
    </row>
    <row r="577" spans="1:11" s="44" customFormat="1" ht="14.25" x14ac:dyDescent="0.25">
      <c r="A577" s="55" t="s">
        <v>86</v>
      </c>
      <c r="B577" s="15" t="s">
        <v>713</v>
      </c>
      <c r="C577" s="15" t="s">
        <v>732</v>
      </c>
      <c r="D577" s="55" t="s">
        <v>2424</v>
      </c>
      <c r="E577" s="56" t="s">
        <v>2425</v>
      </c>
      <c r="F577" s="47">
        <v>2315.0500000000002</v>
      </c>
      <c r="G577" s="47">
        <v>0</v>
      </c>
      <c r="H577" s="56" t="s">
        <v>2426</v>
      </c>
      <c r="I577" s="47">
        <v>14049.85</v>
      </c>
      <c r="J577" s="47">
        <f>I577-F577</f>
        <v>11734.8</v>
      </c>
      <c r="K577" s="47">
        <f>I577-J577</f>
        <v>2315.0500000000011</v>
      </c>
    </row>
    <row r="578" spans="1:11" s="44" customFormat="1" ht="14.25" x14ac:dyDescent="0.25">
      <c r="A578" s="55" t="s">
        <v>86</v>
      </c>
      <c r="B578" s="15" t="s">
        <v>713</v>
      </c>
      <c r="C578" s="15" t="s">
        <v>714</v>
      </c>
      <c r="D578" s="55" t="s">
        <v>2427</v>
      </c>
      <c r="E578" s="56" t="s">
        <v>2428</v>
      </c>
      <c r="F578" s="47">
        <v>761.83</v>
      </c>
      <c r="G578" s="47">
        <v>0</v>
      </c>
      <c r="H578" s="56" t="s">
        <v>2429</v>
      </c>
      <c r="I578" s="47">
        <v>761.83</v>
      </c>
      <c r="J578" s="47">
        <v>0</v>
      </c>
      <c r="K578" s="47">
        <v>761.83</v>
      </c>
    </row>
    <row r="579" spans="1:11" s="44" customFormat="1" ht="14.25" x14ac:dyDescent="0.25">
      <c r="A579" s="55" t="s">
        <v>86</v>
      </c>
      <c r="B579" s="15" t="s">
        <v>713</v>
      </c>
      <c r="C579" s="15" t="s">
        <v>732</v>
      </c>
      <c r="D579" s="55" t="s">
        <v>2430</v>
      </c>
      <c r="E579" s="56" t="s">
        <v>2431</v>
      </c>
      <c r="F579" s="47">
        <v>0</v>
      </c>
      <c r="G579" s="47">
        <v>0</v>
      </c>
      <c r="H579" s="56" t="s">
        <v>2432</v>
      </c>
      <c r="I579" s="47">
        <v>0</v>
      </c>
      <c r="J579" s="47">
        <v>0</v>
      </c>
      <c r="K579" s="47">
        <v>0</v>
      </c>
    </row>
    <row r="580" spans="1:11" s="44" customFormat="1" ht="14.25" x14ac:dyDescent="0.25">
      <c r="A580" s="55" t="s">
        <v>86</v>
      </c>
      <c r="B580" s="15" t="s">
        <v>713</v>
      </c>
      <c r="C580" s="15" t="s">
        <v>732</v>
      </c>
      <c r="D580" s="55" t="s">
        <v>2433</v>
      </c>
      <c r="E580" s="56" t="s">
        <v>2434</v>
      </c>
      <c r="F580" s="47">
        <v>0</v>
      </c>
      <c r="G580" s="47">
        <v>0</v>
      </c>
      <c r="H580" s="56" t="s">
        <v>2435</v>
      </c>
      <c r="I580" s="47">
        <v>0</v>
      </c>
      <c r="J580" s="47">
        <v>0</v>
      </c>
      <c r="K580" s="47">
        <v>0</v>
      </c>
    </row>
    <row r="581" spans="1:11" s="44" customFormat="1" ht="14.25" x14ac:dyDescent="0.25">
      <c r="A581" s="55" t="s">
        <v>86</v>
      </c>
      <c r="B581" s="15" t="s">
        <v>713</v>
      </c>
      <c r="C581" s="15" t="s">
        <v>714</v>
      </c>
      <c r="D581" s="55" t="s">
        <v>2436</v>
      </c>
      <c r="E581" s="56" t="s">
        <v>2437</v>
      </c>
      <c r="F581" s="47">
        <v>23.2</v>
      </c>
      <c r="G581" s="47">
        <v>23.2</v>
      </c>
      <c r="H581" s="56" t="s">
        <v>2438</v>
      </c>
      <c r="I581" s="47">
        <v>0</v>
      </c>
      <c r="J581" s="47">
        <v>0</v>
      </c>
      <c r="K581" s="47">
        <v>0</v>
      </c>
    </row>
    <row r="582" spans="1:11" s="44" customFormat="1" ht="14.25" x14ac:dyDescent="0.25">
      <c r="A582" s="55" t="s">
        <v>86</v>
      </c>
      <c r="B582" s="15" t="s">
        <v>713</v>
      </c>
      <c r="C582" s="15" t="s">
        <v>732</v>
      </c>
      <c r="D582" s="55" t="s">
        <v>2439</v>
      </c>
      <c r="E582" s="56" t="s">
        <v>2440</v>
      </c>
      <c r="F582" s="47">
        <v>317.29000000000002</v>
      </c>
      <c r="G582" s="47">
        <v>259.44</v>
      </c>
      <c r="H582" s="56" t="s">
        <v>2441</v>
      </c>
      <c r="I582" s="47">
        <v>57.85</v>
      </c>
      <c r="J582" s="47">
        <v>0</v>
      </c>
      <c r="K582" s="47">
        <v>57.85</v>
      </c>
    </row>
    <row r="583" spans="1:11" s="44" customFormat="1" ht="14.25" x14ac:dyDescent="0.25">
      <c r="A583" s="55" t="s">
        <v>86</v>
      </c>
      <c r="B583" s="15" t="s">
        <v>713</v>
      </c>
      <c r="C583" s="15" t="s">
        <v>714</v>
      </c>
      <c r="D583" s="55" t="s">
        <v>2442</v>
      </c>
      <c r="E583" s="56" t="s">
        <v>2443</v>
      </c>
      <c r="F583" s="47">
        <v>9983.6200000000008</v>
      </c>
      <c r="G583" s="47">
        <v>9983.6200000000008</v>
      </c>
      <c r="H583" s="56" t="s">
        <v>2444</v>
      </c>
      <c r="I583" s="47">
        <v>0</v>
      </c>
      <c r="J583" s="47">
        <v>0</v>
      </c>
      <c r="K583" s="47">
        <v>0</v>
      </c>
    </row>
    <row r="584" spans="1:11" s="44" customFormat="1" ht="14.25" x14ac:dyDescent="0.25">
      <c r="A584" s="55" t="s">
        <v>86</v>
      </c>
      <c r="B584" s="15" t="s">
        <v>713</v>
      </c>
      <c r="C584" s="15" t="s">
        <v>732</v>
      </c>
      <c r="D584" s="55" t="s">
        <v>2445</v>
      </c>
      <c r="E584" s="56" t="s">
        <v>2446</v>
      </c>
      <c r="F584" s="47">
        <v>72.45</v>
      </c>
      <c r="G584" s="47">
        <v>0.25</v>
      </c>
      <c r="H584" s="56" t="s">
        <v>2447</v>
      </c>
      <c r="I584" s="47">
        <v>72.2</v>
      </c>
      <c r="J584" s="47">
        <v>0</v>
      </c>
      <c r="K584" s="47">
        <v>72.2</v>
      </c>
    </row>
    <row r="585" spans="1:11" s="44" customFormat="1" ht="14.25" x14ac:dyDescent="0.25">
      <c r="A585" s="55" t="s">
        <v>86</v>
      </c>
      <c r="B585" s="15" t="s">
        <v>713</v>
      </c>
      <c r="C585" s="15" t="s">
        <v>732</v>
      </c>
      <c r="D585" s="55" t="s">
        <v>2448</v>
      </c>
      <c r="E585" s="56" t="s">
        <v>2449</v>
      </c>
      <c r="F585" s="47">
        <v>52.75</v>
      </c>
      <c r="G585" s="47">
        <v>0</v>
      </c>
      <c r="H585" s="56" t="s">
        <v>2450</v>
      </c>
      <c r="I585" s="47">
        <v>52.75</v>
      </c>
      <c r="J585" s="47">
        <v>0</v>
      </c>
      <c r="K585" s="47">
        <v>52.75</v>
      </c>
    </row>
    <row r="586" spans="1:11" s="44" customFormat="1" ht="14.25" x14ac:dyDescent="0.25">
      <c r="A586" s="15" t="s">
        <v>86</v>
      </c>
      <c r="B586" s="15" t="s">
        <v>724</v>
      </c>
      <c r="C586" s="15" t="s">
        <v>948</v>
      </c>
      <c r="D586" s="15" t="s">
        <v>2451</v>
      </c>
      <c r="E586" s="19" t="s">
        <v>2452</v>
      </c>
      <c r="F586" s="47">
        <v>16960.740000000002</v>
      </c>
      <c r="G586" s="47">
        <v>0</v>
      </c>
      <c r="H586" s="19" t="s">
        <v>2453</v>
      </c>
      <c r="I586" s="47">
        <v>16960.740000000002</v>
      </c>
      <c r="J586" s="47">
        <v>0</v>
      </c>
      <c r="K586" s="47">
        <f>+I586-J586</f>
        <v>16960.740000000002</v>
      </c>
    </row>
    <row r="587" spans="1:11" s="44" customFormat="1" ht="14.25" x14ac:dyDescent="0.25">
      <c r="A587" s="15" t="s">
        <v>89</v>
      </c>
      <c r="B587" s="15" t="s">
        <v>713</v>
      </c>
      <c r="C587" s="15" t="s">
        <v>732</v>
      </c>
      <c r="D587" s="15" t="s">
        <v>2454</v>
      </c>
      <c r="E587" s="19" t="s">
        <v>2455</v>
      </c>
      <c r="F587" s="47">
        <v>34146.97</v>
      </c>
      <c r="G587" s="47">
        <v>34146.97</v>
      </c>
      <c r="H587" s="19" t="s">
        <v>2456</v>
      </c>
      <c r="I587" s="47">
        <v>0</v>
      </c>
      <c r="J587" s="47">
        <v>0</v>
      </c>
      <c r="K587" s="47">
        <v>0</v>
      </c>
    </row>
    <row r="588" spans="1:11" s="44" customFormat="1" ht="14.25" x14ac:dyDescent="0.25">
      <c r="A588" s="15" t="s">
        <v>89</v>
      </c>
      <c r="B588" s="15" t="s">
        <v>713</v>
      </c>
      <c r="C588" s="15" t="s">
        <v>732</v>
      </c>
      <c r="D588" s="15" t="s">
        <v>2457</v>
      </c>
      <c r="E588" s="19" t="s">
        <v>2458</v>
      </c>
      <c r="F588" s="47">
        <v>22024.97</v>
      </c>
      <c r="G588" s="47">
        <v>0</v>
      </c>
      <c r="H588" s="19" t="s">
        <v>2459</v>
      </c>
      <c r="I588" s="47">
        <v>22024.97</v>
      </c>
      <c r="J588" s="47">
        <v>22024.97</v>
      </c>
      <c r="K588" s="47">
        <v>0</v>
      </c>
    </row>
    <row r="589" spans="1:11" s="44" customFormat="1" ht="14.25" x14ac:dyDescent="0.25">
      <c r="A589" s="15" t="s">
        <v>89</v>
      </c>
      <c r="B589" s="15" t="s">
        <v>713</v>
      </c>
      <c r="C589" s="15" t="s">
        <v>714</v>
      </c>
      <c r="D589" s="15" t="s">
        <v>2460</v>
      </c>
      <c r="E589" s="19" t="s">
        <v>2461</v>
      </c>
      <c r="F589" s="47">
        <v>34146.97</v>
      </c>
      <c r="G589" s="47">
        <v>32034.799999999999</v>
      </c>
      <c r="H589" s="19" t="s">
        <v>2462</v>
      </c>
      <c r="I589" s="47">
        <v>2112.1700000000019</v>
      </c>
      <c r="J589" s="47">
        <v>0</v>
      </c>
      <c r="K589" s="47">
        <v>2112.17</v>
      </c>
    </row>
    <row r="590" spans="1:11" s="44" customFormat="1" ht="14.25" x14ac:dyDescent="0.25">
      <c r="A590" s="15" t="s">
        <v>89</v>
      </c>
      <c r="B590" s="15" t="s">
        <v>713</v>
      </c>
      <c r="C590" s="15" t="s">
        <v>732</v>
      </c>
      <c r="D590" s="15" t="s">
        <v>2463</v>
      </c>
      <c r="E590" s="19" t="s">
        <v>2464</v>
      </c>
      <c r="F590" s="47">
        <v>881.06999999999971</v>
      </c>
      <c r="G590" s="47">
        <v>603.20000000000005</v>
      </c>
      <c r="H590" s="19" t="s">
        <v>2465</v>
      </c>
      <c r="I590" s="47">
        <v>277.86999999999966</v>
      </c>
      <c r="J590" s="47">
        <v>0</v>
      </c>
      <c r="K590" s="47">
        <v>277.86999999999966</v>
      </c>
    </row>
    <row r="591" spans="1:11" s="44" customFormat="1" ht="14.25" x14ac:dyDescent="0.25">
      <c r="A591" s="15" t="s">
        <v>89</v>
      </c>
      <c r="B591" s="15" t="s">
        <v>713</v>
      </c>
      <c r="C591" s="15" t="s">
        <v>714</v>
      </c>
      <c r="D591" s="15" t="s">
        <v>2466</v>
      </c>
      <c r="E591" s="19" t="s">
        <v>2467</v>
      </c>
      <c r="F591" s="47">
        <v>34146.97</v>
      </c>
      <c r="G591" s="47">
        <v>33439.199999999997</v>
      </c>
      <c r="H591" s="19" t="s">
        <v>2468</v>
      </c>
      <c r="I591" s="47">
        <v>707.77000000000407</v>
      </c>
      <c r="J591" s="47">
        <v>0</v>
      </c>
      <c r="K591" s="47">
        <v>707.77000000000407</v>
      </c>
    </row>
    <row r="592" spans="1:11" s="44" customFormat="1" ht="14.25" x14ac:dyDescent="0.25">
      <c r="A592" s="15" t="s">
        <v>89</v>
      </c>
      <c r="B592" s="15" t="s">
        <v>713</v>
      </c>
      <c r="C592" s="15" t="s">
        <v>732</v>
      </c>
      <c r="D592" s="15" t="s">
        <v>2469</v>
      </c>
      <c r="E592" s="19" t="s">
        <v>2470</v>
      </c>
      <c r="F592" s="47">
        <v>336.77000000000407</v>
      </c>
      <c r="G592" s="47">
        <v>0</v>
      </c>
      <c r="H592" s="19" t="s">
        <v>2471</v>
      </c>
      <c r="I592" s="47">
        <v>336.77000000000407</v>
      </c>
      <c r="J592" s="47">
        <v>0</v>
      </c>
      <c r="K592" s="47">
        <v>336.77000000000407</v>
      </c>
    </row>
    <row r="593" spans="1:11" s="44" customFormat="1" ht="14.25" x14ac:dyDescent="0.25">
      <c r="A593" s="15" t="s">
        <v>89</v>
      </c>
      <c r="B593" s="15" t="s">
        <v>713</v>
      </c>
      <c r="C593" s="15" t="s">
        <v>791</v>
      </c>
      <c r="D593" s="15" t="s">
        <v>2472</v>
      </c>
      <c r="E593" s="19" t="s">
        <v>2473</v>
      </c>
      <c r="F593" s="47">
        <v>651.60000000003492</v>
      </c>
      <c r="G593" s="47">
        <v>0</v>
      </c>
      <c r="H593" s="19" t="s">
        <v>2474</v>
      </c>
      <c r="I593" s="47">
        <v>651.60000000003492</v>
      </c>
      <c r="J593" s="47">
        <v>0</v>
      </c>
      <c r="K593" s="47">
        <v>651.6</v>
      </c>
    </row>
    <row r="594" spans="1:11" s="44" customFormat="1" ht="14.25" x14ac:dyDescent="0.25">
      <c r="A594" s="15" t="s">
        <v>89</v>
      </c>
      <c r="B594" s="15" t="s">
        <v>713</v>
      </c>
      <c r="C594" s="15" t="s">
        <v>732</v>
      </c>
      <c r="D594" s="15" t="s">
        <v>2475</v>
      </c>
      <c r="E594" s="19" t="s">
        <v>2476</v>
      </c>
      <c r="F594" s="47">
        <v>268.97000000000116</v>
      </c>
      <c r="G594" s="47">
        <v>154.44</v>
      </c>
      <c r="H594" s="19" t="s">
        <v>2477</v>
      </c>
      <c r="I594" s="47">
        <v>114.53000000000117</v>
      </c>
      <c r="J594" s="47">
        <v>0</v>
      </c>
      <c r="K594" s="47">
        <v>114.53000000000117</v>
      </c>
    </row>
    <row r="595" spans="1:11" s="44" customFormat="1" ht="14.25" x14ac:dyDescent="0.25">
      <c r="A595" s="15" t="s">
        <v>89</v>
      </c>
      <c r="B595" s="15" t="s">
        <v>713</v>
      </c>
      <c r="C595" s="15" t="s">
        <v>732</v>
      </c>
      <c r="D595" s="15" t="s">
        <v>2478</v>
      </c>
      <c r="E595" s="19" t="s">
        <v>2479</v>
      </c>
      <c r="F595" s="47">
        <v>17114.97</v>
      </c>
      <c r="G595" s="47">
        <v>17114.97</v>
      </c>
      <c r="H595" s="19" t="s">
        <v>2480</v>
      </c>
      <c r="I595" s="47">
        <v>0</v>
      </c>
      <c r="J595" s="47">
        <v>0</v>
      </c>
      <c r="K595" s="47">
        <v>0</v>
      </c>
    </row>
    <row r="596" spans="1:11" s="44" customFormat="1" ht="14.25" x14ac:dyDescent="0.25">
      <c r="A596" s="15" t="s">
        <v>89</v>
      </c>
      <c r="B596" s="15" t="s">
        <v>713</v>
      </c>
      <c r="C596" s="15" t="s">
        <v>714</v>
      </c>
      <c r="D596" s="15" t="s">
        <v>2481</v>
      </c>
      <c r="E596" s="19" t="s">
        <v>2482</v>
      </c>
      <c r="F596" s="47">
        <v>34146.97</v>
      </c>
      <c r="G596" s="47">
        <v>33934.839999999997</v>
      </c>
      <c r="H596" s="19" t="s">
        <v>2483</v>
      </c>
      <c r="I596" s="47">
        <v>212.13000000000466</v>
      </c>
      <c r="J596" s="47">
        <v>0</v>
      </c>
      <c r="K596" s="47">
        <v>212.13000000000466</v>
      </c>
    </row>
    <row r="597" spans="1:11" s="44" customFormat="1" ht="14.25" x14ac:dyDescent="0.25">
      <c r="A597" s="15" t="s">
        <v>89</v>
      </c>
      <c r="B597" s="15" t="s">
        <v>713</v>
      </c>
      <c r="C597" s="15" t="s">
        <v>714</v>
      </c>
      <c r="D597" s="15" t="s">
        <v>2484</v>
      </c>
      <c r="E597" s="19" t="s">
        <v>2485</v>
      </c>
      <c r="F597" s="47">
        <v>6.5100000000093132</v>
      </c>
      <c r="G597" s="47">
        <v>6.51</v>
      </c>
      <c r="H597" s="19" t="s">
        <v>2486</v>
      </c>
      <c r="I597" s="47">
        <v>9.3134389089755132E-12</v>
      </c>
      <c r="J597" s="47">
        <v>0</v>
      </c>
      <c r="K597" s="47">
        <v>9.3134389089755132E-12</v>
      </c>
    </row>
    <row r="598" spans="1:11" s="44" customFormat="1" ht="14.25" x14ac:dyDescent="0.25">
      <c r="A598" s="15" t="s">
        <v>89</v>
      </c>
      <c r="B598" s="15" t="s">
        <v>713</v>
      </c>
      <c r="C598" s="15" t="s">
        <v>714</v>
      </c>
      <c r="D598" s="15" t="s">
        <v>2487</v>
      </c>
      <c r="E598" s="19" t="s">
        <v>2488</v>
      </c>
      <c r="F598" s="47">
        <v>0</v>
      </c>
      <c r="G598" s="47">
        <v>0</v>
      </c>
      <c r="H598" s="19" t="s">
        <v>2489</v>
      </c>
      <c r="I598" s="47">
        <v>0</v>
      </c>
      <c r="J598" s="47">
        <v>0</v>
      </c>
      <c r="K598" s="47">
        <v>0</v>
      </c>
    </row>
    <row r="599" spans="1:11" s="44" customFormat="1" ht="14.25" x14ac:dyDescent="0.25">
      <c r="A599" s="15" t="s">
        <v>89</v>
      </c>
      <c r="B599" s="15" t="s">
        <v>713</v>
      </c>
      <c r="C599" s="15" t="s">
        <v>732</v>
      </c>
      <c r="D599" s="15" t="s">
        <v>2490</v>
      </c>
      <c r="E599" s="19" t="s">
        <v>2491</v>
      </c>
      <c r="F599" s="47">
        <v>34146.97</v>
      </c>
      <c r="G599" s="47">
        <v>34000</v>
      </c>
      <c r="H599" s="19" t="s">
        <v>2492</v>
      </c>
      <c r="I599" s="47">
        <v>146.97000000000116</v>
      </c>
      <c r="J599" s="47">
        <v>0</v>
      </c>
      <c r="K599" s="47">
        <v>146.97000000000116</v>
      </c>
    </row>
    <row r="600" spans="1:11" s="44" customFormat="1" ht="14.25" x14ac:dyDescent="0.25">
      <c r="A600" s="15" t="s">
        <v>89</v>
      </c>
      <c r="B600" s="15" t="s">
        <v>713</v>
      </c>
      <c r="C600" s="15" t="s">
        <v>714</v>
      </c>
      <c r="D600" s="15" t="s">
        <v>2493</v>
      </c>
      <c r="E600" s="19" t="s">
        <v>2494</v>
      </c>
      <c r="F600" s="47">
        <v>0</v>
      </c>
      <c r="G600" s="47">
        <v>0</v>
      </c>
      <c r="H600" s="19" t="s">
        <v>2495</v>
      </c>
      <c r="I600" s="47">
        <v>0</v>
      </c>
      <c r="J600" s="47">
        <v>0</v>
      </c>
      <c r="K600" s="47">
        <v>0</v>
      </c>
    </row>
    <row r="601" spans="1:11" s="44" customFormat="1" ht="14.25" x14ac:dyDescent="0.25">
      <c r="A601" s="15" t="s">
        <v>89</v>
      </c>
      <c r="B601" s="15" t="s">
        <v>713</v>
      </c>
      <c r="C601" s="15" t="s">
        <v>732</v>
      </c>
      <c r="D601" s="15" t="s">
        <v>2496</v>
      </c>
      <c r="E601" s="19" t="s">
        <v>2497</v>
      </c>
      <c r="F601" s="47">
        <v>0</v>
      </c>
      <c r="G601" s="47">
        <v>0</v>
      </c>
      <c r="H601" s="19" t="s">
        <v>2498</v>
      </c>
      <c r="I601" s="47">
        <v>0</v>
      </c>
      <c r="J601" s="47">
        <v>0</v>
      </c>
      <c r="K601" s="47">
        <v>0</v>
      </c>
    </row>
    <row r="602" spans="1:11" s="44" customFormat="1" ht="14.25" x14ac:dyDescent="0.25">
      <c r="A602" s="15" t="s">
        <v>89</v>
      </c>
      <c r="B602" s="15" t="s">
        <v>713</v>
      </c>
      <c r="C602" s="15" t="s">
        <v>714</v>
      </c>
      <c r="D602" s="15" t="s">
        <v>2499</v>
      </c>
      <c r="E602" s="19" t="s">
        <v>2500</v>
      </c>
      <c r="F602" s="47">
        <v>1091.9700000000012</v>
      </c>
      <c r="G602" s="47">
        <v>0</v>
      </c>
      <c r="H602" s="19" t="s">
        <v>2501</v>
      </c>
      <c r="I602" s="47">
        <v>1091.9700000000012</v>
      </c>
      <c r="J602" s="47">
        <v>0</v>
      </c>
      <c r="K602" s="47">
        <v>1091.9700000000012</v>
      </c>
    </row>
    <row r="603" spans="1:11" s="44" customFormat="1" ht="14.25" x14ac:dyDescent="0.25">
      <c r="A603" s="15" t="s">
        <v>89</v>
      </c>
      <c r="B603" s="15" t="s">
        <v>713</v>
      </c>
      <c r="C603" s="15" t="s">
        <v>714</v>
      </c>
      <c r="D603" s="15" t="s">
        <v>2502</v>
      </c>
      <c r="E603" s="19" t="s">
        <v>2503</v>
      </c>
      <c r="F603" s="47">
        <v>34146.97</v>
      </c>
      <c r="G603" s="47">
        <v>33249.269999999997</v>
      </c>
      <c r="H603" s="19" t="s">
        <v>2504</v>
      </c>
      <c r="I603" s="47">
        <v>897.70000000000437</v>
      </c>
      <c r="J603" s="47">
        <v>0</v>
      </c>
      <c r="K603" s="47">
        <v>897.70000000000437</v>
      </c>
    </row>
    <row r="604" spans="1:11" s="44" customFormat="1" ht="14.25" x14ac:dyDescent="0.25">
      <c r="A604" s="15" t="s">
        <v>89</v>
      </c>
      <c r="B604" s="15" t="s">
        <v>724</v>
      </c>
      <c r="C604" s="15" t="s">
        <v>948</v>
      </c>
      <c r="D604" s="15" t="s">
        <v>2505</v>
      </c>
      <c r="E604" s="19" t="s">
        <v>2506</v>
      </c>
      <c r="F604" s="47">
        <v>14602.8</v>
      </c>
      <c r="G604" s="47">
        <v>13421.2</v>
      </c>
      <c r="H604" s="19" t="s">
        <v>2507</v>
      </c>
      <c r="I604" s="47">
        <v>1181.5999999999999</v>
      </c>
      <c r="J604" s="47">
        <v>0</v>
      </c>
      <c r="K604" s="47">
        <f>+I604-J604</f>
        <v>1181.5999999999999</v>
      </c>
    </row>
    <row r="605" spans="1:11" s="44" customFormat="1" ht="14.25" x14ac:dyDescent="0.25">
      <c r="A605" s="15" t="s">
        <v>89</v>
      </c>
      <c r="B605" s="15" t="s">
        <v>724</v>
      </c>
      <c r="C605" s="15" t="s">
        <v>948</v>
      </c>
      <c r="D605" s="15" t="s">
        <v>2508</v>
      </c>
      <c r="E605" s="19" t="s">
        <v>2509</v>
      </c>
      <c r="F605" s="47">
        <v>80.34</v>
      </c>
      <c r="G605" s="47">
        <v>0</v>
      </c>
      <c r="H605" s="19" t="s">
        <v>2510</v>
      </c>
      <c r="I605" s="47">
        <v>80.34</v>
      </c>
      <c r="J605" s="47">
        <v>0</v>
      </c>
      <c r="K605" s="47">
        <f>+I605-J605</f>
        <v>80.34</v>
      </c>
    </row>
    <row r="606" spans="1:11" s="44" customFormat="1" ht="14.25" x14ac:dyDescent="0.25">
      <c r="A606" s="15" t="s">
        <v>89</v>
      </c>
      <c r="B606" s="15" t="s">
        <v>724</v>
      </c>
      <c r="C606" s="15" t="s">
        <v>948</v>
      </c>
      <c r="D606" s="15" t="s">
        <v>2511</v>
      </c>
      <c r="E606" s="19" t="s">
        <v>2512</v>
      </c>
      <c r="F606" s="47">
        <v>17357.2</v>
      </c>
      <c r="G606" s="47">
        <v>17357.2</v>
      </c>
      <c r="H606" s="19" t="s">
        <v>2513</v>
      </c>
      <c r="I606" s="47">
        <v>0</v>
      </c>
      <c r="J606" s="47">
        <v>0</v>
      </c>
      <c r="K606" s="47">
        <f>+I606-J606</f>
        <v>0</v>
      </c>
    </row>
    <row r="607" spans="1:11" s="44" customFormat="1" ht="14.25" x14ac:dyDescent="0.25">
      <c r="A607" s="15" t="s">
        <v>92</v>
      </c>
      <c r="B607" s="15" t="s">
        <v>713</v>
      </c>
      <c r="C607" s="15" t="s">
        <v>732</v>
      </c>
      <c r="D607" s="15" t="s">
        <v>2514</v>
      </c>
      <c r="E607" s="19" t="s">
        <v>2515</v>
      </c>
      <c r="F607" s="48">
        <v>16463.509999999998</v>
      </c>
      <c r="G607" s="48">
        <v>15999.999999999998</v>
      </c>
      <c r="H607" s="19" t="s">
        <v>2516</v>
      </c>
      <c r="I607" s="47">
        <v>463.51</v>
      </c>
      <c r="J607" s="47">
        <v>0</v>
      </c>
      <c r="K607" s="47">
        <v>463.51</v>
      </c>
    </row>
    <row r="608" spans="1:11" s="44" customFormat="1" ht="14.25" x14ac:dyDescent="0.25">
      <c r="A608" s="15" t="s">
        <v>92</v>
      </c>
      <c r="B608" s="15" t="s">
        <v>713</v>
      </c>
      <c r="C608" s="15" t="s">
        <v>732</v>
      </c>
      <c r="D608" s="15" t="s">
        <v>2517</v>
      </c>
      <c r="E608" s="19" t="s">
        <v>2518</v>
      </c>
      <c r="F608" s="48">
        <v>7422.91</v>
      </c>
      <c r="G608" s="48">
        <v>0</v>
      </c>
      <c r="H608" s="19" t="s">
        <v>2519</v>
      </c>
      <c r="I608" s="47">
        <v>7422.91</v>
      </c>
      <c r="J608" s="47">
        <v>7300</v>
      </c>
      <c r="K608" s="47">
        <v>122.91</v>
      </c>
    </row>
    <row r="609" spans="1:11" s="44" customFormat="1" ht="14.25" x14ac:dyDescent="0.25">
      <c r="A609" s="15" t="s">
        <v>92</v>
      </c>
      <c r="B609" s="15" t="s">
        <v>713</v>
      </c>
      <c r="C609" s="15" t="s">
        <v>732</v>
      </c>
      <c r="D609" s="15" t="s">
        <v>2520</v>
      </c>
      <c r="E609" s="19" t="s">
        <v>2521</v>
      </c>
      <c r="F609" s="48">
        <v>0</v>
      </c>
      <c r="G609" s="48">
        <v>0</v>
      </c>
      <c r="H609" s="19" t="s">
        <v>2522</v>
      </c>
      <c r="I609" s="47">
        <v>0</v>
      </c>
      <c r="J609" s="47">
        <v>0</v>
      </c>
      <c r="K609" s="47">
        <v>0</v>
      </c>
    </row>
    <row r="610" spans="1:11" s="44" customFormat="1" ht="14.25" x14ac:dyDescent="0.25">
      <c r="A610" s="15" t="s">
        <v>92</v>
      </c>
      <c r="B610" s="15" t="s">
        <v>713</v>
      </c>
      <c r="C610" s="15" t="s">
        <v>732</v>
      </c>
      <c r="D610" s="15" t="s">
        <v>2523</v>
      </c>
      <c r="E610" s="19" t="s">
        <v>2524</v>
      </c>
      <c r="F610" s="48">
        <v>0</v>
      </c>
      <c r="G610" s="48">
        <v>0</v>
      </c>
      <c r="H610" s="19" t="s">
        <v>2525</v>
      </c>
      <c r="I610" s="47">
        <v>0</v>
      </c>
      <c r="J610" s="47">
        <v>0</v>
      </c>
      <c r="K610" s="47">
        <v>0</v>
      </c>
    </row>
    <row r="611" spans="1:11" s="44" customFormat="1" ht="14.25" x14ac:dyDescent="0.25">
      <c r="A611" s="15" t="s">
        <v>92</v>
      </c>
      <c r="B611" s="15" t="s">
        <v>713</v>
      </c>
      <c r="C611" s="15" t="s">
        <v>732</v>
      </c>
      <c r="D611" s="15" t="s">
        <v>2526</v>
      </c>
      <c r="E611" s="19" t="s">
        <v>2527</v>
      </c>
      <c r="F611" s="48">
        <v>16884.509999999998</v>
      </c>
      <c r="G611" s="48">
        <v>0</v>
      </c>
      <c r="H611" s="19" t="s">
        <v>2528</v>
      </c>
      <c r="I611" s="47">
        <v>16884.509999999998</v>
      </c>
      <c r="J611" s="47">
        <v>0</v>
      </c>
      <c r="K611" s="47">
        <v>16884.509999999998</v>
      </c>
    </row>
    <row r="612" spans="1:11" s="44" customFormat="1" ht="14.25" x14ac:dyDescent="0.25">
      <c r="A612" s="15" t="s">
        <v>92</v>
      </c>
      <c r="B612" s="15" t="s">
        <v>713</v>
      </c>
      <c r="C612" s="15" t="s">
        <v>732</v>
      </c>
      <c r="D612" s="15" t="s">
        <v>2529</v>
      </c>
      <c r="E612" s="19" t="s">
        <v>2530</v>
      </c>
      <c r="F612" s="48">
        <v>16884.509999999998</v>
      </c>
      <c r="G612" s="48">
        <v>0</v>
      </c>
      <c r="H612" s="19" t="s">
        <v>2531</v>
      </c>
      <c r="I612" s="47">
        <v>16884.509999999998</v>
      </c>
      <c r="J612" s="47">
        <v>0</v>
      </c>
      <c r="K612" s="47">
        <v>16884.509999999998</v>
      </c>
    </row>
    <row r="613" spans="1:11" s="44" customFormat="1" ht="14.25" x14ac:dyDescent="0.25">
      <c r="A613" s="15" t="s">
        <v>92</v>
      </c>
      <c r="B613" s="15" t="s">
        <v>713</v>
      </c>
      <c r="C613" s="15" t="s">
        <v>732</v>
      </c>
      <c r="D613" s="15" t="s">
        <v>2532</v>
      </c>
      <c r="E613" s="19" t="s">
        <v>2533</v>
      </c>
      <c r="F613" s="48">
        <v>440.31</v>
      </c>
      <c r="G613" s="48">
        <v>440.31</v>
      </c>
      <c r="H613" s="19" t="s">
        <v>2534</v>
      </c>
      <c r="I613" s="47">
        <v>0</v>
      </c>
      <c r="J613" s="47">
        <v>0</v>
      </c>
      <c r="K613" s="47">
        <v>0</v>
      </c>
    </row>
    <row r="614" spans="1:11" s="44" customFormat="1" ht="14.25" x14ac:dyDescent="0.25">
      <c r="A614" s="15" t="s">
        <v>92</v>
      </c>
      <c r="B614" s="15" t="s">
        <v>713</v>
      </c>
      <c r="C614" s="15" t="s">
        <v>732</v>
      </c>
      <c r="D614" s="15" t="s">
        <v>2535</v>
      </c>
      <c r="E614" s="19" t="s">
        <v>2536</v>
      </c>
      <c r="F614" s="48">
        <v>16884.509999999998</v>
      </c>
      <c r="G614" s="48">
        <v>0</v>
      </c>
      <c r="H614" s="19" t="s">
        <v>2537</v>
      </c>
      <c r="I614" s="47">
        <v>16884.509999999998</v>
      </c>
      <c r="J614" s="47">
        <v>0</v>
      </c>
      <c r="K614" s="47">
        <v>16884.509999999998</v>
      </c>
    </row>
    <row r="615" spans="1:11" s="44" customFormat="1" ht="14.25" x14ac:dyDescent="0.25">
      <c r="A615" s="15" t="s">
        <v>92</v>
      </c>
      <c r="B615" s="15" t="s">
        <v>713</v>
      </c>
      <c r="C615" s="15" t="s">
        <v>732</v>
      </c>
      <c r="D615" s="15" t="s">
        <v>2538</v>
      </c>
      <c r="E615" s="19" t="s">
        <v>2539</v>
      </c>
      <c r="F615" s="48">
        <v>16884.509999999998</v>
      </c>
      <c r="G615" s="48">
        <v>0</v>
      </c>
      <c r="H615" s="19" t="s">
        <v>2540</v>
      </c>
      <c r="I615" s="47">
        <v>16884.509999999998</v>
      </c>
      <c r="J615" s="47">
        <v>0</v>
      </c>
      <c r="K615" s="47">
        <v>16884.509999999998</v>
      </c>
    </row>
    <row r="616" spans="1:11" s="44" customFormat="1" ht="14.25" x14ac:dyDescent="0.25">
      <c r="A616" s="15" t="s">
        <v>92</v>
      </c>
      <c r="B616" s="15" t="s">
        <v>713</v>
      </c>
      <c r="C616" s="15" t="s">
        <v>732</v>
      </c>
      <c r="D616" s="15" t="s">
        <v>2541</v>
      </c>
      <c r="E616" s="19" t="s">
        <v>2542</v>
      </c>
      <c r="F616" s="48">
        <v>0</v>
      </c>
      <c r="G616" s="48">
        <v>0</v>
      </c>
      <c r="H616" s="19" t="s">
        <v>2543</v>
      </c>
      <c r="I616" s="47">
        <v>0</v>
      </c>
      <c r="J616" s="47">
        <v>0</v>
      </c>
      <c r="K616" s="47">
        <v>0</v>
      </c>
    </row>
    <row r="617" spans="1:11" s="44" customFormat="1" ht="14.25" x14ac:dyDescent="0.25">
      <c r="A617" s="15" t="s">
        <v>92</v>
      </c>
      <c r="B617" s="15" t="s">
        <v>713</v>
      </c>
      <c r="C617" s="15" t="s">
        <v>732</v>
      </c>
      <c r="D617" s="15" t="s">
        <v>2544</v>
      </c>
      <c r="E617" s="19" t="s">
        <v>2545</v>
      </c>
      <c r="F617" s="48">
        <v>63.99</v>
      </c>
      <c r="G617" s="48">
        <v>0</v>
      </c>
      <c r="H617" s="19" t="s">
        <v>2546</v>
      </c>
      <c r="I617" s="47">
        <v>63.99</v>
      </c>
      <c r="J617" s="47">
        <v>0</v>
      </c>
      <c r="K617" s="47">
        <v>63.99</v>
      </c>
    </row>
    <row r="618" spans="1:11" s="44" customFormat="1" ht="14.25" x14ac:dyDescent="0.25">
      <c r="A618" s="15" t="s">
        <v>92</v>
      </c>
      <c r="B618" s="15" t="s">
        <v>713</v>
      </c>
      <c r="C618" s="15" t="s">
        <v>732</v>
      </c>
      <c r="D618" s="15" t="s">
        <v>2547</v>
      </c>
      <c r="E618" s="19" t="s">
        <v>2548</v>
      </c>
      <c r="F618" s="48">
        <v>0</v>
      </c>
      <c r="G618" s="48">
        <v>0</v>
      </c>
      <c r="H618" s="19" t="s">
        <v>2549</v>
      </c>
      <c r="I618" s="47">
        <v>0</v>
      </c>
      <c r="J618" s="47">
        <v>0</v>
      </c>
      <c r="K618" s="47">
        <v>0</v>
      </c>
    </row>
    <row r="619" spans="1:11" s="44" customFormat="1" ht="14.25" x14ac:dyDescent="0.25">
      <c r="A619" s="15" t="s">
        <v>92</v>
      </c>
      <c r="B619" s="15" t="s">
        <v>713</v>
      </c>
      <c r="C619" s="15" t="s">
        <v>732</v>
      </c>
      <c r="D619" s="15" t="s">
        <v>2550</v>
      </c>
      <c r="E619" s="19" t="s">
        <v>2551</v>
      </c>
      <c r="F619" s="48">
        <v>16884.509999999998</v>
      </c>
      <c r="G619" s="48">
        <v>0</v>
      </c>
      <c r="H619" s="19" t="s">
        <v>2552</v>
      </c>
      <c r="I619" s="47">
        <v>16884.509999999998</v>
      </c>
      <c r="J619" s="47">
        <v>0</v>
      </c>
      <c r="K619" s="47">
        <v>16884.509999999998</v>
      </c>
    </row>
    <row r="620" spans="1:11" s="44" customFormat="1" ht="14.25" x14ac:dyDescent="0.25">
      <c r="A620" s="15" t="s">
        <v>92</v>
      </c>
      <c r="B620" s="15" t="s">
        <v>713</v>
      </c>
      <c r="C620" s="15" t="s">
        <v>732</v>
      </c>
      <c r="D620" s="15" t="s">
        <v>2553</v>
      </c>
      <c r="E620" s="19" t="s">
        <v>2554</v>
      </c>
      <c r="F620" s="48">
        <v>0</v>
      </c>
      <c r="G620" s="48">
        <v>0</v>
      </c>
      <c r="H620" s="19" t="s">
        <v>2555</v>
      </c>
      <c r="I620" s="47">
        <v>0</v>
      </c>
      <c r="J620" s="47">
        <v>0</v>
      </c>
      <c r="K620" s="47">
        <v>0</v>
      </c>
    </row>
    <row r="621" spans="1:11" s="44" customFormat="1" ht="14.25" x14ac:dyDescent="0.25">
      <c r="A621" s="15" t="s">
        <v>92</v>
      </c>
      <c r="B621" s="15" t="s">
        <v>713</v>
      </c>
      <c r="C621" s="15" t="s">
        <v>732</v>
      </c>
      <c r="D621" s="15" t="s">
        <v>2556</v>
      </c>
      <c r="E621" s="19" t="s">
        <v>2557</v>
      </c>
      <c r="F621" s="48">
        <v>8442.25</v>
      </c>
      <c r="G621" s="48">
        <v>7800</v>
      </c>
      <c r="H621" s="19" t="s">
        <v>2558</v>
      </c>
      <c r="I621" s="47">
        <v>642.25</v>
      </c>
      <c r="J621" s="47">
        <v>0</v>
      </c>
      <c r="K621" s="47">
        <v>642.25</v>
      </c>
    </row>
    <row r="622" spans="1:11" s="44" customFormat="1" ht="14.25" x14ac:dyDescent="0.25">
      <c r="A622" s="15" t="s">
        <v>92</v>
      </c>
      <c r="B622" s="15" t="s">
        <v>724</v>
      </c>
      <c r="C622" s="15" t="s">
        <v>948</v>
      </c>
      <c r="D622" s="15" t="s">
        <v>2559</v>
      </c>
      <c r="E622" s="19" t="s">
        <v>2560</v>
      </c>
      <c r="F622" s="47">
        <v>857</v>
      </c>
      <c r="G622" s="47">
        <v>706.09</v>
      </c>
      <c r="H622" s="19" t="s">
        <v>2561</v>
      </c>
      <c r="I622" s="47">
        <v>150.91</v>
      </c>
      <c r="J622" s="47">
        <v>0</v>
      </c>
      <c r="K622" s="47">
        <f t="shared" ref="K622:K630" si="9">+I622-J622</f>
        <v>150.91</v>
      </c>
    </row>
    <row r="623" spans="1:11" s="44" customFormat="1" ht="14.25" x14ac:dyDescent="0.25">
      <c r="A623" s="15" t="s">
        <v>92</v>
      </c>
      <c r="B623" s="15" t="s">
        <v>724</v>
      </c>
      <c r="C623" s="15" t="s">
        <v>948</v>
      </c>
      <c r="D623" s="15" t="s">
        <v>2562</v>
      </c>
      <c r="E623" s="19" t="s">
        <v>2563</v>
      </c>
      <c r="F623" s="47">
        <v>840.62</v>
      </c>
      <c r="G623" s="47">
        <v>0</v>
      </c>
      <c r="H623" s="19" t="s">
        <v>2564</v>
      </c>
      <c r="I623" s="47">
        <v>840.62</v>
      </c>
      <c r="J623" s="47">
        <v>0</v>
      </c>
      <c r="K623" s="47">
        <f t="shared" si="9"/>
        <v>840.62</v>
      </c>
    </row>
    <row r="624" spans="1:11" s="44" customFormat="1" ht="14.25" x14ac:dyDescent="0.25">
      <c r="A624" s="15" t="s">
        <v>95</v>
      </c>
      <c r="B624" s="15" t="s">
        <v>713</v>
      </c>
      <c r="C624" s="15" t="s">
        <v>714</v>
      </c>
      <c r="D624" s="15" t="s">
        <v>2565</v>
      </c>
      <c r="E624" s="19" t="s">
        <v>110</v>
      </c>
      <c r="F624" s="47">
        <v>0</v>
      </c>
      <c r="G624" s="47">
        <v>0</v>
      </c>
      <c r="H624" s="19" t="s">
        <v>2566</v>
      </c>
      <c r="I624" s="47">
        <v>0</v>
      </c>
      <c r="J624" s="47">
        <v>0</v>
      </c>
      <c r="K624" s="47">
        <f t="shared" si="9"/>
        <v>0</v>
      </c>
    </row>
    <row r="625" spans="1:11" s="44" customFormat="1" ht="14.25" x14ac:dyDescent="0.25">
      <c r="A625" s="15" t="s">
        <v>95</v>
      </c>
      <c r="B625" s="15" t="s">
        <v>713</v>
      </c>
      <c r="C625" s="15" t="s">
        <v>714</v>
      </c>
      <c r="D625" s="15" t="s">
        <v>2567</v>
      </c>
      <c r="E625" s="19" t="s">
        <v>2568</v>
      </c>
      <c r="F625" s="47">
        <v>0</v>
      </c>
      <c r="G625" s="47">
        <v>0</v>
      </c>
      <c r="H625" s="19" t="s">
        <v>2569</v>
      </c>
      <c r="I625" s="47">
        <v>0</v>
      </c>
      <c r="J625" s="47">
        <v>0</v>
      </c>
      <c r="K625" s="47">
        <f t="shared" si="9"/>
        <v>0</v>
      </c>
    </row>
    <row r="626" spans="1:11" s="44" customFormat="1" ht="14.25" x14ac:dyDescent="0.25">
      <c r="A626" s="15" t="s">
        <v>95</v>
      </c>
      <c r="B626" s="15" t="s">
        <v>713</v>
      </c>
      <c r="C626" s="15" t="s">
        <v>714</v>
      </c>
      <c r="D626" s="15" t="s">
        <v>2570</v>
      </c>
      <c r="E626" s="19" t="s">
        <v>2571</v>
      </c>
      <c r="F626" s="47">
        <v>0</v>
      </c>
      <c r="G626" s="47">
        <v>0</v>
      </c>
      <c r="H626" s="19" t="s">
        <v>2572</v>
      </c>
      <c r="I626" s="47">
        <v>0</v>
      </c>
      <c r="J626" s="47">
        <v>0</v>
      </c>
      <c r="K626" s="47">
        <f t="shared" si="9"/>
        <v>0</v>
      </c>
    </row>
    <row r="627" spans="1:11" s="44" customFormat="1" ht="14.25" x14ac:dyDescent="0.25">
      <c r="A627" s="15" t="s">
        <v>95</v>
      </c>
      <c r="B627" s="15" t="s">
        <v>713</v>
      </c>
      <c r="C627" s="15" t="s">
        <v>714</v>
      </c>
      <c r="D627" s="15" t="s">
        <v>2573</v>
      </c>
      <c r="E627" s="19" t="s">
        <v>2574</v>
      </c>
      <c r="F627" s="47">
        <v>0</v>
      </c>
      <c r="G627" s="47">
        <v>0</v>
      </c>
      <c r="H627" s="19" t="s">
        <v>2575</v>
      </c>
      <c r="I627" s="47">
        <v>0</v>
      </c>
      <c r="J627" s="47">
        <v>0</v>
      </c>
      <c r="K627" s="47">
        <f t="shared" si="9"/>
        <v>0</v>
      </c>
    </row>
    <row r="628" spans="1:11" s="44" customFormat="1" ht="14.25" x14ac:dyDescent="0.25">
      <c r="A628" s="15" t="s">
        <v>95</v>
      </c>
      <c r="B628" s="15" t="s">
        <v>713</v>
      </c>
      <c r="C628" s="15" t="s">
        <v>714</v>
      </c>
      <c r="D628" s="15" t="s">
        <v>2576</v>
      </c>
      <c r="E628" s="19" t="s">
        <v>2577</v>
      </c>
      <c r="F628" s="47">
        <v>0</v>
      </c>
      <c r="G628" s="47">
        <v>0</v>
      </c>
      <c r="H628" s="19" t="s">
        <v>2578</v>
      </c>
      <c r="I628" s="47">
        <v>0</v>
      </c>
      <c r="J628" s="47">
        <v>0</v>
      </c>
      <c r="K628" s="47">
        <f t="shared" si="9"/>
        <v>0</v>
      </c>
    </row>
    <row r="629" spans="1:11" s="44" customFormat="1" ht="14.25" x14ac:dyDescent="0.25">
      <c r="A629" s="15" t="s">
        <v>95</v>
      </c>
      <c r="B629" s="15" t="s">
        <v>713</v>
      </c>
      <c r="C629" s="15" t="s">
        <v>714</v>
      </c>
      <c r="D629" s="15" t="s">
        <v>2579</v>
      </c>
      <c r="E629" s="19" t="s">
        <v>2580</v>
      </c>
      <c r="F629" s="47">
        <v>0</v>
      </c>
      <c r="G629" s="47">
        <v>0</v>
      </c>
      <c r="H629" s="19" t="s">
        <v>2581</v>
      </c>
      <c r="I629" s="47">
        <v>0</v>
      </c>
      <c r="J629" s="47">
        <v>0</v>
      </c>
      <c r="K629" s="47">
        <f t="shared" si="9"/>
        <v>0</v>
      </c>
    </row>
    <row r="630" spans="1:11" s="44" customFormat="1" ht="14.25" x14ac:dyDescent="0.25">
      <c r="A630" s="15" t="s">
        <v>95</v>
      </c>
      <c r="B630" s="15" t="s">
        <v>713</v>
      </c>
      <c r="C630" s="15" t="s">
        <v>714</v>
      </c>
      <c r="D630" s="15" t="s">
        <v>2582</v>
      </c>
      <c r="E630" s="19" t="s">
        <v>2583</v>
      </c>
      <c r="F630" s="47">
        <v>0</v>
      </c>
      <c r="G630" s="47">
        <v>0</v>
      </c>
      <c r="H630" s="19" t="s">
        <v>2584</v>
      </c>
      <c r="I630" s="47">
        <v>0</v>
      </c>
      <c r="J630" s="47">
        <v>0</v>
      </c>
      <c r="K630" s="47">
        <f t="shared" si="9"/>
        <v>0</v>
      </c>
    </row>
    <row r="631" spans="1:11" s="44" customFormat="1" ht="14.25" x14ac:dyDescent="0.25">
      <c r="A631" s="15" t="s">
        <v>95</v>
      </c>
      <c r="B631" s="15" t="s">
        <v>724</v>
      </c>
      <c r="C631" s="15" t="s">
        <v>725</v>
      </c>
      <c r="D631" s="15" t="s">
        <v>2585</v>
      </c>
      <c r="E631" s="19" t="s">
        <v>2586</v>
      </c>
      <c r="F631" s="52">
        <v>0</v>
      </c>
      <c r="G631" s="52">
        <v>0</v>
      </c>
      <c r="H631" s="19" t="s">
        <v>2587</v>
      </c>
      <c r="I631" s="52">
        <v>0</v>
      </c>
      <c r="J631" s="52">
        <v>0</v>
      </c>
      <c r="K631" s="52">
        <v>0</v>
      </c>
    </row>
    <row r="632" spans="1:11" s="44" customFormat="1" ht="14.25" x14ac:dyDescent="0.25">
      <c r="A632" s="15" t="s">
        <v>95</v>
      </c>
      <c r="B632" s="15" t="s">
        <v>724</v>
      </c>
      <c r="C632" s="15" t="s">
        <v>725</v>
      </c>
      <c r="D632" s="15" t="s">
        <v>2588</v>
      </c>
      <c r="E632" s="19" t="s">
        <v>2589</v>
      </c>
      <c r="F632" s="52">
        <v>0</v>
      </c>
      <c r="G632" s="52">
        <v>0</v>
      </c>
      <c r="H632" s="19" t="s">
        <v>2590</v>
      </c>
      <c r="I632" s="52">
        <v>0</v>
      </c>
      <c r="J632" s="52">
        <v>0</v>
      </c>
      <c r="K632" s="52">
        <v>0</v>
      </c>
    </row>
    <row r="633" spans="1:11" s="44" customFormat="1" ht="14.25" x14ac:dyDescent="0.25">
      <c r="A633" s="15" t="s">
        <v>98</v>
      </c>
      <c r="B633" s="15" t="s">
        <v>713</v>
      </c>
      <c r="C633" s="15" t="s">
        <v>714</v>
      </c>
      <c r="D633" s="15" t="s">
        <v>2591</v>
      </c>
      <c r="E633" s="19" t="s">
        <v>2592</v>
      </c>
      <c r="F633" s="47">
        <v>0</v>
      </c>
      <c r="G633" s="47">
        <v>0</v>
      </c>
      <c r="H633" s="19" t="s">
        <v>2593</v>
      </c>
      <c r="I633" s="47">
        <v>0</v>
      </c>
      <c r="J633" s="47">
        <v>0</v>
      </c>
      <c r="K633" s="47">
        <v>0</v>
      </c>
    </row>
    <row r="634" spans="1:11" s="70" customFormat="1" ht="14.25" x14ac:dyDescent="0.25">
      <c r="A634" s="29" t="s">
        <v>101</v>
      </c>
      <c r="B634" s="15" t="s">
        <v>713</v>
      </c>
      <c r="C634" s="15" t="s">
        <v>732</v>
      </c>
      <c r="D634" s="29" t="s">
        <v>2594</v>
      </c>
      <c r="E634" s="17" t="s">
        <v>2595</v>
      </c>
      <c r="F634" s="50">
        <v>7105.43</v>
      </c>
      <c r="G634" s="50">
        <v>7010</v>
      </c>
      <c r="H634" s="17" t="s">
        <v>2596</v>
      </c>
      <c r="I634" s="50">
        <v>95.43</v>
      </c>
      <c r="J634" s="50">
        <v>0</v>
      </c>
      <c r="K634" s="50">
        <v>95.43</v>
      </c>
    </row>
    <row r="635" spans="1:11" s="70" customFormat="1" ht="14.25" x14ac:dyDescent="0.25">
      <c r="A635" s="29" t="s">
        <v>101</v>
      </c>
      <c r="B635" s="15" t="s">
        <v>713</v>
      </c>
      <c r="C635" s="15" t="s">
        <v>732</v>
      </c>
      <c r="D635" s="29" t="s">
        <v>2597</v>
      </c>
      <c r="E635" s="17" t="s">
        <v>2598</v>
      </c>
      <c r="F635" s="50">
        <v>3831.78</v>
      </c>
      <c r="G635" s="50">
        <v>2779.9900000000002</v>
      </c>
      <c r="H635" s="17" t="s">
        <v>2599</v>
      </c>
      <c r="I635" s="50">
        <v>10</v>
      </c>
      <c r="J635" s="50">
        <v>0</v>
      </c>
      <c r="K635" s="50">
        <v>10</v>
      </c>
    </row>
    <row r="636" spans="1:11" s="70" customFormat="1" ht="14.25" x14ac:dyDescent="0.25">
      <c r="A636" s="29" t="s">
        <v>101</v>
      </c>
      <c r="B636" s="15" t="s">
        <v>713</v>
      </c>
      <c r="C636" s="15" t="s">
        <v>714</v>
      </c>
      <c r="D636" s="29" t="s">
        <v>2600</v>
      </c>
      <c r="E636" s="17" t="s">
        <v>2601</v>
      </c>
      <c r="F636" s="50">
        <v>26.71</v>
      </c>
      <c r="G636" s="50">
        <v>24.620000000003493</v>
      </c>
      <c r="H636" s="24" t="s">
        <v>2602</v>
      </c>
      <c r="I636" s="50">
        <v>1051</v>
      </c>
      <c r="J636" s="50">
        <v>0</v>
      </c>
      <c r="K636" s="50">
        <v>1051</v>
      </c>
    </row>
    <row r="637" spans="1:11" s="70" customFormat="1" ht="14.25" x14ac:dyDescent="0.25">
      <c r="A637" s="29" t="s">
        <v>101</v>
      </c>
      <c r="B637" s="15" t="s">
        <v>713</v>
      </c>
      <c r="C637" s="15" t="s">
        <v>732</v>
      </c>
      <c r="D637" s="29" t="s">
        <v>2603</v>
      </c>
      <c r="E637" s="17" t="s">
        <v>2604</v>
      </c>
      <c r="F637" s="50">
        <v>122.94</v>
      </c>
      <c r="G637" s="50">
        <v>122.94</v>
      </c>
      <c r="H637" s="24" t="s">
        <v>2605</v>
      </c>
      <c r="I637" s="50">
        <v>0</v>
      </c>
      <c r="J637" s="50">
        <v>0</v>
      </c>
      <c r="K637" s="50">
        <v>0</v>
      </c>
    </row>
    <row r="638" spans="1:11" s="70" customFormat="1" ht="14.25" x14ac:dyDescent="0.25">
      <c r="A638" s="29" t="s">
        <v>101</v>
      </c>
      <c r="B638" s="15" t="s">
        <v>713</v>
      </c>
      <c r="C638" s="15" t="s">
        <v>732</v>
      </c>
      <c r="D638" s="29" t="s">
        <v>2606</v>
      </c>
      <c r="E638" s="17" t="s">
        <v>2607</v>
      </c>
      <c r="F638" s="50">
        <v>8794.2099999999991</v>
      </c>
      <c r="G638" s="50">
        <v>0</v>
      </c>
      <c r="H638" s="17" t="s">
        <v>2608</v>
      </c>
      <c r="I638" s="50">
        <v>8749.41</v>
      </c>
      <c r="J638" s="50">
        <v>8749.41</v>
      </c>
      <c r="K638" s="50">
        <v>0</v>
      </c>
    </row>
    <row r="639" spans="1:11" s="70" customFormat="1" ht="14.25" x14ac:dyDescent="0.25">
      <c r="A639" s="29" t="s">
        <v>101</v>
      </c>
      <c r="B639" s="15" t="s">
        <v>713</v>
      </c>
      <c r="C639" s="15" t="s">
        <v>732</v>
      </c>
      <c r="D639" s="29" t="s">
        <v>2609</v>
      </c>
      <c r="E639" s="17" t="s">
        <v>2610</v>
      </c>
      <c r="F639" s="50">
        <v>0</v>
      </c>
      <c r="G639" s="50">
        <v>0</v>
      </c>
      <c r="H639" s="24" t="s">
        <v>2611</v>
      </c>
      <c r="I639" s="50">
        <v>0</v>
      </c>
      <c r="J639" s="50">
        <v>0</v>
      </c>
      <c r="K639" s="50">
        <v>0</v>
      </c>
    </row>
    <row r="640" spans="1:11" s="44" customFormat="1" ht="14.25" x14ac:dyDescent="0.25">
      <c r="A640" s="15" t="s">
        <v>104</v>
      </c>
      <c r="B640" s="15" t="s">
        <v>713</v>
      </c>
      <c r="C640" s="15" t="s">
        <v>732</v>
      </c>
      <c r="D640" s="74" t="s">
        <v>2612</v>
      </c>
      <c r="E640" s="19" t="s">
        <v>2613</v>
      </c>
      <c r="F640" s="47">
        <v>0</v>
      </c>
      <c r="G640" s="47">
        <v>0</v>
      </c>
      <c r="H640" s="19" t="s">
        <v>2614</v>
      </c>
      <c r="I640" s="47">
        <v>0</v>
      </c>
      <c r="J640" s="47">
        <v>0</v>
      </c>
      <c r="K640" s="47">
        <v>0</v>
      </c>
    </row>
    <row r="641" spans="1:11" s="44" customFormat="1" ht="14.25" x14ac:dyDescent="0.25">
      <c r="A641" s="15" t="s">
        <v>104</v>
      </c>
      <c r="B641" s="15" t="s">
        <v>713</v>
      </c>
      <c r="C641" s="15" t="s">
        <v>714</v>
      </c>
      <c r="D641" s="74" t="s">
        <v>2615</v>
      </c>
      <c r="E641" s="19" t="s">
        <v>2616</v>
      </c>
      <c r="F641" s="47">
        <v>0</v>
      </c>
      <c r="G641" s="47">
        <v>0</v>
      </c>
      <c r="H641" s="19" t="s">
        <v>2617</v>
      </c>
      <c r="I641" s="47">
        <v>0</v>
      </c>
      <c r="J641" s="47">
        <v>0</v>
      </c>
      <c r="K641" s="47">
        <v>0</v>
      </c>
    </row>
    <row r="642" spans="1:11" s="44" customFormat="1" ht="14.25" x14ac:dyDescent="0.25">
      <c r="A642" s="15" t="s">
        <v>104</v>
      </c>
      <c r="B642" s="15" t="s">
        <v>713</v>
      </c>
      <c r="C642" s="15" t="s">
        <v>732</v>
      </c>
      <c r="D642" s="74" t="s">
        <v>2618</v>
      </c>
      <c r="E642" s="19" t="s">
        <v>2619</v>
      </c>
      <c r="F642" s="47">
        <v>3342.61</v>
      </c>
      <c r="G642" s="47">
        <v>3342.61</v>
      </c>
      <c r="H642" s="19" t="s">
        <v>2620</v>
      </c>
      <c r="I642" s="47">
        <v>0</v>
      </c>
      <c r="J642" s="47">
        <v>0</v>
      </c>
      <c r="K642" s="47">
        <v>0</v>
      </c>
    </row>
    <row r="643" spans="1:11" s="44" customFormat="1" ht="14.25" x14ac:dyDescent="0.25">
      <c r="A643" s="15" t="s">
        <v>104</v>
      </c>
      <c r="B643" s="15" t="s">
        <v>713</v>
      </c>
      <c r="C643" s="15" t="s">
        <v>732</v>
      </c>
      <c r="D643" s="74" t="s">
        <v>2621</v>
      </c>
      <c r="E643" s="19" t="s">
        <v>2622</v>
      </c>
      <c r="F643" s="47">
        <v>0</v>
      </c>
      <c r="G643" s="47">
        <v>0</v>
      </c>
      <c r="H643" s="19" t="s">
        <v>2623</v>
      </c>
      <c r="I643" s="47">
        <v>0</v>
      </c>
      <c r="J643" s="47">
        <v>0</v>
      </c>
      <c r="K643" s="47">
        <v>0</v>
      </c>
    </row>
    <row r="644" spans="1:11" s="44" customFormat="1" ht="14.25" x14ac:dyDescent="0.25">
      <c r="A644" s="15" t="s">
        <v>104</v>
      </c>
      <c r="B644" s="15" t="s">
        <v>713</v>
      </c>
      <c r="C644" s="15" t="s">
        <v>732</v>
      </c>
      <c r="D644" s="74" t="s">
        <v>2624</v>
      </c>
      <c r="E644" s="19" t="s">
        <v>2625</v>
      </c>
      <c r="F644" s="47">
        <v>0</v>
      </c>
      <c r="G644" s="47">
        <v>0</v>
      </c>
      <c r="H644" s="19" t="s">
        <v>2626</v>
      </c>
      <c r="I644" s="47">
        <v>0</v>
      </c>
      <c r="J644" s="47">
        <v>0</v>
      </c>
      <c r="K644" s="47">
        <v>0</v>
      </c>
    </row>
    <row r="645" spans="1:11" s="44" customFormat="1" ht="14.25" x14ac:dyDescent="0.25">
      <c r="A645" s="15" t="s">
        <v>104</v>
      </c>
      <c r="B645" s="15" t="s">
        <v>713</v>
      </c>
      <c r="C645" s="15" t="s">
        <v>732</v>
      </c>
      <c r="D645" s="74" t="s">
        <v>2627</v>
      </c>
      <c r="E645" s="19" t="s">
        <v>2628</v>
      </c>
      <c r="F645" s="47">
        <v>2459.86</v>
      </c>
      <c r="G645" s="47">
        <v>0</v>
      </c>
      <c r="H645" s="19" t="s">
        <v>2629</v>
      </c>
      <c r="I645" s="47">
        <v>2459.86</v>
      </c>
      <c r="J645" s="47">
        <v>0</v>
      </c>
      <c r="K645" s="47">
        <v>2459.86</v>
      </c>
    </row>
    <row r="646" spans="1:11" s="44" customFormat="1" ht="14.25" x14ac:dyDescent="0.25">
      <c r="A646" s="15" t="s">
        <v>104</v>
      </c>
      <c r="B646" s="15" t="s">
        <v>713</v>
      </c>
      <c r="C646" s="15" t="s">
        <v>732</v>
      </c>
      <c r="D646" s="74" t="s">
        <v>2630</v>
      </c>
      <c r="E646" s="19" t="s">
        <v>2631</v>
      </c>
      <c r="F646" s="47">
        <v>955.5</v>
      </c>
      <c r="G646" s="47">
        <v>955.5</v>
      </c>
      <c r="H646" s="19" t="s">
        <v>2632</v>
      </c>
      <c r="I646" s="47">
        <v>0</v>
      </c>
      <c r="J646" s="47">
        <v>0</v>
      </c>
      <c r="K646" s="47">
        <v>0</v>
      </c>
    </row>
    <row r="647" spans="1:11" s="44" customFormat="1" ht="30" x14ac:dyDescent="0.25">
      <c r="A647" s="81" t="s">
        <v>2633</v>
      </c>
      <c r="B647" s="81"/>
      <c r="C647" s="81"/>
      <c r="D647" s="82"/>
      <c r="E647" s="82"/>
      <c r="F647" s="83">
        <f>SUM(F9:F646)</f>
        <v>8265268.8599999947</v>
      </c>
      <c r="G647" s="83">
        <f t="shared" ref="G647:K647" si="10">SUM(G9:G646)</f>
        <v>4156704.1999999997</v>
      </c>
      <c r="H647" s="83"/>
      <c r="I647" s="83">
        <f t="shared" si="10"/>
        <v>4691418.2099999953</v>
      </c>
      <c r="J647" s="83">
        <f t="shared" si="10"/>
        <v>1555641.5199999998</v>
      </c>
      <c r="K647" s="83">
        <f t="shared" si="10"/>
        <v>3135821.1100000027</v>
      </c>
    </row>
  </sheetData>
  <mergeCells count="5">
    <mergeCell ref="A1:K1"/>
    <mergeCell ref="A2:K2"/>
    <mergeCell ref="A4:K4"/>
    <mergeCell ref="E7:G7"/>
    <mergeCell ref="H7:J7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45" orientation="landscape" horizontalDpi="2400" verticalDpi="24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47"/>
  <sheetViews>
    <sheetView showGridLines="0" tabSelected="1" view="pageBreakPreview" zoomScale="60" zoomScaleNormal="85" workbookViewId="0">
      <selection sqref="A1:K1"/>
    </sheetView>
  </sheetViews>
  <sheetFormatPr baseColWidth="10" defaultColWidth="11.5703125" defaultRowHeight="12.75" x14ac:dyDescent="0.25"/>
  <cols>
    <col min="1" max="1" width="22.28515625" style="3" bestFit="1" customWidth="1"/>
    <col min="2" max="2" width="22.28515625" style="3" customWidth="1"/>
    <col min="3" max="3" width="41.28515625" style="3" bestFit="1" customWidth="1"/>
    <col min="4" max="4" width="42.7109375" style="3" bestFit="1" customWidth="1"/>
    <col min="5" max="5" width="27.42578125" style="1" customWidth="1"/>
    <col min="6" max="6" width="19.42578125" style="2" customWidth="1"/>
    <col min="7" max="7" width="21.85546875" style="2" customWidth="1"/>
    <col min="8" max="8" width="23.7109375" style="1" bestFit="1" customWidth="1"/>
    <col min="9" max="9" width="19.42578125" style="2" customWidth="1"/>
    <col min="10" max="10" width="21.140625" style="2" customWidth="1"/>
    <col min="11" max="11" width="20.7109375" style="2" customWidth="1"/>
    <col min="12" max="12" width="23.28515625" style="2" bestFit="1" customWidth="1"/>
    <col min="13" max="16384" width="11.5703125" style="2"/>
  </cols>
  <sheetData>
    <row r="1" spans="1:28" customFormat="1" ht="18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Z1" s="7"/>
      <c r="AA1" s="7"/>
      <c r="AB1" s="7"/>
    </row>
    <row r="2" spans="1:28" customFormat="1" ht="18" x14ac:dyDescent="0.25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Z2" s="7"/>
      <c r="AA2" s="7"/>
      <c r="AB2" s="7"/>
    </row>
    <row r="3" spans="1:28" customFormat="1" ht="18" x14ac:dyDescent="0.25">
      <c r="A3" s="12"/>
      <c r="B3" s="12"/>
      <c r="C3" s="12"/>
      <c r="D3" s="11"/>
      <c r="E3" s="10"/>
      <c r="F3" s="9"/>
      <c r="G3" s="5"/>
      <c r="H3" s="4"/>
      <c r="I3" s="5"/>
      <c r="J3" s="5"/>
      <c r="K3" s="5"/>
      <c r="Z3" s="7"/>
      <c r="AA3" s="7"/>
      <c r="AB3" s="7"/>
    </row>
    <row r="4" spans="1:28" customFormat="1" ht="18" x14ac:dyDescent="0.25">
      <c r="A4" s="31" t="s">
        <v>2634</v>
      </c>
      <c r="B4" s="31"/>
      <c r="C4" s="31"/>
      <c r="D4" s="31"/>
      <c r="E4" s="31"/>
      <c r="F4" s="31"/>
      <c r="G4" s="31"/>
      <c r="H4" s="31"/>
      <c r="I4" s="31"/>
      <c r="J4" s="31"/>
      <c r="K4" s="31"/>
      <c r="N4" s="8"/>
      <c r="Z4" s="7"/>
      <c r="AA4" s="7"/>
      <c r="AB4" s="7"/>
    </row>
    <row r="5" spans="1:28" customFormat="1" ht="15" x14ac:dyDescent="0.25">
      <c r="A5" s="6"/>
      <c r="B5" s="6"/>
      <c r="C5" s="6"/>
      <c r="D5" s="6"/>
      <c r="E5" s="4"/>
      <c r="F5" s="5"/>
      <c r="G5" s="5"/>
      <c r="H5" s="4"/>
      <c r="I5" s="5"/>
      <c r="J5" s="5"/>
      <c r="K5" s="5"/>
    </row>
    <row r="6" spans="1:28" customFormat="1" ht="15" x14ac:dyDescent="0.25">
      <c r="A6" s="6"/>
      <c r="B6" s="6"/>
      <c r="C6" s="6"/>
      <c r="D6" s="6"/>
      <c r="E6" s="4"/>
      <c r="F6" s="5"/>
      <c r="G6" s="5"/>
      <c r="H6" s="4"/>
      <c r="I6" s="5"/>
      <c r="J6" s="5"/>
      <c r="K6" s="5"/>
    </row>
    <row r="7" spans="1:28" s="13" customFormat="1" ht="67.5" customHeight="1" x14ac:dyDescent="0.25">
      <c r="A7" s="32" t="s">
        <v>710</v>
      </c>
      <c r="B7" s="32" t="s">
        <v>711</v>
      </c>
      <c r="C7" s="32" t="s">
        <v>712</v>
      </c>
      <c r="D7" s="32" t="s">
        <v>4</v>
      </c>
      <c r="E7" s="33" t="s">
        <v>2635</v>
      </c>
      <c r="F7" s="34"/>
      <c r="G7" s="35"/>
      <c r="H7" s="84" t="s">
        <v>2636</v>
      </c>
      <c r="I7" s="85"/>
      <c r="J7" s="86"/>
      <c r="K7" s="32" t="s">
        <v>2637</v>
      </c>
    </row>
    <row r="8" spans="1:28" s="13" customFormat="1" ht="45" x14ac:dyDescent="0.25">
      <c r="A8" s="37"/>
      <c r="B8" s="37"/>
      <c r="C8" s="37"/>
      <c r="D8" s="37"/>
      <c r="E8" s="32" t="s">
        <v>8</v>
      </c>
      <c r="F8" s="32" t="s">
        <v>2638</v>
      </c>
      <c r="G8" s="32" t="s">
        <v>12</v>
      </c>
      <c r="H8" s="32" t="s">
        <v>8</v>
      </c>
      <c r="I8" s="32" t="s">
        <v>2639</v>
      </c>
      <c r="J8" s="32" t="s">
        <v>12</v>
      </c>
      <c r="K8" s="37"/>
      <c r="Q8" s="39"/>
    </row>
    <row r="9" spans="1:28" s="44" customFormat="1" ht="14.25" x14ac:dyDescent="0.25">
      <c r="A9" s="15" t="s">
        <v>17</v>
      </c>
      <c r="B9" s="15" t="s">
        <v>713</v>
      </c>
      <c r="C9" s="15" t="s">
        <v>714</v>
      </c>
      <c r="D9" s="15" t="s">
        <v>715</v>
      </c>
      <c r="E9" s="19" t="s">
        <v>716</v>
      </c>
      <c r="F9" s="43">
        <v>0</v>
      </c>
      <c r="G9" s="43">
        <v>0</v>
      </c>
      <c r="H9" s="19" t="s">
        <v>717</v>
      </c>
      <c r="I9" s="43">
        <v>0</v>
      </c>
      <c r="J9" s="43">
        <v>0</v>
      </c>
      <c r="K9" s="43">
        <v>0</v>
      </c>
    </row>
    <row r="10" spans="1:28" s="44" customFormat="1" ht="14.25" x14ac:dyDescent="0.25">
      <c r="A10" s="15" t="s">
        <v>17</v>
      </c>
      <c r="B10" s="15" t="s">
        <v>713</v>
      </c>
      <c r="C10" s="15" t="s">
        <v>714</v>
      </c>
      <c r="D10" s="15" t="s">
        <v>718</v>
      </c>
      <c r="E10" s="19" t="s">
        <v>719</v>
      </c>
      <c r="F10" s="47">
        <v>0</v>
      </c>
      <c r="G10" s="47">
        <v>0</v>
      </c>
      <c r="H10" s="19" t="s">
        <v>720</v>
      </c>
      <c r="I10" s="47">
        <v>0</v>
      </c>
      <c r="J10" s="47">
        <v>0</v>
      </c>
      <c r="K10" s="47">
        <v>0</v>
      </c>
    </row>
    <row r="11" spans="1:28" s="44" customFormat="1" ht="14.25" x14ac:dyDescent="0.25">
      <c r="A11" s="15" t="s">
        <v>17</v>
      </c>
      <c r="B11" s="15" t="s">
        <v>713</v>
      </c>
      <c r="C11" s="15" t="s">
        <v>714</v>
      </c>
      <c r="D11" s="15" t="s">
        <v>721</v>
      </c>
      <c r="E11" s="19" t="s">
        <v>722</v>
      </c>
      <c r="F11" s="47">
        <v>0</v>
      </c>
      <c r="G11" s="47">
        <v>0</v>
      </c>
      <c r="H11" s="19" t="s">
        <v>723</v>
      </c>
      <c r="I11" s="47">
        <v>0</v>
      </c>
      <c r="J11" s="47">
        <v>0</v>
      </c>
      <c r="K11" s="47">
        <v>0</v>
      </c>
    </row>
    <row r="12" spans="1:28" s="44" customFormat="1" ht="14.25" x14ac:dyDescent="0.25">
      <c r="A12" s="74" t="s">
        <v>20</v>
      </c>
      <c r="B12" s="15" t="s">
        <v>724</v>
      </c>
      <c r="C12" s="15" t="s">
        <v>725</v>
      </c>
      <c r="D12" s="15" t="s">
        <v>726</v>
      </c>
      <c r="E12" s="19" t="s">
        <v>727</v>
      </c>
      <c r="F12" s="52">
        <v>0</v>
      </c>
      <c r="G12" s="52">
        <v>0</v>
      </c>
      <c r="H12" s="19" t="s">
        <v>728</v>
      </c>
      <c r="I12" s="52">
        <v>0</v>
      </c>
      <c r="J12" s="52">
        <v>0</v>
      </c>
      <c r="K12" s="52">
        <v>0</v>
      </c>
    </row>
    <row r="13" spans="1:28" s="44" customFormat="1" ht="14.25" x14ac:dyDescent="0.25">
      <c r="A13" s="74" t="s">
        <v>20</v>
      </c>
      <c r="B13" s="15" t="s">
        <v>724</v>
      </c>
      <c r="C13" s="15" t="s">
        <v>725</v>
      </c>
      <c r="D13" s="15" t="s">
        <v>729</v>
      </c>
      <c r="E13" s="19" t="s">
        <v>730</v>
      </c>
      <c r="F13" s="52">
        <v>0</v>
      </c>
      <c r="G13" s="52">
        <v>0</v>
      </c>
      <c r="H13" s="19" t="s">
        <v>731</v>
      </c>
      <c r="I13" s="52">
        <v>0</v>
      </c>
      <c r="J13" s="52">
        <v>0</v>
      </c>
      <c r="K13" s="52">
        <v>0</v>
      </c>
    </row>
    <row r="14" spans="1:28" s="46" customFormat="1" ht="14.25" x14ac:dyDescent="0.2">
      <c r="A14" s="40" t="s">
        <v>20</v>
      </c>
      <c r="B14" s="15" t="s">
        <v>713</v>
      </c>
      <c r="C14" s="15" t="s">
        <v>732</v>
      </c>
      <c r="D14" s="40" t="s">
        <v>733</v>
      </c>
      <c r="E14" s="41" t="s">
        <v>734</v>
      </c>
      <c r="F14" s="42">
        <v>0</v>
      </c>
      <c r="G14" s="42">
        <v>0</v>
      </c>
      <c r="H14" s="41" t="s">
        <v>735</v>
      </c>
      <c r="I14" s="42">
        <v>0</v>
      </c>
      <c r="J14" s="42">
        <v>0</v>
      </c>
      <c r="K14" s="42">
        <v>0</v>
      </c>
      <c r="L14" s="44"/>
    </row>
    <row r="15" spans="1:28" s="46" customFormat="1" ht="14.25" x14ac:dyDescent="0.2">
      <c r="A15" s="40" t="s">
        <v>20</v>
      </c>
      <c r="B15" s="15" t="s">
        <v>713</v>
      </c>
      <c r="C15" s="15" t="s">
        <v>732</v>
      </c>
      <c r="D15" s="40" t="s">
        <v>736</v>
      </c>
      <c r="E15" s="41" t="s">
        <v>737</v>
      </c>
      <c r="F15" s="42">
        <v>436.14</v>
      </c>
      <c r="G15" s="42">
        <v>0</v>
      </c>
      <c r="H15" s="41" t="s">
        <v>738</v>
      </c>
      <c r="I15" s="42">
        <v>436.14</v>
      </c>
      <c r="J15" s="42">
        <v>436</v>
      </c>
      <c r="K15" s="42">
        <v>0.14000000000000001</v>
      </c>
      <c r="L15" s="44"/>
    </row>
    <row r="16" spans="1:28" s="46" customFormat="1" ht="14.25" x14ac:dyDescent="0.2">
      <c r="A16" s="40" t="s">
        <v>20</v>
      </c>
      <c r="B16" s="15" t="s">
        <v>713</v>
      </c>
      <c r="C16" s="15" t="s">
        <v>714</v>
      </c>
      <c r="D16" s="40" t="s">
        <v>739</v>
      </c>
      <c r="E16" s="41" t="s">
        <v>740</v>
      </c>
      <c r="F16" s="42">
        <v>0</v>
      </c>
      <c r="G16" s="42">
        <v>0</v>
      </c>
      <c r="H16" s="41" t="s">
        <v>741</v>
      </c>
      <c r="I16" s="42">
        <v>0</v>
      </c>
      <c r="J16" s="42">
        <v>0</v>
      </c>
      <c r="K16" s="42">
        <v>0</v>
      </c>
      <c r="L16" s="44"/>
    </row>
    <row r="17" spans="1:12" s="46" customFormat="1" ht="14.25" x14ac:dyDescent="0.2">
      <c r="A17" s="40" t="s">
        <v>20</v>
      </c>
      <c r="B17" s="15" t="s">
        <v>713</v>
      </c>
      <c r="C17" s="15" t="s">
        <v>714</v>
      </c>
      <c r="D17" s="40" t="s">
        <v>742</v>
      </c>
      <c r="E17" s="41" t="s">
        <v>743</v>
      </c>
      <c r="F17" s="42">
        <v>0</v>
      </c>
      <c r="G17" s="42">
        <v>0</v>
      </c>
      <c r="H17" s="41" t="s">
        <v>744</v>
      </c>
      <c r="I17" s="42">
        <v>0</v>
      </c>
      <c r="J17" s="42">
        <v>0</v>
      </c>
      <c r="K17" s="42">
        <v>0</v>
      </c>
      <c r="L17" s="44"/>
    </row>
    <row r="18" spans="1:12" s="46" customFormat="1" ht="14.25" x14ac:dyDescent="0.2">
      <c r="A18" s="40" t="s">
        <v>20</v>
      </c>
      <c r="B18" s="15" t="s">
        <v>713</v>
      </c>
      <c r="C18" s="15" t="s">
        <v>714</v>
      </c>
      <c r="D18" s="40" t="s">
        <v>745</v>
      </c>
      <c r="E18" s="41" t="s">
        <v>746</v>
      </c>
      <c r="F18" s="42">
        <v>0</v>
      </c>
      <c r="G18" s="42">
        <v>0</v>
      </c>
      <c r="H18" s="41" t="s">
        <v>747</v>
      </c>
      <c r="I18" s="42">
        <v>0</v>
      </c>
      <c r="J18" s="42">
        <v>0</v>
      </c>
      <c r="K18" s="42">
        <v>0</v>
      </c>
      <c r="L18" s="44"/>
    </row>
    <row r="19" spans="1:12" s="46" customFormat="1" ht="14.25" x14ac:dyDescent="0.2">
      <c r="A19" s="40" t="s">
        <v>20</v>
      </c>
      <c r="B19" s="15" t="s">
        <v>713</v>
      </c>
      <c r="C19" s="15" t="s">
        <v>714</v>
      </c>
      <c r="D19" s="40" t="s">
        <v>748</v>
      </c>
      <c r="E19" s="41" t="s">
        <v>749</v>
      </c>
      <c r="F19" s="42">
        <v>0</v>
      </c>
      <c r="G19" s="42">
        <v>0</v>
      </c>
      <c r="H19" s="41" t="s">
        <v>750</v>
      </c>
      <c r="I19" s="42">
        <v>0</v>
      </c>
      <c r="J19" s="42">
        <v>0</v>
      </c>
      <c r="K19" s="42">
        <v>0</v>
      </c>
      <c r="L19" s="44"/>
    </row>
    <row r="20" spans="1:12" s="44" customFormat="1" ht="14.25" x14ac:dyDescent="0.25">
      <c r="A20" s="15" t="s">
        <v>23</v>
      </c>
      <c r="B20" s="15" t="s">
        <v>713</v>
      </c>
      <c r="C20" s="15" t="s">
        <v>714</v>
      </c>
      <c r="D20" s="15" t="s">
        <v>751</v>
      </c>
      <c r="E20" s="19" t="s">
        <v>752</v>
      </c>
      <c r="F20" s="47">
        <v>0</v>
      </c>
      <c r="G20" s="47">
        <v>0</v>
      </c>
      <c r="H20" s="19" t="s">
        <v>753</v>
      </c>
      <c r="I20" s="47">
        <v>0</v>
      </c>
      <c r="J20" s="47">
        <v>0</v>
      </c>
      <c r="K20" s="47">
        <v>0</v>
      </c>
    </row>
    <row r="21" spans="1:12" s="44" customFormat="1" ht="14.25" x14ac:dyDescent="0.25">
      <c r="A21" s="15" t="s">
        <v>23</v>
      </c>
      <c r="B21" s="15" t="s">
        <v>713</v>
      </c>
      <c r="C21" s="15" t="s">
        <v>714</v>
      </c>
      <c r="D21" s="15" t="s">
        <v>754</v>
      </c>
      <c r="E21" s="19" t="s">
        <v>755</v>
      </c>
      <c r="F21" s="47">
        <v>0</v>
      </c>
      <c r="G21" s="47">
        <v>0</v>
      </c>
      <c r="H21" s="19" t="s">
        <v>756</v>
      </c>
      <c r="I21" s="47">
        <v>0</v>
      </c>
      <c r="J21" s="47">
        <v>0</v>
      </c>
      <c r="K21" s="47">
        <v>0</v>
      </c>
    </row>
    <row r="22" spans="1:12" s="44" customFormat="1" ht="14.25" x14ac:dyDescent="0.25">
      <c r="A22" s="15" t="s">
        <v>23</v>
      </c>
      <c r="B22" s="15" t="s">
        <v>713</v>
      </c>
      <c r="C22" s="15" t="s">
        <v>714</v>
      </c>
      <c r="D22" s="15" t="s">
        <v>757</v>
      </c>
      <c r="E22" s="19" t="s">
        <v>758</v>
      </c>
      <c r="F22" s="47">
        <v>0</v>
      </c>
      <c r="G22" s="47">
        <v>0</v>
      </c>
      <c r="H22" s="19" t="s">
        <v>759</v>
      </c>
      <c r="I22" s="47">
        <v>0</v>
      </c>
      <c r="J22" s="47">
        <v>0</v>
      </c>
      <c r="K22" s="47">
        <v>0</v>
      </c>
    </row>
    <row r="23" spans="1:12" s="44" customFormat="1" ht="14.25" x14ac:dyDescent="0.25">
      <c r="A23" s="15" t="s">
        <v>23</v>
      </c>
      <c r="B23" s="15" t="s">
        <v>713</v>
      </c>
      <c r="C23" s="15" t="s">
        <v>714</v>
      </c>
      <c r="D23" s="15" t="s">
        <v>760</v>
      </c>
      <c r="E23" s="19" t="s">
        <v>761</v>
      </c>
      <c r="F23" s="47">
        <v>0</v>
      </c>
      <c r="G23" s="47">
        <v>0</v>
      </c>
      <c r="H23" s="19" t="s">
        <v>762</v>
      </c>
      <c r="I23" s="47">
        <v>0</v>
      </c>
      <c r="J23" s="47">
        <v>0</v>
      </c>
      <c r="K23" s="47">
        <v>0</v>
      </c>
    </row>
    <row r="24" spans="1:12" s="44" customFormat="1" ht="14.25" x14ac:dyDescent="0.25">
      <c r="A24" s="15" t="s">
        <v>23</v>
      </c>
      <c r="B24" s="15" t="s">
        <v>713</v>
      </c>
      <c r="C24" s="15" t="s">
        <v>714</v>
      </c>
      <c r="D24" s="15" t="s">
        <v>763</v>
      </c>
      <c r="E24" s="19" t="s">
        <v>764</v>
      </c>
      <c r="F24" s="47">
        <v>0</v>
      </c>
      <c r="G24" s="47">
        <v>0</v>
      </c>
      <c r="H24" s="19" t="s">
        <v>765</v>
      </c>
      <c r="I24" s="47">
        <v>0</v>
      </c>
      <c r="J24" s="47">
        <v>0</v>
      </c>
      <c r="K24" s="47">
        <v>0</v>
      </c>
    </row>
    <row r="25" spans="1:12" s="44" customFormat="1" ht="14.25" x14ac:dyDescent="0.25">
      <c r="A25" s="15" t="s">
        <v>23</v>
      </c>
      <c r="B25" s="15" t="s">
        <v>713</v>
      </c>
      <c r="C25" s="15" t="s">
        <v>732</v>
      </c>
      <c r="D25" s="15" t="s">
        <v>766</v>
      </c>
      <c r="E25" s="19" t="s">
        <v>767</v>
      </c>
      <c r="F25" s="47">
        <v>0</v>
      </c>
      <c r="G25" s="47">
        <v>0</v>
      </c>
      <c r="H25" s="19" t="s">
        <v>768</v>
      </c>
      <c r="I25" s="47">
        <v>0</v>
      </c>
      <c r="J25" s="47">
        <v>0</v>
      </c>
      <c r="K25" s="47">
        <v>0</v>
      </c>
    </row>
    <row r="26" spans="1:12" s="44" customFormat="1" ht="14.25" x14ac:dyDescent="0.25">
      <c r="A26" s="15" t="s">
        <v>23</v>
      </c>
      <c r="B26" s="15" t="s">
        <v>713</v>
      </c>
      <c r="C26" s="15" t="s">
        <v>769</v>
      </c>
      <c r="D26" s="15" t="s">
        <v>770</v>
      </c>
      <c r="E26" s="19" t="s">
        <v>771</v>
      </c>
      <c r="F26" s="47">
        <v>0</v>
      </c>
      <c r="G26" s="47">
        <v>0</v>
      </c>
      <c r="H26" s="19" t="s">
        <v>772</v>
      </c>
      <c r="I26" s="47">
        <v>0</v>
      </c>
      <c r="J26" s="47">
        <v>0</v>
      </c>
      <c r="K26" s="47">
        <v>0</v>
      </c>
    </row>
    <row r="27" spans="1:12" s="44" customFormat="1" ht="14.25" x14ac:dyDescent="0.25">
      <c r="A27" s="15" t="s">
        <v>23</v>
      </c>
      <c r="B27" s="15" t="s">
        <v>713</v>
      </c>
      <c r="C27" s="15" t="s">
        <v>769</v>
      </c>
      <c r="D27" s="15" t="s">
        <v>773</v>
      </c>
      <c r="E27" s="19" t="s">
        <v>774</v>
      </c>
      <c r="F27" s="47">
        <v>0</v>
      </c>
      <c r="G27" s="47">
        <v>0</v>
      </c>
      <c r="H27" s="19" t="s">
        <v>775</v>
      </c>
      <c r="I27" s="47">
        <v>0</v>
      </c>
      <c r="J27" s="47">
        <v>0</v>
      </c>
      <c r="K27" s="47">
        <v>0</v>
      </c>
    </row>
    <row r="28" spans="1:12" s="44" customFormat="1" ht="14.25" x14ac:dyDescent="0.25">
      <c r="A28" s="15" t="s">
        <v>23</v>
      </c>
      <c r="B28" s="15" t="s">
        <v>713</v>
      </c>
      <c r="C28" s="15" t="s">
        <v>714</v>
      </c>
      <c r="D28" s="15" t="s">
        <v>776</v>
      </c>
      <c r="E28" s="19" t="s">
        <v>777</v>
      </c>
      <c r="F28" s="47">
        <v>0</v>
      </c>
      <c r="G28" s="47">
        <v>0</v>
      </c>
      <c r="H28" s="19" t="s">
        <v>778</v>
      </c>
      <c r="I28" s="47">
        <v>0</v>
      </c>
      <c r="J28" s="47">
        <v>0</v>
      </c>
      <c r="K28" s="47">
        <v>0</v>
      </c>
    </row>
    <row r="29" spans="1:12" s="44" customFormat="1" ht="14.25" x14ac:dyDescent="0.25">
      <c r="A29" s="15" t="s">
        <v>23</v>
      </c>
      <c r="B29" s="15" t="s">
        <v>713</v>
      </c>
      <c r="C29" s="15" t="s">
        <v>714</v>
      </c>
      <c r="D29" s="15" t="s">
        <v>779</v>
      </c>
      <c r="E29" s="19" t="s">
        <v>780</v>
      </c>
      <c r="F29" s="47">
        <v>0</v>
      </c>
      <c r="G29" s="47">
        <v>0</v>
      </c>
      <c r="H29" s="19" t="s">
        <v>781</v>
      </c>
      <c r="I29" s="47">
        <v>0</v>
      </c>
      <c r="J29" s="47">
        <v>0</v>
      </c>
      <c r="K29" s="47">
        <v>0</v>
      </c>
    </row>
    <row r="30" spans="1:12" s="44" customFormat="1" ht="14.25" x14ac:dyDescent="0.25">
      <c r="A30" s="15" t="s">
        <v>23</v>
      </c>
      <c r="B30" s="15" t="s">
        <v>713</v>
      </c>
      <c r="C30" s="15" t="s">
        <v>732</v>
      </c>
      <c r="D30" s="15" t="s">
        <v>782</v>
      </c>
      <c r="E30" s="19" t="s">
        <v>783</v>
      </c>
      <c r="F30" s="47">
        <v>0</v>
      </c>
      <c r="G30" s="47">
        <v>0</v>
      </c>
      <c r="H30" s="19" t="s">
        <v>784</v>
      </c>
      <c r="I30" s="47">
        <v>0</v>
      </c>
      <c r="J30" s="47">
        <v>0</v>
      </c>
      <c r="K30" s="47">
        <v>0</v>
      </c>
    </row>
    <row r="31" spans="1:12" s="44" customFormat="1" ht="14.25" x14ac:dyDescent="0.25">
      <c r="A31" s="15" t="s">
        <v>23</v>
      </c>
      <c r="B31" s="15" t="s">
        <v>713</v>
      </c>
      <c r="C31" s="15" t="s">
        <v>769</v>
      </c>
      <c r="D31" s="15" t="s">
        <v>785</v>
      </c>
      <c r="E31" s="19" t="s">
        <v>786</v>
      </c>
      <c r="F31" s="47">
        <v>0</v>
      </c>
      <c r="G31" s="47">
        <v>0</v>
      </c>
      <c r="H31" s="19" t="s">
        <v>787</v>
      </c>
      <c r="I31" s="47">
        <v>0</v>
      </c>
      <c r="J31" s="47">
        <v>0</v>
      </c>
      <c r="K31" s="47">
        <v>0</v>
      </c>
    </row>
    <row r="32" spans="1:12" s="44" customFormat="1" ht="14.25" x14ac:dyDescent="0.25">
      <c r="A32" s="15" t="s">
        <v>23</v>
      </c>
      <c r="B32" s="15" t="s">
        <v>713</v>
      </c>
      <c r="C32" s="15" t="s">
        <v>769</v>
      </c>
      <c r="D32" s="15" t="s">
        <v>788</v>
      </c>
      <c r="E32" s="19" t="s">
        <v>789</v>
      </c>
      <c r="F32" s="47">
        <v>0</v>
      </c>
      <c r="G32" s="47">
        <v>0</v>
      </c>
      <c r="H32" s="19" t="s">
        <v>790</v>
      </c>
      <c r="I32" s="47">
        <v>0</v>
      </c>
      <c r="J32" s="47">
        <v>0</v>
      </c>
      <c r="K32" s="47">
        <v>0</v>
      </c>
    </row>
    <row r="33" spans="1:11" s="44" customFormat="1" ht="14.25" x14ac:dyDescent="0.25">
      <c r="A33" s="15" t="s">
        <v>26</v>
      </c>
      <c r="B33" s="15" t="s">
        <v>713</v>
      </c>
      <c r="C33" s="15" t="s">
        <v>791</v>
      </c>
      <c r="D33" s="15" t="s">
        <v>792</v>
      </c>
      <c r="E33" s="19" t="s">
        <v>793</v>
      </c>
      <c r="F33" s="72">
        <v>0</v>
      </c>
      <c r="G33" s="72">
        <v>0</v>
      </c>
      <c r="H33" s="19" t="s">
        <v>794</v>
      </c>
      <c r="I33" s="72">
        <v>0</v>
      </c>
      <c r="J33" s="72">
        <v>0</v>
      </c>
      <c r="K33" s="72">
        <v>0</v>
      </c>
    </row>
    <row r="34" spans="1:11" s="44" customFormat="1" ht="14.25" x14ac:dyDescent="0.25">
      <c r="A34" s="15" t="s">
        <v>26</v>
      </c>
      <c r="B34" s="15" t="s">
        <v>713</v>
      </c>
      <c r="C34" s="15" t="s">
        <v>791</v>
      </c>
      <c r="D34" s="15" t="s">
        <v>795</v>
      </c>
      <c r="E34" s="19" t="s">
        <v>796</v>
      </c>
      <c r="F34" s="72">
        <v>0</v>
      </c>
      <c r="G34" s="72">
        <v>0</v>
      </c>
      <c r="H34" s="19" t="s">
        <v>797</v>
      </c>
      <c r="I34" s="72">
        <v>0</v>
      </c>
      <c r="J34" s="72">
        <v>0</v>
      </c>
      <c r="K34" s="72">
        <v>0</v>
      </c>
    </row>
    <row r="35" spans="1:11" s="44" customFormat="1" ht="14.25" x14ac:dyDescent="0.25">
      <c r="A35" s="15" t="s">
        <v>26</v>
      </c>
      <c r="B35" s="15" t="s">
        <v>713</v>
      </c>
      <c r="C35" s="15" t="s">
        <v>714</v>
      </c>
      <c r="D35" s="15" t="s">
        <v>798</v>
      </c>
      <c r="E35" s="19" t="s">
        <v>799</v>
      </c>
      <c r="F35" s="72">
        <v>0</v>
      </c>
      <c r="G35" s="72">
        <v>0</v>
      </c>
      <c r="H35" s="19" t="s">
        <v>800</v>
      </c>
      <c r="I35" s="72">
        <v>0</v>
      </c>
      <c r="J35" s="72">
        <v>0</v>
      </c>
      <c r="K35" s="72">
        <v>0</v>
      </c>
    </row>
    <row r="36" spans="1:11" s="44" customFormat="1" ht="14.25" x14ac:dyDescent="0.25">
      <c r="A36" s="15" t="s">
        <v>26</v>
      </c>
      <c r="B36" s="15" t="s">
        <v>713</v>
      </c>
      <c r="C36" s="15" t="s">
        <v>714</v>
      </c>
      <c r="D36" s="15" t="s">
        <v>801</v>
      </c>
      <c r="E36" s="19" t="s">
        <v>802</v>
      </c>
      <c r="F36" s="72">
        <v>0</v>
      </c>
      <c r="G36" s="72">
        <v>0</v>
      </c>
      <c r="H36" s="19" t="s">
        <v>803</v>
      </c>
      <c r="I36" s="72">
        <v>0</v>
      </c>
      <c r="J36" s="72">
        <v>0</v>
      </c>
      <c r="K36" s="72">
        <v>0</v>
      </c>
    </row>
    <row r="37" spans="1:11" s="44" customFormat="1" ht="14.25" x14ac:dyDescent="0.25">
      <c r="A37" s="15" t="s">
        <v>26</v>
      </c>
      <c r="B37" s="15" t="s">
        <v>713</v>
      </c>
      <c r="C37" s="15" t="s">
        <v>714</v>
      </c>
      <c r="D37" s="15" t="s">
        <v>804</v>
      </c>
      <c r="E37" s="19" t="s">
        <v>805</v>
      </c>
      <c r="F37" s="72">
        <v>0</v>
      </c>
      <c r="G37" s="72">
        <v>0</v>
      </c>
      <c r="H37" s="19" t="s">
        <v>806</v>
      </c>
      <c r="I37" s="72">
        <v>0</v>
      </c>
      <c r="J37" s="72">
        <v>0</v>
      </c>
      <c r="K37" s="72">
        <v>0</v>
      </c>
    </row>
    <row r="38" spans="1:11" s="44" customFormat="1" ht="14.25" x14ac:dyDescent="0.25">
      <c r="A38" s="15" t="s">
        <v>26</v>
      </c>
      <c r="B38" s="15" t="s">
        <v>713</v>
      </c>
      <c r="C38" s="15" t="s">
        <v>714</v>
      </c>
      <c r="D38" s="15" t="s">
        <v>807</v>
      </c>
      <c r="E38" s="19" t="s">
        <v>808</v>
      </c>
      <c r="F38" s="72">
        <v>0</v>
      </c>
      <c r="G38" s="72">
        <v>0</v>
      </c>
      <c r="H38" s="19" t="s">
        <v>809</v>
      </c>
      <c r="I38" s="72">
        <v>0</v>
      </c>
      <c r="J38" s="72">
        <v>0</v>
      </c>
      <c r="K38" s="72">
        <v>0</v>
      </c>
    </row>
    <row r="39" spans="1:11" s="44" customFormat="1" ht="14.25" x14ac:dyDescent="0.25">
      <c r="A39" s="15" t="s">
        <v>26</v>
      </c>
      <c r="B39" s="15" t="s">
        <v>713</v>
      </c>
      <c r="C39" s="15" t="s">
        <v>714</v>
      </c>
      <c r="D39" s="15" t="s">
        <v>810</v>
      </c>
      <c r="E39" s="19" t="s">
        <v>811</v>
      </c>
      <c r="F39" s="72">
        <v>0</v>
      </c>
      <c r="G39" s="72">
        <v>0</v>
      </c>
      <c r="H39" s="19" t="s">
        <v>812</v>
      </c>
      <c r="I39" s="72">
        <v>0</v>
      </c>
      <c r="J39" s="72">
        <v>0</v>
      </c>
      <c r="K39" s="72">
        <v>0</v>
      </c>
    </row>
    <row r="40" spans="1:11" s="44" customFormat="1" ht="14.25" x14ac:dyDescent="0.25">
      <c r="A40" s="15" t="s">
        <v>26</v>
      </c>
      <c r="B40" s="15" t="s">
        <v>713</v>
      </c>
      <c r="C40" s="15" t="s">
        <v>714</v>
      </c>
      <c r="D40" s="15" t="s">
        <v>813</v>
      </c>
      <c r="E40" s="19" t="s">
        <v>814</v>
      </c>
      <c r="F40" s="72">
        <v>0</v>
      </c>
      <c r="G40" s="72">
        <v>0</v>
      </c>
      <c r="H40" s="19" t="s">
        <v>815</v>
      </c>
      <c r="I40" s="72">
        <v>0</v>
      </c>
      <c r="J40" s="72">
        <v>0</v>
      </c>
      <c r="K40" s="72">
        <v>0</v>
      </c>
    </row>
    <row r="41" spans="1:11" s="44" customFormat="1" ht="14.25" x14ac:dyDescent="0.25">
      <c r="A41" s="15" t="s">
        <v>26</v>
      </c>
      <c r="B41" s="15" t="s">
        <v>713</v>
      </c>
      <c r="C41" s="15" t="s">
        <v>732</v>
      </c>
      <c r="D41" s="15" t="s">
        <v>816</v>
      </c>
      <c r="E41" s="19" t="s">
        <v>817</v>
      </c>
      <c r="F41" s="72">
        <v>13502.98</v>
      </c>
      <c r="G41" s="72">
        <v>0</v>
      </c>
      <c r="H41" s="19" t="s">
        <v>818</v>
      </c>
      <c r="I41" s="72">
        <v>13502.98</v>
      </c>
      <c r="J41" s="72">
        <v>0</v>
      </c>
      <c r="K41" s="72">
        <v>13502.98</v>
      </c>
    </row>
    <row r="42" spans="1:11" s="44" customFormat="1" ht="14.25" x14ac:dyDescent="0.25">
      <c r="A42" s="15" t="s">
        <v>26</v>
      </c>
      <c r="B42" s="15" t="s">
        <v>713</v>
      </c>
      <c r="C42" s="15" t="s">
        <v>732</v>
      </c>
      <c r="D42" s="15" t="s">
        <v>819</v>
      </c>
      <c r="E42" s="19" t="s">
        <v>820</v>
      </c>
      <c r="F42" s="72">
        <v>0</v>
      </c>
      <c r="G42" s="72">
        <v>0</v>
      </c>
      <c r="H42" s="19" t="s">
        <v>821</v>
      </c>
      <c r="I42" s="72">
        <v>0</v>
      </c>
      <c r="J42" s="72">
        <v>0</v>
      </c>
      <c r="K42" s="72">
        <v>0</v>
      </c>
    </row>
    <row r="43" spans="1:11" s="44" customFormat="1" ht="14.25" x14ac:dyDescent="0.25">
      <c r="A43" s="15" t="s">
        <v>26</v>
      </c>
      <c r="B43" s="15" t="s">
        <v>713</v>
      </c>
      <c r="C43" s="15" t="s">
        <v>732</v>
      </c>
      <c r="D43" s="15" t="s">
        <v>822</v>
      </c>
      <c r="E43" s="19" t="s">
        <v>823</v>
      </c>
      <c r="F43" s="72">
        <v>0</v>
      </c>
      <c r="G43" s="72">
        <v>0</v>
      </c>
      <c r="H43" s="19" t="s">
        <v>824</v>
      </c>
      <c r="I43" s="72">
        <v>0</v>
      </c>
      <c r="J43" s="72">
        <v>0</v>
      </c>
      <c r="K43" s="72">
        <v>0</v>
      </c>
    </row>
    <row r="44" spans="1:11" s="44" customFormat="1" ht="14.25" x14ac:dyDescent="0.25">
      <c r="A44" s="15" t="s">
        <v>26</v>
      </c>
      <c r="B44" s="15" t="s">
        <v>713</v>
      </c>
      <c r="C44" s="15" t="s">
        <v>732</v>
      </c>
      <c r="D44" s="15" t="s">
        <v>825</v>
      </c>
      <c r="E44" s="19" t="s">
        <v>826</v>
      </c>
      <c r="F44" s="72">
        <v>0</v>
      </c>
      <c r="G44" s="72">
        <v>0</v>
      </c>
      <c r="H44" s="19" t="s">
        <v>827</v>
      </c>
      <c r="I44" s="72">
        <v>0</v>
      </c>
      <c r="J44" s="72">
        <v>0</v>
      </c>
      <c r="K44" s="72">
        <v>0</v>
      </c>
    </row>
    <row r="45" spans="1:11" s="44" customFormat="1" ht="14.25" x14ac:dyDescent="0.25">
      <c r="A45" s="15" t="s">
        <v>26</v>
      </c>
      <c r="B45" s="15" t="s">
        <v>713</v>
      </c>
      <c r="C45" s="15" t="s">
        <v>732</v>
      </c>
      <c r="D45" s="15" t="s">
        <v>828</v>
      </c>
      <c r="E45" s="19" t="s">
        <v>829</v>
      </c>
      <c r="F45" s="72">
        <v>0</v>
      </c>
      <c r="G45" s="72">
        <v>0</v>
      </c>
      <c r="H45" s="19" t="s">
        <v>830</v>
      </c>
      <c r="I45" s="72">
        <v>0</v>
      </c>
      <c r="J45" s="72">
        <v>0</v>
      </c>
      <c r="K45" s="72">
        <v>0</v>
      </c>
    </row>
    <row r="46" spans="1:11" s="44" customFormat="1" ht="14.25" x14ac:dyDescent="0.25">
      <c r="A46" s="15" t="s">
        <v>26</v>
      </c>
      <c r="B46" s="15" t="s">
        <v>713</v>
      </c>
      <c r="C46" s="15" t="s">
        <v>732</v>
      </c>
      <c r="D46" s="15" t="s">
        <v>831</v>
      </c>
      <c r="E46" s="19" t="s">
        <v>832</v>
      </c>
      <c r="F46" s="72">
        <v>0</v>
      </c>
      <c r="G46" s="72">
        <v>0</v>
      </c>
      <c r="H46" s="19" t="s">
        <v>833</v>
      </c>
      <c r="I46" s="72">
        <v>0</v>
      </c>
      <c r="J46" s="72">
        <v>0</v>
      </c>
      <c r="K46" s="72">
        <v>0</v>
      </c>
    </row>
    <row r="47" spans="1:11" s="44" customFormat="1" ht="14.25" x14ac:dyDescent="0.25">
      <c r="A47" s="15" t="s">
        <v>26</v>
      </c>
      <c r="B47" s="15" t="s">
        <v>713</v>
      </c>
      <c r="C47" s="15" t="s">
        <v>732</v>
      </c>
      <c r="D47" s="15" t="s">
        <v>834</v>
      </c>
      <c r="E47" s="19" t="s">
        <v>835</v>
      </c>
      <c r="F47" s="72">
        <v>0</v>
      </c>
      <c r="G47" s="72">
        <v>0</v>
      </c>
      <c r="H47" s="19" t="s">
        <v>836</v>
      </c>
      <c r="I47" s="72">
        <v>0</v>
      </c>
      <c r="J47" s="72">
        <v>0</v>
      </c>
      <c r="K47" s="72">
        <v>0</v>
      </c>
    </row>
    <row r="48" spans="1:11" s="44" customFormat="1" ht="14.25" x14ac:dyDescent="0.25">
      <c r="A48" s="15" t="s">
        <v>26</v>
      </c>
      <c r="B48" s="15" t="s">
        <v>713</v>
      </c>
      <c r="C48" s="15" t="s">
        <v>732</v>
      </c>
      <c r="D48" s="15" t="s">
        <v>837</v>
      </c>
      <c r="E48" s="19" t="s">
        <v>838</v>
      </c>
      <c r="F48" s="72">
        <v>0</v>
      </c>
      <c r="G48" s="72">
        <v>0</v>
      </c>
      <c r="H48" s="19" t="s">
        <v>839</v>
      </c>
      <c r="I48" s="72">
        <v>0</v>
      </c>
      <c r="J48" s="72">
        <v>0</v>
      </c>
      <c r="K48" s="72">
        <v>0</v>
      </c>
    </row>
    <row r="49" spans="1:11" s="44" customFormat="1" ht="14.25" x14ac:dyDescent="0.25">
      <c r="A49" s="15" t="s">
        <v>26</v>
      </c>
      <c r="B49" s="15" t="s">
        <v>713</v>
      </c>
      <c r="C49" s="15" t="s">
        <v>732</v>
      </c>
      <c r="D49" s="15" t="s">
        <v>840</v>
      </c>
      <c r="E49" s="19" t="s">
        <v>841</v>
      </c>
      <c r="F49" s="72">
        <v>0</v>
      </c>
      <c r="G49" s="72">
        <v>0</v>
      </c>
      <c r="H49" s="19" t="s">
        <v>842</v>
      </c>
      <c r="I49" s="72">
        <v>0</v>
      </c>
      <c r="J49" s="72">
        <v>0</v>
      </c>
      <c r="K49" s="72">
        <v>0</v>
      </c>
    </row>
    <row r="50" spans="1:11" s="44" customFormat="1" ht="14.25" x14ac:dyDescent="0.25">
      <c r="A50" s="15" t="s">
        <v>26</v>
      </c>
      <c r="B50" s="15" t="s">
        <v>713</v>
      </c>
      <c r="C50" s="15" t="s">
        <v>732</v>
      </c>
      <c r="D50" s="15" t="s">
        <v>843</v>
      </c>
      <c r="E50" s="19" t="s">
        <v>844</v>
      </c>
      <c r="F50" s="72">
        <v>0</v>
      </c>
      <c r="G50" s="72">
        <v>0</v>
      </c>
      <c r="H50" s="19" t="s">
        <v>845</v>
      </c>
      <c r="I50" s="72">
        <v>0</v>
      </c>
      <c r="J50" s="72">
        <v>0</v>
      </c>
      <c r="K50" s="72">
        <v>0</v>
      </c>
    </row>
    <row r="51" spans="1:11" s="44" customFormat="1" ht="14.25" x14ac:dyDescent="0.25">
      <c r="A51" s="15" t="s">
        <v>26</v>
      </c>
      <c r="B51" s="15" t="s">
        <v>713</v>
      </c>
      <c r="C51" s="15" t="s">
        <v>732</v>
      </c>
      <c r="D51" s="15" t="s">
        <v>846</v>
      </c>
      <c r="E51" s="19" t="s">
        <v>847</v>
      </c>
      <c r="F51" s="72">
        <v>0</v>
      </c>
      <c r="G51" s="72">
        <v>0</v>
      </c>
      <c r="H51" s="19" t="s">
        <v>848</v>
      </c>
      <c r="I51" s="72">
        <v>0</v>
      </c>
      <c r="J51" s="72">
        <v>0</v>
      </c>
      <c r="K51" s="72">
        <v>0</v>
      </c>
    </row>
    <row r="52" spans="1:11" s="44" customFormat="1" ht="14.25" x14ac:dyDescent="0.25">
      <c r="A52" s="15" t="s">
        <v>26</v>
      </c>
      <c r="B52" s="15" t="s">
        <v>713</v>
      </c>
      <c r="C52" s="15" t="s">
        <v>732</v>
      </c>
      <c r="D52" s="15" t="s">
        <v>849</v>
      </c>
      <c r="E52" s="19" t="s">
        <v>850</v>
      </c>
      <c r="F52" s="72">
        <v>0</v>
      </c>
      <c r="G52" s="72">
        <v>0</v>
      </c>
      <c r="H52" s="19" t="s">
        <v>851</v>
      </c>
      <c r="I52" s="72">
        <v>0</v>
      </c>
      <c r="J52" s="72">
        <v>0</v>
      </c>
      <c r="K52" s="72">
        <v>0</v>
      </c>
    </row>
    <row r="53" spans="1:11" s="44" customFormat="1" ht="14.25" x14ac:dyDescent="0.25">
      <c r="A53" s="15" t="s">
        <v>26</v>
      </c>
      <c r="B53" s="15" t="s">
        <v>713</v>
      </c>
      <c r="C53" s="15" t="s">
        <v>732</v>
      </c>
      <c r="D53" s="15" t="s">
        <v>852</v>
      </c>
      <c r="E53" s="19" t="s">
        <v>853</v>
      </c>
      <c r="F53" s="72">
        <v>0</v>
      </c>
      <c r="G53" s="72">
        <v>0</v>
      </c>
      <c r="H53" s="19" t="s">
        <v>854</v>
      </c>
      <c r="I53" s="72">
        <v>0</v>
      </c>
      <c r="J53" s="72">
        <v>0</v>
      </c>
      <c r="K53" s="72">
        <v>0</v>
      </c>
    </row>
    <row r="54" spans="1:11" s="44" customFormat="1" ht="14.25" x14ac:dyDescent="0.25">
      <c r="A54" s="15" t="s">
        <v>26</v>
      </c>
      <c r="B54" s="15" t="s">
        <v>713</v>
      </c>
      <c r="C54" s="15" t="s">
        <v>732</v>
      </c>
      <c r="D54" s="15" t="s">
        <v>855</v>
      </c>
      <c r="E54" s="19" t="s">
        <v>856</v>
      </c>
      <c r="F54" s="72">
        <v>0</v>
      </c>
      <c r="G54" s="72">
        <v>0</v>
      </c>
      <c r="H54" s="19" t="s">
        <v>857</v>
      </c>
      <c r="I54" s="72">
        <v>0</v>
      </c>
      <c r="J54" s="72">
        <v>0</v>
      </c>
      <c r="K54" s="72">
        <v>0</v>
      </c>
    </row>
    <row r="55" spans="1:11" s="44" customFormat="1" ht="14.25" x14ac:dyDescent="0.25">
      <c r="A55" s="15" t="s">
        <v>26</v>
      </c>
      <c r="B55" s="15" t="s">
        <v>713</v>
      </c>
      <c r="C55" s="15" t="s">
        <v>732</v>
      </c>
      <c r="D55" s="15" t="s">
        <v>858</v>
      </c>
      <c r="E55" s="19" t="s">
        <v>859</v>
      </c>
      <c r="F55" s="72">
        <v>0</v>
      </c>
      <c r="G55" s="72">
        <v>0</v>
      </c>
      <c r="H55" s="19" t="s">
        <v>860</v>
      </c>
      <c r="I55" s="72">
        <v>0</v>
      </c>
      <c r="J55" s="72">
        <v>0</v>
      </c>
      <c r="K55" s="72">
        <v>0</v>
      </c>
    </row>
    <row r="56" spans="1:11" s="44" customFormat="1" ht="14.25" x14ac:dyDescent="0.25">
      <c r="A56" s="15" t="s">
        <v>26</v>
      </c>
      <c r="B56" s="15" t="s">
        <v>713</v>
      </c>
      <c r="C56" s="15" t="s">
        <v>732</v>
      </c>
      <c r="D56" s="15" t="s">
        <v>861</v>
      </c>
      <c r="E56" s="19" t="s">
        <v>862</v>
      </c>
      <c r="F56" s="72">
        <v>0</v>
      </c>
      <c r="G56" s="72">
        <v>0</v>
      </c>
      <c r="H56" s="19" t="s">
        <v>863</v>
      </c>
      <c r="I56" s="72">
        <v>0</v>
      </c>
      <c r="J56" s="72">
        <v>0</v>
      </c>
      <c r="K56" s="72">
        <v>0</v>
      </c>
    </row>
    <row r="57" spans="1:11" s="44" customFormat="1" ht="14.25" x14ac:dyDescent="0.25">
      <c r="A57" s="15" t="s">
        <v>26</v>
      </c>
      <c r="B57" s="15" t="s">
        <v>713</v>
      </c>
      <c r="C57" s="15" t="s">
        <v>732</v>
      </c>
      <c r="D57" s="15" t="s">
        <v>864</v>
      </c>
      <c r="E57" s="19" t="s">
        <v>865</v>
      </c>
      <c r="F57" s="72">
        <v>0</v>
      </c>
      <c r="G57" s="72">
        <v>0</v>
      </c>
      <c r="H57" s="19" t="s">
        <v>866</v>
      </c>
      <c r="I57" s="72">
        <v>0</v>
      </c>
      <c r="J57" s="72">
        <v>0</v>
      </c>
      <c r="K57" s="72">
        <v>0</v>
      </c>
    </row>
    <row r="58" spans="1:11" s="44" customFormat="1" ht="14.25" x14ac:dyDescent="0.25">
      <c r="A58" s="15" t="s">
        <v>26</v>
      </c>
      <c r="B58" s="15" t="s">
        <v>713</v>
      </c>
      <c r="C58" s="15" t="s">
        <v>732</v>
      </c>
      <c r="D58" s="15" t="s">
        <v>867</v>
      </c>
      <c r="E58" s="19" t="s">
        <v>868</v>
      </c>
      <c r="F58" s="72">
        <v>0</v>
      </c>
      <c r="G58" s="72">
        <v>0</v>
      </c>
      <c r="H58" s="19" t="s">
        <v>869</v>
      </c>
      <c r="I58" s="72">
        <v>0</v>
      </c>
      <c r="J58" s="72">
        <v>0</v>
      </c>
      <c r="K58" s="72">
        <v>0</v>
      </c>
    </row>
    <row r="59" spans="1:11" s="44" customFormat="1" ht="14.25" x14ac:dyDescent="0.25">
      <c r="A59" s="15" t="s">
        <v>26</v>
      </c>
      <c r="B59" s="15" t="s">
        <v>713</v>
      </c>
      <c r="C59" s="15" t="s">
        <v>732</v>
      </c>
      <c r="D59" s="15" t="s">
        <v>870</v>
      </c>
      <c r="E59" s="19" t="s">
        <v>871</v>
      </c>
      <c r="F59" s="72">
        <v>0</v>
      </c>
      <c r="G59" s="72">
        <v>0</v>
      </c>
      <c r="H59" s="19" t="s">
        <v>872</v>
      </c>
      <c r="I59" s="72">
        <v>0</v>
      </c>
      <c r="J59" s="72">
        <v>0</v>
      </c>
      <c r="K59" s="72">
        <v>0</v>
      </c>
    </row>
    <row r="60" spans="1:11" s="44" customFormat="1" ht="14.25" x14ac:dyDescent="0.25">
      <c r="A60" s="15" t="s">
        <v>26</v>
      </c>
      <c r="B60" s="15" t="s">
        <v>713</v>
      </c>
      <c r="C60" s="15" t="s">
        <v>732</v>
      </c>
      <c r="D60" s="15" t="s">
        <v>873</v>
      </c>
      <c r="E60" s="19" t="s">
        <v>874</v>
      </c>
      <c r="F60" s="72">
        <v>0</v>
      </c>
      <c r="G60" s="72">
        <v>0</v>
      </c>
      <c r="H60" s="19" t="s">
        <v>875</v>
      </c>
      <c r="I60" s="72">
        <v>0</v>
      </c>
      <c r="J60" s="72">
        <v>0</v>
      </c>
      <c r="K60" s="72">
        <v>0</v>
      </c>
    </row>
    <row r="61" spans="1:11" s="44" customFormat="1" ht="14.25" x14ac:dyDescent="0.25">
      <c r="A61" s="15" t="s">
        <v>26</v>
      </c>
      <c r="B61" s="15" t="s">
        <v>713</v>
      </c>
      <c r="C61" s="15" t="s">
        <v>732</v>
      </c>
      <c r="D61" s="15" t="s">
        <v>876</v>
      </c>
      <c r="E61" s="19" t="s">
        <v>877</v>
      </c>
      <c r="F61" s="72">
        <v>0</v>
      </c>
      <c r="G61" s="72">
        <v>0</v>
      </c>
      <c r="H61" s="19" t="s">
        <v>878</v>
      </c>
      <c r="I61" s="72">
        <v>0</v>
      </c>
      <c r="J61" s="72">
        <v>0</v>
      </c>
      <c r="K61" s="72">
        <v>0</v>
      </c>
    </row>
    <row r="62" spans="1:11" s="44" customFormat="1" ht="14.25" x14ac:dyDescent="0.25">
      <c r="A62" s="15" t="s">
        <v>26</v>
      </c>
      <c r="B62" s="15" t="s">
        <v>713</v>
      </c>
      <c r="C62" s="15" t="s">
        <v>732</v>
      </c>
      <c r="D62" s="15" t="s">
        <v>879</v>
      </c>
      <c r="E62" s="19" t="s">
        <v>880</v>
      </c>
      <c r="F62" s="72">
        <v>0</v>
      </c>
      <c r="G62" s="72">
        <v>0</v>
      </c>
      <c r="H62" s="19" t="s">
        <v>881</v>
      </c>
      <c r="I62" s="72">
        <v>0</v>
      </c>
      <c r="J62" s="72">
        <v>0</v>
      </c>
      <c r="K62" s="72">
        <v>0</v>
      </c>
    </row>
    <row r="63" spans="1:11" s="44" customFormat="1" ht="14.25" x14ac:dyDescent="0.25">
      <c r="A63" s="15" t="s">
        <v>26</v>
      </c>
      <c r="B63" s="15" t="s">
        <v>713</v>
      </c>
      <c r="C63" s="15" t="s">
        <v>732</v>
      </c>
      <c r="D63" s="15" t="s">
        <v>882</v>
      </c>
      <c r="E63" s="19" t="s">
        <v>883</v>
      </c>
      <c r="F63" s="72">
        <v>0</v>
      </c>
      <c r="G63" s="72">
        <v>0</v>
      </c>
      <c r="H63" s="19" t="s">
        <v>884</v>
      </c>
      <c r="I63" s="72">
        <v>0</v>
      </c>
      <c r="J63" s="72">
        <v>0</v>
      </c>
      <c r="K63" s="72">
        <v>0</v>
      </c>
    </row>
    <row r="64" spans="1:11" s="44" customFormat="1" ht="14.25" x14ac:dyDescent="0.25">
      <c r="A64" s="15" t="s">
        <v>26</v>
      </c>
      <c r="B64" s="15" t="s">
        <v>713</v>
      </c>
      <c r="C64" s="15" t="s">
        <v>732</v>
      </c>
      <c r="D64" s="15" t="s">
        <v>885</v>
      </c>
      <c r="E64" s="19" t="s">
        <v>886</v>
      </c>
      <c r="F64" s="72">
        <v>0</v>
      </c>
      <c r="G64" s="72">
        <v>0</v>
      </c>
      <c r="H64" s="19" t="s">
        <v>887</v>
      </c>
      <c r="I64" s="72">
        <v>0</v>
      </c>
      <c r="J64" s="72">
        <v>0</v>
      </c>
      <c r="K64" s="72">
        <v>0</v>
      </c>
    </row>
    <row r="65" spans="1:11" s="44" customFormat="1" ht="14.25" x14ac:dyDescent="0.25">
      <c r="A65" s="15" t="s">
        <v>26</v>
      </c>
      <c r="B65" s="15" t="s">
        <v>713</v>
      </c>
      <c r="C65" s="15" t="s">
        <v>732</v>
      </c>
      <c r="D65" s="15" t="s">
        <v>888</v>
      </c>
      <c r="E65" s="19" t="s">
        <v>889</v>
      </c>
      <c r="F65" s="72">
        <v>0</v>
      </c>
      <c r="G65" s="72">
        <v>0</v>
      </c>
      <c r="H65" s="19" t="s">
        <v>890</v>
      </c>
      <c r="I65" s="72">
        <v>0</v>
      </c>
      <c r="J65" s="72">
        <v>0</v>
      </c>
      <c r="K65" s="72">
        <v>0</v>
      </c>
    </row>
    <row r="66" spans="1:11" s="44" customFormat="1" ht="14.25" x14ac:dyDescent="0.25">
      <c r="A66" s="15" t="s">
        <v>26</v>
      </c>
      <c r="B66" s="15" t="s">
        <v>713</v>
      </c>
      <c r="C66" s="15" t="s">
        <v>732</v>
      </c>
      <c r="D66" s="15" t="s">
        <v>891</v>
      </c>
      <c r="E66" s="19" t="s">
        <v>892</v>
      </c>
      <c r="F66" s="72">
        <v>0</v>
      </c>
      <c r="G66" s="72">
        <v>0</v>
      </c>
      <c r="H66" s="19" t="s">
        <v>893</v>
      </c>
      <c r="I66" s="72">
        <v>0</v>
      </c>
      <c r="J66" s="72">
        <v>0</v>
      </c>
      <c r="K66" s="72">
        <v>0</v>
      </c>
    </row>
    <row r="67" spans="1:11" s="44" customFormat="1" ht="14.25" x14ac:dyDescent="0.25">
      <c r="A67" s="15" t="s">
        <v>26</v>
      </c>
      <c r="B67" s="15" t="s">
        <v>713</v>
      </c>
      <c r="C67" s="15" t="s">
        <v>732</v>
      </c>
      <c r="D67" s="15" t="s">
        <v>894</v>
      </c>
      <c r="E67" s="19" t="s">
        <v>895</v>
      </c>
      <c r="F67" s="72">
        <v>0</v>
      </c>
      <c r="G67" s="72">
        <v>0</v>
      </c>
      <c r="H67" s="19" t="s">
        <v>896</v>
      </c>
      <c r="I67" s="72">
        <v>0</v>
      </c>
      <c r="J67" s="72">
        <v>0</v>
      </c>
      <c r="K67" s="72">
        <v>0</v>
      </c>
    </row>
    <row r="68" spans="1:11" s="44" customFormat="1" ht="14.25" x14ac:dyDescent="0.25">
      <c r="A68" s="15" t="s">
        <v>26</v>
      </c>
      <c r="B68" s="15" t="s">
        <v>713</v>
      </c>
      <c r="C68" s="15" t="s">
        <v>732</v>
      </c>
      <c r="D68" s="15" t="s">
        <v>897</v>
      </c>
      <c r="E68" s="19" t="s">
        <v>898</v>
      </c>
      <c r="F68" s="72">
        <v>0</v>
      </c>
      <c r="G68" s="72">
        <v>0</v>
      </c>
      <c r="H68" s="19" t="s">
        <v>899</v>
      </c>
      <c r="I68" s="72">
        <v>0</v>
      </c>
      <c r="J68" s="72">
        <v>0</v>
      </c>
      <c r="K68" s="72">
        <v>0</v>
      </c>
    </row>
    <row r="69" spans="1:11" s="44" customFormat="1" ht="14.25" x14ac:dyDescent="0.25">
      <c r="A69" s="15" t="s">
        <v>26</v>
      </c>
      <c r="B69" s="15" t="s">
        <v>713</v>
      </c>
      <c r="C69" s="15" t="s">
        <v>732</v>
      </c>
      <c r="D69" s="15" t="s">
        <v>900</v>
      </c>
      <c r="E69" s="19" t="s">
        <v>901</v>
      </c>
      <c r="F69" s="72">
        <v>0</v>
      </c>
      <c r="G69" s="72">
        <v>0</v>
      </c>
      <c r="H69" s="19" t="s">
        <v>902</v>
      </c>
      <c r="I69" s="72">
        <v>0</v>
      </c>
      <c r="J69" s="72">
        <v>0</v>
      </c>
      <c r="K69" s="72">
        <v>0</v>
      </c>
    </row>
    <row r="70" spans="1:11" s="44" customFormat="1" ht="14.25" x14ac:dyDescent="0.25">
      <c r="A70" s="15" t="s">
        <v>26</v>
      </c>
      <c r="B70" s="15" t="s">
        <v>713</v>
      </c>
      <c r="C70" s="15" t="s">
        <v>732</v>
      </c>
      <c r="D70" s="15" t="s">
        <v>903</v>
      </c>
      <c r="E70" s="19" t="s">
        <v>904</v>
      </c>
      <c r="F70" s="72">
        <v>0</v>
      </c>
      <c r="G70" s="72">
        <v>0</v>
      </c>
      <c r="H70" s="19" t="s">
        <v>905</v>
      </c>
      <c r="I70" s="72">
        <v>0</v>
      </c>
      <c r="J70" s="72">
        <v>0</v>
      </c>
      <c r="K70" s="72">
        <v>0</v>
      </c>
    </row>
    <row r="71" spans="1:11" s="44" customFormat="1" ht="14.25" x14ac:dyDescent="0.25">
      <c r="A71" s="15" t="s">
        <v>26</v>
      </c>
      <c r="B71" s="15" t="s">
        <v>713</v>
      </c>
      <c r="C71" s="15" t="s">
        <v>732</v>
      </c>
      <c r="D71" s="15" t="s">
        <v>906</v>
      </c>
      <c r="E71" s="19" t="s">
        <v>907</v>
      </c>
      <c r="F71" s="72">
        <v>0</v>
      </c>
      <c r="G71" s="72">
        <v>0</v>
      </c>
      <c r="H71" s="19" t="s">
        <v>908</v>
      </c>
      <c r="I71" s="72">
        <v>0</v>
      </c>
      <c r="J71" s="72">
        <v>0</v>
      </c>
      <c r="K71" s="72">
        <v>0</v>
      </c>
    </row>
    <row r="72" spans="1:11" s="44" customFormat="1" ht="14.25" x14ac:dyDescent="0.25">
      <c r="A72" s="15" t="s">
        <v>26</v>
      </c>
      <c r="B72" s="15" t="s">
        <v>713</v>
      </c>
      <c r="C72" s="15" t="s">
        <v>732</v>
      </c>
      <c r="D72" s="15" t="s">
        <v>909</v>
      </c>
      <c r="E72" s="19" t="s">
        <v>910</v>
      </c>
      <c r="F72" s="72">
        <v>0</v>
      </c>
      <c r="G72" s="72">
        <v>0</v>
      </c>
      <c r="H72" s="19" t="s">
        <v>911</v>
      </c>
      <c r="I72" s="72">
        <v>0</v>
      </c>
      <c r="J72" s="72">
        <v>0</v>
      </c>
      <c r="K72" s="72">
        <v>0</v>
      </c>
    </row>
    <row r="73" spans="1:11" s="44" customFormat="1" ht="14.25" x14ac:dyDescent="0.25">
      <c r="A73" s="15" t="s">
        <v>26</v>
      </c>
      <c r="B73" s="15" t="s">
        <v>713</v>
      </c>
      <c r="C73" s="15" t="s">
        <v>732</v>
      </c>
      <c r="D73" s="15" t="s">
        <v>912</v>
      </c>
      <c r="E73" s="19" t="s">
        <v>913</v>
      </c>
      <c r="F73" s="72">
        <v>0</v>
      </c>
      <c r="G73" s="72">
        <v>0</v>
      </c>
      <c r="H73" s="19" t="s">
        <v>914</v>
      </c>
      <c r="I73" s="72">
        <v>0</v>
      </c>
      <c r="J73" s="72">
        <v>0</v>
      </c>
      <c r="K73" s="72">
        <v>0</v>
      </c>
    </row>
    <row r="74" spans="1:11" s="44" customFormat="1" ht="14.25" x14ac:dyDescent="0.25">
      <c r="A74" s="15" t="s">
        <v>26</v>
      </c>
      <c r="B74" s="15" t="s">
        <v>713</v>
      </c>
      <c r="C74" s="15" t="s">
        <v>732</v>
      </c>
      <c r="D74" s="15" t="s">
        <v>915</v>
      </c>
      <c r="E74" s="19" t="s">
        <v>916</v>
      </c>
      <c r="F74" s="72">
        <v>0</v>
      </c>
      <c r="G74" s="72">
        <v>0</v>
      </c>
      <c r="H74" s="19" t="s">
        <v>917</v>
      </c>
      <c r="I74" s="72">
        <v>0</v>
      </c>
      <c r="J74" s="72">
        <v>0</v>
      </c>
      <c r="K74" s="72">
        <v>0</v>
      </c>
    </row>
    <row r="75" spans="1:11" s="44" customFormat="1" ht="14.25" x14ac:dyDescent="0.25">
      <c r="A75" s="15" t="s">
        <v>26</v>
      </c>
      <c r="B75" s="15" t="s">
        <v>713</v>
      </c>
      <c r="C75" s="15" t="s">
        <v>732</v>
      </c>
      <c r="D75" s="15" t="s">
        <v>918</v>
      </c>
      <c r="E75" s="19" t="s">
        <v>919</v>
      </c>
      <c r="F75" s="72">
        <v>0</v>
      </c>
      <c r="G75" s="72">
        <v>0</v>
      </c>
      <c r="H75" s="19" t="s">
        <v>920</v>
      </c>
      <c r="I75" s="72">
        <v>0</v>
      </c>
      <c r="J75" s="72">
        <v>0</v>
      </c>
      <c r="K75" s="72">
        <v>0</v>
      </c>
    </row>
    <row r="76" spans="1:11" s="44" customFormat="1" ht="14.25" x14ac:dyDescent="0.25">
      <c r="A76" s="15" t="s">
        <v>26</v>
      </c>
      <c r="B76" s="15" t="s">
        <v>713</v>
      </c>
      <c r="C76" s="15" t="s">
        <v>732</v>
      </c>
      <c r="D76" s="15" t="s">
        <v>921</v>
      </c>
      <c r="E76" s="19" t="s">
        <v>922</v>
      </c>
      <c r="F76" s="72">
        <v>0</v>
      </c>
      <c r="G76" s="72">
        <v>0</v>
      </c>
      <c r="H76" s="19" t="s">
        <v>923</v>
      </c>
      <c r="I76" s="72">
        <v>0</v>
      </c>
      <c r="J76" s="72">
        <v>0</v>
      </c>
      <c r="K76" s="72">
        <v>0</v>
      </c>
    </row>
    <row r="77" spans="1:11" s="44" customFormat="1" ht="14.25" x14ac:dyDescent="0.25">
      <c r="A77" s="15" t="s">
        <v>26</v>
      </c>
      <c r="B77" s="15" t="s">
        <v>713</v>
      </c>
      <c r="C77" s="15" t="s">
        <v>732</v>
      </c>
      <c r="D77" s="15" t="s">
        <v>924</v>
      </c>
      <c r="E77" s="19" t="s">
        <v>925</v>
      </c>
      <c r="F77" s="72">
        <v>0</v>
      </c>
      <c r="G77" s="72">
        <v>0</v>
      </c>
      <c r="H77" s="19" t="s">
        <v>926</v>
      </c>
      <c r="I77" s="72">
        <v>0</v>
      </c>
      <c r="J77" s="72">
        <v>0</v>
      </c>
      <c r="K77" s="72">
        <v>0</v>
      </c>
    </row>
    <row r="78" spans="1:11" s="44" customFormat="1" ht="14.25" x14ac:dyDescent="0.25">
      <c r="A78" s="15" t="s">
        <v>26</v>
      </c>
      <c r="B78" s="15" t="s">
        <v>713</v>
      </c>
      <c r="C78" s="15" t="s">
        <v>732</v>
      </c>
      <c r="D78" s="15" t="s">
        <v>927</v>
      </c>
      <c r="E78" s="19" t="s">
        <v>928</v>
      </c>
      <c r="F78" s="72">
        <v>0</v>
      </c>
      <c r="G78" s="72">
        <v>0</v>
      </c>
      <c r="H78" s="19" t="s">
        <v>929</v>
      </c>
      <c r="I78" s="72">
        <v>0</v>
      </c>
      <c r="J78" s="72">
        <v>0</v>
      </c>
      <c r="K78" s="72">
        <v>0</v>
      </c>
    </row>
    <row r="79" spans="1:11" s="44" customFormat="1" ht="14.25" x14ac:dyDescent="0.25">
      <c r="A79" s="15" t="s">
        <v>26</v>
      </c>
      <c r="B79" s="15" t="s">
        <v>713</v>
      </c>
      <c r="C79" s="15" t="s">
        <v>732</v>
      </c>
      <c r="D79" s="15" t="s">
        <v>930</v>
      </c>
      <c r="E79" s="19" t="s">
        <v>931</v>
      </c>
      <c r="F79" s="72">
        <v>0</v>
      </c>
      <c r="G79" s="72">
        <v>0</v>
      </c>
      <c r="H79" s="19" t="s">
        <v>932</v>
      </c>
      <c r="I79" s="72">
        <v>0</v>
      </c>
      <c r="J79" s="72">
        <v>0</v>
      </c>
      <c r="K79" s="72">
        <v>0</v>
      </c>
    </row>
    <row r="80" spans="1:11" s="44" customFormat="1" ht="14.25" x14ac:dyDescent="0.25">
      <c r="A80" s="15" t="s">
        <v>26</v>
      </c>
      <c r="B80" s="15" t="s">
        <v>713</v>
      </c>
      <c r="C80" s="15" t="s">
        <v>732</v>
      </c>
      <c r="D80" s="15" t="s">
        <v>933</v>
      </c>
      <c r="E80" s="19" t="s">
        <v>934</v>
      </c>
      <c r="F80" s="72">
        <v>0</v>
      </c>
      <c r="G80" s="72">
        <v>0</v>
      </c>
      <c r="H80" s="19" t="s">
        <v>935</v>
      </c>
      <c r="I80" s="72">
        <v>0</v>
      </c>
      <c r="J80" s="72">
        <v>0</v>
      </c>
      <c r="K80" s="72">
        <v>0</v>
      </c>
    </row>
    <row r="81" spans="1:12" s="44" customFormat="1" ht="14.25" x14ac:dyDescent="0.25">
      <c r="A81" s="15" t="s">
        <v>26</v>
      </c>
      <c r="B81" s="15" t="s">
        <v>713</v>
      </c>
      <c r="C81" s="15" t="s">
        <v>732</v>
      </c>
      <c r="D81" s="15" t="s">
        <v>936</v>
      </c>
      <c r="E81" s="19" t="s">
        <v>937</v>
      </c>
      <c r="F81" s="72">
        <v>0</v>
      </c>
      <c r="G81" s="72">
        <v>0</v>
      </c>
      <c r="H81" s="19" t="s">
        <v>938</v>
      </c>
      <c r="I81" s="72">
        <v>0</v>
      </c>
      <c r="J81" s="72">
        <v>0</v>
      </c>
      <c r="K81" s="72">
        <v>0</v>
      </c>
    </row>
    <row r="82" spans="1:12" s="44" customFormat="1" ht="14.25" x14ac:dyDescent="0.25">
      <c r="A82" s="15" t="s">
        <v>26</v>
      </c>
      <c r="B82" s="15" t="s">
        <v>713</v>
      </c>
      <c r="C82" s="15" t="s">
        <v>732</v>
      </c>
      <c r="D82" s="15" t="s">
        <v>939</v>
      </c>
      <c r="E82" s="19" t="s">
        <v>940</v>
      </c>
      <c r="F82" s="72">
        <v>0</v>
      </c>
      <c r="G82" s="72">
        <v>0</v>
      </c>
      <c r="H82" s="19" t="s">
        <v>941</v>
      </c>
      <c r="I82" s="72">
        <v>0</v>
      </c>
      <c r="J82" s="72">
        <v>0</v>
      </c>
      <c r="K82" s="72">
        <v>0</v>
      </c>
    </row>
    <row r="83" spans="1:12" s="44" customFormat="1" ht="14.25" x14ac:dyDescent="0.25">
      <c r="A83" s="74" t="s">
        <v>26</v>
      </c>
      <c r="B83" s="15" t="s">
        <v>724</v>
      </c>
      <c r="C83" s="15" t="s">
        <v>725</v>
      </c>
      <c r="D83" s="15" t="s">
        <v>942</v>
      </c>
      <c r="E83" s="19" t="s">
        <v>943</v>
      </c>
      <c r="F83" s="52">
        <v>0</v>
      </c>
      <c r="G83" s="52">
        <v>0</v>
      </c>
      <c r="H83" s="19" t="s">
        <v>944</v>
      </c>
      <c r="I83" s="52">
        <v>0</v>
      </c>
      <c r="J83" s="52">
        <v>0</v>
      </c>
      <c r="K83" s="52">
        <v>0</v>
      </c>
    </row>
    <row r="84" spans="1:12" s="44" customFormat="1" ht="14.25" x14ac:dyDescent="0.25">
      <c r="A84" s="74" t="s">
        <v>26</v>
      </c>
      <c r="B84" s="15" t="s">
        <v>724</v>
      </c>
      <c r="C84" s="15" t="s">
        <v>725</v>
      </c>
      <c r="D84" s="15" t="s">
        <v>945</v>
      </c>
      <c r="E84" s="19" t="s">
        <v>946</v>
      </c>
      <c r="F84" s="52">
        <v>0</v>
      </c>
      <c r="G84" s="52">
        <v>0</v>
      </c>
      <c r="H84" s="19" t="s">
        <v>947</v>
      </c>
      <c r="I84" s="52">
        <v>0</v>
      </c>
      <c r="J84" s="52">
        <v>0</v>
      </c>
      <c r="K84" s="52">
        <v>0</v>
      </c>
    </row>
    <row r="85" spans="1:12" s="44" customFormat="1" ht="14.25" x14ac:dyDescent="0.25">
      <c r="A85" s="15" t="s">
        <v>26</v>
      </c>
      <c r="B85" s="15" t="s">
        <v>724</v>
      </c>
      <c r="C85" s="15" t="s">
        <v>948</v>
      </c>
      <c r="D85" s="15" t="s">
        <v>949</v>
      </c>
      <c r="E85" s="19" t="s">
        <v>950</v>
      </c>
      <c r="F85" s="47">
        <v>0</v>
      </c>
      <c r="G85" s="47">
        <v>0</v>
      </c>
      <c r="H85" s="19" t="s">
        <v>951</v>
      </c>
      <c r="I85" s="47">
        <v>0</v>
      </c>
      <c r="J85" s="52">
        <v>0</v>
      </c>
      <c r="K85" s="47">
        <v>0</v>
      </c>
    </row>
    <row r="86" spans="1:12" s="46" customFormat="1" ht="14.25" x14ac:dyDescent="0.2">
      <c r="A86" s="61" t="s">
        <v>29</v>
      </c>
      <c r="B86" s="15" t="s">
        <v>713</v>
      </c>
      <c r="C86" s="15" t="s">
        <v>714</v>
      </c>
      <c r="D86" s="61" t="s">
        <v>952</v>
      </c>
      <c r="E86" s="41" t="s">
        <v>953</v>
      </c>
      <c r="F86" s="87">
        <v>2505.91</v>
      </c>
      <c r="G86" s="87">
        <v>0</v>
      </c>
      <c r="H86" s="41" t="s">
        <v>954</v>
      </c>
      <c r="I86" s="87">
        <v>2505.91</v>
      </c>
      <c r="J86" s="87">
        <v>0</v>
      </c>
      <c r="K86" s="87">
        <v>2505.91</v>
      </c>
      <c r="L86" s="44"/>
    </row>
    <row r="87" spans="1:12" s="46" customFormat="1" ht="14.25" x14ac:dyDescent="0.2">
      <c r="A87" s="61" t="s">
        <v>29</v>
      </c>
      <c r="B87" s="15" t="s">
        <v>713</v>
      </c>
      <c r="C87" s="15" t="s">
        <v>714</v>
      </c>
      <c r="D87" s="61" t="s">
        <v>955</v>
      </c>
      <c r="E87" s="41" t="s">
        <v>956</v>
      </c>
      <c r="F87" s="87">
        <v>204892.54</v>
      </c>
      <c r="G87" s="87">
        <v>3458.54</v>
      </c>
      <c r="H87" s="41" t="s">
        <v>957</v>
      </c>
      <c r="I87" s="63">
        <f>F87-G87</f>
        <v>201434</v>
      </c>
      <c r="J87" s="87">
        <v>0</v>
      </c>
      <c r="K87" s="63">
        <v>201434</v>
      </c>
      <c r="L87" s="44"/>
    </row>
    <row r="88" spans="1:12" s="46" customFormat="1" ht="14.25" x14ac:dyDescent="0.2">
      <c r="A88" s="61" t="s">
        <v>29</v>
      </c>
      <c r="B88" s="15" t="s">
        <v>713</v>
      </c>
      <c r="C88" s="15" t="s">
        <v>714</v>
      </c>
      <c r="D88" s="61" t="s">
        <v>958</v>
      </c>
      <c r="E88" s="41" t="s">
        <v>959</v>
      </c>
      <c r="F88" s="87">
        <v>0</v>
      </c>
      <c r="G88" s="87">
        <v>0</v>
      </c>
      <c r="H88" s="41" t="s">
        <v>960</v>
      </c>
      <c r="I88" s="87">
        <v>0</v>
      </c>
      <c r="J88" s="87">
        <v>0</v>
      </c>
      <c r="K88" s="87">
        <v>0</v>
      </c>
      <c r="L88" s="44"/>
    </row>
    <row r="89" spans="1:12" s="46" customFormat="1" ht="14.25" x14ac:dyDescent="0.2">
      <c r="A89" s="61" t="s">
        <v>29</v>
      </c>
      <c r="B89" s="15" t="s">
        <v>713</v>
      </c>
      <c r="C89" s="15" t="s">
        <v>714</v>
      </c>
      <c r="D89" s="61" t="s">
        <v>961</v>
      </c>
      <c r="E89" s="41" t="s">
        <v>962</v>
      </c>
      <c r="F89" s="87">
        <v>6298.1</v>
      </c>
      <c r="G89" s="87">
        <v>0</v>
      </c>
      <c r="H89" s="41" t="s">
        <v>963</v>
      </c>
      <c r="I89" s="87">
        <v>6298.1</v>
      </c>
      <c r="J89" s="87">
        <v>0</v>
      </c>
      <c r="K89" s="87">
        <v>6298.1</v>
      </c>
      <c r="L89" s="44"/>
    </row>
    <row r="90" spans="1:12" s="46" customFormat="1" ht="14.25" x14ac:dyDescent="0.2">
      <c r="A90" s="61" t="s">
        <v>29</v>
      </c>
      <c r="B90" s="15" t="s">
        <v>713</v>
      </c>
      <c r="C90" s="15" t="s">
        <v>714</v>
      </c>
      <c r="D90" s="61" t="s">
        <v>964</v>
      </c>
      <c r="E90" s="41" t="s">
        <v>965</v>
      </c>
      <c r="F90" s="87">
        <v>422200.36</v>
      </c>
      <c r="G90" s="87">
        <v>0</v>
      </c>
      <c r="H90" s="41" t="s">
        <v>966</v>
      </c>
      <c r="I90" s="87">
        <v>422200.36</v>
      </c>
      <c r="J90" s="87">
        <v>0</v>
      </c>
      <c r="K90" s="87">
        <v>422200.36</v>
      </c>
      <c r="L90" s="44"/>
    </row>
    <row r="91" spans="1:12" s="46" customFormat="1" ht="14.25" x14ac:dyDescent="0.2">
      <c r="A91" s="61" t="s">
        <v>29</v>
      </c>
      <c r="B91" s="15" t="s">
        <v>713</v>
      </c>
      <c r="C91" s="15" t="s">
        <v>714</v>
      </c>
      <c r="D91" s="61" t="s">
        <v>967</v>
      </c>
      <c r="E91" s="41" t="s">
        <v>968</v>
      </c>
      <c r="F91" s="87">
        <v>5534.36</v>
      </c>
      <c r="G91" s="87">
        <v>0</v>
      </c>
      <c r="H91" s="41" t="s">
        <v>969</v>
      </c>
      <c r="I91" s="87">
        <v>5534.36</v>
      </c>
      <c r="J91" s="87">
        <v>5534.36</v>
      </c>
      <c r="K91" s="87">
        <v>0</v>
      </c>
      <c r="L91" s="44"/>
    </row>
    <row r="92" spans="1:12" s="46" customFormat="1" ht="14.25" x14ac:dyDescent="0.2">
      <c r="A92" s="61" t="s">
        <v>29</v>
      </c>
      <c r="B92" s="15" t="s">
        <v>713</v>
      </c>
      <c r="C92" s="15" t="s">
        <v>714</v>
      </c>
      <c r="D92" s="61" t="s">
        <v>970</v>
      </c>
      <c r="E92" s="41" t="s">
        <v>971</v>
      </c>
      <c r="F92" s="87">
        <v>2569.7600000000002</v>
      </c>
      <c r="G92" s="87">
        <v>0</v>
      </c>
      <c r="H92" s="41" t="s">
        <v>972</v>
      </c>
      <c r="I92" s="87">
        <v>2569.7600000000002</v>
      </c>
      <c r="J92" s="87">
        <v>0</v>
      </c>
      <c r="K92" s="87">
        <v>2569.7600000000002</v>
      </c>
      <c r="L92" s="44"/>
    </row>
    <row r="93" spans="1:12" s="46" customFormat="1" ht="14.25" x14ac:dyDescent="0.2">
      <c r="A93" s="61" t="s">
        <v>29</v>
      </c>
      <c r="B93" s="15" t="s">
        <v>713</v>
      </c>
      <c r="C93" s="15" t="s">
        <v>714</v>
      </c>
      <c r="D93" s="61" t="s">
        <v>973</v>
      </c>
      <c r="E93" s="41" t="s">
        <v>953</v>
      </c>
      <c r="F93" s="87">
        <v>342557.23</v>
      </c>
      <c r="G93" s="87">
        <v>0</v>
      </c>
      <c r="H93" s="41" t="s">
        <v>974</v>
      </c>
      <c r="I93" s="87">
        <v>342557.23</v>
      </c>
      <c r="J93" s="87">
        <v>0</v>
      </c>
      <c r="K93" s="87">
        <v>342557.23</v>
      </c>
      <c r="L93" s="44"/>
    </row>
    <row r="94" spans="1:12" s="46" customFormat="1" ht="14.25" x14ac:dyDescent="0.2">
      <c r="A94" s="61" t="s">
        <v>29</v>
      </c>
      <c r="B94" s="15" t="s">
        <v>713</v>
      </c>
      <c r="C94" s="15" t="s">
        <v>732</v>
      </c>
      <c r="D94" s="61" t="s">
        <v>975</v>
      </c>
      <c r="E94" s="41" t="s">
        <v>976</v>
      </c>
      <c r="F94" s="87">
        <v>0</v>
      </c>
      <c r="G94" s="87">
        <v>0</v>
      </c>
      <c r="H94" s="41" t="s">
        <v>977</v>
      </c>
      <c r="I94" s="87">
        <v>0</v>
      </c>
      <c r="J94" s="87">
        <v>0</v>
      </c>
      <c r="K94" s="87">
        <v>0</v>
      </c>
      <c r="L94" s="44"/>
    </row>
    <row r="95" spans="1:12" s="46" customFormat="1" ht="14.25" x14ac:dyDescent="0.2">
      <c r="A95" s="61" t="s">
        <v>29</v>
      </c>
      <c r="B95" s="15" t="s">
        <v>713</v>
      </c>
      <c r="C95" s="15" t="s">
        <v>732</v>
      </c>
      <c r="D95" s="61" t="s">
        <v>978</v>
      </c>
      <c r="E95" s="41" t="s">
        <v>979</v>
      </c>
      <c r="F95" s="87">
        <v>0</v>
      </c>
      <c r="G95" s="87">
        <v>0</v>
      </c>
      <c r="H95" s="41" t="s">
        <v>980</v>
      </c>
      <c r="I95" s="87">
        <v>0</v>
      </c>
      <c r="J95" s="87">
        <v>0</v>
      </c>
      <c r="K95" s="87">
        <v>0</v>
      </c>
      <c r="L95" s="44"/>
    </row>
    <row r="96" spans="1:12" s="46" customFormat="1" ht="14.25" x14ac:dyDescent="0.2">
      <c r="A96" s="61" t="s">
        <v>29</v>
      </c>
      <c r="B96" s="15" t="s">
        <v>713</v>
      </c>
      <c r="C96" s="15" t="s">
        <v>732</v>
      </c>
      <c r="D96" s="61" t="s">
        <v>981</v>
      </c>
      <c r="E96" s="41" t="s">
        <v>982</v>
      </c>
      <c r="F96" s="87">
        <v>0</v>
      </c>
      <c r="G96" s="87">
        <v>0</v>
      </c>
      <c r="H96" s="41" t="s">
        <v>983</v>
      </c>
      <c r="I96" s="87">
        <v>0</v>
      </c>
      <c r="J96" s="87">
        <v>0</v>
      </c>
      <c r="K96" s="87">
        <v>0</v>
      </c>
      <c r="L96" s="44"/>
    </row>
    <row r="97" spans="1:12" s="46" customFormat="1" ht="14.25" x14ac:dyDescent="0.2">
      <c r="A97" s="61" t="s">
        <v>29</v>
      </c>
      <c r="B97" s="15" t="s">
        <v>713</v>
      </c>
      <c r="C97" s="15" t="s">
        <v>732</v>
      </c>
      <c r="D97" s="61" t="s">
        <v>984</v>
      </c>
      <c r="E97" s="41" t="s">
        <v>985</v>
      </c>
      <c r="F97" s="87">
        <v>0</v>
      </c>
      <c r="G97" s="87">
        <v>0</v>
      </c>
      <c r="H97" s="41" t="s">
        <v>986</v>
      </c>
      <c r="I97" s="87">
        <v>0</v>
      </c>
      <c r="J97" s="87">
        <v>0</v>
      </c>
      <c r="K97" s="87">
        <v>0</v>
      </c>
      <c r="L97" s="44"/>
    </row>
    <row r="98" spans="1:12" s="46" customFormat="1" ht="14.25" x14ac:dyDescent="0.2">
      <c r="A98" s="61" t="s">
        <v>29</v>
      </c>
      <c r="B98" s="15" t="s">
        <v>713</v>
      </c>
      <c r="C98" s="15" t="s">
        <v>732</v>
      </c>
      <c r="D98" s="61" t="s">
        <v>987</v>
      </c>
      <c r="E98" s="41" t="s">
        <v>988</v>
      </c>
      <c r="F98" s="87">
        <v>1860</v>
      </c>
      <c r="G98" s="87">
        <v>0</v>
      </c>
      <c r="H98" s="41" t="s">
        <v>989</v>
      </c>
      <c r="I98" s="87">
        <v>1860</v>
      </c>
      <c r="J98" s="87">
        <v>0</v>
      </c>
      <c r="K98" s="87">
        <v>1860</v>
      </c>
      <c r="L98" s="44"/>
    </row>
    <row r="99" spans="1:12" s="46" customFormat="1" ht="14.25" x14ac:dyDescent="0.2">
      <c r="A99" s="61" t="s">
        <v>29</v>
      </c>
      <c r="B99" s="15" t="s">
        <v>713</v>
      </c>
      <c r="C99" s="15" t="s">
        <v>732</v>
      </c>
      <c r="D99" s="61" t="s">
        <v>990</v>
      </c>
      <c r="E99" s="41" t="s">
        <v>991</v>
      </c>
      <c r="F99" s="87">
        <v>0</v>
      </c>
      <c r="G99" s="87">
        <v>0</v>
      </c>
      <c r="H99" s="41" t="s">
        <v>992</v>
      </c>
      <c r="I99" s="87">
        <v>0</v>
      </c>
      <c r="J99" s="87">
        <v>0</v>
      </c>
      <c r="K99" s="87">
        <v>0</v>
      </c>
      <c r="L99" s="44"/>
    </row>
    <row r="100" spans="1:12" s="46" customFormat="1" ht="14.25" x14ac:dyDescent="0.2">
      <c r="A100" s="61" t="s">
        <v>29</v>
      </c>
      <c r="B100" s="15" t="s">
        <v>713</v>
      </c>
      <c r="C100" s="15" t="s">
        <v>732</v>
      </c>
      <c r="D100" s="61" t="s">
        <v>993</v>
      </c>
      <c r="E100" s="41" t="s">
        <v>994</v>
      </c>
      <c r="F100" s="87">
        <v>0</v>
      </c>
      <c r="G100" s="87">
        <v>0</v>
      </c>
      <c r="H100" s="41" t="s">
        <v>995</v>
      </c>
      <c r="I100" s="87">
        <v>0</v>
      </c>
      <c r="J100" s="87">
        <v>0</v>
      </c>
      <c r="K100" s="87">
        <v>0</v>
      </c>
      <c r="L100" s="44"/>
    </row>
    <row r="101" spans="1:12" s="46" customFormat="1" ht="14.25" x14ac:dyDescent="0.2">
      <c r="A101" s="61" t="s">
        <v>29</v>
      </c>
      <c r="B101" s="15" t="s">
        <v>713</v>
      </c>
      <c r="C101" s="15" t="s">
        <v>732</v>
      </c>
      <c r="D101" s="61" t="s">
        <v>996</v>
      </c>
      <c r="E101" s="41" t="s">
        <v>997</v>
      </c>
      <c r="F101" s="87">
        <v>0</v>
      </c>
      <c r="G101" s="87">
        <v>0</v>
      </c>
      <c r="H101" s="41" t="s">
        <v>998</v>
      </c>
      <c r="I101" s="87">
        <v>0</v>
      </c>
      <c r="J101" s="87">
        <v>0</v>
      </c>
      <c r="K101" s="87">
        <v>0</v>
      </c>
      <c r="L101" s="44"/>
    </row>
    <row r="102" spans="1:12" s="46" customFormat="1" ht="14.25" x14ac:dyDescent="0.2">
      <c r="A102" s="61" t="s">
        <v>29</v>
      </c>
      <c r="B102" s="15" t="s">
        <v>713</v>
      </c>
      <c r="C102" s="15" t="s">
        <v>732</v>
      </c>
      <c r="D102" s="61" t="s">
        <v>999</v>
      </c>
      <c r="E102" s="41" t="s">
        <v>1000</v>
      </c>
      <c r="F102" s="87">
        <v>5029.3500000000004</v>
      </c>
      <c r="G102" s="87">
        <v>0</v>
      </c>
      <c r="H102" s="41" t="s">
        <v>1001</v>
      </c>
      <c r="I102" s="87">
        <v>5029.3500000000004</v>
      </c>
      <c r="J102" s="87">
        <v>0</v>
      </c>
      <c r="K102" s="87">
        <v>5029.3500000000004</v>
      </c>
      <c r="L102" s="44"/>
    </row>
    <row r="103" spans="1:12" s="46" customFormat="1" ht="14.25" x14ac:dyDescent="0.2">
      <c r="A103" s="61" t="s">
        <v>29</v>
      </c>
      <c r="B103" s="15" t="s">
        <v>713</v>
      </c>
      <c r="C103" s="15" t="s">
        <v>732</v>
      </c>
      <c r="D103" s="61" t="s">
        <v>1002</v>
      </c>
      <c r="E103" s="41" t="s">
        <v>1003</v>
      </c>
      <c r="F103" s="87">
        <v>0</v>
      </c>
      <c r="G103" s="87">
        <v>0</v>
      </c>
      <c r="H103" s="41" t="s">
        <v>1004</v>
      </c>
      <c r="I103" s="87">
        <v>0</v>
      </c>
      <c r="J103" s="87">
        <v>0</v>
      </c>
      <c r="K103" s="87">
        <v>0</v>
      </c>
      <c r="L103" s="44"/>
    </row>
    <row r="104" spans="1:12" s="46" customFormat="1" ht="14.25" x14ac:dyDescent="0.2">
      <c r="A104" s="61" t="s">
        <v>29</v>
      </c>
      <c r="B104" s="15" t="s">
        <v>713</v>
      </c>
      <c r="C104" s="15" t="s">
        <v>732</v>
      </c>
      <c r="D104" s="61" t="s">
        <v>1005</v>
      </c>
      <c r="E104" s="41" t="s">
        <v>1006</v>
      </c>
      <c r="F104" s="87">
        <v>0</v>
      </c>
      <c r="G104" s="87">
        <v>0</v>
      </c>
      <c r="H104" s="41" t="s">
        <v>1007</v>
      </c>
      <c r="I104" s="87">
        <v>0</v>
      </c>
      <c r="J104" s="87">
        <v>0</v>
      </c>
      <c r="K104" s="87">
        <v>0</v>
      </c>
      <c r="L104" s="44"/>
    </row>
    <row r="105" spans="1:12" s="46" customFormat="1" ht="14.25" x14ac:dyDescent="0.2">
      <c r="A105" s="61" t="s">
        <v>29</v>
      </c>
      <c r="B105" s="15" t="s">
        <v>713</v>
      </c>
      <c r="C105" s="15" t="s">
        <v>732</v>
      </c>
      <c r="D105" s="61" t="s">
        <v>1008</v>
      </c>
      <c r="E105" s="41" t="s">
        <v>1009</v>
      </c>
      <c r="F105" s="87">
        <v>75602.100000000006</v>
      </c>
      <c r="G105" s="87">
        <v>0</v>
      </c>
      <c r="H105" s="41" t="s">
        <v>1010</v>
      </c>
      <c r="I105" s="87">
        <v>75602.100000000006</v>
      </c>
      <c r="J105" s="87">
        <v>0</v>
      </c>
      <c r="K105" s="87">
        <v>75602.100000000006</v>
      </c>
      <c r="L105" s="44"/>
    </row>
    <row r="106" spans="1:12" s="46" customFormat="1" ht="14.25" x14ac:dyDescent="0.2">
      <c r="A106" s="61" t="s">
        <v>29</v>
      </c>
      <c r="B106" s="15" t="s">
        <v>713</v>
      </c>
      <c r="C106" s="15" t="s">
        <v>732</v>
      </c>
      <c r="D106" s="61" t="s">
        <v>1011</v>
      </c>
      <c r="E106" s="41" t="s">
        <v>1012</v>
      </c>
      <c r="F106" s="87">
        <v>0</v>
      </c>
      <c r="G106" s="87">
        <v>0</v>
      </c>
      <c r="H106" s="41" t="s">
        <v>1013</v>
      </c>
      <c r="I106" s="87">
        <v>0</v>
      </c>
      <c r="J106" s="87">
        <v>0</v>
      </c>
      <c r="K106" s="87">
        <v>0</v>
      </c>
      <c r="L106" s="44"/>
    </row>
    <row r="107" spans="1:12" s="46" customFormat="1" ht="14.25" x14ac:dyDescent="0.2">
      <c r="A107" s="61" t="s">
        <v>29</v>
      </c>
      <c r="B107" s="15" t="s">
        <v>713</v>
      </c>
      <c r="C107" s="15" t="s">
        <v>732</v>
      </c>
      <c r="D107" s="61" t="s">
        <v>1014</v>
      </c>
      <c r="E107" s="41" t="s">
        <v>1015</v>
      </c>
      <c r="F107" s="87">
        <v>0</v>
      </c>
      <c r="G107" s="87">
        <v>0</v>
      </c>
      <c r="H107" s="41" t="s">
        <v>1016</v>
      </c>
      <c r="I107" s="87">
        <v>0</v>
      </c>
      <c r="J107" s="87">
        <v>0</v>
      </c>
      <c r="K107" s="87">
        <v>0</v>
      </c>
      <c r="L107" s="44"/>
    </row>
    <row r="108" spans="1:12" s="46" customFormat="1" ht="14.25" x14ac:dyDescent="0.2">
      <c r="A108" s="61" t="s">
        <v>29</v>
      </c>
      <c r="B108" s="15" t="s">
        <v>713</v>
      </c>
      <c r="C108" s="15" t="s">
        <v>732</v>
      </c>
      <c r="D108" s="61" t="s">
        <v>1017</v>
      </c>
      <c r="E108" s="41" t="s">
        <v>1018</v>
      </c>
      <c r="F108" s="87">
        <v>0</v>
      </c>
      <c r="G108" s="87">
        <v>0</v>
      </c>
      <c r="H108" s="41" t="s">
        <v>1019</v>
      </c>
      <c r="I108" s="87">
        <v>0</v>
      </c>
      <c r="J108" s="87">
        <v>0</v>
      </c>
      <c r="K108" s="87">
        <v>0</v>
      </c>
      <c r="L108" s="44"/>
    </row>
    <row r="109" spans="1:12" s="46" customFormat="1" ht="14.25" x14ac:dyDescent="0.2">
      <c r="A109" s="61" t="s">
        <v>29</v>
      </c>
      <c r="B109" s="15" t="s">
        <v>713</v>
      </c>
      <c r="C109" s="15" t="s">
        <v>732</v>
      </c>
      <c r="D109" s="61" t="s">
        <v>1020</v>
      </c>
      <c r="E109" s="41" t="s">
        <v>1021</v>
      </c>
      <c r="F109" s="87">
        <v>2000</v>
      </c>
      <c r="G109" s="87">
        <v>0</v>
      </c>
      <c r="H109" s="41" t="s">
        <v>1022</v>
      </c>
      <c r="I109" s="87">
        <v>2000</v>
      </c>
      <c r="J109" s="87">
        <v>0</v>
      </c>
      <c r="K109" s="87">
        <v>2000</v>
      </c>
      <c r="L109" s="44"/>
    </row>
    <row r="110" spans="1:12" s="46" customFormat="1" ht="14.25" x14ac:dyDescent="0.2">
      <c r="A110" s="61" t="s">
        <v>29</v>
      </c>
      <c r="B110" s="15" t="s">
        <v>713</v>
      </c>
      <c r="C110" s="15" t="s">
        <v>1023</v>
      </c>
      <c r="D110" s="61" t="s">
        <v>1024</v>
      </c>
      <c r="E110" s="41" t="s">
        <v>1025</v>
      </c>
      <c r="F110" s="87">
        <v>0</v>
      </c>
      <c r="G110" s="87">
        <v>0</v>
      </c>
      <c r="H110" s="41" t="s">
        <v>1026</v>
      </c>
      <c r="I110" s="87">
        <v>0</v>
      </c>
      <c r="J110" s="87">
        <v>0</v>
      </c>
      <c r="K110" s="87">
        <v>0</v>
      </c>
      <c r="L110" s="44"/>
    </row>
    <row r="111" spans="1:12" s="46" customFormat="1" ht="14.25" x14ac:dyDescent="0.2">
      <c r="A111" s="61" t="s">
        <v>29</v>
      </c>
      <c r="B111" s="15" t="s">
        <v>713</v>
      </c>
      <c r="C111" s="15" t="s">
        <v>1023</v>
      </c>
      <c r="D111" s="61" t="s">
        <v>1027</v>
      </c>
      <c r="E111" s="41" t="s">
        <v>1028</v>
      </c>
      <c r="F111" s="87">
        <v>2811.33</v>
      </c>
      <c r="G111" s="87">
        <v>0</v>
      </c>
      <c r="H111" s="41" t="s">
        <v>1029</v>
      </c>
      <c r="I111" s="87">
        <v>2811.33</v>
      </c>
      <c r="J111" s="87">
        <v>0</v>
      </c>
      <c r="K111" s="87">
        <v>2811.33</v>
      </c>
      <c r="L111" s="44"/>
    </row>
    <row r="112" spans="1:12" s="46" customFormat="1" ht="14.25" x14ac:dyDescent="0.2">
      <c r="A112" s="61" t="s">
        <v>29</v>
      </c>
      <c r="B112" s="15" t="s">
        <v>713</v>
      </c>
      <c r="C112" s="15" t="s">
        <v>1023</v>
      </c>
      <c r="D112" s="61" t="s">
        <v>1030</v>
      </c>
      <c r="E112" s="41" t="s">
        <v>1031</v>
      </c>
      <c r="F112" s="87">
        <v>0</v>
      </c>
      <c r="G112" s="87">
        <v>0</v>
      </c>
      <c r="H112" s="41" t="s">
        <v>1032</v>
      </c>
      <c r="I112" s="87">
        <v>0</v>
      </c>
      <c r="J112" s="87">
        <v>0</v>
      </c>
      <c r="K112" s="87">
        <v>0</v>
      </c>
      <c r="L112" s="44"/>
    </row>
    <row r="113" spans="1:13" s="44" customFormat="1" ht="14.25" x14ac:dyDescent="0.25">
      <c r="A113" s="15" t="s">
        <v>29</v>
      </c>
      <c r="B113" s="15" t="s">
        <v>724</v>
      </c>
      <c r="C113" s="15" t="s">
        <v>948</v>
      </c>
      <c r="D113" s="15" t="s">
        <v>1033</v>
      </c>
      <c r="E113" s="19" t="s">
        <v>1034</v>
      </c>
      <c r="F113" s="47">
        <v>49759.199999999997</v>
      </c>
      <c r="G113" s="47">
        <v>49759.199999999997</v>
      </c>
      <c r="H113" s="19" t="s">
        <v>1035</v>
      </c>
      <c r="I113" s="47">
        <v>0</v>
      </c>
      <c r="J113" s="47">
        <v>0</v>
      </c>
      <c r="K113" s="47">
        <v>0</v>
      </c>
    </row>
    <row r="114" spans="1:13" s="44" customFormat="1" ht="14.25" x14ac:dyDescent="0.25">
      <c r="A114" s="15" t="s">
        <v>29</v>
      </c>
      <c r="B114" s="15" t="s">
        <v>724</v>
      </c>
      <c r="C114" s="15" t="s">
        <v>948</v>
      </c>
      <c r="D114" s="15" t="s">
        <v>1036</v>
      </c>
      <c r="E114" s="19" t="s">
        <v>1037</v>
      </c>
      <c r="F114" s="47">
        <v>175564.63</v>
      </c>
      <c r="G114" s="47">
        <v>70316.63</v>
      </c>
      <c r="H114" s="19" t="s">
        <v>1038</v>
      </c>
      <c r="I114" s="47">
        <v>105248</v>
      </c>
      <c r="J114" s="47">
        <v>0</v>
      </c>
      <c r="K114" s="47">
        <v>105248</v>
      </c>
    </row>
    <row r="115" spans="1:13" s="44" customFormat="1" ht="14.25" x14ac:dyDescent="0.25">
      <c r="A115" s="15" t="s">
        <v>29</v>
      </c>
      <c r="B115" s="15" t="s">
        <v>724</v>
      </c>
      <c r="C115" s="15" t="s">
        <v>948</v>
      </c>
      <c r="D115" s="15" t="s">
        <v>1039</v>
      </c>
      <c r="E115" s="19" t="s">
        <v>1040</v>
      </c>
      <c r="F115" s="47">
        <v>191400</v>
      </c>
      <c r="G115" s="47">
        <v>191400</v>
      </c>
      <c r="H115" s="19" t="s">
        <v>1041</v>
      </c>
      <c r="I115" s="47">
        <v>0</v>
      </c>
      <c r="J115" s="47">
        <v>0</v>
      </c>
      <c r="K115" s="47">
        <v>0</v>
      </c>
    </row>
    <row r="116" spans="1:13" s="44" customFormat="1" ht="14.25" x14ac:dyDescent="0.25">
      <c r="A116" s="15" t="s">
        <v>29</v>
      </c>
      <c r="B116" s="15" t="s">
        <v>724</v>
      </c>
      <c r="C116" s="15" t="s">
        <v>948</v>
      </c>
      <c r="D116" s="15" t="s">
        <v>1042</v>
      </c>
      <c r="E116" s="19" t="s">
        <v>1043</v>
      </c>
      <c r="F116" s="47">
        <v>92882.86</v>
      </c>
      <c r="G116" s="47">
        <v>45900</v>
      </c>
      <c r="H116" s="19" t="s">
        <v>1044</v>
      </c>
      <c r="I116" s="47">
        <v>46982.86</v>
      </c>
      <c r="J116" s="47">
        <v>7221</v>
      </c>
      <c r="K116" s="47">
        <v>39761.86</v>
      </c>
    </row>
    <row r="117" spans="1:13" s="44" customFormat="1" ht="14.25" x14ac:dyDescent="0.25">
      <c r="A117" s="15" t="s">
        <v>32</v>
      </c>
      <c r="B117" s="15" t="s">
        <v>713</v>
      </c>
      <c r="C117" s="15" t="s">
        <v>732</v>
      </c>
      <c r="D117" s="74" t="s">
        <v>1045</v>
      </c>
      <c r="E117" s="19" t="s">
        <v>1046</v>
      </c>
      <c r="F117" s="49">
        <v>0</v>
      </c>
      <c r="G117" s="49">
        <v>0</v>
      </c>
      <c r="H117" s="19" t="s">
        <v>1047</v>
      </c>
      <c r="I117" s="49">
        <v>0</v>
      </c>
      <c r="J117" s="49">
        <v>0</v>
      </c>
      <c r="K117" s="49">
        <f t="shared" ref="K117:K126" si="0">I117-J117</f>
        <v>0</v>
      </c>
      <c r="M117" s="88"/>
    </row>
    <row r="118" spans="1:13" s="44" customFormat="1" ht="14.25" x14ac:dyDescent="0.25">
      <c r="A118" s="15" t="s">
        <v>32</v>
      </c>
      <c r="B118" s="15" t="s">
        <v>713</v>
      </c>
      <c r="C118" s="15" t="s">
        <v>732</v>
      </c>
      <c r="D118" s="74" t="s">
        <v>1048</v>
      </c>
      <c r="E118" s="19" t="s">
        <v>1049</v>
      </c>
      <c r="F118" s="49">
        <v>5950</v>
      </c>
      <c r="G118" s="49">
        <v>0</v>
      </c>
      <c r="H118" s="19" t="s">
        <v>1050</v>
      </c>
      <c r="I118" s="49">
        <v>5950</v>
      </c>
      <c r="J118" s="49">
        <v>5950</v>
      </c>
      <c r="K118" s="49">
        <f t="shared" si="0"/>
        <v>0</v>
      </c>
      <c r="M118" s="88"/>
    </row>
    <row r="119" spans="1:13" s="44" customFormat="1" ht="14.25" x14ac:dyDescent="0.25">
      <c r="A119" s="15" t="s">
        <v>32</v>
      </c>
      <c r="B119" s="15" t="s">
        <v>713</v>
      </c>
      <c r="C119" s="15" t="s">
        <v>732</v>
      </c>
      <c r="D119" s="74" t="s">
        <v>1051</v>
      </c>
      <c r="E119" s="19" t="s">
        <v>1052</v>
      </c>
      <c r="F119" s="49">
        <v>0</v>
      </c>
      <c r="G119" s="49">
        <v>0</v>
      </c>
      <c r="H119" s="19" t="s">
        <v>1053</v>
      </c>
      <c r="I119" s="49">
        <v>0</v>
      </c>
      <c r="J119" s="49">
        <v>0</v>
      </c>
      <c r="K119" s="49">
        <f t="shared" si="0"/>
        <v>0</v>
      </c>
      <c r="M119" s="88"/>
    </row>
    <row r="120" spans="1:13" s="44" customFormat="1" ht="14.25" x14ac:dyDescent="0.25">
      <c r="A120" s="15" t="s">
        <v>32</v>
      </c>
      <c r="B120" s="15" t="s">
        <v>713</v>
      </c>
      <c r="C120" s="15" t="s">
        <v>732</v>
      </c>
      <c r="D120" s="74" t="s">
        <v>1054</v>
      </c>
      <c r="E120" s="19" t="s">
        <v>1055</v>
      </c>
      <c r="F120" s="49">
        <v>0</v>
      </c>
      <c r="G120" s="49">
        <v>0</v>
      </c>
      <c r="H120" s="19" t="s">
        <v>1056</v>
      </c>
      <c r="I120" s="49">
        <v>0</v>
      </c>
      <c r="J120" s="49">
        <v>0</v>
      </c>
      <c r="K120" s="49">
        <f t="shared" si="0"/>
        <v>0</v>
      </c>
      <c r="M120" s="88"/>
    </row>
    <row r="121" spans="1:13" s="44" customFormat="1" ht="14.25" x14ac:dyDescent="0.25">
      <c r="A121" s="15" t="s">
        <v>32</v>
      </c>
      <c r="B121" s="15" t="s">
        <v>713</v>
      </c>
      <c r="C121" s="15" t="s">
        <v>732</v>
      </c>
      <c r="D121" s="74" t="s">
        <v>1057</v>
      </c>
      <c r="E121" s="19" t="s">
        <v>1058</v>
      </c>
      <c r="F121" s="49">
        <v>0</v>
      </c>
      <c r="G121" s="49">
        <v>0</v>
      </c>
      <c r="H121" s="19" t="s">
        <v>1059</v>
      </c>
      <c r="I121" s="49">
        <v>0</v>
      </c>
      <c r="J121" s="49">
        <v>0</v>
      </c>
      <c r="K121" s="49">
        <f t="shared" si="0"/>
        <v>0</v>
      </c>
      <c r="M121" s="88"/>
    </row>
    <row r="122" spans="1:13" s="44" customFormat="1" ht="14.25" x14ac:dyDescent="0.25">
      <c r="A122" s="15" t="s">
        <v>32</v>
      </c>
      <c r="B122" s="15" t="s">
        <v>713</v>
      </c>
      <c r="C122" s="15" t="s">
        <v>732</v>
      </c>
      <c r="D122" s="74" t="s">
        <v>1060</v>
      </c>
      <c r="E122" s="19" t="s">
        <v>1061</v>
      </c>
      <c r="F122" s="49">
        <v>0</v>
      </c>
      <c r="G122" s="49">
        <v>0</v>
      </c>
      <c r="H122" s="19" t="s">
        <v>1062</v>
      </c>
      <c r="I122" s="49">
        <v>0</v>
      </c>
      <c r="J122" s="49">
        <v>0</v>
      </c>
      <c r="K122" s="49">
        <f t="shared" si="0"/>
        <v>0</v>
      </c>
      <c r="M122" s="88"/>
    </row>
    <row r="123" spans="1:13" s="44" customFormat="1" ht="14.25" x14ac:dyDescent="0.25">
      <c r="A123" s="15" t="s">
        <v>32</v>
      </c>
      <c r="B123" s="15" t="s">
        <v>713</v>
      </c>
      <c r="C123" s="15" t="s">
        <v>732</v>
      </c>
      <c r="D123" s="15" t="s">
        <v>1063</v>
      </c>
      <c r="E123" s="19" t="s">
        <v>1064</v>
      </c>
      <c r="F123" s="49">
        <v>1257.3399999999999</v>
      </c>
      <c r="G123" s="49">
        <v>0</v>
      </c>
      <c r="H123" s="19" t="s">
        <v>1065</v>
      </c>
      <c r="I123" s="49">
        <v>1257.3399999999999</v>
      </c>
      <c r="J123" s="49">
        <v>998</v>
      </c>
      <c r="K123" s="49">
        <f t="shared" si="0"/>
        <v>259.33999999999992</v>
      </c>
      <c r="M123" s="88"/>
    </row>
    <row r="124" spans="1:13" s="44" customFormat="1" ht="14.25" x14ac:dyDescent="0.25">
      <c r="A124" s="15" t="s">
        <v>32</v>
      </c>
      <c r="B124" s="15" t="s">
        <v>713</v>
      </c>
      <c r="C124" s="15" t="s">
        <v>732</v>
      </c>
      <c r="D124" s="74" t="s">
        <v>1066</v>
      </c>
      <c r="E124" s="19" t="s">
        <v>1067</v>
      </c>
      <c r="F124" s="49">
        <v>0</v>
      </c>
      <c r="G124" s="49">
        <v>0</v>
      </c>
      <c r="H124" s="19" t="s">
        <v>1068</v>
      </c>
      <c r="I124" s="49">
        <v>0</v>
      </c>
      <c r="J124" s="49">
        <v>0</v>
      </c>
      <c r="K124" s="49">
        <f t="shared" si="0"/>
        <v>0</v>
      </c>
      <c r="M124" s="88"/>
    </row>
    <row r="125" spans="1:13" s="44" customFormat="1" ht="14.25" x14ac:dyDescent="0.25">
      <c r="A125" s="15" t="s">
        <v>32</v>
      </c>
      <c r="B125" s="15" t="s">
        <v>713</v>
      </c>
      <c r="C125" s="15" t="s">
        <v>732</v>
      </c>
      <c r="D125" s="74" t="s">
        <v>1069</v>
      </c>
      <c r="E125" s="19" t="s">
        <v>1070</v>
      </c>
      <c r="F125" s="49">
        <v>0</v>
      </c>
      <c r="G125" s="49">
        <v>0</v>
      </c>
      <c r="H125" s="19" t="s">
        <v>1071</v>
      </c>
      <c r="I125" s="49">
        <v>0</v>
      </c>
      <c r="J125" s="49">
        <v>0</v>
      </c>
      <c r="K125" s="49">
        <f t="shared" si="0"/>
        <v>0</v>
      </c>
      <c r="M125" s="88"/>
    </row>
    <row r="126" spans="1:13" s="44" customFormat="1" ht="14.25" x14ac:dyDescent="0.25">
      <c r="A126" s="15" t="s">
        <v>32</v>
      </c>
      <c r="B126" s="15" t="s">
        <v>713</v>
      </c>
      <c r="C126" s="15" t="s">
        <v>732</v>
      </c>
      <c r="D126" s="74" t="s">
        <v>1072</v>
      </c>
      <c r="E126" s="19" t="s">
        <v>1073</v>
      </c>
      <c r="F126" s="49">
        <v>161070</v>
      </c>
      <c r="G126" s="49">
        <v>42750</v>
      </c>
      <c r="H126" s="19" t="s">
        <v>1074</v>
      </c>
      <c r="I126" s="49">
        <v>118320</v>
      </c>
      <c r="J126" s="49">
        <v>0</v>
      </c>
      <c r="K126" s="49">
        <f t="shared" si="0"/>
        <v>118320</v>
      </c>
      <c r="M126" s="88"/>
    </row>
    <row r="127" spans="1:13" s="44" customFormat="1" ht="14.25" x14ac:dyDescent="0.25">
      <c r="A127" s="15" t="s">
        <v>35</v>
      </c>
      <c r="B127" s="15" t="s">
        <v>713</v>
      </c>
      <c r="C127" s="15" t="s">
        <v>714</v>
      </c>
      <c r="D127" s="15" t="s">
        <v>1075</v>
      </c>
      <c r="E127" s="19" t="s">
        <v>1076</v>
      </c>
      <c r="F127" s="72">
        <v>0</v>
      </c>
      <c r="G127" s="72">
        <v>0</v>
      </c>
      <c r="H127" s="19" t="s">
        <v>1077</v>
      </c>
      <c r="I127" s="72">
        <v>0</v>
      </c>
      <c r="J127" s="72">
        <v>0</v>
      </c>
      <c r="K127" s="72">
        <v>0</v>
      </c>
    </row>
    <row r="128" spans="1:13" s="44" customFormat="1" ht="14.25" x14ac:dyDescent="0.25">
      <c r="A128" s="15" t="s">
        <v>35</v>
      </c>
      <c r="B128" s="15" t="s">
        <v>713</v>
      </c>
      <c r="C128" s="15" t="s">
        <v>732</v>
      </c>
      <c r="D128" s="15" t="s">
        <v>1078</v>
      </c>
      <c r="E128" s="19" t="s">
        <v>1079</v>
      </c>
      <c r="F128" s="72">
        <v>0</v>
      </c>
      <c r="G128" s="72">
        <v>0</v>
      </c>
      <c r="H128" s="19" t="s">
        <v>1080</v>
      </c>
      <c r="I128" s="72">
        <v>0</v>
      </c>
      <c r="J128" s="72">
        <v>0</v>
      </c>
      <c r="K128" s="72">
        <v>0</v>
      </c>
    </row>
    <row r="129" spans="1:13" s="44" customFormat="1" ht="14.25" x14ac:dyDescent="0.25">
      <c r="A129" s="15" t="s">
        <v>35</v>
      </c>
      <c r="B129" s="15" t="s">
        <v>713</v>
      </c>
      <c r="C129" s="15" t="s">
        <v>732</v>
      </c>
      <c r="D129" s="15" t="s">
        <v>1081</v>
      </c>
      <c r="E129" s="19" t="s">
        <v>1082</v>
      </c>
      <c r="F129" s="72">
        <v>0</v>
      </c>
      <c r="G129" s="72">
        <v>0</v>
      </c>
      <c r="H129" s="19" t="s">
        <v>1083</v>
      </c>
      <c r="I129" s="72">
        <v>0</v>
      </c>
      <c r="J129" s="72">
        <v>0</v>
      </c>
      <c r="K129" s="72">
        <v>0</v>
      </c>
    </row>
    <row r="130" spans="1:13" s="44" customFormat="1" ht="14.25" x14ac:dyDescent="0.25">
      <c r="A130" s="15" t="s">
        <v>35</v>
      </c>
      <c r="B130" s="15" t="s">
        <v>713</v>
      </c>
      <c r="C130" s="15" t="s">
        <v>714</v>
      </c>
      <c r="D130" s="15" t="s">
        <v>1084</v>
      </c>
      <c r="E130" s="19" t="s">
        <v>1085</v>
      </c>
      <c r="F130" s="72">
        <v>0</v>
      </c>
      <c r="G130" s="72">
        <v>0</v>
      </c>
      <c r="H130" s="19" t="s">
        <v>1086</v>
      </c>
      <c r="I130" s="72">
        <v>0</v>
      </c>
      <c r="J130" s="72">
        <v>0</v>
      </c>
      <c r="K130" s="72">
        <v>0</v>
      </c>
    </row>
    <row r="131" spans="1:13" s="44" customFormat="1" ht="14.25" x14ac:dyDescent="0.25">
      <c r="A131" s="15" t="s">
        <v>35</v>
      </c>
      <c r="B131" s="15" t="s">
        <v>713</v>
      </c>
      <c r="C131" s="15" t="s">
        <v>714</v>
      </c>
      <c r="D131" s="15" t="s">
        <v>1087</v>
      </c>
      <c r="E131" s="19" t="s">
        <v>1088</v>
      </c>
      <c r="F131" s="72">
        <v>0</v>
      </c>
      <c r="G131" s="72">
        <v>0</v>
      </c>
      <c r="H131" s="19" t="s">
        <v>1089</v>
      </c>
      <c r="I131" s="72">
        <v>0</v>
      </c>
      <c r="J131" s="72">
        <v>0</v>
      </c>
      <c r="K131" s="72">
        <v>0</v>
      </c>
    </row>
    <row r="132" spans="1:13" s="44" customFormat="1" ht="14.25" x14ac:dyDescent="0.25">
      <c r="A132" s="15" t="s">
        <v>35</v>
      </c>
      <c r="B132" s="15" t="s">
        <v>713</v>
      </c>
      <c r="C132" s="15" t="s">
        <v>714</v>
      </c>
      <c r="D132" s="15" t="s">
        <v>1090</v>
      </c>
      <c r="E132" s="19" t="s">
        <v>1091</v>
      </c>
      <c r="F132" s="72">
        <v>0</v>
      </c>
      <c r="G132" s="72">
        <v>0</v>
      </c>
      <c r="H132" s="19" t="s">
        <v>1092</v>
      </c>
      <c r="I132" s="72">
        <v>0</v>
      </c>
      <c r="J132" s="72">
        <v>0</v>
      </c>
      <c r="K132" s="72">
        <v>0</v>
      </c>
    </row>
    <row r="133" spans="1:13" s="44" customFormat="1" ht="14.25" x14ac:dyDescent="0.25">
      <c r="A133" s="15" t="s">
        <v>38</v>
      </c>
      <c r="B133" s="15" t="s">
        <v>713</v>
      </c>
      <c r="C133" s="15" t="s">
        <v>1093</v>
      </c>
      <c r="D133" s="15" t="s">
        <v>1094</v>
      </c>
      <c r="E133" s="19" t="s">
        <v>1095</v>
      </c>
      <c r="F133" s="47">
        <v>0</v>
      </c>
      <c r="G133" s="47">
        <v>0</v>
      </c>
      <c r="H133" s="19" t="s">
        <v>1096</v>
      </c>
      <c r="I133" s="47">
        <v>0</v>
      </c>
      <c r="J133" s="47">
        <v>0</v>
      </c>
      <c r="K133" s="47">
        <f t="shared" ref="K133:K148" si="1">I133-J133</f>
        <v>0</v>
      </c>
      <c r="M133" s="89"/>
    </row>
    <row r="134" spans="1:13" s="44" customFormat="1" ht="14.25" x14ac:dyDescent="0.25">
      <c r="A134" s="15" t="s">
        <v>38</v>
      </c>
      <c r="B134" s="15" t="s">
        <v>713</v>
      </c>
      <c r="C134" s="15" t="s">
        <v>714</v>
      </c>
      <c r="D134" s="15" t="s">
        <v>1097</v>
      </c>
      <c r="E134" s="19" t="s">
        <v>1098</v>
      </c>
      <c r="F134" s="47">
        <v>0</v>
      </c>
      <c r="G134" s="47">
        <v>0</v>
      </c>
      <c r="H134" s="19" t="s">
        <v>1099</v>
      </c>
      <c r="I134" s="47">
        <v>0</v>
      </c>
      <c r="J134" s="47">
        <v>0</v>
      </c>
      <c r="K134" s="47">
        <f t="shared" si="1"/>
        <v>0</v>
      </c>
      <c r="M134" s="89"/>
    </row>
    <row r="135" spans="1:13" s="44" customFormat="1" ht="14.25" x14ac:dyDescent="0.25">
      <c r="A135" s="15" t="s">
        <v>38</v>
      </c>
      <c r="B135" s="15" t="s">
        <v>713</v>
      </c>
      <c r="C135" s="15" t="s">
        <v>714</v>
      </c>
      <c r="D135" s="15" t="s">
        <v>1100</v>
      </c>
      <c r="E135" s="19" t="s">
        <v>1101</v>
      </c>
      <c r="F135" s="47">
        <v>0</v>
      </c>
      <c r="G135" s="47">
        <v>0</v>
      </c>
      <c r="H135" s="19" t="s">
        <v>1102</v>
      </c>
      <c r="I135" s="47">
        <v>0</v>
      </c>
      <c r="J135" s="47">
        <v>0</v>
      </c>
      <c r="K135" s="47">
        <f t="shared" si="1"/>
        <v>0</v>
      </c>
      <c r="M135" s="89"/>
    </row>
    <row r="136" spans="1:13" s="44" customFormat="1" ht="14.25" x14ac:dyDescent="0.25">
      <c r="A136" s="15" t="s">
        <v>38</v>
      </c>
      <c r="B136" s="15" t="s">
        <v>713</v>
      </c>
      <c r="C136" s="15" t="s">
        <v>714</v>
      </c>
      <c r="D136" s="15" t="s">
        <v>1103</v>
      </c>
      <c r="E136" s="19" t="s">
        <v>1104</v>
      </c>
      <c r="F136" s="47">
        <v>0</v>
      </c>
      <c r="G136" s="47">
        <v>0</v>
      </c>
      <c r="H136" s="19" t="s">
        <v>1105</v>
      </c>
      <c r="I136" s="47">
        <v>0</v>
      </c>
      <c r="J136" s="47">
        <v>0</v>
      </c>
      <c r="K136" s="47">
        <f t="shared" si="1"/>
        <v>0</v>
      </c>
      <c r="M136" s="89"/>
    </row>
    <row r="137" spans="1:13" s="44" customFormat="1" ht="14.25" x14ac:dyDescent="0.25">
      <c r="A137" s="15" t="s">
        <v>38</v>
      </c>
      <c r="B137" s="15" t="s">
        <v>713</v>
      </c>
      <c r="C137" s="15" t="s">
        <v>714</v>
      </c>
      <c r="D137" s="15" t="s">
        <v>1106</v>
      </c>
      <c r="E137" s="19" t="s">
        <v>1107</v>
      </c>
      <c r="F137" s="47">
        <v>0</v>
      </c>
      <c r="G137" s="47">
        <v>0</v>
      </c>
      <c r="H137" s="19" t="s">
        <v>1108</v>
      </c>
      <c r="I137" s="47">
        <v>0</v>
      </c>
      <c r="J137" s="47">
        <v>0</v>
      </c>
      <c r="K137" s="47">
        <f t="shared" si="1"/>
        <v>0</v>
      </c>
      <c r="M137" s="89"/>
    </row>
    <row r="138" spans="1:13" s="44" customFormat="1" ht="14.25" x14ac:dyDescent="0.25">
      <c r="A138" s="15" t="s">
        <v>38</v>
      </c>
      <c r="B138" s="15" t="s">
        <v>713</v>
      </c>
      <c r="C138" s="15" t="s">
        <v>714</v>
      </c>
      <c r="D138" s="15" t="s">
        <v>1109</v>
      </c>
      <c r="E138" s="19" t="s">
        <v>1110</v>
      </c>
      <c r="F138" s="47">
        <v>0</v>
      </c>
      <c r="G138" s="47">
        <v>0</v>
      </c>
      <c r="H138" s="19" t="s">
        <v>1111</v>
      </c>
      <c r="I138" s="47">
        <v>0</v>
      </c>
      <c r="J138" s="47">
        <v>0</v>
      </c>
      <c r="K138" s="47">
        <f t="shared" si="1"/>
        <v>0</v>
      </c>
      <c r="M138" s="89"/>
    </row>
    <row r="139" spans="1:13" s="44" customFormat="1" ht="14.25" x14ac:dyDescent="0.25">
      <c r="A139" s="15" t="s">
        <v>38</v>
      </c>
      <c r="B139" s="15" t="s">
        <v>713</v>
      </c>
      <c r="C139" s="15" t="s">
        <v>714</v>
      </c>
      <c r="D139" s="15" t="s">
        <v>1112</v>
      </c>
      <c r="E139" s="19" t="s">
        <v>1113</v>
      </c>
      <c r="F139" s="47">
        <v>0</v>
      </c>
      <c r="G139" s="47">
        <v>0</v>
      </c>
      <c r="H139" s="19" t="s">
        <v>1114</v>
      </c>
      <c r="I139" s="47">
        <v>0</v>
      </c>
      <c r="J139" s="47">
        <v>0</v>
      </c>
      <c r="K139" s="47">
        <f t="shared" si="1"/>
        <v>0</v>
      </c>
      <c r="M139" s="89"/>
    </row>
    <row r="140" spans="1:13" s="44" customFormat="1" ht="14.25" x14ac:dyDescent="0.25">
      <c r="A140" s="15" t="s">
        <v>38</v>
      </c>
      <c r="B140" s="15" t="s">
        <v>713</v>
      </c>
      <c r="C140" s="15" t="s">
        <v>714</v>
      </c>
      <c r="D140" s="15" t="s">
        <v>1115</v>
      </c>
      <c r="E140" s="19" t="s">
        <v>1116</v>
      </c>
      <c r="F140" s="47">
        <v>0</v>
      </c>
      <c r="G140" s="47">
        <v>0</v>
      </c>
      <c r="H140" s="19" t="s">
        <v>1117</v>
      </c>
      <c r="I140" s="47">
        <v>0</v>
      </c>
      <c r="J140" s="47">
        <v>0</v>
      </c>
      <c r="K140" s="47">
        <f t="shared" si="1"/>
        <v>0</v>
      </c>
      <c r="M140" s="89"/>
    </row>
    <row r="141" spans="1:13" s="44" customFormat="1" ht="14.25" x14ac:dyDescent="0.25">
      <c r="A141" s="15" t="s">
        <v>38</v>
      </c>
      <c r="B141" s="15" t="s">
        <v>713</v>
      </c>
      <c r="C141" s="15" t="s">
        <v>714</v>
      </c>
      <c r="D141" s="15" t="s">
        <v>1118</v>
      </c>
      <c r="E141" s="19" t="s">
        <v>1119</v>
      </c>
      <c r="F141" s="47">
        <v>0</v>
      </c>
      <c r="G141" s="47">
        <v>0</v>
      </c>
      <c r="H141" s="19" t="s">
        <v>1120</v>
      </c>
      <c r="I141" s="47">
        <v>0</v>
      </c>
      <c r="J141" s="47">
        <v>0</v>
      </c>
      <c r="K141" s="47">
        <f t="shared" si="1"/>
        <v>0</v>
      </c>
      <c r="M141" s="89"/>
    </row>
    <row r="142" spans="1:13" s="44" customFormat="1" ht="14.25" x14ac:dyDescent="0.25">
      <c r="A142" s="15" t="s">
        <v>38</v>
      </c>
      <c r="B142" s="15" t="s">
        <v>713</v>
      </c>
      <c r="C142" s="15" t="s">
        <v>714</v>
      </c>
      <c r="D142" s="15" t="s">
        <v>1121</v>
      </c>
      <c r="E142" s="19" t="s">
        <v>1122</v>
      </c>
      <c r="F142" s="47">
        <v>0</v>
      </c>
      <c r="G142" s="47">
        <v>0</v>
      </c>
      <c r="H142" s="19" t="s">
        <v>1123</v>
      </c>
      <c r="I142" s="47">
        <v>0</v>
      </c>
      <c r="J142" s="47">
        <v>0</v>
      </c>
      <c r="K142" s="47">
        <f t="shared" si="1"/>
        <v>0</v>
      </c>
      <c r="M142" s="89"/>
    </row>
    <row r="143" spans="1:13" s="44" customFormat="1" ht="14.25" x14ac:dyDescent="0.25">
      <c r="A143" s="15" t="s">
        <v>38</v>
      </c>
      <c r="B143" s="15" t="s">
        <v>713</v>
      </c>
      <c r="C143" s="15" t="s">
        <v>714</v>
      </c>
      <c r="D143" s="15" t="s">
        <v>1124</v>
      </c>
      <c r="E143" s="19" t="s">
        <v>1125</v>
      </c>
      <c r="F143" s="47">
        <v>0</v>
      </c>
      <c r="G143" s="47">
        <v>0</v>
      </c>
      <c r="H143" s="19" t="s">
        <v>1126</v>
      </c>
      <c r="I143" s="48">
        <v>0</v>
      </c>
      <c r="J143" s="47">
        <v>0</v>
      </c>
      <c r="K143" s="47">
        <f t="shared" si="1"/>
        <v>0</v>
      </c>
      <c r="M143" s="89"/>
    </row>
    <row r="144" spans="1:13" s="44" customFormat="1" ht="14.25" x14ac:dyDescent="0.25">
      <c r="A144" s="15" t="s">
        <v>38</v>
      </c>
      <c r="B144" s="15" t="s">
        <v>713</v>
      </c>
      <c r="C144" s="15" t="s">
        <v>1127</v>
      </c>
      <c r="D144" s="15" t="s">
        <v>1128</v>
      </c>
      <c r="E144" s="19" t="s">
        <v>1129</v>
      </c>
      <c r="F144" s="47">
        <v>0</v>
      </c>
      <c r="G144" s="47">
        <v>0</v>
      </c>
      <c r="H144" s="19" t="s">
        <v>1130</v>
      </c>
      <c r="I144" s="47">
        <v>0</v>
      </c>
      <c r="J144" s="47">
        <v>0</v>
      </c>
      <c r="K144" s="47">
        <f t="shared" si="1"/>
        <v>0</v>
      </c>
      <c r="M144" s="89"/>
    </row>
    <row r="145" spans="1:13" s="44" customFormat="1" ht="14.25" x14ac:dyDescent="0.25">
      <c r="A145" s="15" t="s">
        <v>38</v>
      </c>
      <c r="B145" s="15" t="s">
        <v>713</v>
      </c>
      <c r="C145" s="15" t="s">
        <v>1127</v>
      </c>
      <c r="D145" s="15" t="s">
        <v>1131</v>
      </c>
      <c r="E145" s="19" t="s">
        <v>1132</v>
      </c>
      <c r="F145" s="47">
        <v>0</v>
      </c>
      <c r="G145" s="47">
        <v>0</v>
      </c>
      <c r="H145" s="19" t="s">
        <v>1133</v>
      </c>
      <c r="I145" s="47">
        <v>0</v>
      </c>
      <c r="J145" s="47">
        <v>0</v>
      </c>
      <c r="K145" s="47">
        <f t="shared" si="1"/>
        <v>0</v>
      </c>
      <c r="M145" s="89"/>
    </row>
    <row r="146" spans="1:13" s="44" customFormat="1" ht="14.25" x14ac:dyDescent="0.25">
      <c r="A146" s="15" t="s">
        <v>38</v>
      </c>
      <c r="B146" s="15" t="s">
        <v>713</v>
      </c>
      <c r="C146" s="15" t="s">
        <v>1127</v>
      </c>
      <c r="D146" s="15" t="s">
        <v>1134</v>
      </c>
      <c r="E146" s="19" t="s">
        <v>1135</v>
      </c>
      <c r="F146" s="47">
        <v>0</v>
      </c>
      <c r="G146" s="47">
        <v>0</v>
      </c>
      <c r="H146" s="19" t="s">
        <v>1136</v>
      </c>
      <c r="I146" s="47">
        <v>0</v>
      </c>
      <c r="J146" s="47">
        <v>0</v>
      </c>
      <c r="K146" s="47">
        <f t="shared" si="1"/>
        <v>0</v>
      </c>
      <c r="M146" s="89"/>
    </row>
    <row r="147" spans="1:13" s="44" customFormat="1" ht="14.25" x14ac:dyDescent="0.25">
      <c r="A147" s="15" t="s">
        <v>38</v>
      </c>
      <c r="B147" s="15" t="s">
        <v>713</v>
      </c>
      <c r="C147" s="15" t="s">
        <v>1127</v>
      </c>
      <c r="D147" s="15" t="s">
        <v>1137</v>
      </c>
      <c r="E147" s="19" t="s">
        <v>1138</v>
      </c>
      <c r="F147" s="47">
        <v>0</v>
      </c>
      <c r="G147" s="47">
        <v>0</v>
      </c>
      <c r="H147" s="19" t="s">
        <v>1139</v>
      </c>
      <c r="I147" s="47">
        <v>0</v>
      </c>
      <c r="J147" s="47">
        <v>0</v>
      </c>
      <c r="K147" s="47">
        <f t="shared" si="1"/>
        <v>0</v>
      </c>
      <c r="M147" s="89"/>
    </row>
    <row r="148" spans="1:13" s="44" customFormat="1" ht="14.25" x14ac:dyDescent="0.25">
      <c r="A148" s="15" t="s">
        <v>38</v>
      </c>
      <c r="B148" s="15" t="s">
        <v>713</v>
      </c>
      <c r="C148" s="15" t="s">
        <v>1127</v>
      </c>
      <c r="D148" s="15" t="s">
        <v>1140</v>
      </c>
      <c r="E148" s="19" t="s">
        <v>1141</v>
      </c>
      <c r="F148" s="47">
        <v>0</v>
      </c>
      <c r="G148" s="47">
        <v>0</v>
      </c>
      <c r="H148" s="19" t="s">
        <v>1142</v>
      </c>
      <c r="I148" s="47">
        <v>0</v>
      </c>
      <c r="J148" s="47">
        <v>0</v>
      </c>
      <c r="K148" s="47">
        <f t="shared" si="1"/>
        <v>0</v>
      </c>
      <c r="M148" s="89"/>
    </row>
    <row r="149" spans="1:13" s="44" customFormat="1" ht="14.25" x14ac:dyDescent="0.25">
      <c r="A149" s="15" t="s">
        <v>38</v>
      </c>
      <c r="B149" s="15" t="s">
        <v>724</v>
      </c>
      <c r="C149" s="15" t="s">
        <v>1143</v>
      </c>
      <c r="D149" s="15" t="s">
        <v>1144</v>
      </c>
      <c r="E149" s="19" t="s">
        <v>1145</v>
      </c>
      <c r="F149" s="47">
        <v>7080640.2999999998</v>
      </c>
      <c r="G149" s="47">
        <v>0</v>
      </c>
      <c r="H149" s="19" t="s">
        <v>1146</v>
      </c>
      <c r="I149" s="47">
        <v>7080640.2999999998</v>
      </c>
      <c r="J149" s="47">
        <v>7080640.2999999998</v>
      </c>
      <c r="K149" s="47">
        <v>0</v>
      </c>
    </row>
    <row r="150" spans="1:13" s="44" customFormat="1" ht="14.25" x14ac:dyDescent="0.25">
      <c r="A150" s="29" t="s">
        <v>41</v>
      </c>
      <c r="B150" s="15" t="s">
        <v>713</v>
      </c>
      <c r="C150" s="15" t="s">
        <v>714</v>
      </c>
      <c r="D150" s="27" t="s">
        <v>1147</v>
      </c>
      <c r="E150" s="17" t="s">
        <v>1148</v>
      </c>
      <c r="F150" s="50">
        <v>0</v>
      </c>
      <c r="G150" s="50">
        <v>0</v>
      </c>
      <c r="H150" s="19" t="s">
        <v>1149</v>
      </c>
      <c r="I150" s="50">
        <v>0</v>
      </c>
      <c r="J150" s="50">
        <v>0</v>
      </c>
      <c r="K150" s="50">
        <v>0</v>
      </c>
    </row>
    <row r="151" spans="1:13" s="44" customFormat="1" ht="14.25" x14ac:dyDescent="0.25">
      <c r="A151" s="29" t="s">
        <v>41</v>
      </c>
      <c r="B151" s="15" t="s">
        <v>713</v>
      </c>
      <c r="C151" s="15" t="s">
        <v>714</v>
      </c>
      <c r="D151" s="27" t="s">
        <v>1150</v>
      </c>
      <c r="E151" s="17" t="s">
        <v>1151</v>
      </c>
      <c r="F151" s="50">
        <v>16435.2</v>
      </c>
      <c r="G151" s="50">
        <v>16435.199999999997</v>
      </c>
      <c r="H151" s="19" t="s">
        <v>1152</v>
      </c>
      <c r="I151" s="50">
        <v>0</v>
      </c>
      <c r="J151" s="50">
        <v>0</v>
      </c>
      <c r="K151" s="50">
        <v>0</v>
      </c>
    </row>
    <row r="152" spans="1:13" s="44" customFormat="1" ht="14.25" x14ac:dyDescent="0.25">
      <c r="A152" s="29" t="s">
        <v>41</v>
      </c>
      <c r="B152" s="15" t="s">
        <v>713</v>
      </c>
      <c r="C152" s="15" t="s">
        <v>714</v>
      </c>
      <c r="D152" s="27" t="s">
        <v>1153</v>
      </c>
      <c r="E152" s="17" t="s">
        <v>1154</v>
      </c>
      <c r="F152" s="50">
        <v>0</v>
      </c>
      <c r="G152" s="50">
        <v>0</v>
      </c>
      <c r="H152" s="19" t="s">
        <v>1155</v>
      </c>
      <c r="I152" s="50">
        <v>0</v>
      </c>
      <c r="J152" s="50">
        <v>0</v>
      </c>
      <c r="K152" s="50">
        <v>0</v>
      </c>
    </row>
    <row r="153" spans="1:13" s="44" customFormat="1" ht="14.25" x14ac:dyDescent="0.25">
      <c r="A153" s="15" t="s">
        <v>44</v>
      </c>
      <c r="B153" s="15" t="s">
        <v>713</v>
      </c>
      <c r="C153" s="15" t="s">
        <v>732</v>
      </c>
      <c r="D153" s="15" t="s">
        <v>1156</v>
      </c>
      <c r="E153" s="19" t="s">
        <v>1157</v>
      </c>
      <c r="F153" s="47">
        <v>0</v>
      </c>
      <c r="G153" s="47">
        <v>0</v>
      </c>
      <c r="H153" s="19" t="s">
        <v>1158</v>
      </c>
      <c r="I153" s="47">
        <v>0</v>
      </c>
      <c r="J153" s="47">
        <v>0</v>
      </c>
      <c r="K153" s="47">
        <v>0</v>
      </c>
    </row>
    <row r="154" spans="1:13" s="44" customFormat="1" ht="14.25" x14ac:dyDescent="0.25">
      <c r="A154" s="15" t="s">
        <v>44</v>
      </c>
      <c r="B154" s="15" t="s">
        <v>713</v>
      </c>
      <c r="C154" s="15" t="s">
        <v>732</v>
      </c>
      <c r="D154" s="15" t="s">
        <v>1159</v>
      </c>
      <c r="E154" s="19" t="s">
        <v>1160</v>
      </c>
      <c r="F154" s="47">
        <v>0</v>
      </c>
      <c r="G154" s="47">
        <v>0</v>
      </c>
      <c r="H154" s="19" t="s">
        <v>1161</v>
      </c>
      <c r="I154" s="47">
        <v>0</v>
      </c>
      <c r="J154" s="47">
        <v>0</v>
      </c>
      <c r="K154" s="47">
        <v>0</v>
      </c>
    </row>
    <row r="155" spans="1:13" s="44" customFormat="1" ht="14.25" x14ac:dyDescent="0.25">
      <c r="A155" s="15" t="s">
        <v>44</v>
      </c>
      <c r="B155" s="15" t="s">
        <v>713</v>
      </c>
      <c r="C155" s="15" t="s">
        <v>732</v>
      </c>
      <c r="D155" s="15" t="s">
        <v>1162</v>
      </c>
      <c r="E155" s="19" t="s">
        <v>1163</v>
      </c>
      <c r="F155" s="47">
        <v>0</v>
      </c>
      <c r="G155" s="47">
        <v>0</v>
      </c>
      <c r="H155" s="19" t="s">
        <v>1164</v>
      </c>
      <c r="I155" s="47">
        <v>0</v>
      </c>
      <c r="J155" s="47">
        <v>0</v>
      </c>
      <c r="K155" s="47">
        <v>0</v>
      </c>
    </row>
    <row r="156" spans="1:13" s="44" customFormat="1" ht="14.25" x14ac:dyDescent="0.25">
      <c r="A156" s="15" t="s">
        <v>44</v>
      </c>
      <c r="B156" s="15" t="s">
        <v>713</v>
      </c>
      <c r="C156" s="15" t="s">
        <v>732</v>
      </c>
      <c r="D156" s="15" t="s">
        <v>1165</v>
      </c>
      <c r="E156" s="19" t="s">
        <v>1166</v>
      </c>
      <c r="F156" s="47">
        <v>0</v>
      </c>
      <c r="G156" s="47">
        <v>0</v>
      </c>
      <c r="H156" s="19" t="s">
        <v>1167</v>
      </c>
      <c r="I156" s="47">
        <v>0</v>
      </c>
      <c r="J156" s="47">
        <v>0</v>
      </c>
      <c r="K156" s="47">
        <v>0</v>
      </c>
    </row>
    <row r="157" spans="1:13" s="44" customFormat="1" ht="14.25" x14ac:dyDescent="0.25">
      <c r="A157" s="15" t="s">
        <v>44</v>
      </c>
      <c r="B157" s="15" t="s">
        <v>713</v>
      </c>
      <c r="C157" s="15" t="s">
        <v>732</v>
      </c>
      <c r="D157" s="15" t="s">
        <v>1168</v>
      </c>
      <c r="E157" s="19" t="s">
        <v>1169</v>
      </c>
      <c r="F157" s="47">
        <v>0</v>
      </c>
      <c r="G157" s="47">
        <v>0</v>
      </c>
      <c r="H157" s="19" t="s">
        <v>2640</v>
      </c>
      <c r="I157" s="47">
        <v>0</v>
      </c>
      <c r="J157" s="47">
        <v>0</v>
      </c>
      <c r="K157" s="47">
        <v>0</v>
      </c>
    </row>
    <row r="158" spans="1:13" s="44" customFormat="1" ht="14.25" x14ac:dyDescent="0.25">
      <c r="A158" s="15" t="s">
        <v>44</v>
      </c>
      <c r="B158" s="15" t="s">
        <v>713</v>
      </c>
      <c r="C158" s="15" t="s">
        <v>732</v>
      </c>
      <c r="D158" s="15" t="s">
        <v>1171</v>
      </c>
      <c r="E158" s="19" t="s">
        <v>1172</v>
      </c>
      <c r="F158" s="47">
        <v>0</v>
      </c>
      <c r="G158" s="47">
        <v>0</v>
      </c>
      <c r="H158" s="19" t="s">
        <v>1173</v>
      </c>
      <c r="I158" s="47">
        <v>0</v>
      </c>
      <c r="J158" s="47">
        <v>0</v>
      </c>
      <c r="K158" s="47">
        <v>0</v>
      </c>
    </row>
    <row r="159" spans="1:13" s="44" customFormat="1" ht="14.25" x14ac:dyDescent="0.25">
      <c r="A159" s="15" t="s">
        <v>44</v>
      </c>
      <c r="B159" s="15" t="s">
        <v>713</v>
      </c>
      <c r="C159" s="15" t="s">
        <v>732</v>
      </c>
      <c r="D159" s="15" t="s">
        <v>1174</v>
      </c>
      <c r="E159" s="19" t="s">
        <v>1175</v>
      </c>
      <c r="F159" s="47">
        <v>0</v>
      </c>
      <c r="G159" s="47">
        <v>0</v>
      </c>
      <c r="H159" s="19" t="s">
        <v>1176</v>
      </c>
      <c r="I159" s="47">
        <v>0</v>
      </c>
      <c r="J159" s="47">
        <v>0</v>
      </c>
      <c r="K159" s="47">
        <v>0</v>
      </c>
    </row>
    <row r="160" spans="1:13" s="44" customFormat="1" ht="14.25" x14ac:dyDescent="0.25">
      <c r="A160" s="15" t="s">
        <v>44</v>
      </c>
      <c r="B160" s="15" t="s">
        <v>713</v>
      </c>
      <c r="C160" s="15" t="s">
        <v>732</v>
      </c>
      <c r="D160" s="15" t="s">
        <v>1177</v>
      </c>
      <c r="E160" s="19" t="s">
        <v>1178</v>
      </c>
      <c r="F160" s="47">
        <v>0</v>
      </c>
      <c r="G160" s="47">
        <v>0</v>
      </c>
      <c r="H160" s="19" t="s">
        <v>1179</v>
      </c>
      <c r="I160" s="47">
        <v>0</v>
      </c>
      <c r="J160" s="47">
        <v>0</v>
      </c>
      <c r="K160" s="47">
        <v>0</v>
      </c>
    </row>
    <row r="161" spans="1:11" s="44" customFormat="1" ht="14.25" x14ac:dyDescent="0.25">
      <c r="A161" s="15" t="s">
        <v>44</v>
      </c>
      <c r="B161" s="15" t="s">
        <v>713</v>
      </c>
      <c r="C161" s="15" t="s">
        <v>732</v>
      </c>
      <c r="D161" s="15" t="s">
        <v>1180</v>
      </c>
      <c r="E161" s="19" t="s">
        <v>1181</v>
      </c>
      <c r="F161" s="47">
        <v>0</v>
      </c>
      <c r="G161" s="47">
        <v>0</v>
      </c>
      <c r="H161" s="19" t="s">
        <v>1182</v>
      </c>
      <c r="I161" s="47">
        <v>0</v>
      </c>
      <c r="J161" s="47">
        <v>0</v>
      </c>
      <c r="K161" s="47">
        <v>0</v>
      </c>
    </row>
    <row r="162" spans="1:11" s="44" customFormat="1" ht="14.25" x14ac:dyDescent="0.25">
      <c r="A162" s="15" t="s">
        <v>44</v>
      </c>
      <c r="B162" s="15" t="s">
        <v>713</v>
      </c>
      <c r="C162" s="15" t="s">
        <v>732</v>
      </c>
      <c r="D162" s="15" t="s">
        <v>1183</v>
      </c>
      <c r="E162" s="19" t="s">
        <v>1184</v>
      </c>
      <c r="F162" s="47">
        <v>0</v>
      </c>
      <c r="G162" s="47">
        <v>0</v>
      </c>
      <c r="H162" s="19" t="s">
        <v>1185</v>
      </c>
      <c r="I162" s="47">
        <v>0</v>
      </c>
      <c r="J162" s="47">
        <v>0</v>
      </c>
      <c r="K162" s="47">
        <v>0</v>
      </c>
    </row>
    <row r="163" spans="1:11" s="44" customFormat="1" ht="14.25" x14ac:dyDescent="0.25">
      <c r="A163" s="15" t="s">
        <v>44</v>
      </c>
      <c r="B163" s="15" t="s">
        <v>713</v>
      </c>
      <c r="C163" s="15" t="s">
        <v>732</v>
      </c>
      <c r="D163" s="15" t="s">
        <v>1186</v>
      </c>
      <c r="E163" s="19" t="s">
        <v>1187</v>
      </c>
      <c r="F163" s="47">
        <v>0</v>
      </c>
      <c r="G163" s="47">
        <v>0</v>
      </c>
      <c r="H163" s="19" t="s">
        <v>1188</v>
      </c>
      <c r="I163" s="47">
        <v>0</v>
      </c>
      <c r="J163" s="47">
        <v>0</v>
      </c>
      <c r="K163" s="47">
        <v>0</v>
      </c>
    </row>
    <row r="164" spans="1:11" s="44" customFormat="1" ht="14.25" x14ac:dyDescent="0.25">
      <c r="A164" s="15" t="s">
        <v>44</v>
      </c>
      <c r="B164" s="15" t="s">
        <v>713</v>
      </c>
      <c r="C164" s="15" t="s">
        <v>732</v>
      </c>
      <c r="D164" s="15" t="s">
        <v>1189</v>
      </c>
      <c r="E164" s="19" t="s">
        <v>1190</v>
      </c>
      <c r="F164" s="47">
        <v>0</v>
      </c>
      <c r="G164" s="47">
        <v>0</v>
      </c>
      <c r="H164" s="19" t="s">
        <v>1191</v>
      </c>
      <c r="I164" s="47">
        <v>0</v>
      </c>
      <c r="J164" s="47">
        <v>0</v>
      </c>
      <c r="K164" s="47">
        <v>0</v>
      </c>
    </row>
    <row r="165" spans="1:11" s="44" customFormat="1" ht="14.25" x14ac:dyDescent="0.25">
      <c r="A165" s="15" t="s">
        <v>44</v>
      </c>
      <c r="B165" s="15" t="s">
        <v>713</v>
      </c>
      <c r="C165" s="15" t="s">
        <v>732</v>
      </c>
      <c r="D165" s="15" t="s">
        <v>1192</v>
      </c>
      <c r="E165" s="19" t="s">
        <v>1193</v>
      </c>
      <c r="F165" s="47">
        <v>0</v>
      </c>
      <c r="G165" s="47">
        <v>0</v>
      </c>
      <c r="H165" s="19" t="s">
        <v>1194</v>
      </c>
      <c r="I165" s="47">
        <v>0</v>
      </c>
      <c r="J165" s="47">
        <v>0</v>
      </c>
      <c r="K165" s="47">
        <v>0</v>
      </c>
    </row>
    <row r="166" spans="1:11" s="44" customFormat="1" ht="14.25" x14ac:dyDescent="0.25">
      <c r="A166" s="15" t="s">
        <v>44</v>
      </c>
      <c r="B166" s="15" t="s">
        <v>713</v>
      </c>
      <c r="C166" s="15" t="s">
        <v>732</v>
      </c>
      <c r="D166" s="15" t="s">
        <v>1195</v>
      </c>
      <c r="E166" s="19" t="s">
        <v>1196</v>
      </c>
      <c r="F166" s="47">
        <v>0</v>
      </c>
      <c r="G166" s="47">
        <v>0</v>
      </c>
      <c r="H166" s="19" t="s">
        <v>1197</v>
      </c>
      <c r="I166" s="47">
        <v>0</v>
      </c>
      <c r="J166" s="47">
        <v>0</v>
      </c>
      <c r="K166" s="47">
        <v>0</v>
      </c>
    </row>
    <row r="167" spans="1:11" s="44" customFormat="1" ht="14.25" x14ac:dyDescent="0.25">
      <c r="A167" s="15" t="s">
        <v>44</v>
      </c>
      <c r="B167" s="15" t="s">
        <v>713</v>
      </c>
      <c r="C167" s="15" t="s">
        <v>732</v>
      </c>
      <c r="D167" s="15" t="s">
        <v>1198</v>
      </c>
      <c r="E167" s="19" t="s">
        <v>1199</v>
      </c>
      <c r="F167" s="47">
        <v>0</v>
      </c>
      <c r="G167" s="47">
        <v>0</v>
      </c>
      <c r="H167" s="19" t="s">
        <v>1200</v>
      </c>
      <c r="I167" s="47">
        <v>0</v>
      </c>
      <c r="J167" s="47">
        <v>0</v>
      </c>
      <c r="K167" s="47">
        <v>0</v>
      </c>
    </row>
    <row r="168" spans="1:11" s="44" customFormat="1" ht="14.25" x14ac:dyDescent="0.25">
      <c r="A168" s="15" t="s">
        <v>44</v>
      </c>
      <c r="B168" s="15" t="s">
        <v>713</v>
      </c>
      <c r="C168" s="15" t="s">
        <v>732</v>
      </c>
      <c r="D168" s="15" t="s">
        <v>1201</v>
      </c>
      <c r="E168" s="19" t="s">
        <v>1202</v>
      </c>
      <c r="F168" s="47">
        <v>0</v>
      </c>
      <c r="G168" s="47">
        <v>0</v>
      </c>
      <c r="H168" s="19" t="s">
        <v>1203</v>
      </c>
      <c r="I168" s="47">
        <v>0</v>
      </c>
      <c r="J168" s="47">
        <v>0</v>
      </c>
      <c r="K168" s="47">
        <v>0</v>
      </c>
    </row>
    <row r="169" spans="1:11" s="44" customFormat="1" ht="14.25" x14ac:dyDescent="0.25">
      <c r="A169" s="15" t="s">
        <v>44</v>
      </c>
      <c r="B169" s="15" t="s">
        <v>713</v>
      </c>
      <c r="C169" s="15" t="s">
        <v>732</v>
      </c>
      <c r="D169" s="15" t="s">
        <v>1204</v>
      </c>
      <c r="E169" s="19" t="s">
        <v>1205</v>
      </c>
      <c r="F169" s="47">
        <v>0</v>
      </c>
      <c r="G169" s="47">
        <v>0</v>
      </c>
      <c r="H169" s="19" t="s">
        <v>1206</v>
      </c>
      <c r="I169" s="47">
        <v>0</v>
      </c>
      <c r="J169" s="47">
        <v>0</v>
      </c>
      <c r="K169" s="47">
        <v>0</v>
      </c>
    </row>
    <row r="170" spans="1:11" s="44" customFormat="1" ht="14.25" x14ac:dyDescent="0.25">
      <c r="A170" s="15" t="s">
        <v>44</v>
      </c>
      <c r="B170" s="15" t="s">
        <v>713</v>
      </c>
      <c r="C170" s="15" t="s">
        <v>732</v>
      </c>
      <c r="D170" s="15" t="s">
        <v>1207</v>
      </c>
      <c r="E170" s="19" t="s">
        <v>1208</v>
      </c>
      <c r="F170" s="47">
        <v>0</v>
      </c>
      <c r="G170" s="47">
        <v>0</v>
      </c>
      <c r="H170" s="19" t="s">
        <v>1209</v>
      </c>
      <c r="I170" s="47">
        <v>0</v>
      </c>
      <c r="J170" s="47">
        <v>0</v>
      </c>
      <c r="K170" s="47">
        <v>0</v>
      </c>
    </row>
    <row r="171" spans="1:11" s="44" customFormat="1" ht="14.25" x14ac:dyDescent="0.25">
      <c r="A171" s="15" t="s">
        <v>44</v>
      </c>
      <c r="B171" s="15" t="s">
        <v>713</v>
      </c>
      <c r="C171" s="15" t="s">
        <v>732</v>
      </c>
      <c r="D171" s="15" t="s">
        <v>1210</v>
      </c>
      <c r="E171" s="19" t="s">
        <v>1211</v>
      </c>
      <c r="F171" s="47">
        <v>0</v>
      </c>
      <c r="G171" s="47">
        <v>0</v>
      </c>
      <c r="H171" s="19" t="s">
        <v>1212</v>
      </c>
      <c r="I171" s="47">
        <v>0</v>
      </c>
      <c r="J171" s="47">
        <v>0</v>
      </c>
      <c r="K171" s="47">
        <v>0</v>
      </c>
    </row>
    <row r="172" spans="1:11" s="44" customFormat="1" ht="14.25" x14ac:dyDescent="0.25">
      <c r="A172" s="15" t="s">
        <v>44</v>
      </c>
      <c r="B172" s="15" t="s">
        <v>713</v>
      </c>
      <c r="C172" s="15" t="s">
        <v>732</v>
      </c>
      <c r="D172" s="15" t="s">
        <v>1213</v>
      </c>
      <c r="E172" s="19" t="s">
        <v>1214</v>
      </c>
      <c r="F172" s="47">
        <v>0</v>
      </c>
      <c r="G172" s="47">
        <v>0</v>
      </c>
      <c r="H172" s="19" t="s">
        <v>1215</v>
      </c>
      <c r="I172" s="47">
        <v>0</v>
      </c>
      <c r="J172" s="47">
        <v>0</v>
      </c>
      <c r="K172" s="47">
        <v>0</v>
      </c>
    </row>
    <row r="173" spans="1:11" s="44" customFormat="1" ht="14.25" x14ac:dyDescent="0.25">
      <c r="A173" s="15" t="s">
        <v>44</v>
      </c>
      <c r="B173" s="15" t="s">
        <v>713</v>
      </c>
      <c r="C173" s="15" t="s">
        <v>732</v>
      </c>
      <c r="D173" s="15" t="s">
        <v>1216</v>
      </c>
      <c r="E173" s="19" t="s">
        <v>1217</v>
      </c>
      <c r="F173" s="47">
        <v>0</v>
      </c>
      <c r="G173" s="47">
        <v>0</v>
      </c>
      <c r="H173" s="19" t="s">
        <v>1218</v>
      </c>
      <c r="I173" s="47">
        <v>0</v>
      </c>
      <c r="J173" s="47">
        <v>0</v>
      </c>
      <c r="K173" s="47">
        <v>0</v>
      </c>
    </row>
    <row r="174" spans="1:11" s="44" customFormat="1" ht="14.25" x14ac:dyDescent="0.25">
      <c r="A174" s="15" t="s">
        <v>44</v>
      </c>
      <c r="B174" s="15" t="s">
        <v>713</v>
      </c>
      <c r="C174" s="15" t="s">
        <v>732</v>
      </c>
      <c r="D174" s="15" t="s">
        <v>1219</v>
      </c>
      <c r="E174" s="19" t="s">
        <v>1220</v>
      </c>
      <c r="F174" s="47">
        <v>0</v>
      </c>
      <c r="G174" s="47">
        <v>0</v>
      </c>
      <c r="H174" s="19" t="s">
        <v>1221</v>
      </c>
      <c r="I174" s="47">
        <v>0</v>
      </c>
      <c r="J174" s="47">
        <v>0</v>
      </c>
      <c r="K174" s="47">
        <v>0</v>
      </c>
    </row>
    <row r="175" spans="1:11" s="44" customFormat="1" ht="14.25" x14ac:dyDescent="0.25">
      <c r="A175" s="15" t="s">
        <v>44</v>
      </c>
      <c r="B175" s="15" t="s">
        <v>713</v>
      </c>
      <c r="C175" s="15" t="s">
        <v>732</v>
      </c>
      <c r="D175" s="15" t="s">
        <v>1222</v>
      </c>
      <c r="E175" s="19" t="s">
        <v>1223</v>
      </c>
      <c r="F175" s="47">
        <v>0</v>
      </c>
      <c r="G175" s="47">
        <v>0</v>
      </c>
      <c r="H175" s="19" t="s">
        <v>1224</v>
      </c>
      <c r="I175" s="47">
        <v>0</v>
      </c>
      <c r="J175" s="47">
        <v>0</v>
      </c>
      <c r="K175" s="47">
        <v>0</v>
      </c>
    </row>
    <row r="176" spans="1:11" s="44" customFormat="1" ht="14.25" x14ac:dyDescent="0.25">
      <c r="A176" s="15" t="s">
        <v>44</v>
      </c>
      <c r="B176" s="15" t="s">
        <v>713</v>
      </c>
      <c r="C176" s="15" t="s">
        <v>732</v>
      </c>
      <c r="D176" s="15" t="s">
        <v>1225</v>
      </c>
      <c r="E176" s="19" t="s">
        <v>1226</v>
      </c>
      <c r="F176" s="47">
        <v>0</v>
      </c>
      <c r="G176" s="47">
        <v>0</v>
      </c>
      <c r="H176" s="19" t="s">
        <v>1227</v>
      </c>
      <c r="I176" s="47">
        <v>0</v>
      </c>
      <c r="J176" s="47">
        <v>0</v>
      </c>
      <c r="K176" s="47">
        <v>0</v>
      </c>
    </row>
    <row r="177" spans="1:11" s="44" customFormat="1" ht="14.25" x14ac:dyDescent="0.25">
      <c r="A177" s="15" t="s">
        <v>44</v>
      </c>
      <c r="B177" s="15" t="s">
        <v>713</v>
      </c>
      <c r="C177" s="15" t="s">
        <v>714</v>
      </c>
      <c r="D177" s="15" t="s">
        <v>1228</v>
      </c>
      <c r="E177" s="19" t="s">
        <v>1229</v>
      </c>
      <c r="F177" s="47">
        <v>0</v>
      </c>
      <c r="G177" s="47">
        <v>0</v>
      </c>
      <c r="H177" s="19" t="s">
        <v>1230</v>
      </c>
      <c r="I177" s="47">
        <v>0</v>
      </c>
      <c r="J177" s="47">
        <v>0</v>
      </c>
      <c r="K177" s="47">
        <v>0</v>
      </c>
    </row>
    <row r="178" spans="1:11" s="44" customFormat="1" ht="14.25" x14ac:dyDescent="0.25">
      <c r="A178" s="15" t="s">
        <v>44</v>
      </c>
      <c r="B178" s="15" t="s">
        <v>713</v>
      </c>
      <c r="C178" s="15" t="s">
        <v>714</v>
      </c>
      <c r="D178" s="15" t="s">
        <v>1231</v>
      </c>
      <c r="E178" s="19" t="s">
        <v>1232</v>
      </c>
      <c r="F178" s="47">
        <v>0</v>
      </c>
      <c r="G178" s="47">
        <v>0</v>
      </c>
      <c r="H178" s="19" t="s">
        <v>1233</v>
      </c>
      <c r="I178" s="47">
        <v>0</v>
      </c>
      <c r="J178" s="47">
        <v>0</v>
      </c>
      <c r="K178" s="47">
        <v>0</v>
      </c>
    </row>
    <row r="179" spans="1:11" s="44" customFormat="1" ht="14.25" x14ac:dyDescent="0.25">
      <c r="A179" s="15" t="s">
        <v>44</v>
      </c>
      <c r="B179" s="15" t="s">
        <v>713</v>
      </c>
      <c r="C179" s="15" t="s">
        <v>732</v>
      </c>
      <c r="D179" s="15" t="s">
        <v>1234</v>
      </c>
      <c r="E179" s="19" t="s">
        <v>1235</v>
      </c>
      <c r="F179" s="47">
        <v>0</v>
      </c>
      <c r="G179" s="47">
        <v>0</v>
      </c>
      <c r="H179" s="19" t="s">
        <v>1236</v>
      </c>
      <c r="I179" s="47">
        <v>0</v>
      </c>
      <c r="J179" s="47">
        <v>0</v>
      </c>
      <c r="K179" s="47">
        <v>0</v>
      </c>
    </row>
    <row r="180" spans="1:11" s="44" customFormat="1" ht="14.25" x14ac:dyDescent="0.25">
      <c r="A180" s="15" t="s">
        <v>44</v>
      </c>
      <c r="B180" s="15" t="s">
        <v>724</v>
      </c>
      <c r="C180" s="15" t="s">
        <v>948</v>
      </c>
      <c r="D180" s="15" t="s">
        <v>1237</v>
      </c>
      <c r="E180" s="19" t="s">
        <v>1238</v>
      </c>
      <c r="F180" s="47">
        <v>16845.23</v>
      </c>
      <c r="G180" s="47">
        <v>0</v>
      </c>
      <c r="H180" s="19" t="s">
        <v>1239</v>
      </c>
      <c r="I180" s="47">
        <v>16845.23</v>
      </c>
      <c r="J180" s="47">
        <v>16845.23</v>
      </c>
      <c r="K180" s="47">
        <v>0</v>
      </c>
    </row>
    <row r="181" spans="1:11" s="44" customFormat="1" ht="14.25" x14ac:dyDescent="0.25">
      <c r="A181" s="15" t="s">
        <v>47</v>
      </c>
      <c r="B181" s="15" t="s">
        <v>713</v>
      </c>
      <c r="C181" s="15" t="s">
        <v>714</v>
      </c>
      <c r="D181" s="15" t="s">
        <v>1240</v>
      </c>
      <c r="E181" s="19" t="s">
        <v>1241</v>
      </c>
      <c r="F181" s="49">
        <v>0</v>
      </c>
      <c r="G181" s="49">
        <v>0</v>
      </c>
      <c r="H181" s="19" t="s">
        <v>1242</v>
      </c>
      <c r="I181" s="49">
        <v>0</v>
      </c>
      <c r="J181" s="49">
        <v>0</v>
      </c>
      <c r="K181" s="49">
        <v>0</v>
      </c>
    </row>
    <row r="182" spans="1:11" s="44" customFormat="1" ht="14.25" x14ac:dyDescent="0.25">
      <c r="A182" s="15" t="s">
        <v>47</v>
      </c>
      <c r="B182" s="15" t="s">
        <v>713</v>
      </c>
      <c r="C182" s="15" t="s">
        <v>714</v>
      </c>
      <c r="D182" s="15" t="s">
        <v>1243</v>
      </c>
      <c r="E182" s="19" t="s">
        <v>1244</v>
      </c>
      <c r="F182" s="49">
        <v>0</v>
      </c>
      <c r="G182" s="49">
        <v>0</v>
      </c>
      <c r="H182" s="19" t="s">
        <v>1245</v>
      </c>
      <c r="I182" s="49">
        <v>0</v>
      </c>
      <c r="J182" s="49">
        <v>0</v>
      </c>
      <c r="K182" s="49">
        <v>0</v>
      </c>
    </row>
    <row r="183" spans="1:11" s="44" customFormat="1" ht="14.25" x14ac:dyDescent="0.25">
      <c r="A183" s="15" t="s">
        <v>47</v>
      </c>
      <c r="B183" s="15" t="s">
        <v>713</v>
      </c>
      <c r="C183" s="15" t="s">
        <v>732</v>
      </c>
      <c r="D183" s="15" t="s">
        <v>1246</v>
      </c>
      <c r="E183" s="19" t="s">
        <v>1247</v>
      </c>
      <c r="F183" s="49">
        <v>0</v>
      </c>
      <c r="G183" s="49">
        <v>0</v>
      </c>
      <c r="H183" s="19" t="s">
        <v>1248</v>
      </c>
      <c r="I183" s="49">
        <v>0</v>
      </c>
      <c r="J183" s="49">
        <v>0</v>
      </c>
      <c r="K183" s="49">
        <v>0</v>
      </c>
    </row>
    <row r="184" spans="1:11" s="44" customFormat="1" ht="14.25" x14ac:dyDescent="0.25">
      <c r="A184" s="15" t="s">
        <v>47</v>
      </c>
      <c r="B184" s="15" t="s">
        <v>713</v>
      </c>
      <c r="C184" s="15" t="s">
        <v>732</v>
      </c>
      <c r="D184" s="15" t="s">
        <v>1249</v>
      </c>
      <c r="E184" s="19" t="s">
        <v>1250</v>
      </c>
      <c r="F184" s="49">
        <v>0</v>
      </c>
      <c r="G184" s="49">
        <v>0</v>
      </c>
      <c r="H184" s="19" t="s">
        <v>1251</v>
      </c>
      <c r="I184" s="49">
        <v>0</v>
      </c>
      <c r="J184" s="49">
        <v>0</v>
      </c>
      <c r="K184" s="49">
        <v>0</v>
      </c>
    </row>
    <row r="185" spans="1:11" s="44" customFormat="1" ht="14.25" x14ac:dyDescent="0.25">
      <c r="A185" s="15" t="s">
        <v>47</v>
      </c>
      <c r="B185" s="15" t="s">
        <v>713</v>
      </c>
      <c r="C185" s="15" t="s">
        <v>732</v>
      </c>
      <c r="D185" s="15" t="s">
        <v>1252</v>
      </c>
      <c r="E185" s="19" t="s">
        <v>1253</v>
      </c>
      <c r="F185" s="49">
        <v>0</v>
      </c>
      <c r="G185" s="49">
        <v>0</v>
      </c>
      <c r="H185" s="19" t="s">
        <v>1254</v>
      </c>
      <c r="I185" s="49">
        <v>0</v>
      </c>
      <c r="J185" s="49">
        <v>0</v>
      </c>
      <c r="K185" s="49">
        <v>0</v>
      </c>
    </row>
    <row r="186" spans="1:11" s="44" customFormat="1" ht="14.25" x14ac:dyDescent="0.25">
      <c r="A186" s="15" t="s">
        <v>47</v>
      </c>
      <c r="B186" s="15" t="s">
        <v>713</v>
      </c>
      <c r="C186" s="15" t="s">
        <v>732</v>
      </c>
      <c r="D186" s="15" t="s">
        <v>1255</v>
      </c>
      <c r="E186" s="19" t="s">
        <v>1256</v>
      </c>
      <c r="F186" s="49">
        <v>0</v>
      </c>
      <c r="G186" s="49">
        <v>0</v>
      </c>
      <c r="H186" s="19" t="s">
        <v>1257</v>
      </c>
      <c r="I186" s="49">
        <v>0</v>
      </c>
      <c r="J186" s="49">
        <v>0</v>
      </c>
      <c r="K186" s="49">
        <v>0</v>
      </c>
    </row>
    <row r="187" spans="1:11" s="44" customFormat="1" ht="14.25" x14ac:dyDescent="0.25">
      <c r="A187" s="15" t="s">
        <v>47</v>
      </c>
      <c r="B187" s="15" t="s">
        <v>713</v>
      </c>
      <c r="C187" s="15" t="s">
        <v>732</v>
      </c>
      <c r="D187" s="15" t="s">
        <v>1258</v>
      </c>
      <c r="E187" s="19" t="s">
        <v>1259</v>
      </c>
      <c r="F187" s="49">
        <v>0</v>
      </c>
      <c r="G187" s="49">
        <v>0</v>
      </c>
      <c r="H187" s="19" t="s">
        <v>1260</v>
      </c>
      <c r="I187" s="49">
        <v>0</v>
      </c>
      <c r="J187" s="49">
        <v>0</v>
      </c>
      <c r="K187" s="49">
        <v>0</v>
      </c>
    </row>
    <row r="188" spans="1:11" s="44" customFormat="1" ht="14.25" x14ac:dyDescent="0.25">
      <c r="A188" s="15" t="s">
        <v>47</v>
      </c>
      <c r="B188" s="15" t="s">
        <v>713</v>
      </c>
      <c r="C188" s="15" t="s">
        <v>732</v>
      </c>
      <c r="D188" s="15" t="s">
        <v>1261</v>
      </c>
      <c r="E188" s="19" t="s">
        <v>1262</v>
      </c>
      <c r="F188" s="49">
        <v>0</v>
      </c>
      <c r="G188" s="49">
        <v>0</v>
      </c>
      <c r="H188" s="19" t="s">
        <v>1263</v>
      </c>
      <c r="I188" s="49">
        <v>0</v>
      </c>
      <c r="J188" s="49">
        <v>0</v>
      </c>
      <c r="K188" s="49">
        <v>0</v>
      </c>
    </row>
    <row r="189" spans="1:11" s="44" customFormat="1" ht="14.25" x14ac:dyDescent="0.25">
      <c r="A189" s="15" t="s">
        <v>47</v>
      </c>
      <c r="B189" s="15" t="s">
        <v>713</v>
      </c>
      <c r="C189" s="15" t="s">
        <v>732</v>
      </c>
      <c r="D189" s="15" t="s">
        <v>1264</v>
      </c>
      <c r="E189" s="19" t="s">
        <v>1265</v>
      </c>
      <c r="F189" s="49">
        <v>0</v>
      </c>
      <c r="G189" s="49">
        <v>0</v>
      </c>
      <c r="H189" s="19" t="s">
        <v>1266</v>
      </c>
      <c r="I189" s="49">
        <v>0</v>
      </c>
      <c r="J189" s="49">
        <v>0</v>
      </c>
      <c r="K189" s="49">
        <v>0</v>
      </c>
    </row>
    <row r="190" spans="1:11" s="44" customFormat="1" ht="14.25" x14ac:dyDescent="0.25">
      <c r="A190" s="74" t="s">
        <v>47</v>
      </c>
      <c r="B190" s="15" t="s">
        <v>724</v>
      </c>
      <c r="C190" s="15" t="s">
        <v>725</v>
      </c>
      <c r="D190" s="15" t="s">
        <v>1267</v>
      </c>
      <c r="E190" s="19" t="s">
        <v>1268</v>
      </c>
      <c r="F190" s="52">
        <v>0</v>
      </c>
      <c r="G190" s="52">
        <v>0</v>
      </c>
      <c r="H190" s="19" t="s">
        <v>1269</v>
      </c>
      <c r="I190" s="52">
        <v>0</v>
      </c>
      <c r="J190" s="52">
        <v>0</v>
      </c>
      <c r="K190" s="52">
        <v>0</v>
      </c>
    </row>
    <row r="191" spans="1:11" s="44" customFormat="1" ht="14.25" x14ac:dyDescent="0.25">
      <c r="A191" s="74" t="s">
        <v>47</v>
      </c>
      <c r="B191" s="15" t="s">
        <v>724</v>
      </c>
      <c r="C191" s="15" t="s">
        <v>725</v>
      </c>
      <c r="D191" s="15" t="s">
        <v>1270</v>
      </c>
      <c r="E191" s="19" t="s">
        <v>1271</v>
      </c>
      <c r="F191" s="52">
        <v>0</v>
      </c>
      <c r="G191" s="52">
        <v>0</v>
      </c>
      <c r="H191" s="19" t="s">
        <v>1272</v>
      </c>
      <c r="I191" s="52">
        <v>0</v>
      </c>
      <c r="J191" s="52">
        <v>0</v>
      </c>
      <c r="K191" s="52">
        <v>0</v>
      </c>
    </row>
    <row r="192" spans="1:11" s="44" customFormat="1" ht="14.25" x14ac:dyDescent="0.25">
      <c r="A192" s="15" t="s">
        <v>2641</v>
      </c>
      <c r="B192" s="15" t="s">
        <v>724</v>
      </c>
      <c r="C192" s="15" t="s">
        <v>948</v>
      </c>
      <c r="D192" s="15" t="s">
        <v>1273</v>
      </c>
      <c r="E192" s="19" t="s">
        <v>1274</v>
      </c>
      <c r="F192" s="47">
        <v>0</v>
      </c>
      <c r="G192" s="47">
        <v>0</v>
      </c>
      <c r="H192" s="19" t="s">
        <v>1275</v>
      </c>
      <c r="I192" s="47">
        <v>0</v>
      </c>
      <c r="J192" s="47">
        <v>0</v>
      </c>
      <c r="K192" s="47">
        <v>0</v>
      </c>
    </row>
    <row r="193" spans="1:12" s="44" customFormat="1" ht="14.25" x14ac:dyDescent="0.25">
      <c r="A193" s="15" t="s">
        <v>2641</v>
      </c>
      <c r="B193" s="15" t="s">
        <v>724</v>
      </c>
      <c r="C193" s="15" t="s">
        <v>948</v>
      </c>
      <c r="D193" s="15" t="s">
        <v>1276</v>
      </c>
      <c r="E193" s="19" t="s">
        <v>1277</v>
      </c>
      <c r="F193" s="47">
        <v>0</v>
      </c>
      <c r="G193" s="47">
        <v>0</v>
      </c>
      <c r="H193" s="19" t="s">
        <v>1278</v>
      </c>
      <c r="I193" s="47">
        <v>0</v>
      </c>
      <c r="J193" s="47">
        <v>0</v>
      </c>
      <c r="K193" s="47">
        <v>0</v>
      </c>
    </row>
    <row r="194" spans="1:12" s="44" customFormat="1" ht="14.25" x14ac:dyDescent="0.25">
      <c r="A194" s="15" t="s">
        <v>2641</v>
      </c>
      <c r="B194" s="15" t="s">
        <v>724</v>
      </c>
      <c r="C194" s="15" t="s">
        <v>948</v>
      </c>
      <c r="D194" s="15" t="s">
        <v>1279</v>
      </c>
      <c r="E194" s="19" t="s">
        <v>1280</v>
      </c>
      <c r="F194" s="47">
        <v>0</v>
      </c>
      <c r="G194" s="47">
        <v>0</v>
      </c>
      <c r="H194" s="19" t="s">
        <v>1281</v>
      </c>
      <c r="I194" s="47">
        <v>0</v>
      </c>
      <c r="J194" s="47">
        <v>0</v>
      </c>
      <c r="K194" s="47">
        <v>0</v>
      </c>
    </row>
    <row r="195" spans="1:12" s="44" customFormat="1" ht="14.25" x14ac:dyDescent="0.25">
      <c r="A195" s="15" t="s">
        <v>50</v>
      </c>
      <c r="B195" s="15" t="s">
        <v>724</v>
      </c>
      <c r="C195" s="15" t="s">
        <v>948</v>
      </c>
      <c r="D195" s="15" t="s">
        <v>1282</v>
      </c>
      <c r="E195" s="19" t="s">
        <v>1283</v>
      </c>
      <c r="F195" s="47">
        <v>0</v>
      </c>
      <c r="G195" s="47">
        <v>0</v>
      </c>
      <c r="H195" s="19" t="s">
        <v>1284</v>
      </c>
      <c r="I195" s="47">
        <v>0</v>
      </c>
      <c r="J195" s="47">
        <v>0</v>
      </c>
      <c r="K195" s="47">
        <v>0</v>
      </c>
    </row>
    <row r="196" spans="1:12" s="44" customFormat="1" ht="14.25" x14ac:dyDescent="0.25">
      <c r="A196" s="74" t="s">
        <v>53</v>
      </c>
      <c r="B196" s="15" t="s">
        <v>724</v>
      </c>
      <c r="C196" s="15" t="s">
        <v>725</v>
      </c>
      <c r="D196" s="15" t="s">
        <v>1285</v>
      </c>
      <c r="E196" s="19" t="s">
        <v>1286</v>
      </c>
      <c r="F196" s="52">
        <v>0</v>
      </c>
      <c r="G196" s="52">
        <v>0</v>
      </c>
      <c r="H196" s="19" t="s">
        <v>1287</v>
      </c>
      <c r="I196" s="52">
        <v>0</v>
      </c>
      <c r="J196" s="52">
        <v>0</v>
      </c>
      <c r="K196" s="52">
        <v>0</v>
      </c>
    </row>
    <row r="197" spans="1:12" s="44" customFormat="1" ht="14.25" x14ac:dyDescent="0.25">
      <c r="A197" s="15" t="s">
        <v>53</v>
      </c>
      <c r="B197" s="15" t="s">
        <v>724</v>
      </c>
      <c r="C197" s="15" t="s">
        <v>725</v>
      </c>
      <c r="D197" s="15" t="s">
        <v>1288</v>
      </c>
      <c r="E197" s="19" t="s">
        <v>1289</v>
      </c>
      <c r="F197" s="52">
        <v>0</v>
      </c>
      <c r="G197" s="52">
        <v>0</v>
      </c>
      <c r="H197" s="19" t="s">
        <v>1290</v>
      </c>
      <c r="I197" s="52">
        <v>0</v>
      </c>
      <c r="J197" s="52">
        <v>0</v>
      </c>
      <c r="K197" s="52">
        <v>0</v>
      </c>
    </row>
    <row r="198" spans="1:12" s="44" customFormat="1" ht="14.25" x14ac:dyDescent="0.25">
      <c r="A198" s="15" t="s">
        <v>53</v>
      </c>
      <c r="B198" s="15" t="s">
        <v>724</v>
      </c>
      <c r="C198" s="15" t="s">
        <v>948</v>
      </c>
      <c r="D198" s="15" t="s">
        <v>1291</v>
      </c>
      <c r="E198" s="19" t="s">
        <v>1292</v>
      </c>
      <c r="F198" s="47">
        <v>0</v>
      </c>
      <c r="G198" s="47">
        <v>0</v>
      </c>
      <c r="H198" s="19" t="s">
        <v>1293</v>
      </c>
      <c r="I198" s="47">
        <v>0</v>
      </c>
      <c r="J198" s="47">
        <v>0</v>
      </c>
      <c r="K198" s="47">
        <v>0</v>
      </c>
    </row>
    <row r="199" spans="1:12" s="44" customFormat="1" ht="14.25" x14ac:dyDescent="0.25">
      <c r="A199" s="15" t="s">
        <v>53</v>
      </c>
      <c r="B199" s="15" t="s">
        <v>724</v>
      </c>
      <c r="C199" s="15" t="s">
        <v>948</v>
      </c>
      <c r="D199" s="15" t="s">
        <v>1294</v>
      </c>
      <c r="E199" s="19" t="s">
        <v>1295</v>
      </c>
      <c r="F199" s="47">
        <v>0</v>
      </c>
      <c r="G199" s="47">
        <v>0</v>
      </c>
      <c r="H199" s="19" t="s">
        <v>1296</v>
      </c>
      <c r="I199" s="47">
        <v>0</v>
      </c>
      <c r="J199" s="47">
        <v>0</v>
      </c>
      <c r="K199" s="47">
        <v>0</v>
      </c>
    </row>
    <row r="200" spans="1:12" s="44" customFormat="1" ht="14.25" x14ac:dyDescent="0.25">
      <c r="A200" s="15" t="s">
        <v>53</v>
      </c>
      <c r="B200" s="15" t="s">
        <v>724</v>
      </c>
      <c r="C200" s="15" t="s">
        <v>948</v>
      </c>
      <c r="D200" s="15" t="s">
        <v>1297</v>
      </c>
      <c r="E200" s="19" t="s">
        <v>1298</v>
      </c>
      <c r="F200" s="47">
        <v>55101.29</v>
      </c>
      <c r="G200" s="47">
        <v>0</v>
      </c>
      <c r="H200" s="19" t="s">
        <v>1299</v>
      </c>
      <c r="I200" s="47">
        <v>55101.29</v>
      </c>
      <c r="J200" s="47">
        <v>55101.29</v>
      </c>
      <c r="K200" s="47">
        <v>0</v>
      </c>
    </row>
    <row r="201" spans="1:12" s="44" customFormat="1" ht="14.25" x14ac:dyDescent="0.25">
      <c r="A201" s="15" t="s">
        <v>53</v>
      </c>
      <c r="B201" s="15" t="s">
        <v>724</v>
      </c>
      <c r="C201" s="15" t="s">
        <v>948</v>
      </c>
      <c r="D201" s="15" t="s">
        <v>1300</v>
      </c>
      <c r="E201" s="19" t="s">
        <v>1301</v>
      </c>
      <c r="F201" s="47">
        <v>48311.56</v>
      </c>
      <c r="G201" s="47">
        <v>0</v>
      </c>
      <c r="H201" s="19" t="s">
        <v>1302</v>
      </c>
      <c r="I201" s="47">
        <v>48311.56</v>
      </c>
      <c r="J201" s="47">
        <v>48311.56</v>
      </c>
      <c r="K201" s="47">
        <v>0</v>
      </c>
    </row>
    <row r="202" spans="1:12" s="46" customFormat="1" ht="14.25" x14ac:dyDescent="0.2">
      <c r="A202" s="40" t="s">
        <v>53</v>
      </c>
      <c r="B202" s="15" t="s">
        <v>713</v>
      </c>
      <c r="C202" s="15" t="s">
        <v>714</v>
      </c>
      <c r="D202" s="40" t="s">
        <v>1303</v>
      </c>
      <c r="E202" s="18" t="s">
        <v>1304</v>
      </c>
      <c r="F202" s="65">
        <v>0</v>
      </c>
      <c r="G202" s="65">
        <v>0</v>
      </c>
      <c r="H202" s="18" t="s">
        <v>1305</v>
      </c>
      <c r="I202" s="65">
        <v>0</v>
      </c>
      <c r="J202" s="65">
        <v>0</v>
      </c>
      <c r="K202" s="65">
        <v>0</v>
      </c>
      <c r="L202" s="44"/>
    </row>
    <row r="203" spans="1:12" s="46" customFormat="1" ht="14.25" x14ac:dyDescent="0.2">
      <c r="A203" s="40" t="s">
        <v>53</v>
      </c>
      <c r="B203" s="15" t="s">
        <v>713</v>
      </c>
      <c r="C203" s="15" t="s">
        <v>714</v>
      </c>
      <c r="D203" s="40" t="s">
        <v>1306</v>
      </c>
      <c r="E203" s="18" t="s">
        <v>1307</v>
      </c>
      <c r="F203" s="65">
        <v>0</v>
      </c>
      <c r="G203" s="65">
        <v>0</v>
      </c>
      <c r="H203" s="18" t="s">
        <v>1308</v>
      </c>
      <c r="I203" s="65">
        <v>0</v>
      </c>
      <c r="J203" s="65">
        <v>0</v>
      </c>
      <c r="K203" s="65">
        <v>0</v>
      </c>
      <c r="L203" s="44"/>
    </row>
    <row r="204" spans="1:12" s="46" customFormat="1" ht="14.25" x14ac:dyDescent="0.2">
      <c r="A204" s="40" t="s">
        <v>53</v>
      </c>
      <c r="B204" s="15" t="s">
        <v>713</v>
      </c>
      <c r="C204" s="15" t="s">
        <v>714</v>
      </c>
      <c r="D204" s="40" t="s">
        <v>1309</v>
      </c>
      <c r="E204" s="18" t="s">
        <v>1310</v>
      </c>
      <c r="F204" s="65">
        <v>0</v>
      </c>
      <c r="G204" s="65">
        <v>0</v>
      </c>
      <c r="H204" s="18" t="s">
        <v>1311</v>
      </c>
      <c r="I204" s="65">
        <v>0</v>
      </c>
      <c r="J204" s="65">
        <v>0</v>
      </c>
      <c r="K204" s="65">
        <v>0</v>
      </c>
      <c r="L204" s="44"/>
    </row>
    <row r="205" spans="1:12" s="46" customFormat="1" ht="14.25" x14ac:dyDescent="0.2">
      <c r="A205" s="40" t="s">
        <v>53</v>
      </c>
      <c r="B205" s="15" t="s">
        <v>713</v>
      </c>
      <c r="C205" s="15" t="s">
        <v>714</v>
      </c>
      <c r="D205" s="40" t="s">
        <v>1312</v>
      </c>
      <c r="E205" s="18" t="s">
        <v>1313</v>
      </c>
      <c r="F205" s="65">
        <v>0</v>
      </c>
      <c r="G205" s="65">
        <v>0</v>
      </c>
      <c r="H205" s="18" t="s">
        <v>1314</v>
      </c>
      <c r="I205" s="65">
        <v>0</v>
      </c>
      <c r="J205" s="65">
        <v>0</v>
      </c>
      <c r="K205" s="65">
        <v>0</v>
      </c>
      <c r="L205" s="44"/>
    </row>
    <row r="206" spans="1:12" s="46" customFormat="1" ht="14.25" x14ac:dyDescent="0.2">
      <c r="A206" s="40" t="s">
        <v>53</v>
      </c>
      <c r="B206" s="15" t="s">
        <v>713</v>
      </c>
      <c r="C206" s="15" t="s">
        <v>714</v>
      </c>
      <c r="D206" s="40" t="s">
        <v>1315</v>
      </c>
      <c r="E206" s="18" t="s">
        <v>1316</v>
      </c>
      <c r="F206" s="65">
        <v>0</v>
      </c>
      <c r="G206" s="65">
        <v>0</v>
      </c>
      <c r="H206" s="18" t="s">
        <v>1317</v>
      </c>
      <c r="I206" s="65">
        <v>0</v>
      </c>
      <c r="J206" s="65">
        <v>0</v>
      </c>
      <c r="K206" s="65">
        <v>0</v>
      </c>
      <c r="L206" s="44"/>
    </row>
    <row r="207" spans="1:12" s="46" customFormat="1" ht="14.25" x14ac:dyDescent="0.2">
      <c r="A207" s="40" t="s">
        <v>53</v>
      </c>
      <c r="B207" s="15" t="s">
        <v>713</v>
      </c>
      <c r="C207" s="15" t="s">
        <v>714</v>
      </c>
      <c r="D207" s="40" t="s">
        <v>1318</v>
      </c>
      <c r="E207" s="18" t="s">
        <v>1319</v>
      </c>
      <c r="F207" s="65">
        <v>0</v>
      </c>
      <c r="G207" s="65">
        <v>0</v>
      </c>
      <c r="H207" s="18" t="s">
        <v>1320</v>
      </c>
      <c r="I207" s="65">
        <v>0</v>
      </c>
      <c r="J207" s="65">
        <v>0</v>
      </c>
      <c r="K207" s="65">
        <v>0</v>
      </c>
      <c r="L207" s="44"/>
    </row>
    <row r="208" spans="1:12" s="46" customFormat="1" ht="14.25" x14ac:dyDescent="0.2">
      <c r="A208" s="40" t="s">
        <v>53</v>
      </c>
      <c r="B208" s="15" t="s">
        <v>713</v>
      </c>
      <c r="C208" s="15" t="s">
        <v>714</v>
      </c>
      <c r="D208" s="40" t="s">
        <v>1321</v>
      </c>
      <c r="E208" s="18" t="s">
        <v>1322</v>
      </c>
      <c r="F208" s="65">
        <v>0</v>
      </c>
      <c r="G208" s="65">
        <v>0</v>
      </c>
      <c r="H208" s="18" t="s">
        <v>1323</v>
      </c>
      <c r="I208" s="65">
        <v>0</v>
      </c>
      <c r="J208" s="65">
        <v>0</v>
      </c>
      <c r="K208" s="65">
        <v>0</v>
      </c>
      <c r="L208" s="44"/>
    </row>
    <row r="209" spans="1:12" s="46" customFormat="1" ht="14.25" x14ac:dyDescent="0.2">
      <c r="A209" s="40" t="s">
        <v>53</v>
      </c>
      <c r="B209" s="15" t="s">
        <v>713</v>
      </c>
      <c r="C209" s="15" t="s">
        <v>714</v>
      </c>
      <c r="D209" s="40" t="s">
        <v>1324</v>
      </c>
      <c r="E209" s="18" t="s">
        <v>1325</v>
      </c>
      <c r="F209" s="65">
        <v>0</v>
      </c>
      <c r="G209" s="65">
        <v>0</v>
      </c>
      <c r="H209" s="18" t="s">
        <v>1326</v>
      </c>
      <c r="I209" s="65">
        <v>0</v>
      </c>
      <c r="J209" s="65">
        <v>0</v>
      </c>
      <c r="K209" s="65">
        <v>0</v>
      </c>
      <c r="L209" s="44"/>
    </row>
    <row r="210" spans="1:12" s="46" customFormat="1" ht="14.25" x14ac:dyDescent="0.2">
      <c r="A210" s="40" t="s">
        <v>53</v>
      </c>
      <c r="B210" s="15" t="s">
        <v>713</v>
      </c>
      <c r="C210" s="15" t="s">
        <v>714</v>
      </c>
      <c r="D210" s="40" t="s">
        <v>1327</v>
      </c>
      <c r="E210" s="18" t="s">
        <v>1328</v>
      </c>
      <c r="F210" s="65">
        <v>0</v>
      </c>
      <c r="G210" s="65">
        <v>0</v>
      </c>
      <c r="H210" s="18" t="s">
        <v>1329</v>
      </c>
      <c r="I210" s="65">
        <v>0</v>
      </c>
      <c r="J210" s="65">
        <v>0</v>
      </c>
      <c r="K210" s="65">
        <v>0</v>
      </c>
      <c r="L210" s="44"/>
    </row>
    <row r="211" spans="1:12" s="46" customFormat="1" ht="14.25" x14ac:dyDescent="0.2">
      <c r="A211" s="40" t="s">
        <v>53</v>
      </c>
      <c r="B211" s="15" t="s">
        <v>713</v>
      </c>
      <c r="C211" s="15" t="s">
        <v>714</v>
      </c>
      <c r="D211" s="40" t="s">
        <v>1330</v>
      </c>
      <c r="E211" s="18" t="s">
        <v>1331</v>
      </c>
      <c r="F211" s="65">
        <v>4757.8</v>
      </c>
      <c r="G211" s="65">
        <v>0</v>
      </c>
      <c r="H211" s="18" t="s">
        <v>1332</v>
      </c>
      <c r="I211" s="65">
        <v>4757.8</v>
      </c>
      <c r="J211" s="65">
        <v>0</v>
      </c>
      <c r="K211" s="65">
        <v>4757.8</v>
      </c>
      <c r="L211" s="44"/>
    </row>
    <row r="212" spans="1:12" s="46" customFormat="1" ht="14.25" x14ac:dyDescent="0.2">
      <c r="A212" s="40" t="s">
        <v>53</v>
      </c>
      <c r="B212" s="15" t="s">
        <v>713</v>
      </c>
      <c r="C212" s="15" t="s">
        <v>714</v>
      </c>
      <c r="D212" s="40" t="s">
        <v>1333</v>
      </c>
      <c r="E212" s="18" t="s">
        <v>1334</v>
      </c>
      <c r="F212" s="65">
        <v>0</v>
      </c>
      <c r="G212" s="65">
        <v>0</v>
      </c>
      <c r="H212" s="18" t="s">
        <v>1335</v>
      </c>
      <c r="I212" s="65">
        <v>0</v>
      </c>
      <c r="J212" s="65">
        <v>0</v>
      </c>
      <c r="K212" s="65">
        <v>0</v>
      </c>
      <c r="L212" s="44"/>
    </row>
    <row r="213" spans="1:12" s="46" customFormat="1" ht="14.25" x14ac:dyDescent="0.2">
      <c r="A213" s="40" t="s">
        <v>53</v>
      </c>
      <c r="B213" s="15" t="s">
        <v>713</v>
      </c>
      <c r="C213" s="15" t="s">
        <v>714</v>
      </c>
      <c r="D213" s="40" t="s">
        <v>1336</v>
      </c>
      <c r="E213" s="18" t="s">
        <v>1337</v>
      </c>
      <c r="F213" s="65">
        <v>4399.95</v>
      </c>
      <c r="G213" s="65">
        <v>0</v>
      </c>
      <c r="H213" s="18" t="s">
        <v>1338</v>
      </c>
      <c r="I213" s="65">
        <v>4399.95</v>
      </c>
      <c r="J213" s="65">
        <v>0</v>
      </c>
      <c r="K213" s="65">
        <v>4399.95</v>
      </c>
      <c r="L213" s="44"/>
    </row>
    <row r="214" spans="1:12" s="46" customFormat="1" ht="14.25" x14ac:dyDescent="0.2">
      <c r="A214" s="40" t="s">
        <v>53</v>
      </c>
      <c r="B214" s="15" t="s">
        <v>713</v>
      </c>
      <c r="C214" s="15" t="s">
        <v>714</v>
      </c>
      <c r="D214" s="40" t="s">
        <v>1339</v>
      </c>
      <c r="E214" s="18" t="s">
        <v>1340</v>
      </c>
      <c r="F214" s="65">
        <v>0</v>
      </c>
      <c r="G214" s="65">
        <v>0</v>
      </c>
      <c r="H214" s="18" t="s">
        <v>1341</v>
      </c>
      <c r="I214" s="65">
        <v>0</v>
      </c>
      <c r="J214" s="65">
        <v>0</v>
      </c>
      <c r="K214" s="65">
        <v>0</v>
      </c>
      <c r="L214" s="44"/>
    </row>
    <row r="215" spans="1:12" s="46" customFormat="1" ht="14.25" x14ac:dyDescent="0.2">
      <c r="A215" s="40" t="s">
        <v>53</v>
      </c>
      <c r="B215" s="15" t="s">
        <v>713</v>
      </c>
      <c r="C215" s="15" t="s">
        <v>714</v>
      </c>
      <c r="D215" s="40" t="s">
        <v>1342</v>
      </c>
      <c r="E215" s="18" t="s">
        <v>1343</v>
      </c>
      <c r="F215" s="65">
        <v>21273.5</v>
      </c>
      <c r="G215" s="65">
        <v>0</v>
      </c>
      <c r="H215" s="18" t="s">
        <v>1344</v>
      </c>
      <c r="I215" s="65">
        <v>21273.5</v>
      </c>
      <c r="J215" s="65">
        <v>0</v>
      </c>
      <c r="K215" s="65">
        <v>21273.5</v>
      </c>
      <c r="L215" s="44"/>
    </row>
    <row r="216" spans="1:12" s="46" customFormat="1" ht="14.25" x14ac:dyDescent="0.2">
      <c r="A216" s="40" t="s">
        <v>53</v>
      </c>
      <c r="B216" s="15" t="s">
        <v>713</v>
      </c>
      <c r="C216" s="15" t="s">
        <v>714</v>
      </c>
      <c r="D216" s="40" t="s">
        <v>1345</v>
      </c>
      <c r="E216" s="18" t="s">
        <v>1346</v>
      </c>
      <c r="F216" s="65">
        <v>5664.0600000000013</v>
      </c>
      <c r="G216" s="65">
        <v>0</v>
      </c>
      <c r="H216" s="18" t="s">
        <v>1347</v>
      </c>
      <c r="I216" s="65">
        <v>5664.0600000000013</v>
      </c>
      <c r="J216" s="65">
        <v>0</v>
      </c>
      <c r="K216" s="65">
        <v>5664.0600000000013</v>
      </c>
      <c r="L216" s="44"/>
    </row>
    <row r="217" spans="1:12" s="46" customFormat="1" ht="14.25" x14ac:dyDescent="0.2">
      <c r="A217" s="40" t="s">
        <v>53</v>
      </c>
      <c r="B217" s="15" t="s">
        <v>713</v>
      </c>
      <c r="C217" s="15" t="s">
        <v>714</v>
      </c>
      <c r="D217" s="40" t="s">
        <v>1348</v>
      </c>
      <c r="E217" s="18" t="s">
        <v>1349</v>
      </c>
      <c r="F217" s="65">
        <v>0</v>
      </c>
      <c r="G217" s="65">
        <v>0</v>
      </c>
      <c r="H217" s="18" t="s">
        <v>1350</v>
      </c>
      <c r="I217" s="65">
        <v>0</v>
      </c>
      <c r="J217" s="65">
        <v>0</v>
      </c>
      <c r="K217" s="65">
        <v>0</v>
      </c>
      <c r="L217" s="44"/>
    </row>
    <row r="218" spans="1:12" s="46" customFormat="1" ht="14.25" x14ac:dyDescent="0.2">
      <c r="A218" s="40" t="s">
        <v>53</v>
      </c>
      <c r="B218" s="15" t="s">
        <v>713</v>
      </c>
      <c r="C218" s="15" t="s">
        <v>714</v>
      </c>
      <c r="D218" s="40" t="s">
        <v>1351</v>
      </c>
      <c r="E218" s="18" t="s">
        <v>1352</v>
      </c>
      <c r="F218" s="65">
        <v>0</v>
      </c>
      <c r="G218" s="65">
        <v>0</v>
      </c>
      <c r="H218" s="18" t="s">
        <v>1353</v>
      </c>
      <c r="I218" s="65">
        <v>0</v>
      </c>
      <c r="J218" s="65">
        <v>0</v>
      </c>
      <c r="K218" s="65">
        <v>0</v>
      </c>
      <c r="L218" s="44"/>
    </row>
    <row r="219" spans="1:12" s="46" customFormat="1" ht="14.25" x14ac:dyDescent="0.2">
      <c r="A219" s="40" t="s">
        <v>53</v>
      </c>
      <c r="B219" s="15" t="s">
        <v>713</v>
      </c>
      <c r="C219" s="15" t="s">
        <v>714</v>
      </c>
      <c r="D219" s="40" t="s">
        <v>1354</v>
      </c>
      <c r="E219" s="18" t="s">
        <v>1355</v>
      </c>
      <c r="F219" s="65">
        <v>0</v>
      </c>
      <c r="G219" s="65">
        <v>0</v>
      </c>
      <c r="H219" s="18" t="s">
        <v>1356</v>
      </c>
      <c r="I219" s="65">
        <v>0</v>
      </c>
      <c r="J219" s="65">
        <v>0</v>
      </c>
      <c r="K219" s="65">
        <v>0</v>
      </c>
      <c r="L219" s="44"/>
    </row>
    <row r="220" spans="1:12" s="46" customFormat="1" ht="14.25" x14ac:dyDescent="0.2">
      <c r="A220" s="40" t="s">
        <v>53</v>
      </c>
      <c r="B220" s="15" t="s">
        <v>713</v>
      </c>
      <c r="C220" s="15" t="s">
        <v>714</v>
      </c>
      <c r="D220" s="40" t="s">
        <v>1357</v>
      </c>
      <c r="E220" s="18" t="s">
        <v>1358</v>
      </c>
      <c r="F220" s="65">
        <v>0</v>
      </c>
      <c r="G220" s="65">
        <v>0</v>
      </c>
      <c r="H220" s="18" t="s">
        <v>1359</v>
      </c>
      <c r="I220" s="65">
        <v>0</v>
      </c>
      <c r="J220" s="65">
        <v>0</v>
      </c>
      <c r="K220" s="65">
        <v>0</v>
      </c>
      <c r="L220" s="44"/>
    </row>
    <row r="221" spans="1:12" s="46" customFormat="1" ht="14.25" x14ac:dyDescent="0.2">
      <c r="A221" s="40" t="s">
        <v>53</v>
      </c>
      <c r="B221" s="15" t="s">
        <v>713</v>
      </c>
      <c r="C221" s="15" t="s">
        <v>732</v>
      </c>
      <c r="D221" s="40" t="s">
        <v>1360</v>
      </c>
      <c r="E221" s="18" t="s">
        <v>1361</v>
      </c>
      <c r="F221" s="65">
        <v>0</v>
      </c>
      <c r="G221" s="65">
        <v>0</v>
      </c>
      <c r="H221" s="18" t="s">
        <v>1362</v>
      </c>
      <c r="I221" s="65">
        <v>0</v>
      </c>
      <c r="J221" s="65">
        <v>0</v>
      </c>
      <c r="K221" s="65">
        <v>0</v>
      </c>
      <c r="L221" s="44"/>
    </row>
    <row r="222" spans="1:12" s="46" customFormat="1" ht="14.25" x14ac:dyDescent="0.2">
      <c r="A222" s="40" t="s">
        <v>53</v>
      </c>
      <c r="B222" s="15" t="s">
        <v>713</v>
      </c>
      <c r="C222" s="15" t="s">
        <v>732</v>
      </c>
      <c r="D222" s="40" t="s">
        <v>1363</v>
      </c>
      <c r="E222" s="18" t="s">
        <v>1364</v>
      </c>
      <c r="F222" s="65">
        <v>0</v>
      </c>
      <c r="G222" s="65">
        <v>0</v>
      </c>
      <c r="H222" s="18" t="s">
        <v>1365</v>
      </c>
      <c r="I222" s="65">
        <v>0</v>
      </c>
      <c r="J222" s="65">
        <v>0</v>
      </c>
      <c r="K222" s="65">
        <v>0</v>
      </c>
      <c r="L222" s="44"/>
    </row>
    <row r="223" spans="1:12" s="46" customFormat="1" ht="14.25" x14ac:dyDescent="0.2">
      <c r="A223" s="40" t="s">
        <v>53</v>
      </c>
      <c r="B223" s="15" t="s">
        <v>713</v>
      </c>
      <c r="C223" s="15" t="s">
        <v>732</v>
      </c>
      <c r="D223" s="40" t="s">
        <v>1366</v>
      </c>
      <c r="E223" s="18" t="s">
        <v>1367</v>
      </c>
      <c r="F223" s="65">
        <v>0</v>
      </c>
      <c r="G223" s="65">
        <v>0</v>
      </c>
      <c r="H223" s="18" t="s">
        <v>1368</v>
      </c>
      <c r="I223" s="65">
        <v>0</v>
      </c>
      <c r="J223" s="65">
        <v>0</v>
      </c>
      <c r="K223" s="65">
        <v>0</v>
      </c>
      <c r="L223" s="44"/>
    </row>
    <row r="224" spans="1:12" s="46" customFormat="1" ht="14.25" x14ac:dyDescent="0.2">
      <c r="A224" s="40" t="s">
        <v>53</v>
      </c>
      <c r="B224" s="15" t="s">
        <v>713</v>
      </c>
      <c r="C224" s="15" t="s">
        <v>732</v>
      </c>
      <c r="D224" s="40" t="s">
        <v>1369</v>
      </c>
      <c r="E224" s="18" t="s">
        <v>1370</v>
      </c>
      <c r="F224" s="65">
        <v>0</v>
      </c>
      <c r="G224" s="65">
        <v>0</v>
      </c>
      <c r="H224" s="18" t="s">
        <v>1371</v>
      </c>
      <c r="I224" s="65">
        <v>0</v>
      </c>
      <c r="J224" s="65">
        <v>0</v>
      </c>
      <c r="K224" s="65">
        <v>0</v>
      </c>
      <c r="L224" s="44"/>
    </row>
    <row r="225" spans="1:12" s="46" customFormat="1" ht="14.25" x14ac:dyDescent="0.2">
      <c r="A225" s="40" t="s">
        <v>53</v>
      </c>
      <c r="B225" s="15" t="s">
        <v>713</v>
      </c>
      <c r="C225" s="15" t="s">
        <v>732</v>
      </c>
      <c r="D225" s="40" t="s">
        <v>1372</v>
      </c>
      <c r="E225" s="18" t="s">
        <v>1373</v>
      </c>
      <c r="F225" s="65">
        <v>0</v>
      </c>
      <c r="G225" s="65">
        <v>0</v>
      </c>
      <c r="H225" s="18" t="s">
        <v>1374</v>
      </c>
      <c r="I225" s="65">
        <v>0</v>
      </c>
      <c r="J225" s="65">
        <v>0</v>
      </c>
      <c r="K225" s="65">
        <v>0</v>
      </c>
      <c r="L225" s="44"/>
    </row>
    <row r="226" spans="1:12" s="46" customFormat="1" ht="14.25" x14ac:dyDescent="0.2">
      <c r="A226" s="40" t="s">
        <v>53</v>
      </c>
      <c r="B226" s="15" t="s">
        <v>713</v>
      </c>
      <c r="C226" s="15" t="s">
        <v>732</v>
      </c>
      <c r="D226" s="40" t="s">
        <v>1375</v>
      </c>
      <c r="E226" s="18" t="s">
        <v>1376</v>
      </c>
      <c r="F226" s="65">
        <v>0</v>
      </c>
      <c r="G226" s="65">
        <v>0</v>
      </c>
      <c r="H226" s="18" t="s">
        <v>1377</v>
      </c>
      <c r="I226" s="65">
        <v>0</v>
      </c>
      <c r="J226" s="65">
        <v>0</v>
      </c>
      <c r="K226" s="65">
        <v>0</v>
      </c>
      <c r="L226" s="44"/>
    </row>
    <row r="227" spans="1:12" s="46" customFormat="1" ht="14.25" x14ac:dyDescent="0.2">
      <c r="A227" s="40" t="s">
        <v>53</v>
      </c>
      <c r="B227" s="15" t="s">
        <v>713</v>
      </c>
      <c r="C227" s="15" t="s">
        <v>732</v>
      </c>
      <c r="D227" s="40" t="s">
        <v>1378</v>
      </c>
      <c r="E227" s="18" t="s">
        <v>1379</v>
      </c>
      <c r="F227" s="65">
        <v>0</v>
      </c>
      <c r="G227" s="65">
        <v>0</v>
      </c>
      <c r="H227" s="18" t="s">
        <v>1380</v>
      </c>
      <c r="I227" s="65">
        <v>0</v>
      </c>
      <c r="J227" s="65">
        <v>0</v>
      </c>
      <c r="K227" s="65">
        <v>0</v>
      </c>
      <c r="L227" s="44"/>
    </row>
    <row r="228" spans="1:12" s="46" customFormat="1" ht="14.25" x14ac:dyDescent="0.2">
      <c r="A228" s="40" t="s">
        <v>53</v>
      </c>
      <c r="B228" s="15" t="s">
        <v>713</v>
      </c>
      <c r="C228" s="15" t="s">
        <v>732</v>
      </c>
      <c r="D228" s="40" t="s">
        <v>1381</v>
      </c>
      <c r="E228" s="18" t="s">
        <v>1382</v>
      </c>
      <c r="F228" s="65">
        <v>0</v>
      </c>
      <c r="G228" s="65">
        <v>0</v>
      </c>
      <c r="H228" s="18" t="s">
        <v>1383</v>
      </c>
      <c r="I228" s="65">
        <v>0</v>
      </c>
      <c r="J228" s="65">
        <v>0</v>
      </c>
      <c r="K228" s="65">
        <v>0</v>
      </c>
      <c r="L228" s="44"/>
    </row>
    <row r="229" spans="1:12" s="46" customFormat="1" ht="14.25" x14ac:dyDescent="0.2">
      <c r="A229" s="40" t="s">
        <v>53</v>
      </c>
      <c r="B229" s="15" t="s">
        <v>713</v>
      </c>
      <c r="C229" s="15" t="s">
        <v>732</v>
      </c>
      <c r="D229" s="40" t="s">
        <v>1384</v>
      </c>
      <c r="E229" s="18" t="s">
        <v>1385</v>
      </c>
      <c r="F229" s="65">
        <v>0</v>
      </c>
      <c r="G229" s="65">
        <v>0</v>
      </c>
      <c r="H229" s="18" t="s">
        <v>1386</v>
      </c>
      <c r="I229" s="65">
        <v>0</v>
      </c>
      <c r="J229" s="65">
        <v>0</v>
      </c>
      <c r="K229" s="65">
        <v>0</v>
      </c>
      <c r="L229" s="44"/>
    </row>
    <row r="230" spans="1:12" s="46" customFormat="1" ht="14.25" x14ac:dyDescent="0.2">
      <c r="A230" s="40" t="s">
        <v>53</v>
      </c>
      <c r="B230" s="15" t="s">
        <v>713</v>
      </c>
      <c r="C230" s="15" t="s">
        <v>732</v>
      </c>
      <c r="D230" s="40" t="s">
        <v>1387</v>
      </c>
      <c r="E230" s="18" t="s">
        <v>1388</v>
      </c>
      <c r="F230" s="65">
        <v>0</v>
      </c>
      <c r="G230" s="65">
        <v>0</v>
      </c>
      <c r="H230" s="18" t="s">
        <v>1389</v>
      </c>
      <c r="I230" s="65">
        <v>0</v>
      </c>
      <c r="J230" s="65">
        <v>0</v>
      </c>
      <c r="K230" s="65">
        <v>0</v>
      </c>
      <c r="L230" s="44"/>
    </row>
    <row r="231" spans="1:12" s="46" customFormat="1" ht="14.25" x14ac:dyDescent="0.2">
      <c r="A231" s="40" t="s">
        <v>53</v>
      </c>
      <c r="B231" s="15" t="s">
        <v>713</v>
      </c>
      <c r="C231" s="15" t="s">
        <v>732</v>
      </c>
      <c r="D231" s="40" t="s">
        <v>1390</v>
      </c>
      <c r="E231" s="18" t="s">
        <v>1391</v>
      </c>
      <c r="F231" s="65">
        <v>0</v>
      </c>
      <c r="G231" s="65">
        <v>0</v>
      </c>
      <c r="H231" s="18" t="s">
        <v>1392</v>
      </c>
      <c r="I231" s="65">
        <v>0</v>
      </c>
      <c r="J231" s="65">
        <v>0</v>
      </c>
      <c r="K231" s="65">
        <v>0</v>
      </c>
      <c r="L231" s="44"/>
    </row>
    <row r="232" spans="1:12" s="46" customFormat="1" ht="14.25" x14ac:dyDescent="0.2">
      <c r="A232" s="40" t="s">
        <v>53</v>
      </c>
      <c r="B232" s="15" t="s">
        <v>713</v>
      </c>
      <c r="C232" s="15" t="s">
        <v>732</v>
      </c>
      <c r="D232" s="40" t="s">
        <v>1393</v>
      </c>
      <c r="E232" s="18" t="s">
        <v>1394</v>
      </c>
      <c r="F232" s="65">
        <v>0</v>
      </c>
      <c r="G232" s="65">
        <v>0</v>
      </c>
      <c r="H232" s="18" t="s">
        <v>1395</v>
      </c>
      <c r="I232" s="65">
        <v>0</v>
      </c>
      <c r="J232" s="65">
        <v>0</v>
      </c>
      <c r="K232" s="65">
        <v>0</v>
      </c>
      <c r="L232" s="44"/>
    </row>
    <row r="233" spans="1:12" s="46" customFormat="1" ht="14.25" x14ac:dyDescent="0.2">
      <c r="A233" s="40" t="s">
        <v>53</v>
      </c>
      <c r="B233" s="15" t="s">
        <v>713</v>
      </c>
      <c r="C233" s="15" t="s">
        <v>732</v>
      </c>
      <c r="D233" s="40" t="s">
        <v>1396</v>
      </c>
      <c r="E233" s="18" t="s">
        <v>1397</v>
      </c>
      <c r="F233" s="65">
        <v>0</v>
      </c>
      <c r="G233" s="65">
        <v>0</v>
      </c>
      <c r="H233" s="18" t="s">
        <v>1398</v>
      </c>
      <c r="I233" s="65">
        <v>0</v>
      </c>
      <c r="J233" s="65">
        <v>0</v>
      </c>
      <c r="K233" s="65">
        <v>0</v>
      </c>
      <c r="L233" s="44"/>
    </row>
    <row r="234" spans="1:12" s="46" customFormat="1" ht="14.25" x14ac:dyDescent="0.2">
      <c r="A234" s="40" t="s">
        <v>53</v>
      </c>
      <c r="B234" s="15" t="s">
        <v>713</v>
      </c>
      <c r="C234" s="15" t="s">
        <v>732</v>
      </c>
      <c r="D234" s="40" t="s">
        <v>1399</v>
      </c>
      <c r="E234" s="18" t="s">
        <v>1400</v>
      </c>
      <c r="F234" s="65">
        <v>0</v>
      </c>
      <c r="G234" s="65">
        <v>0</v>
      </c>
      <c r="H234" s="18" t="s">
        <v>1401</v>
      </c>
      <c r="I234" s="65">
        <v>0</v>
      </c>
      <c r="J234" s="65">
        <v>0</v>
      </c>
      <c r="K234" s="65">
        <v>0</v>
      </c>
      <c r="L234" s="44"/>
    </row>
    <row r="235" spans="1:12" s="46" customFormat="1" ht="14.25" x14ac:dyDescent="0.2">
      <c r="A235" s="40" t="s">
        <v>53</v>
      </c>
      <c r="B235" s="15" t="s">
        <v>713</v>
      </c>
      <c r="C235" s="15" t="s">
        <v>732</v>
      </c>
      <c r="D235" s="40" t="s">
        <v>1402</v>
      </c>
      <c r="E235" s="18" t="s">
        <v>1403</v>
      </c>
      <c r="F235" s="65">
        <v>0</v>
      </c>
      <c r="G235" s="65">
        <v>0</v>
      </c>
      <c r="H235" s="18" t="s">
        <v>1404</v>
      </c>
      <c r="I235" s="65">
        <v>0</v>
      </c>
      <c r="J235" s="65">
        <v>0</v>
      </c>
      <c r="K235" s="65">
        <v>0</v>
      </c>
      <c r="L235" s="44"/>
    </row>
    <row r="236" spans="1:12" s="46" customFormat="1" ht="14.25" x14ac:dyDescent="0.2">
      <c r="A236" s="40" t="s">
        <v>53</v>
      </c>
      <c r="B236" s="15" t="s">
        <v>713</v>
      </c>
      <c r="C236" s="15" t="s">
        <v>732</v>
      </c>
      <c r="D236" s="40" t="s">
        <v>1405</v>
      </c>
      <c r="E236" s="18" t="s">
        <v>1406</v>
      </c>
      <c r="F236" s="65">
        <v>0</v>
      </c>
      <c r="G236" s="65">
        <v>0</v>
      </c>
      <c r="H236" s="18" t="s">
        <v>1407</v>
      </c>
      <c r="I236" s="65">
        <v>0</v>
      </c>
      <c r="J236" s="65">
        <v>0</v>
      </c>
      <c r="K236" s="65">
        <v>0</v>
      </c>
      <c r="L236" s="44"/>
    </row>
    <row r="237" spans="1:12" s="46" customFormat="1" ht="14.25" x14ac:dyDescent="0.2">
      <c r="A237" s="40" t="s">
        <v>53</v>
      </c>
      <c r="B237" s="15" t="s">
        <v>713</v>
      </c>
      <c r="C237" s="15" t="s">
        <v>732</v>
      </c>
      <c r="D237" s="40" t="s">
        <v>1408</v>
      </c>
      <c r="E237" s="18" t="s">
        <v>1409</v>
      </c>
      <c r="F237" s="65">
        <v>0</v>
      </c>
      <c r="G237" s="65">
        <v>0</v>
      </c>
      <c r="H237" s="18" t="s">
        <v>1410</v>
      </c>
      <c r="I237" s="65">
        <v>0</v>
      </c>
      <c r="J237" s="65">
        <v>0</v>
      </c>
      <c r="K237" s="65">
        <v>0</v>
      </c>
      <c r="L237" s="44"/>
    </row>
    <row r="238" spans="1:12" s="46" customFormat="1" ht="14.25" x14ac:dyDescent="0.2">
      <c r="A238" s="40" t="s">
        <v>53</v>
      </c>
      <c r="B238" s="15" t="s">
        <v>713</v>
      </c>
      <c r="C238" s="15" t="s">
        <v>732</v>
      </c>
      <c r="D238" s="40" t="s">
        <v>1411</v>
      </c>
      <c r="E238" s="18" t="s">
        <v>1412</v>
      </c>
      <c r="F238" s="65">
        <v>0</v>
      </c>
      <c r="G238" s="65">
        <v>0</v>
      </c>
      <c r="H238" s="18" t="s">
        <v>1413</v>
      </c>
      <c r="I238" s="65">
        <v>0</v>
      </c>
      <c r="J238" s="65">
        <v>0</v>
      </c>
      <c r="K238" s="65">
        <v>0</v>
      </c>
      <c r="L238" s="44"/>
    </row>
    <row r="239" spans="1:12" s="46" customFormat="1" ht="14.25" x14ac:dyDescent="0.2">
      <c r="A239" s="40" t="s">
        <v>53</v>
      </c>
      <c r="B239" s="15" t="s">
        <v>713</v>
      </c>
      <c r="C239" s="15" t="s">
        <v>732</v>
      </c>
      <c r="D239" s="40" t="s">
        <v>1414</v>
      </c>
      <c r="E239" s="18" t="s">
        <v>1415</v>
      </c>
      <c r="F239" s="65">
        <v>0</v>
      </c>
      <c r="G239" s="65">
        <v>0</v>
      </c>
      <c r="H239" s="18" t="s">
        <v>1416</v>
      </c>
      <c r="I239" s="65">
        <v>0</v>
      </c>
      <c r="J239" s="65">
        <v>0</v>
      </c>
      <c r="K239" s="65">
        <v>0</v>
      </c>
      <c r="L239" s="44"/>
    </row>
    <row r="240" spans="1:12" s="46" customFormat="1" ht="14.25" x14ac:dyDescent="0.2">
      <c r="A240" s="40" t="s">
        <v>53</v>
      </c>
      <c r="B240" s="15" t="s">
        <v>713</v>
      </c>
      <c r="C240" s="15" t="s">
        <v>732</v>
      </c>
      <c r="D240" s="40" t="s">
        <v>1417</v>
      </c>
      <c r="E240" s="18" t="s">
        <v>1418</v>
      </c>
      <c r="F240" s="65">
        <v>0</v>
      </c>
      <c r="G240" s="65">
        <v>0</v>
      </c>
      <c r="H240" s="18" t="s">
        <v>1419</v>
      </c>
      <c r="I240" s="65">
        <v>0</v>
      </c>
      <c r="J240" s="65">
        <v>0</v>
      </c>
      <c r="K240" s="65">
        <v>0</v>
      </c>
      <c r="L240" s="44"/>
    </row>
    <row r="241" spans="1:12" s="46" customFormat="1" ht="14.25" x14ac:dyDescent="0.2">
      <c r="A241" s="40" t="s">
        <v>53</v>
      </c>
      <c r="B241" s="15" t="s">
        <v>713</v>
      </c>
      <c r="C241" s="15" t="s">
        <v>732</v>
      </c>
      <c r="D241" s="40" t="s">
        <v>1420</v>
      </c>
      <c r="E241" s="18" t="s">
        <v>1421</v>
      </c>
      <c r="F241" s="65">
        <v>0</v>
      </c>
      <c r="G241" s="65">
        <v>0</v>
      </c>
      <c r="H241" s="18" t="s">
        <v>1422</v>
      </c>
      <c r="I241" s="65">
        <v>0</v>
      </c>
      <c r="J241" s="65">
        <v>0</v>
      </c>
      <c r="K241" s="65">
        <v>0</v>
      </c>
      <c r="L241" s="44"/>
    </row>
    <row r="242" spans="1:12" s="46" customFormat="1" ht="14.25" x14ac:dyDescent="0.2">
      <c r="A242" s="40" t="s">
        <v>53</v>
      </c>
      <c r="B242" s="15" t="s">
        <v>713</v>
      </c>
      <c r="C242" s="15" t="s">
        <v>732</v>
      </c>
      <c r="D242" s="40" t="s">
        <v>1423</v>
      </c>
      <c r="E242" s="18" t="s">
        <v>1424</v>
      </c>
      <c r="F242" s="65">
        <v>0</v>
      </c>
      <c r="G242" s="65">
        <v>0</v>
      </c>
      <c r="H242" s="18" t="s">
        <v>1425</v>
      </c>
      <c r="I242" s="65">
        <v>0</v>
      </c>
      <c r="J242" s="65">
        <v>0</v>
      </c>
      <c r="K242" s="65">
        <v>0</v>
      </c>
      <c r="L242" s="44"/>
    </row>
    <row r="243" spans="1:12" s="46" customFormat="1" ht="14.25" x14ac:dyDescent="0.2">
      <c r="A243" s="40" t="s">
        <v>53</v>
      </c>
      <c r="B243" s="15" t="s">
        <v>713</v>
      </c>
      <c r="C243" s="15" t="s">
        <v>732</v>
      </c>
      <c r="D243" s="40" t="s">
        <v>1426</v>
      </c>
      <c r="E243" s="18" t="s">
        <v>1427</v>
      </c>
      <c r="F243" s="65">
        <v>0</v>
      </c>
      <c r="G243" s="65">
        <v>0</v>
      </c>
      <c r="H243" s="18" t="s">
        <v>1428</v>
      </c>
      <c r="I243" s="65">
        <v>0</v>
      </c>
      <c r="J243" s="65">
        <v>0</v>
      </c>
      <c r="K243" s="65">
        <v>0</v>
      </c>
      <c r="L243" s="44"/>
    </row>
    <row r="244" spans="1:12" s="46" customFormat="1" ht="14.25" x14ac:dyDescent="0.2">
      <c r="A244" s="40" t="s">
        <v>53</v>
      </c>
      <c r="B244" s="15" t="s">
        <v>713</v>
      </c>
      <c r="C244" s="15" t="s">
        <v>732</v>
      </c>
      <c r="D244" s="40" t="s">
        <v>1429</v>
      </c>
      <c r="E244" s="18" t="s">
        <v>1430</v>
      </c>
      <c r="F244" s="65">
        <v>0</v>
      </c>
      <c r="G244" s="65">
        <v>0</v>
      </c>
      <c r="H244" s="18" t="s">
        <v>1431</v>
      </c>
      <c r="I244" s="65">
        <v>0</v>
      </c>
      <c r="J244" s="65">
        <v>0</v>
      </c>
      <c r="K244" s="65">
        <v>0</v>
      </c>
      <c r="L244" s="44"/>
    </row>
    <row r="245" spans="1:12" s="46" customFormat="1" ht="14.25" x14ac:dyDescent="0.2">
      <c r="A245" s="40" t="s">
        <v>53</v>
      </c>
      <c r="B245" s="15" t="s">
        <v>713</v>
      </c>
      <c r="C245" s="15" t="s">
        <v>732</v>
      </c>
      <c r="D245" s="40" t="s">
        <v>1432</v>
      </c>
      <c r="E245" s="18" t="s">
        <v>1433</v>
      </c>
      <c r="F245" s="65">
        <v>0</v>
      </c>
      <c r="G245" s="65">
        <v>0</v>
      </c>
      <c r="H245" s="18" t="s">
        <v>1434</v>
      </c>
      <c r="I245" s="65">
        <v>0</v>
      </c>
      <c r="J245" s="65">
        <v>0</v>
      </c>
      <c r="K245" s="65">
        <v>0</v>
      </c>
      <c r="L245" s="44"/>
    </row>
    <row r="246" spans="1:12" s="46" customFormat="1" ht="14.25" x14ac:dyDescent="0.2">
      <c r="A246" s="40" t="s">
        <v>53</v>
      </c>
      <c r="B246" s="15" t="s">
        <v>713</v>
      </c>
      <c r="C246" s="15" t="s">
        <v>732</v>
      </c>
      <c r="D246" s="40" t="s">
        <v>1435</v>
      </c>
      <c r="E246" s="18" t="s">
        <v>1436</v>
      </c>
      <c r="F246" s="65">
        <v>0</v>
      </c>
      <c r="G246" s="65">
        <v>0</v>
      </c>
      <c r="H246" s="18" t="s">
        <v>1437</v>
      </c>
      <c r="I246" s="65">
        <v>0</v>
      </c>
      <c r="J246" s="65">
        <v>0</v>
      </c>
      <c r="K246" s="65">
        <v>0</v>
      </c>
      <c r="L246" s="44"/>
    </row>
    <row r="247" spans="1:12" s="46" customFormat="1" ht="14.25" x14ac:dyDescent="0.2">
      <c r="A247" s="40" t="s">
        <v>53</v>
      </c>
      <c r="B247" s="15" t="s">
        <v>713</v>
      </c>
      <c r="C247" s="15" t="s">
        <v>732</v>
      </c>
      <c r="D247" s="40" t="s">
        <v>1438</v>
      </c>
      <c r="E247" s="18" t="s">
        <v>1439</v>
      </c>
      <c r="F247" s="65">
        <v>0</v>
      </c>
      <c r="G247" s="65">
        <v>0</v>
      </c>
      <c r="H247" s="18" t="s">
        <v>1440</v>
      </c>
      <c r="I247" s="65">
        <v>0</v>
      </c>
      <c r="J247" s="65">
        <v>0</v>
      </c>
      <c r="K247" s="65">
        <v>0</v>
      </c>
      <c r="L247" s="44"/>
    </row>
    <row r="248" spans="1:12" s="46" customFormat="1" ht="14.25" x14ac:dyDescent="0.2">
      <c r="A248" s="40" t="s">
        <v>53</v>
      </c>
      <c r="B248" s="15" t="s">
        <v>713</v>
      </c>
      <c r="C248" s="15" t="s">
        <v>732</v>
      </c>
      <c r="D248" s="40" t="s">
        <v>1441</v>
      </c>
      <c r="E248" s="18" t="s">
        <v>1442</v>
      </c>
      <c r="F248" s="65">
        <v>0</v>
      </c>
      <c r="G248" s="65">
        <v>0</v>
      </c>
      <c r="H248" s="18" t="s">
        <v>1443</v>
      </c>
      <c r="I248" s="65">
        <v>0</v>
      </c>
      <c r="J248" s="65">
        <v>0</v>
      </c>
      <c r="K248" s="65">
        <v>0</v>
      </c>
      <c r="L248" s="44"/>
    </row>
    <row r="249" spans="1:12" s="46" customFormat="1" ht="14.25" x14ac:dyDescent="0.2">
      <c r="A249" s="40" t="s">
        <v>53</v>
      </c>
      <c r="B249" s="15" t="s">
        <v>713</v>
      </c>
      <c r="C249" s="15" t="s">
        <v>732</v>
      </c>
      <c r="D249" s="40" t="s">
        <v>1444</v>
      </c>
      <c r="E249" s="18" t="s">
        <v>1445</v>
      </c>
      <c r="F249" s="65">
        <v>0</v>
      </c>
      <c r="G249" s="65">
        <v>0</v>
      </c>
      <c r="H249" s="18" t="s">
        <v>1446</v>
      </c>
      <c r="I249" s="65">
        <v>0</v>
      </c>
      <c r="J249" s="65">
        <v>0</v>
      </c>
      <c r="K249" s="65">
        <v>0</v>
      </c>
      <c r="L249" s="44"/>
    </row>
    <row r="250" spans="1:12" s="46" customFormat="1" ht="14.25" x14ac:dyDescent="0.2">
      <c r="A250" s="40" t="s">
        <v>53</v>
      </c>
      <c r="B250" s="15" t="s">
        <v>713</v>
      </c>
      <c r="C250" s="15" t="s">
        <v>732</v>
      </c>
      <c r="D250" s="40" t="s">
        <v>1447</v>
      </c>
      <c r="E250" s="18" t="s">
        <v>1448</v>
      </c>
      <c r="F250" s="65">
        <v>0</v>
      </c>
      <c r="G250" s="65">
        <v>0</v>
      </c>
      <c r="H250" s="18" t="s">
        <v>1449</v>
      </c>
      <c r="I250" s="65">
        <v>0</v>
      </c>
      <c r="J250" s="65">
        <v>0</v>
      </c>
      <c r="K250" s="65">
        <v>0</v>
      </c>
      <c r="L250" s="44"/>
    </row>
    <row r="251" spans="1:12" s="46" customFormat="1" ht="14.25" x14ac:dyDescent="0.2">
      <c r="A251" s="40" t="s">
        <v>53</v>
      </c>
      <c r="B251" s="15" t="s">
        <v>713</v>
      </c>
      <c r="C251" s="15" t="s">
        <v>732</v>
      </c>
      <c r="D251" s="40" t="s">
        <v>1450</v>
      </c>
      <c r="E251" s="18" t="s">
        <v>1451</v>
      </c>
      <c r="F251" s="65">
        <v>0</v>
      </c>
      <c r="G251" s="65">
        <v>0</v>
      </c>
      <c r="H251" s="18" t="s">
        <v>1452</v>
      </c>
      <c r="I251" s="65">
        <v>0</v>
      </c>
      <c r="J251" s="65">
        <v>0</v>
      </c>
      <c r="K251" s="65">
        <v>0</v>
      </c>
      <c r="L251" s="44"/>
    </row>
    <row r="252" spans="1:12" s="46" customFormat="1" ht="14.25" x14ac:dyDescent="0.2">
      <c r="A252" s="40" t="s">
        <v>53</v>
      </c>
      <c r="B252" s="15" t="s">
        <v>713</v>
      </c>
      <c r="C252" s="15" t="s">
        <v>732</v>
      </c>
      <c r="D252" s="40" t="s">
        <v>1453</v>
      </c>
      <c r="E252" s="18" t="s">
        <v>1454</v>
      </c>
      <c r="F252" s="65">
        <v>0</v>
      </c>
      <c r="G252" s="65">
        <v>0</v>
      </c>
      <c r="H252" s="18" t="s">
        <v>1455</v>
      </c>
      <c r="I252" s="65">
        <v>0</v>
      </c>
      <c r="J252" s="65">
        <v>0</v>
      </c>
      <c r="K252" s="65">
        <v>0</v>
      </c>
      <c r="L252" s="44"/>
    </row>
    <row r="253" spans="1:12" s="46" customFormat="1" ht="14.25" x14ac:dyDescent="0.2">
      <c r="A253" s="40" t="s">
        <v>53</v>
      </c>
      <c r="B253" s="15" t="s">
        <v>713</v>
      </c>
      <c r="C253" s="15" t="s">
        <v>732</v>
      </c>
      <c r="D253" s="40" t="s">
        <v>1456</v>
      </c>
      <c r="E253" s="18" t="s">
        <v>1457</v>
      </c>
      <c r="F253" s="65">
        <v>0</v>
      </c>
      <c r="G253" s="65">
        <v>0</v>
      </c>
      <c r="H253" s="18" t="s">
        <v>1458</v>
      </c>
      <c r="I253" s="65">
        <v>0</v>
      </c>
      <c r="J253" s="65">
        <v>0</v>
      </c>
      <c r="K253" s="65">
        <v>0</v>
      </c>
      <c r="L253" s="44"/>
    </row>
    <row r="254" spans="1:12" s="46" customFormat="1" ht="14.25" x14ac:dyDescent="0.2">
      <c r="A254" s="40" t="s">
        <v>53</v>
      </c>
      <c r="B254" s="15" t="s">
        <v>713</v>
      </c>
      <c r="C254" s="15" t="s">
        <v>732</v>
      </c>
      <c r="D254" s="40" t="s">
        <v>1459</v>
      </c>
      <c r="E254" s="18" t="s">
        <v>1460</v>
      </c>
      <c r="F254" s="65">
        <v>0</v>
      </c>
      <c r="G254" s="65">
        <v>0</v>
      </c>
      <c r="H254" s="18" t="s">
        <v>1461</v>
      </c>
      <c r="I254" s="65">
        <v>0</v>
      </c>
      <c r="J254" s="65">
        <v>0</v>
      </c>
      <c r="K254" s="65">
        <v>0</v>
      </c>
      <c r="L254" s="44"/>
    </row>
    <row r="255" spans="1:12" s="46" customFormat="1" ht="14.25" x14ac:dyDescent="0.2">
      <c r="A255" s="40" t="s">
        <v>53</v>
      </c>
      <c r="B255" s="15" t="s">
        <v>713</v>
      </c>
      <c r="C255" s="15" t="s">
        <v>732</v>
      </c>
      <c r="D255" s="40" t="s">
        <v>1462</v>
      </c>
      <c r="E255" s="18" t="s">
        <v>1463</v>
      </c>
      <c r="F255" s="65">
        <v>0</v>
      </c>
      <c r="G255" s="65">
        <v>0</v>
      </c>
      <c r="H255" s="18" t="s">
        <v>1464</v>
      </c>
      <c r="I255" s="65">
        <v>0</v>
      </c>
      <c r="J255" s="65">
        <v>0</v>
      </c>
      <c r="K255" s="65">
        <v>0</v>
      </c>
      <c r="L255" s="44"/>
    </row>
    <row r="256" spans="1:12" s="46" customFormat="1" ht="14.25" x14ac:dyDescent="0.2">
      <c r="A256" s="40" t="s">
        <v>53</v>
      </c>
      <c r="B256" s="15" t="s">
        <v>713</v>
      </c>
      <c r="C256" s="15" t="s">
        <v>732</v>
      </c>
      <c r="D256" s="40" t="s">
        <v>1465</v>
      </c>
      <c r="E256" s="18" t="s">
        <v>1466</v>
      </c>
      <c r="F256" s="65">
        <v>0</v>
      </c>
      <c r="G256" s="65">
        <v>0</v>
      </c>
      <c r="H256" s="18" t="s">
        <v>1467</v>
      </c>
      <c r="I256" s="65">
        <v>0</v>
      </c>
      <c r="J256" s="65">
        <v>0</v>
      </c>
      <c r="K256" s="65">
        <v>0</v>
      </c>
      <c r="L256" s="44"/>
    </row>
    <row r="257" spans="1:12" s="46" customFormat="1" ht="14.25" x14ac:dyDescent="0.2">
      <c r="A257" s="40" t="s">
        <v>53</v>
      </c>
      <c r="B257" s="15" t="s">
        <v>713</v>
      </c>
      <c r="C257" s="15" t="s">
        <v>732</v>
      </c>
      <c r="D257" s="40" t="s">
        <v>1468</v>
      </c>
      <c r="E257" s="18" t="s">
        <v>1469</v>
      </c>
      <c r="F257" s="65">
        <v>0</v>
      </c>
      <c r="G257" s="65">
        <v>0</v>
      </c>
      <c r="H257" s="18" t="s">
        <v>1470</v>
      </c>
      <c r="I257" s="65">
        <v>0</v>
      </c>
      <c r="J257" s="65">
        <v>0</v>
      </c>
      <c r="K257" s="65">
        <v>0</v>
      </c>
      <c r="L257" s="44"/>
    </row>
    <row r="258" spans="1:12" s="46" customFormat="1" ht="14.25" x14ac:dyDescent="0.2">
      <c r="A258" s="40" t="s">
        <v>53</v>
      </c>
      <c r="B258" s="15" t="s">
        <v>713</v>
      </c>
      <c r="C258" s="15" t="s">
        <v>732</v>
      </c>
      <c r="D258" s="40" t="s">
        <v>1471</v>
      </c>
      <c r="E258" s="18" t="s">
        <v>1472</v>
      </c>
      <c r="F258" s="65">
        <v>0</v>
      </c>
      <c r="G258" s="65">
        <v>0</v>
      </c>
      <c r="H258" s="18" t="s">
        <v>1473</v>
      </c>
      <c r="I258" s="65">
        <v>0</v>
      </c>
      <c r="J258" s="65">
        <v>0</v>
      </c>
      <c r="K258" s="65">
        <v>0</v>
      </c>
      <c r="L258" s="44"/>
    </row>
    <row r="259" spans="1:12" s="44" customFormat="1" ht="14.25" x14ac:dyDescent="0.25">
      <c r="A259" s="15" t="s">
        <v>56</v>
      </c>
      <c r="B259" s="15" t="s">
        <v>713</v>
      </c>
      <c r="C259" s="15" t="s">
        <v>732</v>
      </c>
      <c r="D259" s="15" t="s">
        <v>1474</v>
      </c>
      <c r="E259" s="19" t="s">
        <v>1475</v>
      </c>
      <c r="F259" s="49">
        <v>0</v>
      </c>
      <c r="G259" s="49">
        <v>0</v>
      </c>
      <c r="H259" s="19" t="s">
        <v>1476</v>
      </c>
      <c r="I259" s="49">
        <v>0</v>
      </c>
      <c r="J259" s="49">
        <v>0</v>
      </c>
      <c r="K259" s="49">
        <v>0</v>
      </c>
    </row>
    <row r="260" spans="1:12" s="44" customFormat="1" ht="14.25" x14ac:dyDescent="0.25">
      <c r="A260" s="15" t="s">
        <v>56</v>
      </c>
      <c r="B260" s="15" t="s">
        <v>713</v>
      </c>
      <c r="C260" s="15" t="s">
        <v>732</v>
      </c>
      <c r="D260" s="15" t="s">
        <v>1477</v>
      </c>
      <c r="E260" s="19" t="s">
        <v>1478</v>
      </c>
      <c r="F260" s="49">
        <v>0</v>
      </c>
      <c r="G260" s="49">
        <v>0</v>
      </c>
      <c r="H260" s="19" t="s">
        <v>1479</v>
      </c>
      <c r="I260" s="49">
        <v>0</v>
      </c>
      <c r="J260" s="49">
        <v>0</v>
      </c>
      <c r="K260" s="49">
        <v>0</v>
      </c>
    </row>
    <row r="261" spans="1:12" s="44" customFormat="1" ht="14.25" x14ac:dyDescent="0.25">
      <c r="A261" s="15" t="s">
        <v>56</v>
      </c>
      <c r="B261" s="15" t="s">
        <v>713</v>
      </c>
      <c r="C261" s="15" t="s">
        <v>732</v>
      </c>
      <c r="D261" s="15" t="s">
        <v>1480</v>
      </c>
      <c r="E261" s="19" t="s">
        <v>1481</v>
      </c>
      <c r="F261" s="49">
        <v>0</v>
      </c>
      <c r="G261" s="49">
        <v>0</v>
      </c>
      <c r="H261" s="19" t="s">
        <v>1482</v>
      </c>
      <c r="I261" s="49">
        <v>0</v>
      </c>
      <c r="J261" s="49">
        <v>0</v>
      </c>
      <c r="K261" s="49">
        <v>0</v>
      </c>
    </row>
    <row r="262" spans="1:12" s="44" customFormat="1" ht="14.25" x14ac:dyDescent="0.25">
      <c r="A262" s="15" t="s">
        <v>56</v>
      </c>
      <c r="B262" s="15" t="s">
        <v>713</v>
      </c>
      <c r="C262" s="15" t="s">
        <v>732</v>
      </c>
      <c r="D262" s="15" t="s">
        <v>1483</v>
      </c>
      <c r="E262" s="19" t="s">
        <v>1484</v>
      </c>
      <c r="F262" s="49">
        <v>0</v>
      </c>
      <c r="G262" s="49">
        <v>0</v>
      </c>
      <c r="H262" s="19" t="s">
        <v>1485</v>
      </c>
      <c r="I262" s="49">
        <v>0</v>
      </c>
      <c r="J262" s="49">
        <v>0</v>
      </c>
      <c r="K262" s="49">
        <v>0</v>
      </c>
    </row>
    <row r="263" spans="1:12" s="44" customFormat="1" ht="14.25" x14ac:dyDescent="0.25">
      <c r="A263" s="15" t="s">
        <v>56</v>
      </c>
      <c r="B263" s="15" t="s">
        <v>713</v>
      </c>
      <c r="C263" s="15" t="s">
        <v>732</v>
      </c>
      <c r="D263" s="15" t="s">
        <v>1486</v>
      </c>
      <c r="E263" s="19" t="s">
        <v>1487</v>
      </c>
      <c r="F263" s="49">
        <v>0</v>
      </c>
      <c r="G263" s="49">
        <v>0</v>
      </c>
      <c r="H263" s="19" t="s">
        <v>1488</v>
      </c>
      <c r="I263" s="49">
        <v>0</v>
      </c>
      <c r="J263" s="49">
        <v>0</v>
      </c>
      <c r="K263" s="49">
        <v>0</v>
      </c>
    </row>
    <row r="264" spans="1:12" s="44" customFormat="1" ht="14.25" x14ac:dyDescent="0.25">
      <c r="A264" s="15" t="s">
        <v>56</v>
      </c>
      <c r="B264" s="15" t="s">
        <v>713</v>
      </c>
      <c r="C264" s="15" t="s">
        <v>732</v>
      </c>
      <c r="D264" s="15" t="s">
        <v>1489</v>
      </c>
      <c r="E264" s="19" t="s">
        <v>1490</v>
      </c>
      <c r="F264" s="49">
        <v>0</v>
      </c>
      <c r="G264" s="49">
        <v>0</v>
      </c>
      <c r="H264" s="19" t="s">
        <v>1491</v>
      </c>
      <c r="I264" s="49">
        <v>0</v>
      </c>
      <c r="J264" s="49">
        <v>0</v>
      </c>
      <c r="K264" s="49">
        <v>0</v>
      </c>
    </row>
    <row r="265" spans="1:12" s="44" customFormat="1" ht="14.25" x14ac:dyDescent="0.25">
      <c r="A265" s="15" t="s">
        <v>56</v>
      </c>
      <c r="B265" s="15" t="s">
        <v>713</v>
      </c>
      <c r="C265" s="15" t="s">
        <v>732</v>
      </c>
      <c r="D265" s="15" t="s">
        <v>1492</v>
      </c>
      <c r="E265" s="19" t="s">
        <v>1493</v>
      </c>
      <c r="F265" s="49">
        <v>0</v>
      </c>
      <c r="G265" s="49">
        <v>0</v>
      </c>
      <c r="H265" s="19" t="s">
        <v>1494</v>
      </c>
      <c r="I265" s="49">
        <v>0</v>
      </c>
      <c r="J265" s="49">
        <v>0</v>
      </c>
      <c r="K265" s="49">
        <v>0</v>
      </c>
    </row>
    <row r="266" spans="1:12" s="44" customFormat="1" ht="14.25" x14ac:dyDescent="0.25">
      <c r="A266" s="15" t="s">
        <v>56</v>
      </c>
      <c r="B266" s="15" t="s">
        <v>713</v>
      </c>
      <c r="C266" s="15" t="s">
        <v>732</v>
      </c>
      <c r="D266" s="15" t="s">
        <v>1495</v>
      </c>
      <c r="E266" s="19" t="s">
        <v>1496</v>
      </c>
      <c r="F266" s="49">
        <v>0</v>
      </c>
      <c r="G266" s="49">
        <v>0</v>
      </c>
      <c r="H266" s="19" t="s">
        <v>1497</v>
      </c>
      <c r="I266" s="49">
        <v>0</v>
      </c>
      <c r="J266" s="49">
        <v>0</v>
      </c>
      <c r="K266" s="49">
        <v>0</v>
      </c>
    </row>
    <row r="267" spans="1:12" s="44" customFormat="1" ht="14.25" x14ac:dyDescent="0.25">
      <c r="A267" s="15" t="s">
        <v>56</v>
      </c>
      <c r="B267" s="15" t="s">
        <v>713</v>
      </c>
      <c r="C267" s="15" t="s">
        <v>732</v>
      </c>
      <c r="D267" s="15" t="s">
        <v>1498</v>
      </c>
      <c r="E267" s="19" t="s">
        <v>1499</v>
      </c>
      <c r="F267" s="49">
        <v>0</v>
      </c>
      <c r="G267" s="49">
        <v>0</v>
      </c>
      <c r="H267" s="19" t="s">
        <v>1500</v>
      </c>
      <c r="I267" s="49">
        <v>0</v>
      </c>
      <c r="J267" s="49">
        <v>0</v>
      </c>
      <c r="K267" s="49">
        <v>0</v>
      </c>
    </row>
    <row r="268" spans="1:12" s="44" customFormat="1" ht="14.25" x14ac:dyDescent="0.25">
      <c r="A268" s="15" t="s">
        <v>56</v>
      </c>
      <c r="B268" s="15" t="s">
        <v>713</v>
      </c>
      <c r="C268" s="15" t="s">
        <v>732</v>
      </c>
      <c r="D268" s="15" t="s">
        <v>1501</v>
      </c>
      <c r="E268" s="19" t="s">
        <v>1478</v>
      </c>
      <c r="F268" s="49">
        <v>0</v>
      </c>
      <c r="G268" s="49">
        <v>0</v>
      </c>
      <c r="H268" s="19" t="s">
        <v>1502</v>
      </c>
      <c r="I268" s="49">
        <v>0</v>
      </c>
      <c r="J268" s="49">
        <v>0</v>
      </c>
      <c r="K268" s="49">
        <v>0</v>
      </c>
    </row>
    <row r="269" spans="1:12" s="44" customFormat="1" ht="14.25" x14ac:dyDescent="0.25">
      <c r="A269" s="15" t="s">
        <v>56</v>
      </c>
      <c r="B269" s="15" t="s">
        <v>713</v>
      </c>
      <c r="C269" s="15" t="s">
        <v>732</v>
      </c>
      <c r="D269" s="15" t="s">
        <v>1503</v>
      </c>
      <c r="E269" s="19" t="s">
        <v>1504</v>
      </c>
      <c r="F269" s="49">
        <v>0</v>
      </c>
      <c r="G269" s="49">
        <v>0</v>
      </c>
      <c r="H269" s="19" t="s">
        <v>1505</v>
      </c>
      <c r="I269" s="49">
        <v>0</v>
      </c>
      <c r="J269" s="49">
        <v>0</v>
      </c>
      <c r="K269" s="49">
        <v>0</v>
      </c>
    </row>
    <row r="270" spans="1:12" s="44" customFormat="1" ht="14.25" x14ac:dyDescent="0.25">
      <c r="A270" s="15" t="s">
        <v>56</v>
      </c>
      <c r="B270" s="15" t="s">
        <v>713</v>
      </c>
      <c r="C270" s="15" t="s">
        <v>732</v>
      </c>
      <c r="D270" s="15" t="s">
        <v>1506</v>
      </c>
      <c r="E270" s="19" t="s">
        <v>1507</v>
      </c>
      <c r="F270" s="49">
        <v>14932.84</v>
      </c>
      <c r="G270" s="49">
        <v>0</v>
      </c>
      <c r="H270" s="19" t="s">
        <v>1508</v>
      </c>
      <c r="I270" s="49">
        <v>14932.84</v>
      </c>
      <c r="J270" s="49">
        <v>0</v>
      </c>
      <c r="K270" s="47">
        <f>+I270-J270</f>
        <v>14932.84</v>
      </c>
    </row>
    <row r="271" spans="1:12" s="44" customFormat="1" ht="14.25" x14ac:dyDescent="0.25">
      <c r="A271" s="15" t="s">
        <v>56</v>
      </c>
      <c r="B271" s="15" t="s">
        <v>713</v>
      </c>
      <c r="C271" s="15" t="s">
        <v>732</v>
      </c>
      <c r="D271" s="15" t="s">
        <v>1509</v>
      </c>
      <c r="E271" s="19" t="s">
        <v>1510</v>
      </c>
      <c r="F271" s="49">
        <v>0</v>
      </c>
      <c r="G271" s="49">
        <v>0</v>
      </c>
      <c r="H271" s="19" t="s">
        <v>1511</v>
      </c>
      <c r="I271" s="49">
        <v>0</v>
      </c>
      <c r="J271" s="49">
        <v>0</v>
      </c>
      <c r="K271" s="49">
        <v>0</v>
      </c>
    </row>
    <row r="272" spans="1:12" s="44" customFormat="1" ht="14.25" x14ac:dyDescent="0.25">
      <c r="A272" s="15" t="s">
        <v>56</v>
      </c>
      <c r="B272" s="15" t="s">
        <v>713</v>
      </c>
      <c r="C272" s="15" t="s">
        <v>732</v>
      </c>
      <c r="D272" s="15" t="s">
        <v>1512</v>
      </c>
      <c r="E272" s="19" t="s">
        <v>1513</v>
      </c>
      <c r="F272" s="49">
        <v>0</v>
      </c>
      <c r="G272" s="49">
        <v>0</v>
      </c>
      <c r="H272" s="19" t="s">
        <v>1514</v>
      </c>
      <c r="I272" s="49">
        <v>0</v>
      </c>
      <c r="J272" s="49">
        <v>0</v>
      </c>
      <c r="K272" s="49">
        <v>0</v>
      </c>
    </row>
    <row r="273" spans="1:11" s="44" customFormat="1" ht="14.25" x14ac:dyDescent="0.25">
      <c r="A273" s="15" t="s">
        <v>56</v>
      </c>
      <c r="B273" s="15" t="s">
        <v>713</v>
      </c>
      <c r="C273" s="15" t="s">
        <v>732</v>
      </c>
      <c r="D273" s="15" t="s">
        <v>1515</v>
      </c>
      <c r="E273" s="19" t="s">
        <v>1516</v>
      </c>
      <c r="F273" s="49">
        <v>0</v>
      </c>
      <c r="G273" s="49">
        <v>0</v>
      </c>
      <c r="H273" s="19" t="s">
        <v>1517</v>
      </c>
      <c r="I273" s="49">
        <v>0</v>
      </c>
      <c r="J273" s="49">
        <v>0</v>
      </c>
      <c r="K273" s="49">
        <v>0</v>
      </c>
    </row>
    <row r="274" spans="1:11" s="44" customFormat="1" ht="14.25" x14ac:dyDescent="0.25">
      <c r="A274" s="15" t="s">
        <v>56</v>
      </c>
      <c r="B274" s="15" t="s">
        <v>713</v>
      </c>
      <c r="C274" s="15" t="s">
        <v>732</v>
      </c>
      <c r="D274" s="15" t="s">
        <v>1518</v>
      </c>
      <c r="E274" s="19" t="s">
        <v>1519</v>
      </c>
      <c r="F274" s="49">
        <v>49503.93</v>
      </c>
      <c r="G274" s="49">
        <v>0</v>
      </c>
      <c r="H274" s="19" t="s">
        <v>1520</v>
      </c>
      <c r="I274" s="49">
        <v>49503.93</v>
      </c>
      <c r="J274" s="49">
        <v>0</v>
      </c>
      <c r="K274" s="47">
        <f>+I274-J274</f>
        <v>49503.93</v>
      </c>
    </row>
    <row r="275" spans="1:11" s="44" customFormat="1" ht="14.25" x14ac:dyDescent="0.25">
      <c r="A275" s="15" t="s">
        <v>56</v>
      </c>
      <c r="B275" s="15" t="s">
        <v>713</v>
      </c>
      <c r="C275" s="15" t="s">
        <v>714</v>
      </c>
      <c r="D275" s="15" t="s">
        <v>1521</v>
      </c>
      <c r="E275" s="19" t="s">
        <v>1522</v>
      </c>
      <c r="F275" s="49">
        <v>0</v>
      </c>
      <c r="G275" s="49">
        <v>0</v>
      </c>
      <c r="H275" s="19" t="s">
        <v>1523</v>
      </c>
      <c r="I275" s="49">
        <v>0</v>
      </c>
      <c r="J275" s="49">
        <v>0</v>
      </c>
      <c r="K275" s="49">
        <v>0</v>
      </c>
    </row>
    <row r="276" spans="1:11" s="44" customFormat="1" ht="14.25" x14ac:dyDescent="0.25">
      <c r="A276" s="15" t="s">
        <v>56</v>
      </c>
      <c r="B276" s="15" t="s">
        <v>713</v>
      </c>
      <c r="C276" s="15" t="s">
        <v>732</v>
      </c>
      <c r="D276" s="15" t="s">
        <v>1524</v>
      </c>
      <c r="E276" s="19" t="s">
        <v>1525</v>
      </c>
      <c r="F276" s="49">
        <v>0</v>
      </c>
      <c r="G276" s="49">
        <v>0</v>
      </c>
      <c r="H276" s="19" t="s">
        <v>1526</v>
      </c>
      <c r="I276" s="49">
        <v>0</v>
      </c>
      <c r="J276" s="49">
        <v>0</v>
      </c>
      <c r="K276" s="49">
        <v>0</v>
      </c>
    </row>
    <row r="277" spans="1:11" s="44" customFormat="1" ht="14.25" x14ac:dyDescent="0.25">
      <c r="A277" s="15" t="s">
        <v>56</v>
      </c>
      <c r="B277" s="15" t="s">
        <v>713</v>
      </c>
      <c r="C277" s="15" t="s">
        <v>732</v>
      </c>
      <c r="D277" s="15" t="s">
        <v>1527</v>
      </c>
      <c r="E277" s="19" t="s">
        <v>1528</v>
      </c>
      <c r="F277" s="49">
        <v>0</v>
      </c>
      <c r="G277" s="49">
        <v>0</v>
      </c>
      <c r="H277" s="19" t="s">
        <v>1529</v>
      </c>
      <c r="I277" s="49">
        <v>0</v>
      </c>
      <c r="J277" s="49">
        <v>0</v>
      </c>
      <c r="K277" s="49">
        <v>0</v>
      </c>
    </row>
    <row r="278" spans="1:11" s="44" customFormat="1" ht="14.25" x14ac:dyDescent="0.25">
      <c r="A278" s="15" t="s">
        <v>59</v>
      </c>
      <c r="B278" s="15" t="s">
        <v>713</v>
      </c>
      <c r="C278" s="15" t="s">
        <v>714</v>
      </c>
      <c r="D278" s="15" t="s">
        <v>1530</v>
      </c>
      <c r="E278" s="19" t="s">
        <v>1531</v>
      </c>
      <c r="F278" s="72">
        <v>0</v>
      </c>
      <c r="G278" s="72">
        <v>0</v>
      </c>
      <c r="H278" s="19" t="s">
        <v>1532</v>
      </c>
      <c r="I278" s="72">
        <v>0</v>
      </c>
      <c r="J278" s="72">
        <v>0</v>
      </c>
      <c r="K278" s="72">
        <v>0</v>
      </c>
    </row>
    <row r="279" spans="1:11" s="44" customFormat="1" ht="14.25" x14ac:dyDescent="0.25">
      <c r="A279" s="15" t="s">
        <v>59</v>
      </c>
      <c r="B279" s="15" t="s">
        <v>713</v>
      </c>
      <c r="C279" s="15" t="s">
        <v>714</v>
      </c>
      <c r="D279" s="15" t="s">
        <v>1533</v>
      </c>
      <c r="E279" s="19" t="s">
        <v>1534</v>
      </c>
      <c r="F279" s="72">
        <v>0</v>
      </c>
      <c r="G279" s="72">
        <v>0</v>
      </c>
      <c r="H279" s="19" t="s">
        <v>1535</v>
      </c>
      <c r="I279" s="72">
        <v>0</v>
      </c>
      <c r="J279" s="72">
        <v>0</v>
      </c>
      <c r="K279" s="72">
        <v>0</v>
      </c>
    </row>
    <row r="280" spans="1:11" s="44" customFormat="1" ht="14.25" x14ac:dyDescent="0.25">
      <c r="A280" s="15" t="s">
        <v>59</v>
      </c>
      <c r="B280" s="15" t="s">
        <v>713</v>
      </c>
      <c r="C280" s="15" t="s">
        <v>714</v>
      </c>
      <c r="D280" s="15" t="s">
        <v>1536</v>
      </c>
      <c r="E280" s="19" t="s">
        <v>1537</v>
      </c>
      <c r="F280" s="72">
        <v>0</v>
      </c>
      <c r="G280" s="72">
        <v>0</v>
      </c>
      <c r="H280" s="19" t="s">
        <v>1538</v>
      </c>
      <c r="I280" s="72">
        <v>0</v>
      </c>
      <c r="J280" s="72">
        <v>0</v>
      </c>
      <c r="K280" s="72">
        <v>0</v>
      </c>
    </row>
    <row r="281" spans="1:11" s="44" customFormat="1" ht="14.25" x14ac:dyDescent="0.25">
      <c r="A281" s="15" t="s">
        <v>59</v>
      </c>
      <c r="B281" s="15" t="s">
        <v>713</v>
      </c>
      <c r="C281" s="15" t="s">
        <v>714</v>
      </c>
      <c r="D281" s="15" t="s">
        <v>1539</v>
      </c>
      <c r="E281" s="19" t="s">
        <v>1540</v>
      </c>
      <c r="F281" s="72">
        <v>0</v>
      </c>
      <c r="G281" s="72">
        <v>0</v>
      </c>
      <c r="H281" s="19" t="s">
        <v>1541</v>
      </c>
      <c r="I281" s="72">
        <v>0</v>
      </c>
      <c r="J281" s="72">
        <v>0</v>
      </c>
      <c r="K281" s="72">
        <v>0</v>
      </c>
    </row>
    <row r="282" spans="1:11" s="44" customFormat="1" ht="14.25" x14ac:dyDescent="0.25">
      <c r="A282" s="15" t="s">
        <v>59</v>
      </c>
      <c r="B282" s="15" t="s">
        <v>713</v>
      </c>
      <c r="C282" s="15" t="s">
        <v>714</v>
      </c>
      <c r="D282" s="15" t="s">
        <v>1542</v>
      </c>
      <c r="E282" s="19" t="s">
        <v>1543</v>
      </c>
      <c r="F282" s="72">
        <v>0</v>
      </c>
      <c r="G282" s="72">
        <v>0</v>
      </c>
      <c r="H282" s="19" t="s">
        <v>1544</v>
      </c>
      <c r="I282" s="72">
        <v>0</v>
      </c>
      <c r="J282" s="72">
        <v>0</v>
      </c>
      <c r="K282" s="72">
        <v>0</v>
      </c>
    </row>
    <row r="283" spans="1:11" s="44" customFormat="1" ht="14.25" x14ac:dyDescent="0.25">
      <c r="A283" s="15" t="s">
        <v>59</v>
      </c>
      <c r="B283" s="15" t="s">
        <v>713</v>
      </c>
      <c r="C283" s="15" t="s">
        <v>732</v>
      </c>
      <c r="D283" s="15" t="s">
        <v>1545</v>
      </c>
      <c r="E283" s="19" t="s">
        <v>1546</v>
      </c>
      <c r="F283" s="72">
        <v>99100</v>
      </c>
      <c r="G283" s="72">
        <v>0</v>
      </c>
      <c r="H283" s="19" t="s">
        <v>1547</v>
      </c>
      <c r="I283" s="72">
        <v>99100</v>
      </c>
      <c r="J283" s="72">
        <v>0</v>
      </c>
      <c r="K283" s="72">
        <v>99100</v>
      </c>
    </row>
    <row r="284" spans="1:11" s="44" customFormat="1" ht="14.25" x14ac:dyDescent="0.25">
      <c r="A284" s="15" t="s">
        <v>59</v>
      </c>
      <c r="B284" s="15" t="s">
        <v>713</v>
      </c>
      <c r="C284" s="15" t="s">
        <v>732</v>
      </c>
      <c r="D284" s="15" t="s">
        <v>1548</v>
      </c>
      <c r="E284" s="19" t="s">
        <v>1549</v>
      </c>
      <c r="F284" s="72">
        <v>0</v>
      </c>
      <c r="G284" s="72">
        <v>0</v>
      </c>
      <c r="H284" s="19" t="s">
        <v>1550</v>
      </c>
      <c r="I284" s="72">
        <v>0</v>
      </c>
      <c r="J284" s="72">
        <v>0</v>
      </c>
      <c r="K284" s="72">
        <v>0</v>
      </c>
    </row>
    <row r="285" spans="1:11" s="44" customFormat="1" ht="14.25" x14ac:dyDescent="0.25">
      <c r="A285" s="15" t="s">
        <v>59</v>
      </c>
      <c r="B285" s="15" t="s">
        <v>713</v>
      </c>
      <c r="C285" s="15" t="s">
        <v>732</v>
      </c>
      <c r="D285" s="15" t="s">
        <v>1551</v>
      </c>
      <c r="E285" s="19" t="s">
        <v>1552</v>
      </c>
      <c r="F285" s="72">
        <v>0</v>
      </c>
      <c r="G285" s="72">
        <v>0</v>
      </c>
      <c r="H285" s="19" t="s">
        <v>1553</v>
      </c>
      <c r="I285" s="72">
        <v>0</v>
      </c>
      <c r="J285" s="72">
        <v>0</v>
      </c>
      <c r="K285" s="72">
        <v>0</v>
      </c>
    </row>
    <row r="286" spans="1:11" s="44" customFormat="1" ht="14.25" x14ac:dyDescent="0.25">
      <c r="A286" s="15" t="s">
        <v>59</v>
      </c>
      <c r="B286" s="15" t="s">
        <v>713</v>
      </c>
      <c r="C286" s="15" t="s">
        <v>732</v>
      </c>
      <c r="D286" s="15" t="s">
        <v>1554</v>
      </c>
      <c r="E286" s="19" t="s">
        <v>1555</v>
      </c>
      <c r="F286" s="72">
        <v>0</v>
      </c>
      <c r="G286" s="72">
        <v>0</v>
      </c>
      <c r="H286" s="19" t="s">
        <v>1556</v>
      </c>
      <c r="I286" s="72">
        <v>0</v>
      </c>
      <c r="J286" s="72">
        <v>0</v>
      </c>
      <c r="K286" s="72">
        <v>0</v>
      </c>
    </row>
    <row r="287" spans="1:11" s="44" customFormat="1" ht="14.25" x14ac:dyDescent="0.25">
      <c r="A287" s="15" t="s">
        <v>59</v>
      </c>
      <c r="B287" s="15" t="s">
        <v>713</v>
      </c>
      <c r="C287" s="15" t="s">
        <v>732</v>
      </c>
      <c r="D287" s="15" t="s">
        <v>1557</v>
      </c>
      <c r="E287" s="19" t="s">
        <v>1558</v>
      </c>
      <c r="F287" s="72">
        <v>0</v>
      </c>
      <c r="G287" s="72">
        <v>0</v>
      </c>
      <c r="H287" s="19" t="s">
        <v>1559</v>
      </c>
      <c r="I287" s="72">
        <v>0</v>
      </c>
      <c r="J287" s="72">
        <v>0</v>
      </c>
      <c r="K287" s="72">
        <v>0</v>
      </c>
    </row>
    <row r="288" spans="1:11" s="44" customFormat="1" ht="14.25" x14ac:dyDescent="0.25">
      <c r="A288" s="15" t="s">
        <v>59</v>
      </c>
      <c r="B288" s="15" t="s">
        <v>713</v>
      </c>
      <c r="C288" s="15" t="s">
        <v>732</v>
      </c>
      <c r="D288" s="15" t="s">
        <v>1560</v>
      </c>
      <c r="E288" s="19" t="s">
        <v>1561</v>
      </c>
      <c r="F288" s="72">
        <v>0</v>
      </c>
      <c r="G288" s="72">
        <v>0</v>
      </c>
      <c r="H288" s="19" t="s">
        <v>1562</v>
      </c>
      <c r="I288" s="72">
        <v>0</v>
      </c>
      <c r="J288" s="72">
        <v>0</v>
      </c>
      <c r="K288" s="72">
        <v>0</v>
      </c>
    </row>
    <row r="289" spans="1:11" s="44" customFormat="1" ht="14.25" x14ac:dyDescent="0.25">
      <c r="A289" s="15" t="s">
        <v>59</v>
      </c>
      <c r="B289" s="15" t="s">
        <v>713</v>
      </c>
      <c r="C289" s="15" t="s">
        <v>732</v>
      </c>
      <c r="D289" s="15" t="s">
        <v>1563</v>
      </c>
      <c r="E289" s="19" t="s">
        <v>1564</v>
      </c>
      <c r="F289" s="72">
        <v>6503.5</v>
      </c>
      <c r="G289" s="72">
        <v>0</v>
      </c>
      <c r="H289" s="19" t="s">
        <v>1565</v>
      </c>
      <c r="I289" s="72">
        <v>6503.5</v>
      </c>
      <c r="J289" s="72">
        <v>0</v>
      </c>
      <c r="K289" s="72">
        <v>6503.5</v>
      </c>
    </row>
    <row r="290" spans="1:11" s="44" customFormat="1" ht="14.25" x14ac:dyDescent="0.25">
      <c r="A290" s="15" t="s">
        <v>59</v>
      </c>
      <c r="B290" s="15" t="s">
        <v>713</v>
      </c>
      <c r="C290" s="15" t="s">
        <v>732</v>
      </c>
      <c r="D290" s="15" t="s">
        <v>1566</v>
      </c>
      <c r="E290" s="19" t="s">
        <v>1567</v>
      </c>
      <c r="F290" s="72">
        <v>0</v>
      </c>
      <c r="G290" s="72">
        <v>0</v>
      </c>
      <c r="H290" s="19" t="s">
        <v>1568</v>
      </c>
      <c r="I290" s="72">
        <v>0</v>
      </c>
      <c r="J290" s="72">
        <v>0</v>
      </c>
      <c r="K290" s="72">
        <v>0</v>
      </c>
    </row>
    <row r="291" spans="1:11" s="44" customFormat="1" ht="14.25" x14ac:dyDescent="0.25">
      <c r="A291" s="15" t="s">
        <v>59</v>
      </c>
      <c r="B291" s="15" t="s">
        <v>713</v>
      </c>
      <c r="C291" s="15" t="s">
        <v>732</v>
      </c>
      <c r="D291" s="15" t="s">
        <v>1569</v>
      </c>
      <c r="E291" s="19" t="s">
        <v>1570</v>
      </c>
      <c r="F291" s="72">
        <v>0</v>
      </c>
      <c r="G291" s="72">
        <v>0</v>
      </c>
      <c r="H291" s="19" t="s">
        <v>1571</v>
      </c>
      <c r="I291" s="72">
        <v>0</v>
      </c>
      <c r="J291" s="72">
        <v>0</v>
      </c>
      <c r="K291" s="72">
        <v>0</v>
      </c>
    </row>
    <row r="292" spans="1:11" s="44" customFormat="1" ht="14.25" x14ac:dyDescent="0.25">
      <c r="A292" s="15" t="s">
        <v>59</v>
      </c>
      <c r="B292" s="15" t="s">
        <v>713</v>
      </c>
      <c r="C292" s="15" t="s">
        <v>732</v>
      </c>
      <c r="D292" s="15" t="s">
        <v>1572</v>
      </c>
      <c r="E292" s="19" t="s">
        <v>1573</v>
      </c>
      <c r="F292" s="72">
        <v>0</v>
      </c>
      <c r="G292" s="72">
        <v>0</v>
      </c>
      <c r="H292" s="19" t="s">
        <v>1574</v>
      </c>
      <c r="I292" s="72">
        <v>0</v>
      </c>
      <c r="J292" s="72">
        <v>0</v>
      </c>
      <c r="K292" s="72">
        <v>0</v>
      </c>
    </row>
    <row r="293" spans="1:11" s="44" customFormat="1" ht="14.25" x14ac:dyDescent="0.25">
      <c r="A293" s="15" t="s">
        <v>59</v>
      </c>
      <c r="B293" s="15" t="s">
        <v>713</v>
      </c>
      <c r="C293" s="15" t="s">
        <v>732</v>
      </c>
      <c r="D293" s="15" t="s">
        <v>1575</v>
      </c>
      <c r="E293" s="19" t="s">
        <v>1576</v>
      </c>
      <c r="F293" s="72">
        <v>0</v>
      </c>
      <c r="G293" s="72">
        <v>0</v>
      </c>
      <c r="H293" s="19" t="s">
        <v>1577</v>
      </c>
      <c r="I293" s="72">
        <v>0</v>
      </c>
      <c r="J293" s="72">
        <v>0</v>
      </c>
      <c r="K293" s="72">
        <v>0</v>
      </c>
    </row>
    <row r="294" spans="1:11" s="44" customFormat="1" ht="14.25" x14ac:dyDescent="0.25">
      <c r="A294" s="15" t="s">
        <v>59</v>
      </c>
      <c r="B294" s="15" t="s">
        <v>713</v>
      </c>
      <c r="C294" s="15" t="s">
        <v>732</v>
      </c>
      <c r="D294" s="15" t="s">
        <v>1578</v>
      </c>
      <c r="E294" s="19" t="s">
        <v>1579</v>
      </c>
      <c r="F294" s="72">
        <v>0</v>
      </c>
      <c r="G294" s="72">
        <v>0</v>
      </c>
      <c r="H294" s="19" t="s">
        <v>1580</v>
      </c>
      <c r="I294" s="72">
        <v>0</v>
      </c>
      <c r="J294" s="72">
        <v>0</v>
      </c>
      <c r="K294" s="72">
        <v>0</v>
      </c>
    </row>
    <row r="295" spans="1:11" s="44" customFormat="1" ht="14.25" x14ac:dyDescent="0.25">
      <c r="A295" s="15" t="s">
        <v>59</v>
      </c>
      <c r="B295" s="15" t="s">
        <v>713</v>
      </c>
      <c r="C295" s="15" t="s">
        <v>732</v>
      </c>
      <c r="D295" s="15" t="s">
        <v>1581</v>
      </c>
      <c r="E295" s="19" t="s">
        <v>1582</v>
      </c>
      <c r="F295" s="72">
        <v>0</v>
      </c>
      <c r="G295" s="72">
        <v>0</v>
      </c>
      <c r="H295" s="19" t="s">
        <v>1583</v>
      </c>
      <c r="I295" s="72">
        <v>0</v>
      </c>
      <c r="J295" s="72">
        <v>0</v>
      </c>
      <c r="K295" s="72">
        <v>0</v>
      </c>
    </row>
    <row r="296" spans="1:11" s="44" customFormat="1" ht="14.25" x14ac:dyDescent="0.25">
      <c r="A296" s="15" t="s">
        <v>59</v>
      </c>
      <c r="B296" s="15" t="s">
        <v>713</v>
      </c>
      <c r="C296" s="15" t="s">
        <v>732</v>
      </c>
      <c r="D296" s="15" t="s">
        <v>1584</v>
      </c>
      <c r="E296" s="19" t="s">
        <v>1585</v>
      </c>
      <c r="F296" s="72">
        <v>2012.14</v>
      </c>
      <c r="G296" s="72">
        <v>0</v>
      </c>
      <c r="H296" s="19" t="s">
        <v>1586</v>
      </c>
      <c r="I296" s="72">
        <v>2012.14</v>
      </c>
      <c r="J296" s="72">
        <v>0</v>
      </c>
      <c r="K296" s="72">
        <v>2012.14</v>
      </c>
    </row>
    <row r="297" spans="1:11" s="44" customFormat="1" ht="14.25" x14ac:dyDescent="0.25">
      <c r="A297" s="15" t="s">
        <v>59</v>
      </c>
      <c r="B297" s="15" t="s">
        <v>713</v>
      </c>
      <c r="C297" s="15" t="s">
        <v>732</v>
      </c>
      <c r="D297" s="15" t="s">
        <v>1587</v>
      </c>
      <c r="E297" s="19" t="s">
        <v>1588</v>
      </c>
      <c r="F297" s="72">
        <v>0</v>
      </c>
      <c r="G297" s="72">
        <v>0</v>
      </c>
      <c r="H297" s="19" t="s">
        <v>1589</v>
      </c>
      <c r="I297" s="72">
        <v>0</v>
      </c>
      <c r="J297" s="72">
        <v>0</v>
      </c>
      <c r="K297" s="72">
        <v>0</v>
      </c>
    </row>
    <row r="298" spans="1:11" s="44" customFormat="1" ht="14.25" x14ac:dyDescent="0.25">
      <c r="A298" s="15" t="s">
        <v>59</v>
      </c>
      <c r="B298" s="15" t="s">
        <v>713</v>
      </c>
      <c r="C298" s="15" t="s">
        <v>732</v>
      </c>
      <c r="D298" s="15" t="s">
        <v>1590</v>
      </c>
      <c r="E298" s="19" t="s">
        <v>1591</v>
      </c>
      <c r="F298" s="72">
        <v>0</v>
      </c>
      <c r="G298" s="72">
        <v>0</v>
      </c>
      <c r="H298" s="19" t="s">
        <v>1592</v>
      </c>
      <c r="I298" s="72">
        <v>0</v>
      </c>
      <c r="J298" s="72">
        <v>0</v>
      </c>
      <c r="K298" s="72">
        <v>0</v>
      </c>
    </row>
    <row r="299" spans="1:11" s="44" customFormat="1" ht="14.25" x14ac:dyDescent="0.25">
      <c r="A299" s="15" t="s">
        <v>59</v>
      </c>
      <c r="B299" s="15" t="s">
        <v>713</v>
      </c>
      <c r="C299" s="15" t="s">
        <v>732</v>
      </c>
      <c r="D299" s="15" t="s">
        <v>1593</v>
      </c>
      <c r="E299" s="19" t="s">
        <v>1594</v>
      </c>
      <c r="F299" s="72">
        <v>0</v>
      </c>
      <c r="G299" s="72">
        <v>0</v>
      </c>
      <c r="H299" s="19" t="s">
        <v>1595</v>
      </c>
      <c r="I299" s="72">
        <v>0</v>
      </c>
      <c r="J299" s="72">
        <v>0</v>
      </c>
      <c r="K299" s="72">
        <v>0</v>
      </c>
    </row>
    <row r="300" spans="1:11" s="44" customFormat="1" ht="14.25" x14ac:dyDescent="0.25">
      <c r="A300" s="15" t="s">
        <v>59</v>
      </c>
      <c r="B300" s="15" t="s">
        <v>713</v>
      </c>
      <c r="C300" s="15" t="s">
        <v>732</v>
      </c>
      <c r="D300" s="15" t="s">
        <v>1596</v>
      </c>
      <c r="E300" s="19" t="s">
        <v>1597</v>
      </c>
      <c r="F300" s="72">
        <v>0</v>
      </c>
      <c r="G300" s="72">
        <v>0</v>
      </c>
      <c r="H300" s="19" t="s">
        <v>1598</v>
      </c>
      <c r="I300" s="72">
        <v>0</v>
      </c>
      <c r="J300" s="72">
        <v>0</v>
      </c>
      <c r="K300" s="72">
        <v>0</v>
      </c>
    </row>
    <row r="301" spans="1:11" s="44" customFormat="1" ht="14.25" x14ac:dyDescent="0.25">
      <c r="A301" s="15" t="s">
        <v>59</v>
      </c>
      <c r="B301" s="15" t="s">
        <v>713</v>
      </c>
      <c r="C301" s="15" t="s">
        <v>732</v>
      </c>
      <c r="D301" s="15" t="s">
        <v>1599</v>
      </c>
      <c r="E301" s="19" t="s">
        <v>1600</v>
      </c>
      <c r="F301" s="72">
        <v>0</v>
      </c>
      <c r="G301" s="72">
        <v>0</v>
      </c>
      <c r="H301" s="19" t="s">
        <v>1601</v>
      </c>
      <c r="I301" s="72">
        <v>0</v>
      </c>
      <c r="J301" s="72">
        <v>0</v>
      </c>
      <c r="K301" s="72">
        <v>0</v>
      </c>
    </row>
    <row r="302" spans="1:11" s="44" customFormat="1" ht="14.25" x14ac:dyDescent="0.25">
      <c r="A302" s="15" t="s">
        <v>59</v>
      </c>
      <c r="B302" s="15" t="s">
        <v>713</v>
      </c>
      <c r="C302" s="15" t="s">
        <v>732</v>
      </c>
      <c r="D302" s="15" t="s">
        <v>1602</v>
      </c>
      <c r="E302" s="19" t="s">
        <v>1603</v>
      </c>
      <c r="F302" s="72">
        <v>0</v>
      </c>
      <c r="G302" s="72">
        <v>0</v>
      </c>
      <c r="H302" s="19" t="s">
        <v>1604</v>
      </c>
      <c r="I302" s="72">
        <v>0</v>
      </c>
      <c r="J302" s="72">
        <v>0</v>
      </c>
      <c r="K302" s="72">
        <v>0</v>
      </c>
    </row>
    <row r="303" spans="1:11" s="44" customFormat="1" ht="14.25" x14ac:dyDescent="0.25">
      <c r="A303" s="15" t="s">
        <v>59</v>
      </c>
      <c r="B303" s="15" t="s">
        <v>713</v>
      </c>
      <c r="C303" s="15" t="s">
        <v>732</v>
      </c>
      <c r="D303" s="15" t="s">
        <v>1605</v>
      </c>
      <c r="E303" s="19" t="s">
        <v>1606</v>
      </c>
      <c r="F303" s="72">
        <v>0</v>
      </c>
      <c r="G303" s="72">
        <v>0</v>
      </c>
      <c r="H303" s="19" t="s">
        <v>1607</v>
      </c>
      <c r="I303" s="72">
        <v>0</v>
      </c>
      <c r="J303" s="72">
        <v>0</v>
      </c>
      <c r="K303" s="72">
        <v>0</v>
      </c>
    </row>
    <row r="304" spans="1:11" s="44" customFormat="1" ht="14.25" x14ac:dyDescent="0.25">
      <c r="A304" s="15" t="s">
        <v>59</v>
      </c>
      <c r="B304" s="15" t="s">
        <v>713</v>
      </c>
      <c r="C304" s="15" t="s">
        <v>732</v>
      </c>
      <c r="D304" s="15" t="s">
        <v>1608</v>
      </c>
      <c r="E304" s="19" t="s">
        <v>1609</v>
      </c>
      <c r="F304" s="72">
        <v>0</v>
      </c>
      <c r="G304" s="72">
        <v>0</v>
      </c>
      <c r="H304" s="19" t="s">
        <v>1610</v>
      </c>
      <c r="I304" s="72">
        <v>0</v>
      </c>
      <c r="J304" s="72">
        <v>0</v>
      </c>
      <c r="K304" s="72">
        <v>0</v>
      </c>
    </row>
    <row r="305" spans="1:11" s="44" customFormat="1" ht="14.25" x14ac:dyDescent="0.25">
      <c r="A305" s="15" t="s">
        <v>59</v>
      </c>
      <c r="B305" s="15" t="s">
        <v>713</v>
      </c>
      <c r="C305" s="15" t="s">
        <v>732</v>
      </c>
      <c r="D305" s="15" t="s">
        <v>1611</v>
      </c>
      <c r="E305" s="19" t="s">
        <v>1612</v>
      </c>
      <c r="F305" s="72">
        <v>0</v>
      </c>
      <c r="G305" s="72">
        <v>0</v>
      </c>
      <c r="H305" s="19" t="s">
        <v>1613</v>
      </c>
      <c r="I305" s="72">
        <v>0</v>
      </c>
      <c r="J305" s="72">
        <v>0</v>
      </c>
      <c r="K305" s="72">
        <v>0</v>
      </c>
    </row>
    <row r="306" spans="1:11" s="44" customFormat="1" ht="14.25" x14ac:dyDescent="0.25">
      <c r="A306" s="15" t="s">
        <v>59</v>
      </c>
      <c r="B306" s="15" t="s">
        <v>713</v>
      </c>
      <c r="C306" s="15" t="s">
        <v>732</v>
      </c>
      <c r="D306" s="15" t="s">
        <v>1614</v>
      </c>
      <c r="E306" s="19" t="s">
        <v>1615</v>
      </c>
      <c r="F306" s="72">
        <v>0</v>
      </c>
      <c r="G306" s="72">
        <v>0</v>
      </c>
      <c r="H306" s="19" t="s">
        <v>1616</v>
      </c>
      <c r="I306" s="72">
        <v>0</v>
      </c>
      <c r="J306" s="72">
        <v>0</v>
      </c>
      <c r="K306" s="72">
        <v>0</v>
      </c>
    </row>
    <row r="307" spans="1:11" s="44" customFormat="1" ht="14.25" x14ac:dyDescent="0.25">
      <c r="A307" s="15" t="s">
        <v>59</v>
      </c>
      <c r="B307" s="15" t="s">
        <v>713</v>
      </c>
      <c r="C307" s="15" t="s">
        <v>732</v>
      </c>
      <c r="D307" s="15" t="s">
        <v>1617</v>
      </c>
      <c r="E307" s="19" t="s">
        <v>1618</v>
      </c>
      <c r="F307" s="72">
        <v>0</v>
      </c>
      <c r="G307" s="72">
        <v>0</v>
      </c>
      <c r="H307" s="19" t="s">
        <v>1619</v>
      </c>
      <c r="I307" s="72">
        <v>0</v>
      </c>
      <c r="J307" s="72">
        <v>0</v>
      </c>
      <c r="K307" s="72">
        <v>0</v>
      </c>
    </row>
    <row r="308" spans="1:11" s="44" customFormat="1" ht="14.25" x14ac:dyDescent="0.25">
      <c r="A308" s="15" t="s">
        <v>59</v>
      </c>
      <c r="B308" s="15" t="s">
        <v>713</v>
      </c>
      <c r="C308" s="15" t="s">
        <v>732</v>
      </c>
      <c r="D308" s="15" t="s">
        <v>1620</v>
      </c>
      <c r="E308" s="19" t="s">
        <v>1621</v>
      </c>
      <c r="F308" s="72">
        <v>0</v>
      </c>
      <c r="G308" s="72">
        <v>0</v>
      </c>
      <c r="H308" s="19" t="s">
        <v>1622</v>
      </c>
      <c r="I308" s="72">
        <v>0</v>
      </c>
      <c r="J308" s="72">
        <v>0</v>
      </c>
      <c r="K308" s="72">
        <v>0</v>
      </c>
    </row>
    <row r="309" spans="1:11" s="44" customFormat="1" ht="14.25" x14ac:dyDescent="0.25">
      <c r="A309" s="15" t="s">
        <v>59</v>
      </c>
      <c r="B309" s="15" t="s">
        <v>713</v>
      </c>
      <c r="C309" s="15" t="s">
        <v>732</v>
      </c>
      <c r="D309" s="15" t="s">
        <v>1623</v>
      </c>
      <c r="E309" s="19" t="s">
        <v>1624</v>
      </c>
      <c r="F309" s="72">
        <v>76989.440000000002</v>
      </c>
      <c r="G309" s="72">
        <v>0</v>
      </c>
      <c r="H309" s="19" t="s">
        <v>1625</v>
      </c>
      <c r="I309" s="72">
        <v>76989.440000000002</v>
      </c>
      <c r="J309" s="72">
        <v>0</v>
      </c>
      <c r="K309" s="72">
        <v>76989.440000000002</v>
      </c>
    </row>
    <row r="310" spans="1:11" s="44" customFormat="1" ht="14.25" x14ac:dyDescent="0.25">
      <c r="A310" s="15" t="s">
        <v>59</v>
      </c>
      <c r="B310" s="15" t="s">
        <v>713</v>
      </c>
      <c r="C310" s="15" t="s">
        <v>732</v>
      </c>
      <c r="D310" s="15" t="s">
        <v>1626</v>
      </c>
      <c r="E310" s="19" t="s">
        <v>1627</v>
      </c>
      <c r="F310" s="72">
        <v>0</v>
      </c>
      <c r="G310" s="72">
        <v>0</v>
      </c>
      <c r="H310" s="19" t="s">
        <v>1628</v>
      </c>
      <c r="I310" s="72">
        <v>0</v>
      </c>
      <c r="J310" s="72">
        <v>0</v>
      </c>
      <c r="K310" s="72">
        <v>0</v>
      </c>
    </row>
    <row r="311" spans="1:11" s="44" customFormat="1" ht="14.25" x14ac:dyDescent="0.25">
      <c r="A311" s="15" t="s">
        <v>59</v>
      </c>
      <c r="B311" s="15" t="s">
        <v>713</v>
      </c>
      <c r="C311" s="15" t="s">
        <v>732</v>
      </c>
      <c r="D311" s="15" t="s">
        <v>1629</v>
      </c>
      <c r="E311" s="19" t="s">
        <v>1630</v>
      </c>
      <c r="F311" s="72">
        <v>0</v>
      </c>
      <c r="G311" s="72">
        <v>0</v>
      </c>
      <c r="H311" s="19" t="s">
        <v>1631</v>
      </c>
      <c r="I311" s="72">
        <v>0</v>
      </c>
      <c r="J311" s="72">
        <v>0</v>
      </c>
      <c r="K311" s="72">
        <v>0</v>
      </c>
    </row>
    <row r="312" spans="1:11" s="44" customFormat="1" ht="14.25" x14ac:dyDescent="0.25">
      <c r="A312" s="15" t="s">
        <v>59</v>
      </c>
      <c r="B312" s="15" t="s">
        <v>713</v>
      </c>
      <c r="C312" s="15" t="s">
        <v>732</v>
      </c>
      <c r="D312" s="15" t="s">
        <v>1632</v>
      </c>
      <c r="E312" s="19" t="s">
        <v>1633</v>
      </c>
      <c r="F312" s="72">
        <v>0</v>
      </c>
      <c r="G312" s="72">
        <v>0</v>
      </c>
      <c r="H312" s="19" t="s">
        <v>1634</v>
      </c>
      <c r="I312" s="72">
        <v>0</v>
      </c>
      <c r="J312" s="72">
        <v>0</v>
      </c>
      <c r="K312" s="72">
        <v>0</v>
      </c>
    </row>
    <row r="313" spans="1:11" s="44" customFormat="1" ht="14.25" x14ac:dyDescent="0.25">
      <c r="A313" s="15" t="s">
        <v>59</v>
      </c>
      <c r="B313" s="15" t="s">
        <v>713</v>
      </c>
      <c r="C313" s="15" t="s">
        <v>732</v>
      </c>
      <c r="D313" s="15" t="s">
        <v>1635</v>
      </c>
      <c r="E313" s="19" t="s">
        <v>1636</v>
      </c>
      <c r="F313" s="72">
        <v>0</v>
      </c>
      <c r="G313" s="72">
        <v>0</v>
      </c>
      <c r="H313" s="19" t="s">
        <v>1637</v>
      </c>
      <c r="I313" s="72">
        <v>0</v>
      </c>
      <c r="J313" s="72">
        <v>0</v>
      </c>
      <c r="K313" s="72">
        <v>0</v>
      </c>
    </row>
    <row r="314" spans="1:11" s="44" customFormat="1" ht="14.25" x14ac:dyDescent="0.25">
      <c r="A314" s="15" t="s">
        <v>59</v>
      </c>
      <c r="B314" s="15" t="s">
        <v>713</v>
      </c>
      <c r="C314" s="15" t="s">
        <v>732</v>
      </c>
      <c r="D314" s="15" t="s">
        <v>1638</v>
      </c>
      <c r="E314" s="19" t="s">
        <v>1639</v>
      </c>
      <c r="F314" s="72">
        <v>0</v>
      </c>
      <c r="G314" s="72">
        <v>0</v>
      </c>
      <c r="H314" s="19" t="s">
        <v>1640</v>
      </c>
      <c r="I314" s="72">
        <v>0</v>
      </c>
      <c r="J314" s="72">
        <v>0</v>
      </c>
      <c r="K314" s="72">
        <v>0</v>
      </c>
    </row>
    <row r="315" spans="1:11" s="44" customFormat="1" ht="14.25" x14ac:dyDescent="0.25">
      <c r="A315" s="15" t="s">
        <v>59</v>
      </c>
      <c r="B315" s="15" t="s">
        <v>713</v>
      </c>
      <c r="C315" s="15" t="s">
        <v>732</v>
      </c>
      <c r="D315" s="15" t="s">
        <v>1641</v>
      </c>
      <c r="E315" s="19" t="s">
        <v>1642</v>
      </c>
      <c r="F315" s="72">
        <v>0</v>
      </c>
      <c r="G315" s="72">
        <v>0</v>
      </c>
      <c r="H315" s="19" t="s">
        <v>1643</v>
      </c>
      <c r="I315" s="72">
        <v>0</v>
      </c>
      <c r="J315" s="72">
        <v>0</v>
      </c>
      <c r="K315" s="72">
        <v>0</v>
      </c>
    </row>
    <row r="316" spans="1:11" s="44" customFormat="1" ht="14.25" x14ac:dyDescent="0.25">
      <c r="A316" s="15" t="s">
        <v>59</v>
      </c>
      <c r="B316" s="15" t="s">
        <v>713</v>
      </c>
      <c r="C316" s="15" t="s">
        <v>732</v>
      </c>
      <c r="D316" s="15" t="s">
        <v>1644</v>
      </c>
      <c r="E316" s="19" t="s">
        <v>1645</v>
      </c>
      <c r="F316" s="72">
        <v>0</v>
      </c>
      <c r="G316" s="72">
        <v>0</v>
      </c>
      <c r="H316" s="19" t="s">
        <v>1646</v>
      </c>
      <c r="I316" s="72">
        <v>0</v>
      </c>
      <c r="J316" s="72">
        <v>0</v>
      </c>
      <c r="K316" s="72">
        <v>0</v>
      </c>
    </row>
    <row r="317" spans="1:11" s="44" customFormat="1" ht="14.25" x14ac:dyDescent="0.25">
      <c r="A317" s="15" t="s">
        <v>59</v>
      </c>
      <c r="B317" s="15" t="s">
        <v>713</v>
      </c>
      <c r="C317" s="15" t="s">
        <v>732</v>
      </c>
      <c r="D317" s="15" t="s">
        <v>1647</v>
      </c>
      <c r="E317" s="19" t="s">
        <v>1648</v>
      </c>
      <c r="F317" s="72">
        <v>0</v>
      </c>
      <c r="G317" s="72">
        <v>0</v>
      </c>
      <c r="H317" s="19" t="s">
        <v>1649</v>
      </c>
      <c r="I317" s="72">
        <v>0</v>
      </c>
      <c r="J317" s="72">
        <v>0</v>
      </c>
      <c r="K317" s="72">
        <v>0</v>
      </c>
    </row>
    <row r="318" spans="1:11" s="44" customFormat="1" ht="28.5" x14ac:dyDescent="0.25">
      <c r="A318" s="15" t="s">
        <v>2642</v>
      </c>
      <c r="B318" s="15" t="s">
        <v>724</v>
      </c>
      <c r="C318" s="15" t="s">
        <v>948</v>
      </c>
      <c r="D318" s="15" t="s">
        <v>1650</v>
      </c>
      <c r="E318" s="19" t="s">
        <v>1651</v>
      </c>
      <c r="F318" s="47">
        <v>0</v>
      </c>
      <c r="G318" s="47">
        <v>0</v>
      </c>
      <c r="H318" s="19" t="s">
        <v>1652</v>
      </c>
      <c r="I318" s="47">
        <v>0</v>
      </c>
      <c r="J318" s="47">
        <v>0</v>
      </c>
      <c r="K318" s="47">
        <v>0</v>
      </c>
    </row>
    <row r="319" spans="1:11" s="44" customFormat="1" ht="14.25" x14ac:dyDescent="0.25">
      <c r="A319" s="15" t="s">
        <v>2642</v>
      </c>
      <c r="B319" s="15" t="s">
        <v>724</v>
      </c>
      <c r="C319" s="15" t="s">
        <v>948</v>
      </c>
      <c r="D319" s="15" t="s">
        <v>1653</v>
      </c>
      <c r="E319" s="19" t="s">
        <v>1654</v>
      </c>
      <c r="F319" s="47">
        <v>0</v>
      </c>
      <c r="G319" s="47">
        <v>0</v>
      </c>
      <c r="H319" s="19" t="s">
        <v>1655</v>
      </c>
      <c r="I319" s="47">
        <v>0</v>
      </c>
      <c r="J319" s="47">
        <v>0</v>
      </c>
      <c r="K319" s="47">
        <v>0</v>
      </c>
    </row>
    <row r="320" spans="1:11" s="44" customFormat="1" ht="14.25" x14ac:dyDescent="0.25">
      <c r="A320" s="15" t="s">
        <v>1656</v>
      </c>
      <c r="B320" s="15" t="s">
        <v>713</v>
      </c>
      <c r="C320" s="15" t="s">
        <v>791</v>
      </c>
      <c r="D320" s="74" t="s">
        <v>1657</v>
      </c>
      <c r="E320" s="19" t="s">
        <v>1658</v>
      </c>
      <c r="F320" s="47">
        <v>1488216.13</v>
      </c>
      <c r="G320" s="47">
        <v>0</v>
      </c>
      <c r="H320" s="19" t="s">
        <v>1659</v>
      </c>
      <c r="I320" s="47">
        <v>1488216.13</v>
      </c>
      <c r="J320" s="47">
        <v>491170</v>
      </c>
      <c r="K320" s="47">
        <v>997046.12999999989</v>
      </c>
    </row>
    <row r="321" spans="1:11" s="44" customFormat="1" ht="14.25" x14ac:dyDescent="0.25">
      <c r="A321" s="15" t="s">
        <v>1656</v>
      </c>
      <c r="B321" s="15" t="s">
        <v>713</v>
      </c>
      <c r="C321" s="15" t="s">
        <v>714</v>
      </c>
      <c r="D321" s="74" t="s">
        <v>1660</v>
      </c>
      <c r="E321" s="19" t="s">
        <v>1661</v>
      </c>
      <c r="F321" s="47">
        <v>0</v>
      </c>
      <c r="G321" s="47">
        <v>0</v>
      </c>
      <c r="H321" s="19" t="s">
        <v>1662</v>
      </c>
      <c r="I321" s="47">
        <v>0</v>
      </c>
      <c r="J321" s="47">
        <v>0</v>
      </c>
      <c r="K321" s="47">
        <v>0</v>
      </c>
    </row>
    <row r="322" spans="1:11" s="44" customFormat="1" ht="14.25" x14ac:dyDescent="0.25">
      <c r="A322" s="15" t="s">
        <v>1656</v>
      </c>
      <c r="B322" s="15" t="s">
        <v>713</v>
      </c>
      <c r="C322" s="15" t="s">
        <v>714</v>
      </c>
      <c r="D322" s="74" t="s">
        <v>1663</v>
      </c>
      <c r="E322" s="19" t="s">
        <v>1664</v>
      </c>
      <c r="F322" s="47">
        <v>0</v>
      </c>
      <c r="G322" s="47">
        <v>0</v>
      </c>
      <c r="H322" s="19" t="s">
        <v>1665</v>
      </c>
      <c r="I322" s="47">
        <v>0</v>
      </c>
      <c r="J322" s="47">
        <v>0</v>
      </c>
      <c r="K322" s="47">
        <v>0</v>
      </c>
    </row>
    <row r="323" spans="1:11" s="44" customFormat="1" ht="14.25" x14ac:dyDescent="0.25">
      <c r="A323" s="15" t="s">
        <v>1656</v>
      </c>
      <c r="B323" s="15" t="s">
        <v>713</v>
      </c>
      <c r="C323" s="15" t="s">
        <v>714</v>
      </c>
      <c r="D323" s="15" t="s">
        <v>1666</v>
      </c>
      <c r="E323" s="19" t="s">
        <v>1667</v>
      </c>
      <c r="F323" s="47">
        <v>0</v>
      </c>
      <c r="G323" s="47">
        <v>0</v>
      </c>
      <c r="H323" s="19" t="s">
        <v>1668</v>
      </c>
      <c r="I323" s="47">
        <v>0</v>
      </c>
      <c r="J323" s="47">
        <v>0</v>
      </c>
      <c r="K323" s="47">
        <v>0</v>
      </c>
    </row>
    <row r="324" spans="1:11" s="44" customFormat="1" ht="14.25" x14ac:dyDescent="0.25">
      <c r="A324" s="15" t="s">
        <v>1656</v>
      </c>
      <c r="B324" s="15" t="s">
        <v>713</v>
      </c>
      <c r="C324" s="15" t="s">
        <v>714</v>
      </c>
      <c r="D324" s="15" t="s">
        <v>1669</v>
      </c>
      <c r="E324" s="19" t="s">
        <v>1670</v>
      </c>
      <c r="F324" s="47">
        <v>0</v>
      </c>
      <c r="G324" s="47">
        <v>0</v>
      </c>
      <c r="H324" s="19" t="s">
        <v>1671</v>
      </c>
      <c r="I324" s="47">
        <v>0</v>
      </c>
      <c r="J324" s="47">
        <v>0</v>
      </c>
      <c r="K324" s="47">
        <v>0</v>
      </c>
    </row>
    <row r="325" spans="1:11" s="44" customFormat="1" ht="14.25" x14ac:dyDescent="0.25">
      <c r="A325" s="15" t="s">
        <v>1656</v>
      </c>
      <c r="B325" s="15" t="s">
        <v>713</v>
      </c>
      <c r="C325" s="15" t="s">
        <v>714</v>
      </c>
      <c r="D325" s="15" t="s">
        <v>1672</v>
      </c>
      <c r="E325" s="19" t="s">
        <v>1673</v>
      </c>
      <c r="F325" s="47">
        <v>0</v>
      </c>
      <c r="G325" s="47">
        <v>0</v>
      </c>
      <c r="H325" s="19" t="s">
        <v>1674</v>
      </c>
      <c r="I325" s="47">
        <v>0</v>
      </c>
      <c r="J325" s="47">
        <v>0</v>
      </c>
      <c r="K325" s="47">
        <v>0</v>
      </c>
    </row>
    <row r="326" spans="1:11" s="44" customFormat="1" ht="14.25" x14ac:dyDescent="0.25">
      <c r="A326" s="15" t="s">
        <v>1656</v>
      </c>
      <c r="B326" s="15" t="s">
        <v>713</v>
      </c>
      <c r="C326" s="15" t="s">
        <v>714</v>
      </c>
      <c r="D326" s="15" t="s">
        <v>1675</v>
      </c>
      <c r="E326" s="19" t="s">
        <v>1676</v>
      </c>
      <c r="F326" s="47">
        <v>0</v>
      </c>
      <c r="G326" s="47">
        <v>0</v>
      </c>
      <c r="H326" s="19" t="s">
        <v>1677</v>
      </c>
      <c r="I326" s="47">
        <v>0</v>
      </c>
      <c r="J326" s="47">
        <v>0</v>
      </c>
      <c r="K326" s="47">
        <v>0</v>
      </c>
    </row>
    <row r="327" spans="1:11" s="44" customFormat="1" ht="14.25" x14ac:dyDescent="0.25">
      <c r="A327" s="15" t="s">
        <v>1656</v>
      </c>
      <c r="B327" s="15" t="s">
        <v>713</v>
      </c>
      <c r="C327" s="15" t="s">
        <v>714</v>
      </c>
      <c r="D327" s="15" t="s">
        <v>1678</v>
      </c>
      <c r="E327" s="19" t="s">
        <v>1679</v>
      </c>
      <c r="F327" s="47">
        <v>0</v>
      </c>
      <c r="G327" s="47">
        <v>0</v>
      </c>
      <c r="H327" s="19" t="s">
        <v>1680</v>
      </c>
      <c r="I327" s="47">
        <v>0</v>
      </c>
      <c r="J327" s="47">
        <v>0</v>
      </c>
      <c r="K327" s="47">
        <v>0</v>
      </c>
    </row>
    <row r="328" spans="1:11" s="44" customFormat="1" ht="14.25" x14ac:dyDescent="0.25">
      <c r="A328" s="15" t="s">
        <v>1656</v>
      </c>
      <c r="B328" s="15" t="s">
        <v>713</v>
      </c>
      <c r="C328" s="15" t="s">
        <v>732</v>
      </c>
      <c r="D328" s="15" t="s">
        <v>1681</v>
      </c>
      <c r="E328" s="19" t="s">
        <v>1682</v>
      </c>
      <c r="F328" s="47">
        <v>0</v>
      </c>
      <c r="G328" s="47">
        <v>0</v>
      </c>
      <c r="H328" s="19" t="s">
        <v>1683</v>
      </c>
      <c r="I328" s="47">
        <v>0</v>
      </c>
      <c r="J328" s="47">
        <v>0</v>
      </c>
      <c r="K328" s="47">
        <v>0</v>
      </c>
    </row>
    <row r="329" spans="1:11" s="44" customFormat="1" ht="14.25" x14ac:dyDescent="0.25">
      <c r="A329" s="15" t="s">
        <v>1656</v>
      </c>
      <c r="B329" s="15" t="s">
        <v>713</v>
      </c>
      <c r="C329" s="15" t="s">
        <v>732</v>
      </c>
      <c r="D329" s="15" t="s">
        <v>1684</v>
      </c>
      <c r="E329" s="19" t="s">
        <v>1685</v>
      </c>
      <c r="F329" s="47">
        <v>0</v>
      </c>
      <c r="G329" s="47">
        <v>0</v>
      </c>
      <c r="H329" s="19" t="s">
        <v>1686</v>
      </c>
      <c r="I329" s="47">
        <v>0</v>
      </c>
      <c r="J329" s="47">
        <v>0</v>
      </c>
      <c r="K329" s="47">
        <v>0</v>
      </c>
    </row>
    <row r="330" spans="1:11" s="44" customFormat="1" ht="14.25" x14ac:dyDescent="0.25">
      <c r="A330" s="15" t="s">
        <v>1656</v>
      </c>
      <c r="B330" s="15" t="s">
        <v>713</v>
      </c>
      <c r="C330" s="15" t="s">
        <v>732</v>
      </c>
      <c r="D330" s="15" t="s">
        <v>1687</v>
      </c>
      <c r="E330" s="19" t="s">
        <v>1688</v>
      </c>
      <c r="F330" s="47">
        <v>0</v>
      </c>
      <c r="G330" s="47">
        <v>0</v>
      </c>
      <c r="H330" s="19" t="s">
        <v>1689</v>
      </c>
      <c r="I330" s="47">
        <v>0</v>
      </c>
      <c r="J330" s="47">
        <v>0</v>
      </c>
      <c r="K330" s="47">
        <v>0</v>
      </c>
    </row>
    <row r="331" spans="1:11" s="44" customFormat="1" ht="14.25" x14ac:dyDescent="0.25">
      <c r="A331" s="15" t="s">
        <v>1656</v>
      </c>
      <c r="B331" s="15" t="s">
        <v>713</v>
      </c>
      <c r="C331" s="15" t="s">
        <v>732</v>
      </c>
      <c r="D331" s="15" t="s">
        <v>1690</v>
      </c>
      <c r="E331" s="19" t="s">
        <v>1691</v>
      </c>
      <c r="F331" s="47">
        <v>0</v>
      </c>
      <c r="G331" s="47">
        <v>0</v>
      </c>
      <c r="H331" s="19" t="s">
        <v>1692</v>
      </c>
      <c r="I331" s="47">
        <v>0</v>
      </c>
      <c r="J331" s="47">
        <v>0</v>
      </c>
      <c r="K331" s="47">
        <v>0</v>
      </c>
    </row>
    <row r="332" spans="1:11" s="44" customFormat="1" ht="14.25" x14ac:dyDescent="0.25">
      <c r="A332" s="15" t="s">
        <v>1656</v>
      </c>
      <c r="B332" s="15" t="s">
        <v>713</v>
      </c>
      <c r="C332" s="15" t="s">
        <v>732</v>
      </c>
      <c r="D332" s="15" t="s">
        <v>1693</v>
      </c>
      <c r="E332" s="19" t="s">
        <v>1694</v>
      </c>
      <c r="F332" s="47">
        <v>0</v>
      </c>
      <c r="G332" s="47">
        <v>0</v>
      </c>
      <c r="H332" s="19" t="s">
        <v>1695</v>
      </c>
      <c r="I332" s="47">
        <v>0</v>
      </c>
      <c r="J332" s="47">
        <v>0</v>
      </c>
      <c r="K332" s="47">
        <v>0</v>
      </c>
    </row>
    <row r="333" spans="1:11" s="44" customFormat="1" ht="14.25" x14ac:dyDescent="0.25">
      <c r="A333" s="15" t="s">
        <v>1656</v>
      </c>
      <c r="B333" s="15" t="s">
        <v>713</v>
      </c>
      <c r="C333" s="15" t="s">
        <v>732</v>
      </c>
      <c r="D333" s="15" t="s">
        <v>1696</v>
      </c>
      <c r="E333" s="19" t="s">
        <v>1697</v>
      </c>
      <c r="F333" s="47">
        <v>0</v>
      </c>
      <c r="G333" s="47">
        <v>0</v>
      </c>
      <c r="H333" s="19" t="s">
        <v>1698</v>
      </c>
      <c r="I333" s="47">
        <v>0</v>
      </c>
      <c r="J333" s="47">
        <v>0</v>
      </c>
      <c r="K333" s="47">
        <v>0</v>
      </c>
    </row>
    <row r="334" spans="1:11" s="44" customFormat="1" ht="14.25" x14ac:dyDescent="0.25">
      <c r="A334" s="15" t="s">
        <v>1656</v>
      </c>
      <c r="B334" s="15" t="s">
        <v>713</v>
      </c>
      <c r="C334" s="15" t="s">
        <v>732</v>
      </c>
      <c r="D334" s="15" t="s">
        <v>1699</v>
      </c>
      <c r="E334" s="19" t="s">
        <v>1700</v>
      </c>
      <c r="F334" s="47">
        <v>0</v>
      </c>
      <c r="G334" s="47">
        <v>0</v>
      </c>
      <c r="H334" s="19" t="s">
        <v>1701</v>
      </c>
      <c r="I334" s="47">
        <v>0</v>
      </c>
      <c r="J334" s="47">
        <v>0</v>
      </c>
      <c r="K334" s="47">
        <v>0</v>
      </c>
    </row>
    <row r="335" spans="1:11" s="44" customFormat="1" ht="14.25" x14ac:dyDescent="0.25">
      <c r="A335" s="15" t="s">
        <v>1656</v>
      </c>
      <c r="B335" s="15" t="s">
        <v>713</v>
      </c>
      <c r="C335" s="15" t="s">
        <v>732</v>
      </c>
      <c r="D335" s="15" t="s">
        <v>1702</v>
      </c>
      <c r="E335" s="19" t="s">
        <v>1703</v>
      </c>
      <c r="F335" s="47">
        <v>0</v>
      </c>
      <c r="G335" s="47">
        <v>0</v>
      </c>
      <c r="H335" s="19" t="s">
        <v>1704</v>
      </c>
      <c r="I335" s="47">
        <v>0</v>
      </c>
      <c r="J335" s="47">
        <v>0</v>
      </c>
      <c r="K335" s="47">
        <v>0</v>
      </c>
    </row>
    <row r="336" spans="1:11" s="44" customFormat="1" ht="14.25" x14ac:dyDescent="0.25">
      <c r="A336" s="15" t="s">
        <v>1656</v>
      </c>
      <c r="B336" s="15" t="s">
        <v>713</v>
      </c>
      <c r="C336" s="15" t="s">
        <v>732</v>
      </c>
      <c r="D336" s="15" t="s">
        <v>1705</v>
      </c>
      <c r="E336" s="19" t="s">
        <v>1706</v>
      </c>
      <c r="F336" s="47">
        <v>0</v>
      </c>
      <c r="G336" s="47">
        <v>0</v>
      </c>
      <c r="H336" s="19" t="s">
        <v>1707</v>
      </c>
      <c r="I336" s="47">
        <v>0</v>
      </c>
      <c r="J336" s="47">
        <v>0</v>
      </c>
      <c r="K336" s="47">
        <v>0</v>
      </c>
    </row>
    <row r="337" spans="1:11" s="44" customFormat="1" ht="14.25" x14ac:dyDescent="0.25">
      <c r="A337" s="15" t="s">
        <v>1656</v>
      </c>
      <c r="B337" s="15" t="s">
        <v>713</v>
      </c>
      <c r="C337" s="15" t="s">
        <v>732</v>
      </c>
      <c r="D337" s="15" t="s">
        <v>1708</v>
      </c>
      <c r="E337" s="19" t="s">
        <v>1709</v>
      </c>
      <c r="F337" s="47">
        <v>0</v>
      </c>
      <c r="G337" s="47">
        <v>0</v>
      </c>
      <c r="H337" s="19" t="s">
        <v>1710</v>
      </c>
      <c r="I337" s="47">
        <v>0</v>
      </c>
      <c r="J337" s="47">
        <v>0</v>
      </c>
      <c r="K337" s="47">
        <v>0</v>
      </c>
    </row>
    <row r="338" spans="1:11" s="44" customFormat="1" ht="14.25" x14ac:dyDescent="0.25">
      <c r="A338" s="15" t="s">
        <v>1656</v>
      </c>
      <c r="B338" s="15" t="s">
        <v>713</v>
      </c>
      <c r="C338" s="15" t="s">
        <v>732</v>
      </c>
      <c r="D338" s="15" t="s">
        <v>1711</v>
      </c>
      <c r="E338" s="19" t="s">
        <v>1712</v>
      </c>
      <c r="F338" s="47">
        <v>0</v>
      </c>
      <c r="G338" s="47">
        <v>0</v>
      </c>
      <c r="H338" s="19" t="s">
        <v>1713</v>
      </c>
      <c r="I338" s="47">
        <v>0</v>
      </c>
      <c r="J338" s="47">
        <v>0</v>
      </c>
      <c r="K338" s="47">
        <v>0</v>
      </c>
    </row>
    <row r="339" spans="1:11" s="44" customFormat="1" ht="14.25" x14ac:dyDescent="0.25">
      <c r="A339" s="15" t="s">
        <v>1656</v>
      </c>
      <c r="B339" s="15" t="s">
        <v>713</v>
      </c>
      <c r="C339" s="15" t="s">
        <v>732</v>
      </c>
      <c r="D339" s="15" t="s">
        <v>1714</v>
      </c>
      <c r="E339" s="19" t="s">
        <v>1715</v>
      </c>
      <c r="F339" s="47">
        <v>0</v>
      </c>
      <c r="G339" s="47">
        <v>0</v>
      </c>
      <c r="H339" s="19" t="s">
        <v>1716</v>
      </c>
      <c r="I339" s="47">
        <v>0</v>
      </c>
      <c r="J339" s="47">
        <v>0</v>
      </c>
      <c r="K339" s="47">
        <v>0</v>
      </c>
    </row>
    <row r="340" spans="1:11" s="44" customFormat="1" ht="14.25" x14ac:dyDescent="0.25">
      <c r="A340" s="15" t="s">
        <v>1656</v>
      </c>
      <c r="B340" s="15" t="s">
        <v>713</v>
      </c>
      <c r="C340" s="15" t="s">
        <v>732</v>
      </c>
      <c r="D340" s="15" t="s">
        <v>1717</v>
      </c>
      <c r="E340" s="19" t="s">
        <v>1718</v>
      </c>
      <c r="F340" s="47">
        <v>0</v>
      </c>
      <c r="G340" s="47">
        <v>0</v>
      </c>
      <c r="H340" s="19" t="s">
        <v>1719</v>
      </c>
      <c r="I340" s="47">
        <v>0</v>
      </c>
      <c r="J340" s="47">
        <v>0</v>
      </c>
      <c r="K340" s="47">
        <v>0</v>
      </c>
    </row>
    <row r="341" spans="1:11" s="44" customFormat="1" ht="14.25" x14ac:dyDescent="0.25">
      <c r="A341" s="15" t="s">
        <v>1656</v>
      </c>
      <c r="B341" s="15" t="s">
        <v>713</v>
      </c>
      <c r="C341" s="15" t="s">
        <v>732</v>
      </c>
      <c r="D341" s="15" t="s">
        <v>1720</v>
      </c>
      <c r="E341" s="19" t="s">
        <v>1721</v>
      </c>
      <c r="F341" s="47">
        <v>0</v>
      </c>
      <c r="G341" s="47">
        <v>0</v>
      </c>
      <c r="H341" s="19" t="s">
        <v>1722</v>
      </c>
      <c r="I341" s="47">
        <v>0</v>
      </c>
      <c r="J341" s="47">
        <v>0</v>
      </c>
      <c r="K341" s="47">
        <v>0</v>
      </c>
    </row>
    <row r="342" spans="1:11" s="44" customFormat="1" ht="14.25" x14ac:dyDescent="0.25">
      <c r="A342" s="15" t="s">
        <v>1656</v>
      </c>
      <c r="B342" s="15" t="s">
        <v>713</v>
      </c>
      <c r="C342" s="15" t="s">
        <v>732</v>
      </c>
      <c r="D342" s="15" t="s">
        <v>1723</v>
      </c>
      <c r="E342" s="19" t="s">
        <v>1724</v>
      </c>
      <c r="F342" s="47">
        <v>0</v>
      </c>
      <c r="G342" s="47">
        <v>0</v>
      </c>
      <c r="H342" s="19" t="s">
        <v>1725</v>
      </c>
      <c r="I342" s="47">
        <v>0</v>
      </c>
      <c r="J342" s="47">
        <v>0</v>
      </c>
      <c r="K342" s="47">
        <v>0</v>
      </c>
    </row>
    <row r="343" spans="1:11" s="44" customFormat="1" ht="14.25" x14ac:dyDescent="0.25">
      <c r="A343" s="15" t="s">
        <v>1656</v>
      </c>
      <c r="B343" s="15" t="s">
        <v>713</v>
      </c>
      <c r="C343" s="15" t="s">
        <v>732</v>
      </c>
      <c r="D343" s="15" t="s">
        <v>1726</v>
      </c>
      <c r="E343" s="19" t="s">
        <v>1727</v>
      </c>
      <c r="F343" s="47">
        <v>0</v>
      </c>
      <c r="G343" s="47">
        <v>0</v>
      </c>
      <c r="H343" s="19" t="s">
        <v>1728</v>
      </c>
      <c r="I343" s="47">
        <v>0</v>
      </c>
      <c r="J343" s="47">
        <v>0</v>
      </c>
      <c r="K343" s="47">
        <v>0</v>
      </c>
    </row>
    <row r="344" spans="1:11" s="44" customFormat="1" ht="14.25" x14ac:dyDescent="0.25">
      <c r="A344" s="15" t="s">
        <v>1656</v>
      </c>
      <c r="B344" s="15" t="s">
        <v>713</v>
      </c>
      <c r="C344" s="15" t="s">
        <v>732</v>
      </c>
      <c r="D344" s="15" t="s">
        <v>1729</v>
      </c>
      <c r="E344" s="19" t="s">
        <v>1730</v>
      </c>
      <c r="F344" s="47">
        <v>0</v>
      </c>
      <c r="G344" s="47">
        <v>0</v>
      </c>
      <c r="H344" s="19" t="s">
        <v>1731</v>
      </c>
      <c r="I344" s="47">
        <v>0</v>
      </c>
      <c r="J344" s="47">
        <v>0</v>
      </c>
      <c r="K344" s="47">
        <v>0</v>
      </c>
    </row>
    <row r="345" spans="1:11" s="44" customFormat="1" ht="14.25" x14ac:dyDescent="0.25">
      <c r="A345" s="15" t="s">
        <v>1656</v>
      </c>
      <c r="B345" s="15" t="s">
        <v>713</v>
      </c>
      <c r="C345" s="15" t="s">
        <v>732</v>
      </c>
      <c r="D345" s="15" t="s">
        <v>1732</v>
      </c>
      <c r="E345" s="19" t="s">
        <v>1733</v>
      </c>
      <c r="F345" s="47">
        <v>0</v>
      </c>
      <c r="G345" s="47">
        <v>0</v>
      </c>
      <c r="H345" s="19" t="s">
        <v>1734</v>
      </c>
      <c r="I345" s="47">
        <v>0</v>
      </c>
      <c r="J345" s="47">
        <v>0</v>
      </c>
      <c r="K345" s="47">
        <v>0</v>
      </c>
    </row>
    <row r="346" spans="1:11" s="44" customFormat="1" ht="14.25" x14ac:dyDescent="0.25">
      <c r="A346" s="15" t="s">
        <v>1656</v>
      </c>
      <c r="B346" s="15" t="s">
        <v>713</v>
      </c>
      <c r="C346" s="15" t="s">
        <v>732</v>
      </c>
      <c r="D346" s="15" t="s">
        <v>1735</v>
      </c>
      <c r="E346" s="19" t="s">
        <v>1736</v>
      </c>
      <c r="F346" s="47">
        <v>0</v>
      </c>
      <c r="G346" s="47">
        <v>0</v>
      </c>
      <c r="H346" s="19" t="s">
        <v>1737</v>
      </c>
      <c r="I346" s="47">
        <v>0</v>
      </c>
      <c r="J346" s="47">
        <v>0</v>
      </c>
      <c r="K346" s="47">
        <v>0</v>
      </c>
    </row>
    <row r="347" spans="1:11" s="44" customFormat="1" ht="14.25" x14ac:dyDescent="0.25">
      <c r="A347" s="15" t="s">
        <v>1656</v>
      </c>
      <c r="B347" s="15" t="s">
        <v>713</v>
      </c>
      <c r="C347" s="15" t="s">
        <v>732</v>
      </c>
      <c r="D347" s="15" t="s">
        <v>1738</v>
      </c>
      <c r="E347" s="19" t="s">
        <v>1739</v>
      </c>
      <c r="F347" s="47">
        <v>0</v>
      </c>
      <c r="G347" s="47">
        <v>0</v>
      </c>
      <c r="H347" s="19" t="s">
        <v>1740</v>
      </c>
      <c r="I347" s="47">
        <v>0</v>
      </c>
      <c r="J347" s="47">
        <v>0</v>
      </c>
      <c r="K347" s="47">
        <v>0</v>
      </c>
    </row>
    <row r="348" spans="1:11" s="44" customFormat="1" ht="14.25" x14ac:dyDescent="0.25">
      <c r="A348" s="15" t="s">
        <v>1656</v>
      </c>
      <c r="B348" s="15" t="s">
        <v>713</v>
      </c>
      <c r="C348" s="15" t="s">
        <v>732</v>
      </c>
      <c r="D348" s="15" t="s">
        <v>1741</v>
      </c>
      <c r="E348" s="19" t="s">
        <v>1742</v>
      </c>
      <c r="F348" s="47">
        <v>0</v>
      </c>
      <c r="G348" s="47">
        <v>0</v>
      </c>
      <c r="H348" s="19" t="s">
        <v>1743</v>
      </c>
      <c r="I348" s="47">
        <v>0</v>
      </c>
      <c r="J348" s="47">
        <v>0</v>
      </c>
      <c r="K348" s="47">
        <v>0</v>
      </c>
    </row>
    <row r="349" spans="1:11" s="44" customFormat="1" ht="14.25" x14ac:dyDescent="0.25">
      <c r="A349" s="15" t="s">
        <v>1656</v>
      </c>
      <c r="B349" s="15" t="s">
        <v>713</v>
      </c>
      <c r="C349" s="15" t="s">
        <v>732</v>
      </c>
      <c r="D349" s="15" t="s">
        <v>1744</v>
      </c>
      <c r="E349" s="19" t="s">
        <v>1745</v>
      </c>
      <c r="F349" s="47">
        <v>0</v>
      </c>
      <c r="G349" s="47">
        <v>0</v>
      </c>
      <c r="H349" s="19" t="s">
        <v>1746</v>
      </c>
      <c r="I349" s="47">
        <v>0</v>
      </c>
      <c r="J349" s="47">
        <v>0</v>
      </c>
      <c r="K349" s="47">
        <v>0</v>
      </c>
    </row>
    <row r="350" spans="1:11" s="44" customFormat="1" ht="14.25" x14ac:dyDescent="0.25">
      <c r="A350" s="15" t="s">
        <v>1656</v>
      </c>
      <c r="B350" s="15" t="s">
        <v>713</v>
      </c>
      <c r="C350" s="15" t="s">
        <v>732</v>
      </c>
      <c r="D350" s="15" t="s">
        <v>1747</v>
      </c>
      <c r="E350" s="19" t="s">
        <v>1748</v>
      </c>
      <c r="F350" s="47">
        <v>0</v>
      </c>
      <c r="G350" s="47">
        <v>0</v>
      </c>
      <c r="H350" s="19" t="s">
        <v>1749</v>
      </c>
      <c r="I350" s="47">
        <v>0</v>
      </c>
      <c r="J350" s="47">
        <v>0</v>
      </c>
      <c r="K350" s="47">
        <v>0</v>
      </c>
    </row>
    <row r="351" spans="1:11" s="44" customFormat="1" ht="14.25" x14ac:dyDescent="0.25">
      <c r="A351" s="15" t="s">
        <v>1656</v>
      </c>
      <c r="B351" s="15" t="s">
        <v>713</v>
      </c>
      <c r="C351" s="15" t="s">
        <v>732</v>
      </c>
      <c r="D351" s="15" t="s">
        <v>1750</v>
      </c>
      <c r="E351" s="19" t="s">
        <v>1751</v>
      </c>
      <c r="F351" s="47">
        <v>0</v>
      </c>
      <c r="G351" s="47">
        <v>0</v>
      </c>
      <c r="H351" s="19" t="s">
        <v>1752</v>
      </c>
      <c r="I351" s="47">
        <v>0</v>
      </c>
      <c r="J351" s="47">
        <v>0</v>
      </c>
      <c r="K351" s="47">
        <v>0</v>
      </c>
    </row>
    <row r="352" spans="1:11" s="44" customFormat="1" ht="14.25" x14ac:dyDescent="0.25">
      <c r="A352" s="15" t="s">
        <v>1656</v>
      </c>
      <c r="B352" s="15" t="s">
        <v>713</v>
      </c>
      <c r="C352" s="15" t="s">
        <v>732</v>
      </c>
      <c r="D352" s="15" t="s">
        <v>1753</v>
      </c>
      <c r="E352" s="19" t="s">
        <v>1754</v>
      </c>
      <c r="F352" s="47">
        <v>0</v>
      </c>
      <c r="G352" s="47">
        <v>0</v>
      </c>
      <c r="H352" s="19" t="s">
        <v>1755</v>
      </c>
      <c r="I352" s="47">
        <v>0</v>
      </c>
      <c r="J352" s="47">
        <v>0</v>
      </c>
      <c r="K352" s="47">
        <v>0</v>
      </c>
    </row>
    <row r="353" spans="1:11" s="44" customFormat="1" ht="14.25" x14ac:dyDescent="0.25">
      <c r="A353" s="15" t="s">
        <v>1656</v>
      </c>
      <c r="B353" s="15" t="s">
        <v>713</v>
      </c>
      <c r="C353" s="15" t="s">
        <v>732</v>
      </c>
      <c r="D353" s="15" t="s">
        <v>1756</v>
      </c>
      <c r="E353" s="19" t="s">
        <v>1757</v>
      </c>
      <c r="F353" s="47">
        <v>0</v>
      </c>
      <c r="G353" s="47">
        <v>0</v>
      </c>
      <c r="H353" s="19" t="s">
        <v>1758</v>
      </c>
      <c r="I353" s="47">
        <v>0</v>
      </c>
      <c r="J353" s="47">
        <v>0</v>
      </c>
      <c r="K353" s="47">
        <v>0</v>
      </c>
    </row>
    <row r="354" spans="1:11" s="44" customFormat="1" ht="14.25" x14ac:dyDescent="0.25">
      <c r="A354" s="15" t="s">
        <v>1656</v>
      </c>
      <c r="B354" s="15" t="s">
        <v>713</v>
      </c>
      <c r="C354" s="15" t="s">
        <v>732</v>
      </c>
      <c r="D354" s="15" t="s">
        <v>1759</v>
      </c>
      <c r="E354" s="19" t="s">
        <v>1760</v>
      </c>
      <c r="F354" s="47">
        <v>0</v>
      </c>
      <c r="G354" s="47">
        <v>0</v>
      </c>
      <c r="H354" s="19" t="s">
        <v>1761</v>
      </c>
      <c r="I354" s="47">
        <v>0</v>
      </c>
      <c r="J354" s="47">
        <v>0</v>
      </c>
      <c r="K354" s="47">
        <v>0</v>
      </c>
    </row>
    <row r="355" spans="1:11" s="44" customFormat="1" ht="14.25" x14ac:dyDescent="0.25">
      <c r="A355" s="15" t="s">
        <v>1656</v>
      </c>
      <c r="B355" s="15" t="s">
        <v>713</v>
      </c>
      <c r="C355" s="15" t="s">
        <v>732</v>
      </c>
      <c r="D355" s="15" t="s">
        <v>1762</v>
      </c>
      <c r="E355" s="19" t="s">
        <v>1763</v>
      </c>
      <c r="F355" s="47">
        <v>0</v>
      </c>
      <c r="G355" s="47">
        <v>0</v>
      </c>
      <c r="H355" s="19" t="s">
        <v>1764</v>
      </c>
      <c r="I355" s="47">
        <v>0</v>
      </c>
      <c r="J355" s="47">
        <v>0</v>
      </c>
      <c r="K355" s="47">
        <v>0</v>
      </c>
    </row>
    <row r="356" spans="1:11" s="44" customFormat="1" ht="14.25" x14ac:dyDescent="0.25">
      <c r="A356" s="15" t="s">
        <v>1656</v>
      </c>
      <c r="B356" s="15" t="s">
        <v>713</v>
      </c>
      <c r="C356" s="15" t="s">
        <v>732</v>
      </c>
      <c r="D356" s="15" t="s">
        <v>1765</v>
      </c>
      <c r="E356" s="19" t="s">
        <v>1766</v>
      </c>
      <c r="F356" s="47">
        <v>0</v>
      </c>
      <c r="G356" s="47">
        <v>0</v>
      </c>
      <c r="H356" s="19" t="s">
        <v>1767</v>
      </c>
      <c r="I356" s="47">
        <v>0</v>
      </c>
      <c r="J356" s="47">
        <v>0</v>
      </c>
      <c r="K356" s="47">
        <v>0</v>
      </c>
    </row>
    <row r="357" spans="1:11" s="44" customFormat="1" ht="14.25" x14ac:dyDescent="0.25">
      <c r="A357" s="15" t="s">
        <v>1656</v>
      </c>
      <c r="B357" s="15" t="s">
        <v>724</v>
      </c>
      <c r="C357" s="15" t="s">
        <v>948</v>
      </c>
      <c r="D357" s="15" t="s">
        <v>1768</v>
      </c>
      <c r="E357" s="19" t="s">
        <v>1769</v>
      </c>
      <c r="F357" s="47">
        <v>0</v>
      </c>
      <c r="G357" s="47">
        <v>0</v>
      </c>
      <c r="H357" s="19" t="s">
        <v>1770</v>
      </c>
      <c r="I357" s="47">
        <v>0</v>
      </c>
      <c r="J357" s="47">
        <v>0</v>
      </c>
      <c r="K357" s="47">
        <v>0</v>
      </c>
    </row>
    <row r="358" spans="1:11" s="44" customFormat="1" ht="14.25" x14ac:dyDescent="0.25">
      <c r="A358" s="15" t="s">
        <v>1656</v>
      </c>
      <c r="B358" s="15" t="s">
        <v>724</v>
      </c>
      <c r="C358" s="15" t="s">
        <v>948</v>
      </c>
      <c r="D358" s="15" t="s">
        <v>1771</v>
      </c>
      <c r="E358" s="19" t="s">
        <v>15</v>
      </c>
      <c r="F358" s="47">
        <v>22600</v>
      </c>
      <c r="G358" s="47">
        <v>22600</v>
      </c>
      <c r="H358" s="19" t="s">
        <v>1772</v>
      </c>
      <c r="I358" s="47">
        <v>0</v>
      </c>
      <c r="J358" s="47">
        <v>0</v>
      </c>
      <c r="K358" s="47">
        <v>0</v>
      </c>
    </row>
    <row r="359" spans="1:11" s="44" customFormat="1" ht="14.25" x14ac:dyDescent="0.25">
      <c r="A359" s="15" t="s">
        <v>65</v>
      </c>
      <c r="B359" s="15" t="s">
        <v>713</v>
      </c>
      <c r="C359" s="15" t="s">
        <v>714</v>
      </c>
      <c r="D359" s="27" t="s">
        <v>1773</v>
      </c>
      <c r="E359" s="17" t="s">
        <v>1774</v>
      </c>
      <c r="F359" s="79">
        <v>0</v>
      </c>
      <c r="G359" s="79">
        <v>0</v>
      </c>
      <c r="H359" s="17" t="s">
        <v>1775</v>
      </c>
      <c r="I359" s="79">
        <v>0</v>
      </c>
      <c r="J359" s="79">
        <v>0</v>
      </c>
      <c r="K359" s="79">
        <v>0</v>
      </c>
    </row>
    <row r="360" spans="1:11" s="44" customFormat="1" ht="14.25" x14ac:dyDescent="0.25">
      <c r="A360" s="15" t="s">
        <v>65</v>
      </c>
      <c r="B360" s="15" t="s">
        <v>713</v>
      </c>
      <c r="C360" s="15" t="s">
        <v>714</v>
      </c>
      <c r="D360" s="27" t="s">
        <v>1776</v>
      </c>
      <c r="E360" s="17" t="s">
        <v>1777</v>
      </c>
      <c r="F360" s="79">
        <v>0</v>
      </c>
      <c r="G360" s="79">
        <v>0</v>
      </c>
      <c r="H360" s="17" t="s">
        <v>1778</v>
      </c>
      <c r="I360" s="79">
        <v>0</v>
      </c>
      <c r="J360" s="79">
        <v>0</v>
      </c>
      <c r="K360" s="79">
        <v>0</v>
      </c>
    </row>
    <row r="361" spans="1:11" s="44" customFormat="1" ht="14.25" x14ac:dyDescent="0.25">
      <c r="A361" s="15" t="s">
        <v>65</v>
      </c>
      <c r="B361" s="15" t="s">
        <v>713</v>
      </c>
      <c r="C361" s="15" t="s">
        <v>714</v>
      </c>
      <c r="D361" s="27" t="s">
        <v>1779</v>
      </c>
      <c r="E361" s="17" t="s">
        <v>1780</v>
      </c>
      <c r="F361" s="79">
        <v>0</v>
      </c>
      <c r="G361" s="79">
        <v>0</v>
      </c>
      <c r="H361" s="17" t="s">
        <v>1781</v>
      </c>
      <c r="I361" s="79">
        <v>0</v>
      </c>
      <c r="J361" s="79">
        <v>0</v>
      </c>
      <c r="K361" s="79">
        <v>0</v>
      </c>
    </row>
    <row r="362" spans="1:11" s="44" customFormat="1" ht="14.25" x14ac:dyDescent="0.25">
      <c r="A362" s="15" t="s">
        <v>65</v>
      </c>
      <c r="B362" s="15" t="s">
        <v>713</v>
      </c>
      <c r="C362" s="15" t="s">
        <v>714</v>
      </c>
      <c r="D362" s="27" t="s">
        <v>1782</v>
      </c>
      <c r="E362" s="17" t="s">
        <v>1783</v>
      </c>
      <c r="F362" s="79">
        <v>0</v>
      </c>
      <c r="G362" s="79">
        <v>0</v>
      </c>
      <c r="H362" s="17" t="s">
        <v>1784</v>
      </c>
      <c r="I362" s="79">
        <v>0</v>
      </c>
      <c r="J362" s="79">
        <v>0</v>
      </c>
      <c r="K362" s="79">
        <v>0</v>
      </c>
    </row>
    <row r="363" spans="1:11" s="44" customFormat="1" ht="14.25" x14ac:dyDescent="0.25">
      <c r="A363" s="15" t="s">
        <v>65</v>
      </c>
      <c r="B363" s="15" t="s">
        <v>713</v>
      </c>
      <c r="C363" s="15" t="s">
        <v>714</v>
      </c>
      <c r="D363" s="27" t="s">
        <v>1785</v>
      </c>
      <c r="E363" s="17" t="s">
        <v>2643</v>
      </c>
      <c r="F363" s="79">
        <v>0</v>
      </c>
      <c r="G363" s="79">
        <v>0</v>
      </c>
      <c r="H363" s="17" t="s">
        <v>1787</v>
      </c>
      <c r="I363" s="79">
        <v>0</v>
      </c>
      <c r="J363" s="79">
        <v>0</v>
      </c>
      <c r="K363" s="79">
        <v>0</v>
      </c>
    </row>
    <row r="364" spans="1:11" s="44" customFormat="1" ht="14.25" x14ac:dyDescent="0.25">
      <c r="A364" s="15" t="s">
        <v>65</v>
      </c>
      <c r="B364" s="15" t="s">
        <v>713</v>
      </c>
      <c r="C364" s="15" t="s">
        <v>714</v>
      </c>
      <c r="D364" s="27" t="s">
        <v>1788</v>
      </c>
      <c r="E364" s="17" t="s">
        <v>1789</v>
      </c>
      <c r="F364" s="79">
        <v>0</v>
      </c>
      <c r="G364" s="79">
        <v>0</v>
      </c>
      <c r="H364" s="17" t="s">
        <v>1790</v>
      </c>
      <c r="I364" s="79">
        <v>0</v>
      </c>
      <c r="J364" s="79">
        <v>0</v>
      </c>
      <c r="K364" s="79">
        <v>0</v>
      </c>
    </row>
    <row r="365" spans="1:11" s="44" customFormat="1" ht="14.25" x14ac:dyDescent="0.25">
      <c r="A365" s="15" t="s">
        <v>65</v>
      </c>
      <c r="B365" s="15" t="s">
        <v>713</v>
      </c>
      <c r="C365" s="15" t="s">
        <v>714</v>
      </c>
      <c r="D365" s="27" t="s">
        <v>1791</v>
      </c>
      <c r="E365" s="17" t="s">
        <v>1792</v>
      </c>
      <c r="F365" s="79">
        <v>0</v>
      </c>
      <c r="G365" s="79">
        <v>0</v>
      </c>
      <c r="H365" s="17" t="s">
        <v>1793</v>
      </c>
      <c r="I365" s="79">
        <v>0</v>
      </c>
      <c r="J365" s="79">
        <v>0</v>
      </c>
      <c r="K365" s="79">
        <v>0</v>
      </c>
    </row>
    <row r="366" spans="1:11" s="44" customFormat="1" ht="14.25" x14ac:dyDescent="0.25">
      <c r="A366" s="15" t="s">
        <v>65</v>
      </c>
      <c r="B366" s="15" t="s">
        <v>713</v>
      </c>
      <c r="C366" s="15" t="s">
        <v>714</v>
      </c>
      <c r="D366" s="27" t="s">
        <v>1794</v>
      </c>
      <c r="E366" s="17" t="s">
        <v>1795</v>
      </c>
      <c r="F366" s="79">
        <v>0</v>
      </c>
      <c r="G366" s="79">
        <v>0</v>
      </c>
      <c r="H366" s="17" t="s">
        <v>1796</v>
      </c>
      <c r="I366" s="79">
        <v>0</v>
      </c>
      <c r="J366" s="79">
        <v>0</v>
      </c>
      <c r="K366" s="79">
        <v>0</v>
      </c>
    </row>
    <row r="367" spans="1:11" s="44" customFormat="1" ht="14.25" x14ac:dyDescent="0.25">
      <c r="A367" s="15" t="s">
        <v>65</v>
      </c>
      <c r="B367" s="15" t="s">
        <v>713</v>
      </c>
      <c r="C367" s="15" t="s">
        <v>714</v>
      </c>
      <c r="D367" s="27" t="s">
        <v>1797</v>
      </c>
      <c r="E367" s="17" t="s">
        <v>1798</v>
      </c>
      <c r="F367" s="79">
        <v>0</v>
      </c>
      <c r="G367" s="79">
        <v>0</v>
      </c>
      <c r="H367" s="17" t="s">
        <v>1799</v>
      </c>
      <c r="I367" s="79">
        <v>0</v>
      </c>
      <c r="J367" s="79">
        <v>0</v>
      </c>
      <c r="K367" s="79">
        <v>0</v>
      </c>
    </row>
    <row r="368" spans="1:11" s="44" customFormat="1" ht="14.25" x14ac:dyDescent="0.25">
      <c r="A368" s="15" t="s">
        <v>65</v>
      </c>
      <c r="B368" s="15" t="s">
        <v>713</v>
      </c>
      <c r="C368" s="15" t="s">
        <v>714</v>
      </c>
      <c r="D368" s="27" t="s">
        <v>1800</v>
      </c>
      <c r="E368" s="17" t="s">
        <v>1801</v>
      </c>
      <c r="F368" s="79">
        <v>0</v>
      </c>
      <c r="G368" s="79">
        <v>0</v>
      </c>
      <c r="H368" s="17" t="s">
        <v>1802</v>
      </c>
      <c r="I368" s="79">
        <v>0</v>
      </c>
      <c r="J368" s="79">
        <v>0</v>
      </c>
      <c r="K368" s="79">
        <v>0</v>
      </c>
    </row>
    <row r="369" spans="1:11" s="44" customFormat="1" ht="14.25" x14ac:dyDescent="0.25">
      <c r="A369" s="15" t="s">
        <v>65</v>
      </c>
      <c r="B369" s="15" t="s">
        <v>713</v>
      </c>
      <c r="C369" s="15" t="s">
        <v>714</v>
      </c>
      <c r="D369" s="27" t="s">
        <v>1803</v>
      </c>
      <c r="E369" s="17" t="s">
        <v>1804</v>
      </c>
      <c r="F369" s="79">
        <v>0</v>
      </c>
      <c r="G369" s="79">
        <v>0</v>
      </c>
      <c r="H369" s="17" t="s">
        <v>1805</v>
      </c>
      <c r="I369" s="79">
        <v>0</v>
      </c>
      <c r="J369" s="79">
        <v>0</v>
      </c>
      <c r="K369" s="79">
        <v>0</v>
      </c>
    </row>
    <row r="370" spans="1:11" s="44" customFormat="1" ht="14.25" x14ac:dyDescent="0.25">
      <c r="A370" s="15" t="s">
        <v>65</v>
      </c>
      <c r="B370" s="15" t="s">
        <v>713</v>
      </c>
      <c r="C370" s="15" t="s">
        <v>714</v>
      </c>
      <c r="D370" s="27" t="s">
        <v>1806</v>
      </c>
      <c r="E370" s="17" t="s">
        <v>1807</v>
      </c>
      <c r="F370" s="79">
        <v>0</v>
      </c>
      <c r="G370" s="79">
        <v>0</v>
      </c>
      <c r="H370" s="17" t="s">
        <v>1808</v>
      </c>
      <c r="I370" s="79">
        <v>0</v>
      </c>
      <c r="J370" s="79">
        <v>0</v>
      </c>
      <c r="K370" s="79">
        <v>0</v>
      </c>
    </row>
    <row r="371" spans="1:11" s="44" customFormat="1" ht="14.25" x14ac:dyDescent="0.25">
      <c r="A371" s="15" t="s">
        <v>65</v>
      </c>
      <c r="B371" s="15" t="s">
        <v>713</v>
      </c>
      <c r="C371" s="15" t="s">
        <v>714</v>
      </c>
      <c r="D371" s="27" t="s">
        <v>1809</v>
      </c>
      <c r="E371" s="17" t="s">
        <v>1810</v>
      </c>
      <c r="F371" s="79">
        <v>0</v>
      </c>
      <c r="G371" s="79">
        <v>0</v>
      </c>
      <c r="H371" s="17" t="s">
        <v>1811</v>
      </c>
      <c r="I371" s="79">
        <v>0</v>
      </c>
      <c r="J371" s="79">
        <v>0</v>
      </c>
      <c r="K371" s="79">
        <v>0</v>
      </c>
    </row>
    <row r="372" spans="1:11" s="44" customFormat="1" ht="14.25" x14ac:dyDescent="0.25">
      <c r="A372" s="15" t="s">
        <v>65</v>
      </c>
      <c r="B372" s="15" t="s">
        <v>713</v>
      </c>
      <c r="C372" s="15" t="s">
        <v>714</v>
      </c>
      <c r="D372" s="27" t="s">
        <v>1812</v>
      </c>
      <c r="E372" s="17" t="s">
        <v>1813</v>
      </c>
      <c r="F372" s="79">
        <v>0</v>
      </c>
      <c r="G372" s="79">
        <v>0</v>
      </c>
      <c r="H372" s="17" t="s">
        <v>1814</v>
      </c>
      <c r="I372" s="79">
        <v>0</v>
      </c>
      <c r="J372" s="79">
        <v>0</v>
      </c>
      <c r="K372" s="79">
        <v>0</v>
      </c>
    </row>
    <row r="373" spans="1:11" s="44" customFormat="1" ht="14.25" x14ac:dyDescent="0.25">
      <c r="A373" s="15" t="s">
        <v>65</v>
      </c>
      <c r="B373" s="15" t="s">
        <v>713</v>
      </c>
      <c r="C373" s="15" t="s">
        <v>714</v>
      </c>
      <c r="D373" s="27" t="s">
        <v>1815</v>
      </c>
      <c r="E373" s="17" t="s">
        <v>1816</v>
      </c>
      <c r="F373" s="79">
        <v>0</v>
      </c>
      <c r="G373" s="79">
        <v>0</v>
      </c>
      <c r="H373" s="17" t="s">
        <v>1817</v>
      </c>
      <c r="I373" s="79">
        <v>0</v>
      </c>
      <c r="J373" s="79">
        <v>0</v>
      </c>
      <c r="K373" s="79">
        <v>0</v>
      </c>
    </row>
    <row r="374" spans="1:11" s="44" customFormat="1" ht="14.25" x14ac:dyDescent="0.25">
      <c r="A374" s="15" t="s">
        <v>65</v>
      </c>
      <c r="B374" s="15" t="s">
        <v>713</v>
      </c>
      <c r="C374" s="15" t="s">
        <v>714</v>
      </c>
      <c r="D374" s="27" t="s">
        <v>1818</v>
      </c>
      <c r="E374" s="17" t="s">
        <v>1819</v>
      </c>
      <c r="F374" s="79">
        <v>0</v>
      </c>
      <c r="G374" s="79">
        <v>0</v>
      </c>
      <c r="H374" s="17" t="s">
        <v>1820</v>
      </c>
      <c r="I374" s="79">
        <v>0</v>
      </c>
      <c r="J374" s="79">
        <v>0</v>
      </c>
      <c r="K374" s="79">
        <v>0</v>
      </c>
    </row>
    <row r="375" spans="1:11" s="44" customFormat="1" ht="14.25" x14ac:dyDescent="0.25">
      <c r="A375" s="15" t="s">
        <v>65</v>
      </c>
      <c r="B375" s="15" t="s">
        <v>713</v>
      </c>
      <c r="C375" s="15" t="s">
        <v>714</v>
      </c>
      <c r="D375" s="27" t="s">
        <v>1821</v>
      </c>
      <c r="E375" s="17" t="s">
        <v>1822</v>
      </c>
      <c r="F375" s="79">
        <v>0</v>
      </c>
      <c r="G375" s="79">
        <v>0</v>
      </c>
      <c r="H375" s="17" t="s">
        <v>1823</v>
      </c>
      <c r="I375" s="79">
        <v>0</v>
      </c>
      <c r="J375" s="79">
        <v>0</v>
      </c>
      <c r="K375" s="79">
        <v>0</v>
      </c>
    </row>
    <row r="376" spans="1:11" s="44" customFormat="1" ht="14.25" x14ac:dyDescent="0.25">
      <c r="A376" s="15" t="s">
        <v>65</v>
      </c>
      <c r="B376" s="15" t="s">
        <v>713</v>
      </c>
      <c r="C376" s="15" t="s">
        <v>714</v>
      </c>
      <c r="D376" s="27" t="s">
        <v>1824</v>
      </c>
      <c r="E376" s="17" t="s">
        <v>1825</v>
      </c>
      <c r="F376" s="53">
        <v>73200</v>
      </c>
      <c r="G376" s="79">
        <v>0</v>
      </c>
      <c r="H376" s="17" t="s">
        <v>1826</v>
      </c>
      <c r="I376" s="53">
        <v>73200</v>
      </c>
      <c r="J376" s="53">
        <v>73200</v>
      </c>
      <c r="K376" s="79">
        <v>0</v>
      </c>
    </row>
    <row r="377" spans="1:11" s="44" customFormat="1" ht="14.25" x14ac:dyDescent="0.25">
      <c r="A377" s="15" t="s">
        <v>65</v>
      </c>
      <c r="B377" s="15" t="s">
        <v>713</v>
      </c>
      <c r="C377" s="15" t="s">
        <v>714</v>
      </c>
      <c r="D377" s="27" t="s">
        <v>1827</v>
      </c>
      <c r="E377" s="17" t="s">
        <v>1828</v>
      </c>
      <c r="F377" s="53">
        <v>69300</v>
      </c>
      <c r="G377" s="79">
        <v>0</v>
      </c>
      <c r="H377" s="17" t="s">
        <v>1829</v>
      </c>
      <c r="I377" s="53">
        <v>69300</v>
      </c>
      <c r="J377" s="53">
        <v>69300</v>
      </c>
      <c r="K377" s="79">
        <v>0</v>
      </c>
    </row>
    <row r="378" spans="1:11" s="44" customFormat="1" ht="14.25" x14ac:dyDescent="0.25">
      <c r="A378" s="15" t="s">
        <v>65</v>
      </c>
      <c r="B378" s="15" t="s">
        <v>713</v>
      </c>
      <c r="C378" s="15" t="s">
        <v>714</v>
      </c>
      <c r="D378" s="27" t="s">
        <v>1830</v>
      </c>
      <c r="E378" s="17" t="s">
        <v>1831</v>
      </c>
      <c r="F378" s="79">
        <v>0</v>
      </c>
      <c r="G378" s="79">
        <v>0</v>
      </c>
      <c r="H378" s="17" t="s">
        <v>1832</v>
      </c>
      <c r="I378" s="79">
        <v>0</v>
      </c>
      <c r="J378" s="79">
        <v>0</v>
      </c>
      <c r="K378" s="79">
        <v>0</v>
      </c>
    </row>
    <row r="379" spans="1:11" s="44" customFormat="1" ht="14.25" x14ac:dyDescent="0.25">
      <c r="A379" s="15" t="s">
        <v>65</v>
      </c>
      <c r="B379" s="15" t="s">
        <v>713</v>
      </c>
      <c r="C379" s="15" t="s">
        <v>714</v>
      </c>
      <c r="D379" s="27" t="s">
        <v>1833</v>
      </c>
      <c r="E379" s="17" t="s">
        <v>1834</v>
      </c>
      <c r="F379" s="79">
        <v>0</v>
      </c>
      <c r="G379" s="79">
        <v>0</v>
      </c>
      <c r="H379" s="17" t="s">
        <v>1835</v>
      </c>
      <c r="I379" s="79">
        <v>0</v>
      </c>
      <c r="J379" s="79">
        <v>0</v>
      </c>
      <c r="K379" s="79">
        <v>0</v>
      </c>
    </row>
    <row r="380" spans="1:11" s="44" customFormat="1" ht="14.25" x14ac:dyDescent="0.25">
      <c r="A380" s="15" t="s">
        <v>65</v>
      </c>
      <c r="B380" s="15" t="s">
        <v>713</v>
      </c>
      <c r="C380" s="15" t="s">
        <v>714</v>
      </c>
      <c r="D380" s="27" t="s">
        <v>1836</v>
      </c>
      <c r="E380" s="17" t="s">
        <v>1837</v>
      </c>
      <c r="F380" s="79">
        <v>0</v>
      </c>
      <c r="G380" s="79">
        <v>0</v>
      </c>
      <c r="H380" s="17" t="s">
        <v>1838</v>
      </c>
      <c r="I380" s="79">
        <v>0</v>
      </c>
      <c r="J380" s="79">
        <v>0</v>
      </c>
      <c r="K380" s="79">
        <v>0</v>
      </c>
    </row>
    <row r="381" spans="1:11" s="44" customFormat="1" ht="14.25" x14ac:dyDescent="0.25">
      <c r="A381" s="15" t="s">
        <v>65</v>
      </c>
      <c r="B381" s="15" t="s">
        <v>713</v>
      </c>
      <c r="C381" s="15" t="s">
        <v>714</v>
      </c>
      <c r="D381" s="27" t="s">
        <v>1839</v>
      </c>
      <c r="E381" s="17" t="s">
        <v>1840</v>
      </c>
      <c r="F381" s="79">
        <v>0</v>
      </c>
      <c r="G381" s="79">
        <v>0</v>
      </c>
      <c r="H381" s="17" t="s">
        <v>1841</v>
      </c>
      <c r="I381" s="79">
        <v>0</v>
      </c>
      <c r="J381" s="79">
        <v>0</v>
      </c>
      <c r="K381" s="79">
        <v>0</v>
      </c>
    </row>
    <row r="382" spans="1:11" s="44" customFormat="1" ht="14.25" x14ac:dyDescent="0.25">
      <c r="A382" s="15" t="s">
        <v>65</v>
      </c>
      <c r="B382" s="15" t="s">
        <v>713</v>
      </c>
      <c r="C382" s="15" t="s">
        <v>714</v>
      </c>
      <c r="D382" s="27" t="s">
        <v>1842</v>
      </c>
      <c r="E382" s="17" t="s">
        <v>1843</v>
      </c>
      <c r="F382" s="79">
        <v>0</v>
      </c>
      <c r="G382" s="79">
        <v>0</v>
      </c>
      <c r="H382" s="17" t="s">
        <v>1844</v>
      </c>
      <c r="I382" s="79">
        <v>0</v>
      </c>
      <c r="J382" s="79">
        <v>0</v>
      </c>
      <c r="K382" s="79">
        <v>0</v>
      </c>
    </row>
    <row r="383" spans="1:11" s="44" customFormat="1" ht="14.25" x14ac:dyDescent="0.25">
      <c r="A383" s="15" t="s">
        <v>65</v>
      </c>
      <c r="B383" s="15" t="s">
        <v>713</v>
      </c>
      <c r="C383" s="15" t="s">
        <v>714</v>
      </c>
      <c r="D383" s="27" t="s">
        <v>1845</v>
      </c>
      <c r="E383" s="17" t="s">
        <v>1846</v>
      </c>
      <c r="F383" s="79">
        <v>0</v>
      </c>
      <c r="G383" s="79">
        <v>0</v>
      </c>
      <c r="H383" s="17" t="s">
        <v>1847</v>
      </c>
      <c r="I383" s="79">
        <v>0</v>
      </c>
      <c r="J383" s="79">
        <v>0</v>
      </c>
      <c r="K383" s="79">
        <v>0</v>
      </c>
    </row>
    <row r="384" spans="1:11" s="44" customFormat="1" ht="14.25" x14ac:dyDescent="0.25">
      <c r="A384" s="15" t="s">
        <v>65</v>
      </c>
      <c r="B384" s="15" t="s">
        <v>713</v>
      </c>
      <c r="C384" s="15" t="s">
        <v>714</v>
      </c>
      <c r="D384" s="27" t="s">
        <v>1848</v>
      </c>
      <c r="E384" s="17" t="s">
        <v>1849</v>
      </c>
      <c r="F384" s="79">
        <v>0</v>
      </c>
      <c r="G384" s="79">
        <v>0</v>
      </c>
      <c r="H384" s="17" t="s">
        <v>1850</v>
      </c>
      <c r="I384" s="79">
        <v>0</v>
      </c>
      <c r="J384" s="79">
        <v>0</v>
      </c>
      <c r="K384" s="79">
        <v>0</v>
      </c>
    </row>
    <row r="385" spans="1:11" s="44" customFormat="1" ht="14.25" x14ac:dyDescent="0.25">
      <c r="A385" s="15" t="s">
        <v>65</v>
      </c>
      <c r="B385" s="15" t="s">
        <v>713</v>
      </c>
      <c r="C385" s="15" t="s">
        <v>714</v>
      </c>
      <c r="D385" s="27" t="s">
        <v>1851</v>
      </c>
      <c r="E385" s="17" t="s">
        <v>1849</v>
      </c>
      <c r="F385" s="79">
        <v>0</v>
      </c>
      <c r="G385" s="79">
        <v>0</v>
      </c>
      <c r="H385" s="17" t="s">
        <v>1852</v>
      </c>
      <c r="I385" s="79">
        <v>0</v>
      </c>
      <c r="J385" s="79">
        <v>0</v>
      </c>
      <c r="K385" s="79">
        <v>0</v>
      </c>
    </row>
    <row r="386" spans="1:11" s="44" customFormat="1" ht="14.25" x14ac:dyDescent="0.25">
      <c r="A386" s="15" t="s">
        <v>65</v>
      </c>
      <c r="B386" s="15" t="s">
        <v>713</v>
      </c>
      <c r="C386" s="15" t="s">
        <v>714</v>
      </c>
      <c r="D386" s="27" t="s">
        <v>1853</v>
      </c>
      <c r="E386" s="17" t="s">
        <v>1854</v>
      </c>
      <c r="F386" s="53">
        <v>53100</v>
      </c>
      <c r="G386" s="79">
        <v>0</v>
      </c>
      <c r="H386" s="17" t="s">
        <v>1855</v>
      </c>
      <c r="I386" s="53">
        <v>53100</v>
      </c>
      <c r="J386" s="79">
        <v>0</v>
      </c>
      <c r="K386" s="53">
        <v>53100</v>
      </c>
    </row>
    <row r="387" spans="1:11" s="44" customFormat="1" ht="14.25" x14ac:dyDescent="0.25">
      <c r="A387" s="15" t="s">
        <v>65</v>
      </c>
      <c r="B387" s="15" t="s">
        <v>713</v>
      </c>
      <c r="C387" s="15" t="s">
        <v>714</v>
      </c>
      <c r="D387" s="27" t="s">
        <v>1856</v>
      </c>
      <c r="E387" s="17" t="s">
        <v>1857</v>
      </c>
      <c r="F387" s="79">
        <v>0</v>
      </c>
      <c r="G387" s="79">
        <v>0</v>
      </c>
      <c r="H387" s="17" t="s">
        <v>1858</v>
      </c>
      <c r="I387" s="79">
        <v>0</v>
      </c>
      <c r="J387" s="79">
        <v>0</v>
      </c>
      <c r="K387" s="79">
        <v>0</v>
      </c>
    </row>
    <row r="388" spans="1:11" s="44" customFormat="1" ht="14.25" x14ac:dyDescent="0.25">
      <c r="A388" s="15" t="s">
        <v>65</v>
      </c>
      <c r="B388" s="15" t="s">
        <v>713</v>
      </c>
      <c r="C388" s="15" t="s">
        <v>714</v>
      </c>
      <c r="D388" s="27" t="s">
        <v>1859</v>
      </c>
      <c r="E388" s="17" t="s">
        <v>1860</v>
      </c>
      <c r="F388" s="79">
        <v>0</v>
      </c>
      <c r="G388" s="79">
        <v>0</v>
      </c>
      <c r="H388" s="17" t="s">
        <v>1861</v>
      </c>
      <c r="I388" s="79">
        <v>0</v>
      </c>
      <c r="J388" s="79">
        <v>0</v>
      </c>
      <c r="K388" s="79">
        <v>0</v>
      </c>
    </row>
    <row r="389" spans="1:11" s="44" customFormat="1" ht="14.25" x14ac:dyDescent="0.25">
      <c r="A389" s="15" t="s">
        <v>65</v>
      </c>
      <c r="B389" s="15" t="s">
        <v>713</v>
      </c>
      <c r="C389" s="15" t="s">
        <v>714</v>
      </c>
      <c r="D389" s="27" t="s">
        <v>1862</v>
      </c>
      <c r="E389" s="17" t="s">
        <v>1863</v>
      </c>
      <c r="F389" s="79">
        <v>0</v>
      </c>
      <c r="G389" s="79">
        <v>0</v>
      </c>
      <c r="H389" s="17" t="s">
        <v>1864</v>
      </c>
      <c r="I389" s="79">
        <v>0</v>
      </c>
      <c r="J389" s="79">
        <v>0</v>
      </c>
      <c r="K389" s="79">
        <v>0</v>
      </c>
    </row>
    <row r="390" spans="1:11" s="44" customFormat="1" ht="14.25" x14ac:dyDescent="0.25">
      <c r="A390" s="15" t="s">
        <v>65</v>
      </c>
      <c r="B390" s="15" t="s">
        <v>713</v>
      </c>
      <c r="C390" s="15" t="s">
        <v>714</v>
      </c>
      <c r="D390" s="27" t="s">
        <v>1865</v>
      </c>
      <c r="E390" s="17" t="s">
        <v>1866</v>
      </c>
      <c r="F390" s="79">
        <v>0</v>
      </c>
      <c r="G390" s="79">
        <v>0</v>
      </c>
      <c r="H390" s="17" t="s">
        <v>1867</v>
      </c>
      <c r="I390" s="79">
        <v>0</v>
      </c>
      <c r="J390" s="79">
        <v>0</v>
      </c>
      <c r="K390" s="79">
        <v>0</v>
      </c>
    </row>
    <row r="391" spans="1:11" s="44" customFormat="1" ht="14.25" x14ac:dyDescent="0.25">
      <c r="A391" s="15" t="s">
        <v>65</v>
      </c>
      <c r="B391" s="15" t="s">
        <v>713</v>
      </c>
      <c r="C391" s="15" t="s">
        <v>714</v>
      </c>
      <c r="D391" s="27" t="s">
        <v>1868</v>
      </c>
      <c r="E391" s="17" t="s">
        <v>1869</v>
      </c>
      <c r="F391" s="79">
        <v>0</v>
      </c>
      <c r="G391" s="79">
        <v>0</v>
      </c>
      <c r="H391" s="17" t="s">
        <v>1870</v>
      </c>
      <c r="I391" s="79">
        <v>0</v>
      </c>
      <c r="J391" s="79">
        <v>0</v>
      </c>
      <c r="K391" s="79">
        <v>0</v>
      </c>
    </row>
    <row r="392" spans="1:11" s="44" customFormat="1" ht="14.25" x14ac:dyDescent="0.25">
      <c r="A392" s="15" t="s">
        <v>65</v>
      </c>
      <c r="B392" s="15" t="s">
        <v>713</v>
      </c>
      <c r="C392" s="15" t="s">
        <v>714</v>
      </c>
      <c r="D392" s="27" t="s">
        <v>1871</v>
      </c>
      <c r="E392" s="17" t="s">
        <v>1872</v>
      </c>
      <c r="F392" s="79">
        <v>0</v>
      </c>
      <c r="G392" s="79">
        <v>0</v>
      </c>
      <c r="H392" s="17" t="s">
        <v>1873</v>
      </c>
      <c r="I392" s="79">
        <v>0</v>
      </c>
      <c r="J392" s="79">
        <v>0</v>
      </c>
      <c r="K392" s="79">
        <v>0</v>
      </c>
    </row>
    <row r="393" spans="1:11" s="44" customFormat="1" ht="14.25" x14ac:dyDescent="0.25">
      <c r="A393" s="15" t="s">
        <v>65</v>
      </c>
      <c r="B393" s="15" t="s">
        <v>713</v>
      </c>
      <c r="C393" s="15" t="s">
        <v>714</v>
      </c>
      <c r="D393" s="27" t="s">
        <v>1874</v>
      </c>
      <c r="E393" s="17" t="s">
        <v>1875</v>
      </c>
      <c r="F393" s="79">
        <v>0</v>
      </c>
      <c r="G393" s="79">
        <v>0</v>
      </c>
      <c r="H393" s="17" t="s">
        <v>1876</v>
      </c>
      <c r="I393" s="79">
        <v>0</v>
      </c>
      <c r="J393" s="79">
        <v>0</v>
      </c>
      <c r="K393" s="79">
        <v>0</v>
      </c>
    </row>
    <row r="394" spans="1:11" s="44" customFormat="1" ht="14.25" x14ac:dyDescent="0.25">
      <c r="A394" s="15" t="s">
        <v>65</v>
      </c>
      <c r="B394" s="15" t="s">
        <v>713</v>
      </c>
      <c r="C394" s="15" t="s">
        <v>714</v>
      </c>
      <c r="D394" s="27" t="s">
        <v>1877</v>
      </c>
      <c r="E394" s="17" t="s">
        <v>1878</v>
      </c>
      <c r="F394" s="79">
        <v>0</v>
      </c>
      <c r="G394" s="79">
        <v>0</v>
      </c>
      <c r="H394" s="17" t="s">
        <v>1879</v>
      </c>
      <c r="I394" s="79">
        <v>0</v>
      </c>
      <c r="J394" s="79">
        <v>0</v>
      </c>
      <c r="K394" s="79">
        <v>0</v>
      </c>
    </row>
    <row r="395" spans="1:11" s="44" customFormat="1" ht="14.25" x14ac:dyDescent="0.25">
      <c r="A395" s="15" t="s">
        <v>65</v>
      </c>
      <c r="B395" s="15" t="s">
        <v>713</v>
      </c>
      <c r="C395" s="15" t="s">
        <v>714</v>
      </c>
      <c r="D395" s="27" t="s">
        <v>1880</v>
      </c>
      <c r="E395" s="17" t="s">
        <v>1881</v>
      </c>
      <c r="F395" s="79">
        <v>0</v>
      </c>
      <c r="G395" s="79">
        <v>0</v>
      </c>
      <c r="H395" s="17" t="s">
        <v>1882</v>
      </c>
      <c r="I395" s="79">
        <v>0</v>
      </c>
      <c r="J395" s="79">
        <v>0</v>
      </c>
      <c r="K395" s="79">
        <v>0</v>
      </c>
    </row>
    <row r="396" spans="1:11" s="44" customFormat="1" ht="14.25" x14ac:dyDescent="0.25">
      <c r="A396" s="15" t="s">
        <v>65</v>
      </c>
      <c r="B396" s="15" t="s">
        <v>713</v>
      </c>
      <c r="C396" s="15" t="s">
        <v>714</v>
      </c>
      <c r="D396" s="27" t="s">
        <v>1883</v>
      </c>
      <c r="E396" s="17" t="s">
        <v>1881</v>
      </c>
      <c r="F396" s="79">
        <v>0</v>
      </c>
      <c r="G396" s="79">
        <v>0</v>
      </c>
      <c r="H396" s="17" t="s">
        <v>1884</v>
      </c>
      <c r="I396" s="79">
        <v>0</v>
      </c>
      <c r="J396" s="79">
        <v>0</v>
      </c>
      <c r="K396" s="79">
        <v>0</v>
      </c>
    </row>
    <row r="397" spans="1:11" s="44" customFormat="1" ht="14.25" x14ac:dyDescent="0.25">
      <c r="A397" s="15" t="s">
        <v>65</v>
      </c>
      <c r="B397" s="15" t="s">
        <v>713</v>
      </c>
      <c r="C397" s="15" t="s">
        <v>714</v>
      </c>
      <c r="D397" s="27" t="s">
        <v>1885</v>
      </c>
      <c r="E397" s="17" t="s">
        <v>1886</v>
      </c>
      <c r="F397" s="79">
        <v>0</v>
      </c>
      <c r="G397" s="79">
        <v>0</v>
      </c>
      <c r="H397" s="17" t="s">
        <v>1887</v>
      </c>
      <c r="I397" s="79">
        <v>0</v>
      </c>
      <c r="J397" s="79">
        <v>0</v>
      </c>
      <c r="K397" s="79">
        <v>0</v>
      </c>
    </row>
    <row r="398" spans="1:11" s="44" customFormat="1" ht="14.25" x14ac:dyDescent="0.25">
      <c r="A398" s="15" t="s">
        <v>65</v>
      </c>
      <c r="B398" s="15" t="s">
        <v>713</v>
      </c>
      <c r="C398" s="15" t="s">
        <v>732</v>
      </c>
      <c r="D398" s="27" t="s">
        <v>1888</v>
      </c>
      <c r="E398" s="17" t="s">
        <v>1889</v>
      </c>
      <c r="F398" s="79">
        <v>0</v>
      </c>
      <c r="G398" s="79">
        <v>0</v>
      </c>
      <c r="H398" s="17" t="s">
        <v>1890</v>
      </c>
      <c r="I398" s="79">
        <v>0</v>
      </c>
      <c r="J398" s="79">
        <v>0</v>
      </c>
      <c r="K398" s="79">
        <v>0</v>
      </c>
    </row>
    <row r="399" spans="1:11" s="44" customFormat="1" ht="14.25" x14ac:dyDescent="0.25">
      <c r="A399" s="15" t="s">
        <v>65</v>
      </c>
      <c r="B399" s="15" t="s">
        <v>713</v>
      </c>
      <c r="C399" s="15" t="s">
        <v>732</v>
      </c>
      <c r="D399" s="27" t="s">
        <v>1891</v>
      </c>
      <c r="E399" s="17" t="s">
        <v>1892</v>
      </c>
      <c r="F399" s="79">
        <v>0</v>
      </c>
      <c r="G399" s="79">
        <v>0</v>
      </c>
      <c r="H399" s="17" t="s">
        <v>1893</v>
      </c>
      <c r="I399" s="79">
        <v>0</v>
      </c>
      <c r="J399" s="79">
        <v>0</v>
      </c>
      <c r="K399" s="79">
        <v>0</v>
      </c>
    </row>
    <row r="400" spans="1:11" s="44" customFormat="1" ht="14.25" x14ac:dyDescent="0.25">
      <c r="A400" s="15" t="s">
        <v>65</v>
      </c>
      <c r="B400" s="15" t="s">
        <v>713</v>
      </c>
      <c r="C400" s="15" t="s">
        <v>732</v>
      </c>
      <c r="D400" s="27" t="s">
        <v>1894</v>
      </c>
      <c r="E400" s="17" t="s">
        <v>1895</v>
      </c>
      <c r="F400" s="79">
        <v>0</v>
      </c>
      <c r="G400" s="79">
        <v>0</v>
      </c>
      <c r="H400" s="17" t="s">
        <v>1896</v>
      </c>
      <c r="I400" s="79">
        <v>0</v>
      </c>
      <c r="J400" s="79">
        <v>0</v>
      </c>
      <c r="K400" s="79">
        <v>0</v>
      </c>
    </row>
    <row r="401" spans="1:11" s="44" customFormat="1" ht="14.25" x14ac:dyDescent="0.25">
      <c r="A401" s="15" t="s">
        <v>65</v>
      </c>
      <c r="B401" s="15" t="s">
        <v>713</v>
      </c>
      <c r="C401" s="15" t="s">
        <v>732</v>
      </c>
      <c r="D401" s="27" t="s">
        <v>1897</v>
      </c>
      <c r="E401" s="17" t="s">
        <v>1898</v>
      </c>
      <c r="F401" s="79">
        <v>0</v>
      </c>
      <c r="G401" s="79">
        <v>0</v>
      </c>
      <c r="H401" s="17" t="s">
        <v>1899</v>
      </c>
      <c r="I401" s="79">
        <v>0</v>
      </c>
      <c r="J401" s="79">
        <v>0</v>
      </c>
      <c r="K401" s="79">
        <v>0</v>
      </c>
    </row>
    <row r="402" spans="1:11" s="44" customFormat="1" ht="14.25" x14ac:dyDescent="0.25">
      <c r="A402" s="15" t="s">
        <v>65</v>
      </c>
      <c r="B402" s="15" t="s">
        <v>713</v>
      </c>
      <c r="C402" s="15" t="s">
        <v>732</v>
      </c>
      <c r="D402" s="27" t="s">
        <v>1900</v>
      </c>
      <c r="E402" s="17" t="s">
        <v>1901</v>
      </c>
      <c r="F402" s="79">
        <v>0</v>
      </c>
      <c r="G402" s="79">
        <v>0</v>
      </c>
      <c r="H402" s="17" t="s">
        <v>1902</v>
      </c>
      <c r="I402" s="79">
        <v>0</v>
      </c>
      <c r="J402" s="79">
        <v>0</v>
      </c>
      <c r="K402" s="79">
        <v>0</v>
      </c>
    </row>
    <row r="403" spans="1:11" s="44" customFormat="1" ht="14.25" x14ac:dyDescent="0.25">
      <c r="A403" s="15" t="s">
        <v>65</v>
      </c>
      <c r="B403" s="15" t="s">
        <v>713</v>
      </c>
      <c r="C403" s="15" t="s">
        <v>732</v>
      </c>
      <c r="D403" s="27" t="s">
        <v>1903</v>
      </c>
      <c r="E403" s="17" t="s">
        <v>1904</v>
      </c>
      <c r="F403" s="79">
        <v>0</v>
      </c>
      <c r="G403" s="79">
        <v>0</v>
      </c>
      <c r="H403" s="17" t="s">
        <v>1905</v>
      </c>
      <c r="I403" s="79">
        <v>0</v>
      </c>
      <c r="J403" s="79">
        <v>0</v>
      </c>
      <c r="K403" s="79">
        <v>0</v>
      </c>
    </row>
    <row r="404" spans="1:11" s="44" customFormat="1" ht="14.25" x14ac:dyDescent="0.25">
      <c r="A404" s="15" t="s">
        <v>65</v>
      </c>
      <c r="B404" s="15" t="s">
        <v>713</v>
      </c>
      <c r="C404" s="15" t="s">
        <v>732</v>
      </c>
      <c r="D404" s="27" t="s">
        <v>1906</v>
      </c>
      <c r="E404" s="17" t="s">
        <v>1907</v>
      </c>
      <c r="F404" s="79">
        <v>0</v>
      </c>
      <c r="G404" s="79">
        <v>0</v>
      </c>
      <c r="H404" s="17" t="s">
        <v>1908</v>
      </c>
      <c r="I404" s="79">
        <v>0</v>
      </c>
      <c r="J404" s="79">
        <v>0</v>
      </c>
      <c r="K404" s="79">
        <v>0</v>
      </c>
    </row>
    <row r="405" spans="1:11" s="44" customFormat="1" ht="14.25" x14ac:dyDescent="0.25">
      <c r="A405" s="15" t="s">
        <v>65</v>
      </c>
      <c r="B405" s="15" t="s">
        <v>713</v>
      </c>
      <c r="C405" s="15" t="s">
        <v>732</v>
      </c>
      <c r="D405" s="27" t="s">
        <v>1909</v>
      </c>
      <c r="E405" s="17" t="s">
        <v>1910</v>
      </c>
      <c r="F405" s="79">
        <v>0</v>
      </c>
      <c r="G405" s="79">
        <v>0</v>
      </c>
      <c r="H405" s="17" t="s">
        <v>1911</v>
      </c>
      <c r="I405" s="79">
        <v>0</v>
      </c>
      <c r="J405" s="79">
        <v>0</v>
      </c>
      <c r="K405" s="79">
        <v>0</v>
      </c>
    </row>
    <row r="406" spans="1:11" s="44" customFormat="1" ht="14.25" x14ac:dyDescent="0.25">
      <c r="A406" s="15" t="s">
        <v>65</v>
      </c>
      <c r="B406" s="15" t="s">
        <v>713</v>
      </c>
      <c r="C406" s="15" t="s">
        <v>732</v>
      </c>
      <c r="D406" s="27" t="s">
        <v>1912</v>
      </c>
      <c r="E406" s="17" t="s">
        <v>1913</v>
      </c>
      <c r="F406" s="79">
        <v>0</v>
      </c>
      <c r="G406" s="79">
        <v>0</v>
      </c>
      <c r="H406" s="17" t="s">
        <v>1914</v>
      </c>
      <c r="I406" s="79">
        <v>0</v>
      </c>
      <c r="J406" s="79">
        <v>0</v>
      </c>
      <c r="K406" s="79">
        <v>0</v>
      </c>
    </row>
    <row r="407" spans="1:11" s="44" customFormat="1" ht="14.25" x14ac:dyDescent="0.25">
      <c r="A407" s="15" t="s">
        <v>65</v>
      </c>
      <c r="B407" s="15" t="s">
        <v>713</v>
      </c>
      <c r="C407" s="15" t="s">
        <v>732</v>
      </c>
      <c r="D407" s="27" t="s">
        <v>1915</v>
      </c>
      <c r="E407" s="17" t="s">
        <v>1916</v>
      </c>
      <c r="F407" s="79">
        <v>0</v>
      </c>
      <c r="G407" s="79">
        <v>0</v>
      </c>
      <c r="H407" s="17" t="s">
        <v>1917</v>
      </c>
      <c r="I407" s="79">
        <v>0</v>
      </c>
      <c r="J407" s="79">
        <v>0</v>
      </c>
      <c r="K407" s="79">
        <v>0</v>
      </c>
    </row>
    <row r="408" spans="1:11" s="44" customFormat="1" ht="14.25" x14ac:dyDescent="0.25">
      <c r="A408" s="15" t="s">
        <v>65</v>
      </c>
      <c r="B408" s="15" t="s">
        <v>713</v>
      </c>
      <c r="C408" s="15" t="s">
        <v>732</v>
      </c>
      <c r="D408" s="27" t="s">
        <v>1918</v>
      </c>
      <c r="E408" s="17" t="s">
        <v>1919</v>
      </c>
      <c r="F408" s="79">
        <v>0</v>
      </c>
      <c r="G408" s="79">
        <v>0</v>
      </c>
      <c r="H408" s="17" t="s">
        <v>1920</v>
      </c>
      <c r="I408" s="79">
        <v>0</v>
      </c>
      <c r="J408" s="79">
        <v>0</v>
      </c>
      <c r="K408" s="79">
        <v>0</v>
      </c>
    </row>
    <row r="409" spans="1:11" s="44" customFormat="1" ht="14.25" x14ac:dyDescent="0.25">
      <c r="A409" s="15" t="s">
        <v>65</v>
      </c>
      <c r="B409" s="15" t="s">
        <v>713</v>
      </c>
      <c r="C409" s="15" t="s">
        <v>732</v>
      </c>
      <c r="D409" s="27" t="s">
        <v>1921</v>
      </c>
      <c r="E409" s="17" t="s">
        <v>1922</v>
      </c>
      <c r="F409" s="79">
        <v>0</v>
      </c>
      <c r="G409" s="79">
        <v>0</v>
      </c>
      <c r="H409" s="17" t="s">
        <v>1923</v>
      </c>
      <c r="I409" s="79">
        <v>0</v>
      </c>
      <c r="J409" s="79">
        <v>0</v>
      </c>
      <c r="K409" s="79">
        <v>0</v>
      </c>
    </row>
    <row r="410" spans="1:11" s="44" customFormat="1" ht="14.25" x14ac:dyDescent="0.25">
      <c r="A410" s="15" t="s">
        <v>65</v>
      </c>
      <c r="B410" s="15" t="s">
        <v>713</v>
      </c>
      <c r="C410" s="15" t="s">
        <v>732</v>
      </c>
      <c r="D410" s="27" t="s">
        <v>1924</v>
      </c>
      <c r="E410" s="17" t="s">
        <v>1925</v>
      </c>
      <c r="F410" s="79">
        <v>0</v>
      </c>
      <c r="G410" s="79">
        <v>0</v>
      </c>
      <c r="H410" s="17" t="s">
        <v>1926</v>
      </c>
      <c r="I410" s="79">
        <v>0</v>
      </c>
      <c r="J410" s="79">
        <v>0</v>
      </c>
      <c r="K410" s="79">
        <v>0</v>
      </c>
    </row>
    <row r="411" spans="1:11" s="44" customFormat="1" ht="14.25" x14ac:dyDescent="0.25">
      <c r="A411" s="15" t="s">
        <v>65</v>
      </c>
      <c r="B411" s="15" t="s">
        <v>713</v>
      </c>
      <c r="C411" s="15" t="s">
        <v>732</v>
      </c>
      <c r="D411" s="27" t="s">
        <v>1927</v>
      </c>
      <c r="E411" s="17" t="s">
        <v>1928</v>
      </c>
      <c r="F411" s="79">
        <v>0</v>
      </c>
      <c r="G411" s="79">
        <v>0</v>
      </c>
      <c r="H411" s="17" t="s">
        <v>1929</v>
      </c>
      <c r="I411" s="79">
        <v>0</v>
      </c>
      <c r="J411" s="79">
        <v>0</v>
      </c>
      <c r="K411" s="79">
        <v>0</v>
      </c>
    </row>
    <row r="412" spans="1:11" s="44" customFormat="1" ht="14.25" x14ac:dyDescent="0.25">
      <c r="A412" s="15" t="s">
        <v>65</v>
      </c>
      <c r="B412" s="15" t="s">
        <v>713</v>
      </c>
      <c r="C412" s="15" t="s">
        <v>732</v>
      </c>
      <c r="D412" s="27" t="s">
        <v>1930</v>
      </c>
      <c r="E412" s="17" t="s">
        <v>1931</v>
      </c>
      <c r="F412" s="79">
        <v>0</v>
      </c>
      <c r="G412" s="79">
        <v>0</v>
      </c>
      <c r="H412" s="17" t="s">
        <v>1932</v>
      </c>
      <c r="I412" s="79">
        <v>0</v>
      </c>
      <c r="J412" s="79">
        <v>0</v>
      </c>
      <c r="K412" s="79">
        <v>0</v>
      </c>
    </row>
    <row r="413" spans="1:11" s="44" customFormat="1" ht="14.25" x14ac:dyDescent="0.25">
      <c r="A413" s="15" t="s">
        <v>65</v>
      </c>
      <c r="B413" s="15" t="s">
        <v>713</v>
      </c>
      <c r="C413" s="15" t="s">
        <v>732</v>
      </c>
      <c r="D413" s="27" t="s">
        <v>1933</v>
      </c>
      <c r="E413" s="17" t="s">
        <v>1934</v>
      </c>
      <c r="F413" s="79">
        <v>0</v>
      </c>
      <c r="G413" s="79">
        <v>0</v>
      </c>
      <c r="H413" s="17" t="s">
        <v>1935</v>
      </c>
      <c r="I413" s="79">
        <v>0</v>
      </c>
      <c r="J413" s="79">
        <v>0</v>
      </c>
      <c r="K413" s="79">
        <v>0</v>
      </c>
    </row>
    <row r="414" spans="1:11" s="44" customFormat="1" ht="14.25" x14ac:dyDescent="0.25">
      <c r="A414" s="15" t="s">
        <v>65</v>
      </c>
      <c r="B414" s="15" t="s">
        <v>713</v>
      </c>
      <c r="C414" s="15" t="s">
        <v>732</v>
      </c>
      <c r="D414" s="27" t="s">
        <v>1936</v>
      </c>
      <c r="E414" s="17" t="s">
        <v>1937</v>
      </c>
      <c r="F414" s="79">
        <v>0</v>
      </c>
      <c r="G414" s="79">
        <v>0</v>
      </c>
      <c r="H414" s="17" t="s">
        <v>1938</v>
      </c>
      <c r="I414" s="79">
        <v>0</v>
      </c>
      <c r="J414" s="79">
        <v>0</v>
      </c>
      <c r="K414" s="79">
        <v>0</v>
      </c>
    </row>
    <row r="415" spans="1:11" s="44" customFormat="1" ht="14.25" x14ac:dyDescent="0.25">
      <c r="A415" s="15" t="s">
        <v>65</v>
      </c>
      <c r="B415" s="15" t="s">
        <v>713</v>
      </c>
      <c r="C415" s="15" t="s">
        <v>732</v>
      </c>
      <c r="D415" s="27" t="s">
        <v>1939</v>
      </c>
      <c r="E415" s="17" t="s">
        <v>1940</v>
      </c>
      <c r="F415" s="79">
        <v>0</v>
      </c>
      <c r="G415" s="79">
        <v>0</v>
      </c>
      <c r="H415" s="17" t="s">
        <v>1941</v>
      </c>
      <c r="I415" s="79">
        <v>0</v>
      </c>
      <c r="J415" s="79">
        <v>0</v>
      </c>
      <c r="K415" s="79">
        <v>0</v>
      </c>
    </row>
    <row r="416" spans="1:11" s="44" customFormat="1" ht="14.25" x14ac:dyDescent="0.25">
      <c r="A416" s="15" t="s">
        <v>65</v>
      </c>
      <c r="B416" s="15" t="s">
        <v>713</v>
      </c>
      <c r="C416" s="15" t="s">
        <v>732</v>
      </c>
      <c r="D416" s="27" t="s">
        <v>1942</v>
      </c>
      <c r="E416" s="17" t="s">
        <v>1943</v>
      </c>
      <c r="F416" s="79">
        <v>0</v>
      </c>
      <c r="G416" s="79">
        <v>0</v>
      </c>
      <c r="H416" s="17" t="s">
        <v>1944</v>
      </c>
      <c r="I416" s="79">
        <v>0</v>
      </c>
      <c r="J416" s="79">
        <v>0</v>
      </c>
      <c r="K416" s="79">
        <v>0</v>
      </c>
    </row>
    <row r="417" spans="1:11" s="44" customFormat="1" ht="14.25" x14ac:dyDescent="0.25">
      <c r="A417" s="15" t="s">
        <v>65</v>
      </c>
      <c r="B417" s="15" t="s">
        <v>713</v>
      </c>
      <c r="C417" s="15" t="s">
        <v>732</v>
      </c>
      <c r="D417" s="27" t="s">
        <v>1945</v>
      </c>
      <c r="E417" s="17" t="s">
        <v>1946</v>
      </c>
      <c r="F417" s="79">
        <v>0</v>
      </c>
      <c r="G417" s="79">
        <v>0</v>
      </c>
      <c r="H417" s="17" t="s">
        <v>1947</v>
      </c>
      <c r="I417" s="79">
        <v>0</v>
      </c>
      <c r="J417" s="79">
        <v>0</v>
      </c>
      <c r="K417" s="79">
        <v>0</v>
      </c>
    </row>
    <row r="418" spans="1:11" s="44" customFormat="1" ht="14.25" x14ac:dyDescent="0.25">
      <c r="A418" s="15" t="s">
        <v>65</v>
      </c>
      <c r="B418" s="15" t="s">
        <v>713</v>
      </c>
      <c r="C418" s="15" t="s">
        <v>732</v>
      </c>
      <c r="D418" s="27" t="s">
        <v>1948</v>
      </c>
      <c r="E418" s="17" t="s">
        <v>1949</v>
      </c>
      <c r="F418" s="79">
        <v>0</v>
      </c>
      <c r="G418" s="79">
        <v>0</v>
      </c>
      <c r="H418" s="17" t="s">
        <v>1950</v>
      </c>
      <c r="I418" s="79">
        <v>0</v>
      </c>
      <c r="J418" s="79">
        <v>0</v>
      </c>
      <c r="K418" s="79">
        <v>0</v>
      </c>
    </row>
    <row r="419" spans="1:11" s="44" customFormat="1" ht="14.25" x14ac:dyDescent="0.25">
      <c r="A419" s="15" t="s">
        <v>65</v>
      </c>
      <c r="B419" s="15" t="s">
        <v>713</v>
      </c>
      <c r="C419" s="15" t="s">
        <v>732</v>
      </c>
      <c r="D419" s="27" t="s">
        <v>1951</v>
      </c>
      <c r="E419" s="17" t="s">
        <v>1952</v>
      </c>
      <c r="F419" s="79">
        <v>0</v>
      </c>
      <c r="G419" s="79">
        <v>0</v>
      </c>
      <c r="H419" s="17" t="s">
        <v>1953</v>
      </c>
      <c r="I419" s="79">
        <v>0</v>
      </c>
      <c r="J419" s="79">
        <v>0</v>
      </c>
      <c r="K419" s="79">
        <v>0</v>
      </c>
    </row>
    <row r="420" spans="1:11" s="44" customFormat="1" ht="14.25" x14ac:dyDescent="0.25">
      <c r="A420" s="15" t="s">
        <v>65</v>
      </c>
      <c r="B420" s="15" t="s">
        <v>713</v>
      </c>
      <c r="C420" s="15" t="s">
        <v>732</v>
      </c>
      <c r="D420" s="27" t="s">
        <v>1954</v>
      </c>
      <c r="E420" s="17" t="s">
        <v>1955</v>
      </c>
      <c r="F420" s="79">
        <v>0</v>
      </c>
      <c r="G420" s="79">
        <v>0</v>
      </c>
      <c r="H420" s="17" t="s">
        <v>1956</v>
      </c>
      <c r="I420" s="79">
        <v>0</v>
      </c>
      <c r="J420" s="79">
        <v>0</v>
      </c>
      <c r="K420" s="79">
        <v>0</v>
      </c>
    </row>
    <row r="421" spans="1:11" s="44" customFormat="1" ht="14.25" x14ac:dyDescent="0.25">
      <c r="A421" s="15" t="s">
        <v>65</v>
      </c>
      <c r="B421" s="15" t="s">
        <v>713</v>
      </c>
      <c r="C421" s="15" t="s">
        <v>732</v>
      </c>
      <c r="D421" s="27" t="s">
        <v>1957</v>
      </c>
      <c r="E421" s="17" t="s">
        <v>1958</v>
      </c>
      <c r="F421" s="79">
        <v>0</v>
      </c>
      <c r="G421" s="79">
        <v>0</v>
      </c>
      <c r="H421" s="17" t="s">
        <v>1959</v>
      </c>
      <c r="I421" s="79">
        <v>0</v>
      </c>
      <c r="J421" s="79">
        <v>0</v>
      </c>
      <c r="K421" s="79">
        <v>0</v>
      </c>
    </row>
    <row r="422" spans="1:11" s="44" customFormat="1" ht="14.25" x14ac:dyDescent="0.25">
      <c r="A422" s="15" t="s">
        <v>65</v>
      </c>
      <c r="B422" s="15" t="s">
        <v>713</v>
      </c>
      <c r="C422" s="15" t="s">
        <v>732</v>
      </c>
      <c r="D422" s="27" t="s">
        <v>1960</v>
      </c>
      <c r="E422" s="17" t="s">
        <v>1961</v>
      </c>
      <c r="F422" s="79">
        <v>0</v>
      </c>
      <c r="G422" s="79">
        <v>0</v>
      </c>
      <c r="H422" s="17" t="s">
        <v>1962</v>
      </c>
      <c r="I422" s="79">
        <v>0</v>
      </c>
      <c r="J422" s="79">
        <v>0</v>
      </c>
      <c r="K422" s="79">
        <v>0</v>
      </c>
    </row>
    <row r="423" spans="1:11" s="44" customFormat="1" ht="14.25" x14ac:dyDescent="0.25">
      <c r="A423" s="15" t="s">
        <v>65</v>
      </c>
      <c r="B423" s="15" t="s">
        <v>713</v>
      </c>
      <c r="C423" s="15" t="s">
        <v>732</v>
      </c>
      <c r="D423" s="27" t="s">
        <v>1963</v>
      </c>
      <c r="E423" s="17" t="s">
        <v>1964</v>
      </c>
      <c r="F423" s="79">
        <v>0</v>
      </c>
      <c r="G423" s="79">
        <v>0</v>
      </c>
      <c r="H423" s="17" t="s">
        <v>1965</v>
      </c>
      <c r="I423" s="79">
        <v>0</v>
      </c>
      <c r="J423" s="79">
        <v>0</v>
      </c>
      <c r="K423" s="79">
        <v>0</v>
      </c>
    </row>
    <row r="424" spans="1:11" s="44" customFormat="1" ht="14.25" x14ac:dyDescent="0.25">
      <c r="A424" s="15" t="s">
        <v>65</v>
      </c>
      <c r="B424" s="15" t="s">
        <v>713</v>
      </c>
      <c r="C424" s="15" t="s">
        <v>732</v>
      </c>
      <c r="D424" s="27" t="s">
        <v>1966</v>
      </c>
      <c r="E424" s="17" t="s">
        <v>1967</v>
      </c>
      <c r="F424" s="79">
        <v>0</v>
      </c>
      <c r="G424" s="79">
        <v>0</v>
      </c>
      <c r="H424" s="17" t="s">
        <v>1968</v>
      </c>
      <c r="I424" s="79">
        <v>0</v>
      </c>
      <c r="J424" s="79">
        <v>0</v>
      </c>
      <c r="K424" s="79">
        <v>0</v>
      </c>
    </row>
    <row r="425" spans="1:11" s="44" customFormat="1" ht="14.25" x14ac:dyDescent="0.25">
      <c r="A425" s="15" t="s">
        <v>65</v>
      </c>
      <c r="B425" s="15" t="s">
        <v>713</v>
      </c>
      <c r="C425" s="15" t="s">
        <v>732</v>
      </c>
      <c r="D425" s="27" t="s">
        <v>1969</v>
      </c>
      <c r="E425" s="17" t="s">
        <v>1970</v>
      </c>
      <c r="F425" s="79">
        <v>0</v>
      </c>
      <c r="G425" s="79">
        <v>0</v>
      </c>
      <c r="H425" s="17" t="s">
        <v>1971</v>
      </c>
      <c r="I425" s="79">
        <v>0</v>
      </c>
      <c r="J425" s="79">
        <v>0</v>
      </c>
      <c r="K425" s="79">
        <v>0</v>
      </c>
    </row>
    <row r="426" spans="1:11" s="44" customFormat="1" ht="14.25" x14ac:dyDescent="0.25">
      <c r="A426" s="15" t="s">
        <v>65</v>
      </c>
      <c r="B426" s="15" t="s">
        <v>713</v>
      </c>
      <c r="C426" s="15" t="s">
        <v>732</v>
      </c>
      <c r="D426" s="27" t="s">
        <v>1972</v>
      </c>
      <c r="E426" s="17" t="s">
        <v>1973</v>
      </c>
      <c r="F426" s="53">
        <v>11600</v>
      </c>
      <c r="G426" s="79">
        <v>0</v>
      </c>
      <c r="H426" s="17" t="s">
        <v>1974</v>
      </c>
      <c r="I426" s="53">
        <v>11600</v>
      </c>
      <c r="J426" s="79">
        <v>0</v>
      </c>
      <c r="K426" s="53">
        <v>11600</v>
      </c>
    </row>
    <row r="427" spans="1:11" s="44" customFormat="1" ht="14.25" x14ac:dyDescent="0.25">
      <c r="A427" s="15" t="s">
        <v>65</v>
      </c>
      <c r="B427" s="15" t="s">
        <v>713</v>
      </c>
      <c r="C427" s="15" t="s">
        <v>732</v>
      </c>
      <c r="D427" s="27" t="s">
        <v>1975</v>
      </c>
      <c r="E427" s="17" t="s">
        <v>1976</v>
      </c>
      <c r="F427" s="79">
        <v>0</v>
      </c>
      <c r="G427" s="79">
        <v>0</v>
      </c>
      <c r="H427" s="17" t="s">
        <v>1977</v>
      </c>
      <c r="I427" s="79">
        <v>0</v>
      </c>
      <c r="J427" s="79">
        <v>0</v>
      </c>
      <c r="K427" s="79">
        <v>0</v>
      </c>
    </row>
    <row r="428" spans="1:11" s="44" customFormat="1" ht="14.25" x14ac:dyDescent="0.25">
      <c r="A428" s="15" t="s">
        <v>65</v>
      </c>
      <c r="B428" s="15" t="s">
        <v>713</v>
      </c>
      <c r="C428" s="15" t="s">
        <v>732</v>
      </c>
      <c r="D428" s="27" t="s">
        <v>1978</v>
      </c>
      <c r="E428" s="17" t="s">
        <v>1979</v>
      </c>
      <c r="F428" s="79">
        <v>0</v>
      </c>
      <c r="G428" s="79">
        <v>0</v>
      </c>
      <c r="H428" s="17" t="s">
        <v>1980</v>
      </c>
      <c r="I428" s="79">
        <v>0</v>
      </c>
      <c r="J428" s="79">
        <v>0</v>
      </c>
      <c r="K428" s="79">
        <v>0</v>
      </c>
    </row>
    <row r="429" spans="1:11" s="44" customFormat="1" ht="14.25" x14ac:dyDescent="0.25">
      <c r="A429" s="15" t="s">
        <v>65</v>
      </c>
      <c r="B429" s="15" t="s">
        <v>713</v>
      </c>
      <c r="C429" s="15" t="s">
        <v>732</v>
      </c>
      <c r="D429" s="27" t="s">
        <v>1981</v>
      </c>
      <c r="E429" s="17" t="s">
        <v>1982</v>
      </c>
      <c r="F429" s="79">
        <v>0</v>
      </c>
      <c r="G429" s="79">
        <v>0</v>
      </c>
      <c r="H429" s="17" t="s">
        <v>1983</v>
      </c>
      <c r="I429" s="79">
        <v>0</v>
      </c>
      <c r="J429" s="79">
        <v>0</v>
      </c>
      <c r="K429" s="79">
        <v>0</v>
      </c>
    </row>
    <row r="430" spans="1:11" s="44" customFormat="1" ht="14.25" x14ac:dyDescent="0.25">
      <c r="A430" s="15" t="s">
        <v>65</v>
      </c>
      <c r="B430" s="15" t="s">
        <v>713</v>
      </c>
      <c r="C430" s="15" t="s">
        <v>732</v>
      </c>
      <c r="D430" s="27" t="s">
        <v>1984</v>
      </c>
      <c r="E430" s="17" t="s">
        <v>1985</v>
      </c>
      <c r="F430" s="79">
        <v>0</v>
      </c>
      <c r="G430" s="79">
        <v>0</v>
      </c>
      <c r="H430" s="17" t="s">
        <v>1986</v>
      </c>
      <c r="I430" s="79">
        <v>0</v>
      </c>
      <c r="J430" s="79">
        <v>0</v>
      </c>
      <c r="K430" s="79">
        <v>0</v>
      </c>
    </row>
    <row r="431" spans="1:11" s="44" customFormat="1" ht="14.25" x14ac:dyDescent="0.25">
      <c r="A431" s="15" t="s">
        <v>65</v>
      </c>
      <c r="B431" s="15" t="s">
        <v>713</v>
      </c>
      <c r="C431" s="15" t="s">
        <v>732</v>
      </c>
      <c r="D431" s="27" t="s">
        <v>1987</v>
      </c>
      <c r="E431" s="17" t="s">
        <v>1988</v>
      </c>
      <c r="F431" s="79">
        <v>0</v>
      </c>
      <c r="G431" s="79">
        <v>0</v>
      </c>
      <c r="H431" s="17" t="s">
        <v>1989</v>
      </c>
      <c r="I431" s="79">
        <v>0</v>
      </c>
      <c r="J431" s="79">
        <v>0</v>
      </c>
      <c r="K431" s="79">
        <v>0</v>
      </c>
    </row>
    <row r="432" spans="1:11" s="44" customFormat="1" ht="14.25" x14ac:dyDescent="0.25">
      <c r="A432" s="15" t="s">
        <v>65</v>
      </c>
      <c r="B432" s="15" t="s">
        <v>713</v>
      </c>
      <c r="C432" s="15" t="s">
        <v>732</v>
      </c>
      <c r="D432" s="27" t="s">
        <v>1990</v>
      </c>
      <c r="E432" s="17" t="s">
        <v>1991</v>
      </c>
      <c r="F432" s="79">
        <v>0</v>
      </c>
      <c r="G432" s="79">
        <v>0</v>
      </c>
      <c r="H432" s="17" t="s">
        <v>1992</v>
      </c>
      <c r="I432" s="79">
        <v>0</v>
      </c>
      <c r="J432" s="79">
        <v>0</v>
      </c>
      <c r="K432" s="79">
        <v>0</v>
      </c>
    </row>
    <row r="433" spans="1:11" s="44" customFormat="1" ht="14.25" x14ac:dyDescent="0.25">
      <c r="A433" s="15" t="s">
        <v>65</v>
      </c>
      <c r="B433" s="15" t="s">
        <v>713</v>
      </c>
      <c r="C433" s="15" t="s">
        <v>732</v>
      </c>
      <c r="D433" s="27" t="s">
        <v>1993</v>
      </c>
      <c r="E433" s="17" t="s">
        <v>1994</v>
      </c>
      <c r="F433" s="79">
        <v>0</v>
      </c>
      <c r="G433" s="79">
        <v>0</v>
      </c>
      <c r="H433" s="17" t="s">
        <v>1995</v>
      </c>
      <c r="I433" s="79">
        <v>0</v>
      </c>
      <c r="J433" s="79">
        <v>0</v>
      </c>
      <c r="K433" s="79">
        <v>0</v>
      </c>
    </row>
    <row r="434" spans="1:11" s="44" customFormat="1" ht="14.25" x14ac:dyDescent="0.25">
      <c r="A434" s="15" t="s">
        <v>65</v>
      </c>
      <c r="B434" s="15" t="s">
        <v>713</v>
      </c>
      <c r="C434" s="15" t="s">
        <v>732</v>
      </c>
      <c r="D434" s="27" t="s">
        <v>1996</v>
      </c>
      <c r="E434" s="17" t="s">
        <v>1997</v>
      </c>
      <c r="F434" s="79">
        <v>0</v>
      </c>
      <c r="G434" s="79">
        <v>0</v>
      </c>
      <c r="H434" s="17" t="s">
        <v>1998</v>
      </c>
      <c r="I434" s="79">
        <v>0</v>
      </c>
      <c r="J434" s="79">
        <v>0</v>
      </c>
      <c r="K434" s="79">
        <v>0</v>
      </c>
    </row>
    <row r="435" spans="1:11" s="44" customFormat="1" ht="14.25" x14ac:dyDescent="0.25">
      <c r="A435" s="15" t="s">
        <v>65</v>
      </c>
      <c r="B435" s="15" t="s">
        <v>713</v>
      </c>
      <c r="C435" s="15" t="s">
        <v>732</v>
      </c>
      <c r="D435" s="27" t="s">
        <v>1999</v>
      </c>
      <c r="E435" s="17" t="s">
        <v>2000</v>
      </c>
      <c r="F435" s="79">
        <v>0</v>
      </c>
      <c r="G435" s="79">
        <v>0</v>
      </c>
      <c r="H435" s="17" t="s">
        <v>2001</v>
      </c>
      <c r="I435" s="79">
        <v>0</v>
      </c>
      <c r="J435" s="79">
        <v>0</v>
      </c>
      <c r="K435" s="79">
        <v>0</v>
      </c>
    </row>
    <row r="436" spans="1:11" s="44" customFormat="1" ht="14.25" x14ac:dyDescent="0.25">
      <c r="A436" s="15" t="s">
        <v>65</v>
      </c>
      <c r="B436" s="15" t="s">
        <v>713</v>
      </c>
      <c r="C436" s="15" t="s">
        <v>732</v>
      </c>
      <c r="D436" s="27" t="s">
        <v>2002</v>
      </c>
      <c r="E436" s="17" t="s">
        <v>2003</v>
      </c>
      <c r="F436" s="53">
        <v>153600</v>
      </c>
      <c r="G436" s="79">
        <v>0</v>
      </c>
      <c r="H436" s="17" t="s">
        <v>2004</v>
      </c>
      <c r="I436" s="53">
        <v>153600</v>
      </c>
      <c r="J436" s="53">
        <v>153600</v>
      </c>
      <c r="K436" s="79">
        <v>0</v>
      </c>
    </row>
    <row r="437" spans="1:11" s="44" customFormat="1" ht="14.25" x14ac:dyDescent="0.25">
      <c r="A437" s="15" t="s">
        <v>65</v>
      </c>
      <c r="B437" s="15" t="s">
        <v>713</v>
      </c>
      <c r="C437" s="15" t="s">
        <v>732</v>
      </c>
      <c r="D437" s="27" t="s">
        <v>2005</v>
      </c>
      <c r="E437" s="17" t="s">
        <v>2006</v>
      </c>
      <c r="F437" s="79">
        <v>0</v>
      </c>
      <c r="G437" s="79">
        <v>0</v>
      </c>
      <c r="H437" s="17" t="s">
        <v>2007</v>
      </c>
      <c r="I437" s="79">
        <v>0</v>
      </c>
      <c r="J437" s="79">
        <v>0</v>
      </c>
      <c r="K437" s="79">
        <v>0</v>
      </c>
    </row>
    <row r="438" spans="1:11" s="44" customFormat="1" ht="14.25" x14ac:dyDescent="0.25">
      <c r="A438" s="15" t="s">
        <v>65</v>
      </c>
      <c r="B438" s="15" t="s">
        <v>713</v>
      </c>
      <c r="C438" s="15" t="s">
        <v>732</v>
      </c>
      <c r="D438" s="27" t="s">
        <v>2008</v>
      </c>
      <c r="E438" s="17" t="s">
        <v>2009</v>
      </c>
      <c r="F438" s="79">
        <v>0</v>
      </c>
      <c r="G438" s="79">
        <v>0</v>
      </c>
      <c r="H438" s="17" t="s">
        <v>2010</v>
      </c>
      <c r="I438" s="79">
        <v>0</v>
      </c>
      <c r="J438" s="79">
        <v>0</v>
      </c>
      <c r="K438" s="79">
        <v>0</v>
      </c>
    </row>
    <row r="439" spans="1:11" s="44" customFormat="1" ht="14.25" x14ac:dyDescent="0.25">
      <c r="A439" s="15" t="s">
        <v>65</v>
      </c>
      <c r="B439" s="15" t="s">
        <v>713</v>
      </c>
      <c r="C439" s="15" t="s">
        <v>732</v>
      </c>
      <c r="D439" s="27" t="s">
        <v>2011</v>
      </c>
      <c r="E439" s="17" t="s">
        <v>2012</v>
      </c>
      <c r="F439" s="79">
        <v>0</v>
      </c>
      <c r="G439" s="79">
        <v>0</v>
      </c>
      <c r="H439" s="17" t="s">
        <v>2013</v>
      </c>
      <c r="I439" s="79">
        <v>0</v>
      </c>
      <c r="J439" s="79">
        <v>0</v>
      </c>
      <c r="K439" s="79">
        <v>0</v>
      </c>
    </row>
    <row r="440" spans="1:11" s="44" customFormat="1" ht="14.25" x14ac:dyDescent="0.25">
      <c r="A440" s="15" t="s">
        <v>65</v>
      </c>
      <c r="B440" s="15" t="s">
        <v>713</v>
      </c>
      <c r="C440" s="15" t="s">
        <v>732</v>
      </c>
      <c r="D440" s="27" t="s">
        <v>2014</v>
      </c>
      <c r="E440" s="17" t="s">
        <v>2015</v>
      </c>
      <c r="F440" s="79">
        <v>0</v>
      </c>
      <c r="G440" s="79">
        <v>0</v>
      </c>
      <c r="H440" s="17" t="s">
        <v>2016</v>
      </c>
      <c r="I440" s="79">
        <v>0</v>
      </c>
      <c r="J440" s="79">
        <v>0</v>
      </c>
      <c r="K440" s="79">
        <v>0</v>
      </c>
    </row>
    <row r="441" spans="1:11" s="44" customFormat="1" ht="14.25" x14ac:dyDescent="0.25">
      <c r="A441" s="15" t="s">
        <v>65</v>
      </c>
      <c r="B441" s="15" t="s">
        <v>713</v>
      </c>
      <c r="C441" s="15" t="s">
        <v>732</v>
      </c>
      <c r="D441" s="27" t="s">
        <v>2017</v>
      </c>
      <c r="E441" s="17" t="s">
        <v>2018</v>
      </c>
      <c r="F441" s="53">
        <v>1800</v>
      </c>
      <c r="G441" s="53" t="s">
        <v>2644</v>
      </c>
      <c r="H441" s="17" t="s">
        <v>2019</v>
      </c>
      <c r="I441" s="53">
        <v>1800</v>
      </c>
      <c r="J441" s="79">
        <v>0</v>
      </c>
      <c r="K441" s="53">
        <v>1800</v>
      </c>
    </row>
    <row r="442" spans="1:11" s="44" customFormat="1" ht="14.25" x14ac:dyDescent="0.25">
      <c r="A442" s="15" t="s">
        <v>65</v>
      </c>
      <c r="B442" s="15" t="s">
        <v>713</v>
      </c>
      <c r="C442" s="15" t="s">
        <v>732</v>
      </c>
      <c r="D442" s="27" t="s">
        <v>2020</v>
      </c>
      <c r="E442" s="17" t="s">
        <v>2021</v>
      </c>
      <c r="F442" s="79">
        <v>0</v>
      </c>
      <c r="G442" s="79">
        <v>0</v>
      </c>
      <c r="H442" s="17" t="s">
        <v>2022</v>
      </c>
      <c r="I442" s="79">
        <v>0</v>
      </c>
      <c r="J442" s="79">
        <v>0</v>
      </c>
      <c r="K442" s="79">
        <v>0</v>
      </c>
    </row>
    <row r="443" spans="1:11" s="44" customFormat="1" ht="14.25" x14ac:dyDescent="0.25">
      <c r="A443" s="15" t="s">
        <v>65</v>
      </c>
      <c r="B443" s="15" t="s">
        <v>713</v>
      </c>
      <c r="C443" s="15" t="s">
        <v>732</v>
      </c>
      <c r="D443" s="27" t="s">
        <v>2023</v>
      </c>
      <c r="E443" s="17" t="s">
        <v>2024</v>
      </c>
      <c r="F443" s="79">
        <v>0</v>
      </c>
      <c r="G443" s="79">
        <v>0</v>
      </c>
      <c r="H443" s="17" t="s">
        <v>2025</v>
      </c>
      <c r="I443" s="79">
        <v>0</v>
      </c>
      <c r="J443" s="79">
        <v>0</v>
      </c>
      <c r="K443" s="79">
        <v>0</v>
      </c>
    </row>
    <row r="444" spans="1:11" s="44" customFormat="1" ht="14.25" x14ac:dyDescent="0.25">
      <c r="A444" s="15" t="s">
        <v>65</v>
      </c>
      <c r="B444" s="15" t="s">
        <v>713</v>
      </c>
      <c r="C444" s="15" t="s">
        <v>732</v>
      </c>
      <c r="D444" s="27" t="s">
        <v>2026</v>
      </c>
      <c r="E444" s="17" t="s">
        <v>2027</v>
      </c>
      <c r="F444" s="79">
        <v>0</v>
      </c>
      <c r="G444" s="79">
        <v>0</v>
      </c>
      <c r="H444" s="17" t="s">
        <v>2028</v>
      </c>
      <c r="I444" s="79">
        <v>0</v>
      </c>
      <c r="J444" s="79">
        <v>0</v>
      </c>
      <c r="K444" s="79">
        <v>0</v>
      </c>
    </row>
    <row r="445" spans="1:11" s="44" customFormat="1" ht="14.25" x14ac:dyDescent="0.25">
      <c r="A445" s="15" t="s">
        <v>65</v>
      </c>
      <c r="B445" s="15" t="s">
        <v>713</v>
      </c>
      <c r="C445" s="15" t="s">
        <v>732</v>
      </c>
      <c r="D445" s="27" t="s">
        <v>2029</v>
      </c>
      <c r="E445" s="17" t="s">
        <v>2030</v>
      </c>
      <c r="F445" s="79">
        <v>0</v>
      </c>
      <c r="G445" s="79">
        <v>0</v>
      </c>
      <c r="H445" s="17" t="s">
        <v>2031</v>
      </c>
      <c r="I445" s="79">
        <v>0</v>
      </c>
      <c r="J445" s="79">
        <v>0</v>
      </c>
      <c r="K445" s="79">
        <v>0</v>
      </c>
    </row>
    <row r="446" spans="1:11" s="44" customFormat="1" ht="14.25" x14ac:dyDescent="0.25">
      <c r="A446" s="15" t="s">
        <v>65</v>
      </c>
      <c r="B446" s="15" t="s">
        <v>713</v>
      </c>
      <c r="C446" s="15" t="s">
        <v>732</v>
      </c>
      <c r="D446" s="27" t="s">
        <v>2032</v>
      </c>
      <c r="E446" s="17" t="s">
        <v>2033</v>
      </c>
      <c r="F446" s="79">
        <v>0</v>
      </c>
      <c r="G446" s="79">
        <v>0</v>
      </c>
      <c r="H446" s="17" t="s">
        <v>2034</v>
      </c>
      <c r="I446" s="79">
        <v>0</v>
      </c>
      <c r="J446" s="79">
        <v>0</v>
      </c>
      <c r="K446" s="79">
        <v>0</v>
      </c>
    </row>
    <row r="447" spans="1:11" s="44" customFormat="1" ht="14.25" x14ac:dyDescent="0.25">
      <c r="A447" s="15" t="s">
        <v>65</v>
      </c>
      <c r="B447" s="15" t="s">
        <v>713</v>
      </c>
      <c r="C447" s="15" t="s">
        <v>732</v>
      </c>
      <c r="D447" s="27" t="s">
        <v>2035</v>
      </c>
      <c r="E447" s="17" t="s">
        <v>2036</v>
      </c>
      <c r="F447" s="79">
        <v>0</v>
      </c>
      <c r="G447" s="79">
        <v>0</v>
      </c>
      <c r="H447" s="17" t="s">
        <v>2037</v>
      </c>
      <c r="I447" s="79">
        <v>0</v>
      </c>
      <c r="J447" s="79">
        <v>0</v>
      </c>
      <c r="K447" s="79">
        <v>0</v>
      </c>
    </row>
    <row r="448" spans="1:11" s="44" customFormat="1" ht="14.25" x14ac:dyDescent="0.25">
      <c r="A448" s="15" t="s">
        <v>65</v>
      </c>
      <c r="B448" s="15" t="s">
        <v>713</v>
      </c>
      <c r="C448" s="15" t="s">
        <v>732</v>
      </c>
      <c r="D448" s="27" t="s">
        <v>2038</v>
      </c>
      <c r="E448" s="17" t="s">
        <v>2039</v>
      </c>
      <c r="F448" s="79">
        <v>0</v>
      </c>
      <c r="G448" s="79">
        <v>0</v>
      </c>
      <c r="H448" s="17" t="s">
        <v>2040</v>
      </c>
      <c r="I448" s="79">
        <v>0</v>
      </c>
      <c r="J448" s="79">
        <v>0</v>
      </c>
      <c r="K448" s="79">
        <v>0</v>
      </c>
    </row>
    <row r="449" spans="1:11" s="44" customFormat="1" ht="14.25" x14ac:dyDescent="0.25">
      <c r="A449" s="15" t="s">
        <v>65</v>
      </c>
      <c r="B449" s="15" t="s">
        <v>713</v>
      </c>
      <c r="C449" s="15" t="s">
        <v>732</v>
      </c>
      <c r="D449" s="27" t="s">
        <v>2041</v>
      </c>
      <c r="E449" s="17" t="s">
        <v>2042</v>
      </c>
      <c r="F449" s="53">
        <v>17400</v>
      </c>
      <c r="G449" s="79">
        <v>0</v>
      </c>
      <c r="H449" s="17" t="s">
        <v>2043</v>
      </c>
      <c r="I449" s="53">
        <v>17400</v>
      </c>
      <c r="J449" s="79">
        <v>0</v>
      </c>
      <c r="K449" s="53">
        <v>17400</v>
      </c>
    </row>
    <row r="450" spans="1:11" s="44" customFormat="1" ht="14.25" x14ac:dyDescent="0.25">
      <c r="A450" s="15" t="s">
        <v>65</v>
      </c>
      <c r="B450" s="15" t="s">
        <v>713</v>
      </c>
      <c r="C450" s="15" t="s">
        <v>714</v>
      </c>
      <c r="D450" s="28" t="s">
        <v>2044</v>
      </c>
      <c r="E450" s="17" t="s">
        <v>2045</v>
      </c>
      <c r="F450" s="79">
        <v>0</v>
      </c>
      <c r="G450" s="79">
        <v>0</v>
      </c>
      <c r="H450" s="17" t="s">
        <v>2046</v>
      </c>
      <c r="I450" s="79">
        <v>0</v>
      </c>
      <c r="J450" s="79">
        <v>0</v>
      </c>
      <c r="K450" s="79">
        <v>0</v>
      </c>
    </row>
    <row r="451" spans="1:11" s="44" customFormat="1" ht="14.25" x14ac:dyDescent="0.25">
      <c r="A451" s="15" t="s">
        <v>65</v>
      </c>
      <c r="B451" s="15" t="s">
        <v>713</v>
      </c>
      <c r="C451" s="15" t="s">
        <v>732</v>
      </c>
      <c r="D451" s="28" t="s">
        <v>2047</v>
      </c>
      <c r="E451" s="17" t="s">
        <v>2048</v>
      </c>
      <c r="F451" s="79">
        <v>0</v>
      </c>
      <c r="G451" s="79">
        <v>0</v>
      </c>
      <c r="H451" s="17" t="s">
        <v>2049</v>
      </c>
      <c r="I451" s="79">
        <v>0</v>
      </c>
      <c r="J451" s="79">
        <v>0</v>
      </c>
      <c r="K451" s="79">
        <v>0</v>
      </c>
    </row>
    <row r="452" spans="1:11" s="44" customFormat="1" ht="14.25" x14ac:dyDescent="0.25">
      <c r="A452" s="15" t="s">
        <v>65</v>
      </c>
      <c r="B452" s="15" t="s">
        <v>724</v>
      </c>
      <c r="C452" s="15" t="s">
        <v>725</v>
      </c>
      <c r="D452" s="15" t="s">
        <v>2050</v>
      </c>
      <c r="E452" s="19" t="s">
        <v>2051</v>
      </c>
      <c r="F452" s="52">
        <v>0</v>
      </c>
      <c r="G452" s="52">
        <v>0</v>
      </c>
      <c r="H452" s="19" t="s">
        <v>2052</v>
      </c>
      <c r="I452" s="52">
        <v>0</v>
      </c>
      <c r="J452" s="52">
        <v>0</v>
      </c>
      <c r="K452" s="52">
        <v>0</v>
      </c>
    </row>
    <row r="453" spans="1:11" s="44" customFormat="1" ht="14.25" x14ac:dyDescent="0.25">
      <c r="A453" s="15" t="s">
        <v>65</v>
      </c>
      <c r="B453" s="15" t="s">
        <v>724</v>
      </c>
      <c r="C453" s="15" t="s">
        <v>725</v>
      </c>
      <c r="D453" s="15" t="s">
        <v>2053</v>
      </c>
      <c r="E453" s="19" t="s">
        <v>2054</v>
      </c>
      <c r="F453" s="52">
        <v>0</v>
      </c>
      <c r="G453" s="52">
        <v>0</v>
      </c>
      <c r="H453" s="19" t="s">
        <v>2055</v>
      </c>
      <c r="I453" s="52">
        <v>0</v>
      </c>
      <c r="J453" s="52">
        <v>0</v>
      </c>
      <c r="K453" s="52">
        <v>0</v>
      </c>
    </row>
    <row r="454" spans="1:11" s="44" customFormat="1" ht="14.25" x14ac:dyDescent="0.25">
      <c r="A454" s="15" t="s">
        <v>65</v>
      </c>
      <c r="B454" s="15" t="s">
        <v>724</v>
      </c>
      <c r="C454" s="15" t="s">
        <v>1143</v>
      </c>
      <c r="D454" s="15" t="s">
        <v>2056</v>
      </c>
      <c r="E454" s="19" t="s">
        <v>2057</v>
      </c>
      <c r="F454" s="47">
        <v>20388321.449999999</v>
      </c>
      <c r="G454" s="47">
        <v>2783033</v>
      </c>
      <c r="H454" s="19" t="s">
        <v>2058</v>
      </c>
      <c r="I454" s="47">
        <v>17605288.449999999</v>
      </c>
      <c r="J454" s="47">
        <v>0</v>
      </c>
      <c r="K454" s="47">
        <v>17605288.449999999</v>
      </c>
    </row>
    <row r="455" spans="1:11" s="44" customFormat="1" ht="14.25" x14ac:dyDescent="0.25">
      <c r="A455" s="15" t="s">
        <v>65</v>
      </c>
      <c r="B455" s="15" t="s">
        <v>724</v>
      </c>
      <c r="C455" s="15" t="s">
        <v>948</v>
      </c>
      <c r="D455" s="15" t="s">
        <v>2059</v>
      </c>
      <c r="E455" s="19" t="s">
        <v>2060</v>
      </c>
      <c r="F455" s="47">
        <v>3400</v>
      </c>
      <c r="G455" s="47">
        <v>3400</v>
      </c>
      <c r="H455" s="19" t="s">
        <v>2061</v>
      </c>
      <c r="I455" s="47">
        <v>0</v>
      </c>
      <c r="J455" s="47">
        <v>0</v>
      </c>
      <c r="K455" s="47">
        <v>0</v>
      </c>
    </row>
    <row r="456" spans="1:11" s="44" customFormat="1" ht="14.25" x14ac:dyDescent="0.25">
      <c r="A456" s="15" t="s">
        <v>65</v>
      </c>
      <c r="B456" s="15" t="s">
        <v>724</v>
      </c>
      <c r="C456" s="15" t="s">
        <v>948</v>
      </c>
      <c r="D456" s="15" t="s">
        <v>2062</v>
      </c>
      <c r="E456" s="19" t="s">
        <v>2063</v>
      </c>
      <c r="F456" s="47">
        <v>0</v>
      </c>
      <c r="G456" s="47">
        <v>0</v>
      </c>
      <c r="H456" s="19" t="s">
        <v>2064</v>
      </c>
      <c r="I456" s="47">
        <v>0</v>
      </c>
      <c r="J456" s="47">
        <v>0</v>
      </c>
      <c r="K456" s="47">
        <v>0</v>
      </c>
    </row>
    <row r="457" spans="1:11" s="44" customFormat="1" ht="14.25" x14ac:dyDescent="0.25">
      <c r="A457" s="15" t="s">
        <v>65</v>
      </c>
      <c r="B457" s="15" t="s">
        <v>724</v>
      </c>
      <c r="C457" s="15" t="s">
        <v>948</v>
      </c>
      <c r="D457" s="15" t="s">
        <v>2065</v>
      </c>
      <c r="E457" s="19" t="s">
        <v>2066</v>
      </c>
      <c r="F457" s="47">
        <v>0</v>
      </c>
      <c r="G457" s="47">
        <v>0</v>
      </c>
      <c r="H457" s="19" t="s">
        <v>2067</v>
      </c>
      <c r="I457" s="47">
        <v>0</v>
      </c>
      <c r="J457" s="47">
        <v>0</v>
      </c>
      <c r="K457" s="47">
        <v>0</v>
      </c>
    </row>
    <row r="458" spans="1:11" s="44" customFormat="1" ht="14.25" x14ac:dyDescent="0.25">
      <c r="A458" s="15" t="s">
        <v>65</v>
      </c>
      <c r="B458" s="15" t="s">
        <v>724</v>
      </c>
      <c r="C458" s="15" t="s">
        <v>948</v>
      </c>
      <c r="D458" s="15" t="s">
        <v>2068</v>
      </c>
      <c r="E458" s="19" t="s">
        <v>2645</v>
      </c>
      <c r="F458" s="47">
        <v>0</v>
      </c>
      <c r="G458" s="47">
        <v>0</v>
      </c>
      <c r="H458" s="19" t="s">
        <v>2070</v>
      </c>
      <c r="I458" s="47">
        <v>0</v>
      </c>
      <c r="J458" s="47">
        <v>0</v>
      </c>
      <c r="K458" s="47">
        <v>0</v>
      </c>
    </row>
    <row r="459" spans="1:11" s="44" customFormat="1" ht="14.25" x14ac:dyDescent="0.25">
      <c r="A459" s="15" t="s">
        <v>65</v>
      </c>
      <c r="B459" s="15" t="s">
        <v>724</v>
      </c>
      <c r="C459" s="15" t="s">
        <v>948</v>
      </c>
      <c r="D459" s="15" t="s">
        <v>2071</v>
      </c>
      <c r="E459" s="19" t="s">
        <v>2072</v>
      </c>
      <c r="F459" s="47">
        <v>0</v>
      </c>
      <c r="G459" s="47">
        <v>0</v>
      </c>
      <c r="H459" s="19" t="s">
        <v>2073</v>
      </c>
      <c r="I459" s="47">
        <v>0</v>
      </c>
      <c r="J459" s="47">
        <v>0</v>
      </c>
      <c r="K459" s="47">
        <v>0</v>
      </c>
    </row>
    <row r="460" spans="1:11" s="44" customFormat="1" ht="14.25" x14ac:dyDescent="0.25">
      <c r="A460" s="15" t="s">
        <v>65</v>
      </c>
      <c r="B460" s="15" t="s">
        <v>724</v>
      </c>
      <c r="C460" s="15" t="s">
        <v>948</v>
      </c>
      <c r="D460" s="15" t="s">
        <v>2074</v>
      </c>
      <c r="E460" s="19" t="s">
        <v>2075</v>
      </c>
      <c r="F460" s="49">
        <v>113926.95</v>
      </c>
      <c r="G460" s="47">
        <v>40000</v>
      </c>
      <c r="H460" s="19" t="s">
        <v>2076</v>
      </c>
      <c r="I460" s="47">
        <v>73926.95</v>
      </c>
      <c r="J460" s="47">
        <v>0</v>
      </c>
      <c r="K460" s="47">
        <v>73926.95</v>
      </c>
    </row>
    <row r="461" spans="1:11" s="44" customFormat="1" ht="14.25" x14ac:dyDescent="0.25">
      <c r="A461" s="15" t="s">
        <v>65</v>
      </c>
      <c r="B461" s="15" t="s">
        <v>724</v>
      </c>
      <c r="C461" s="15" t="s">
        <v>948</v>
      </c>
      <c r="D461" s="15" t="s">
        <v>2077</v>
      </c>
      <c r="E461" s="19" t="s">
        <v>2078</v>
      </c>
      <c r="F461" s="49">
        <v>126614</v>
      </c>
      <c r="G461" s="47">
        <v>126614</v>
      </c>
      <c r="H461" s="19" t="s">
        <v>2079</v>
      </c>
      <c r="I461" s="47">
        <v>0</v>
      </c>
      <c r="J461" s="47">
        <v>0</v>
      </c>
      <c r="K461" s="47">
        <v>0</v>
      </c>
    </row>
    <row r="462" spans="1:11" s="44" customFormat="1" ht="14.25" x14ac:dyDescent="0.25">
      <c r="A462" s="15" t="s">
        <v>65</v>
      </c>
      <c r="B462" s="15" t="s">
        <v>724</v>
      </c>
      <c r="C462" s="15" t="s">
        <v>948</v>
      </c>
      <c r="D462" s="15" t="s">
        <v>2080</v>
      </c>
      <c r="E462" s="19" t="s">
        <v>2066</v>
      </c>
      <c r="F462" s="47">
        <v>0</v>
      </c>
      <c r="G462" s="47">
        <v>0</v>
      </c>
      <c r="H462" s="19" t="s">
        <v>2081</v>
      </c>
      <c r="I462" s="47">
        <v>0</v>
      </c>
      <c r="J462" s="47">
        <v>0</v>
      </c>
      <c r="K462" s="47">
        <v>0</v>
      </c>
    </row>
    <row r="463" spans="1:11" s="44" customFormat="1" ht="28.5" x14ac:dyDescent="0.25">
      <c r="A463" s="15" t="s">
        <v>68</v>
      </c>
      <c r="B463" s="15" t="s">
        <v>713</v>
      </c>
      <c r="C463" s="15" t="s">
        <v>2082</v>
      </c>
      <c r="D463" s="27" t="s">
        <v>2083</v>
      </c>
      <c r="E463" s="19" t="s">
        <v>2084</v>
      </c>
      <c r="F463" s="90">
        <v>0</v>
      </c>
      <c r="G463" s="90">
        <v>0</v>
      </c>
      <c r="H463" s="19" t="s">
        <v>2085</v>
      </c>
      <c r="I463" s="47">
        <v>0</v>
      </c>
      <c r="J463" s="47">
        <v>0</v>
      </c>
      <c r="K463" s="47">
        <v>0</v>
      </c>
    </row>
    <row r="464" spans="1:11" s="44" customFormat="1" ht="28.5" x14ac:dyDescent="0.25">
      <c r="A464" s="15" t="s">
        <v>68</v>
      </c>
      <c r="B464" s="15" t="s">
        <v>713</v>
      </c>
      <c r="C464" s="15" t="s">
        <v>2082</v>
      </c>
      <c r="D464" s="27" t="s">
        <v>2086</v>
      </c>
      <c r="E464" s="19" t="s">
        <v>2087</v>
      </c>
      <c r="F464" s="90">
        <v>0</v>
      </c>
      <c r="G464" s="90">
        <v>0</v>
      </c>
      <c r="H464" s="19" t="s">
        <v>2088</v>
      </c>
      <c r="I464" s="47">
        <v>0</v>
      </c>
      <c r="J464" s="47">
        <v>0</v>
      </c>
      <c r="K464" s="47">
        <v>0</v>
      </c>
    </row>
    <row r="465" spans="1:11" s="44" customFormat="1" ht="28.5" x14ac:dyDescent="0.25">
      <c r="A465" s="15" t="s">
        <v>68</v>
      </c>
      <c r="B465" s="15" t="s">
        <v>713</v>
      </c>
      <c r="C465" s="15" t="s">
        <v>2082</v>
      </c>
      <c r="D465" s="27" t="s">
        <v>2089</v>
      </c>
      <c r="E465" s="19" t="s">
        <v>2090</v>
      </c>
      <c r="F465" s="90">
        <v>0</v>
      </c>
      <c r="G465" s="90">
        <v>0</v>
      </c>
      <c r="H465" s="19" t="s">
        <v>2091</v>
      </c>
      <c r="I465" s="47">
        <v>0</v>
      </c>
      <c r="J465" s="47">
        <v>0</v>
      </c>
      <c r="K465" s="47">
        <v>0</v>
      </c>
    </row>
    <row r="466" spans="1:11" s="44" customFormat="1" ht="28.5" x14ac:dyDescent="0.25">
      <c r="A466" s="15" t="s">
        <v>68</v>
      </c>
      <c r="B466" s="15" t="s">
        <v>713</v>
      </c>
      <c r="C466" s="15" t="s">
        <v>2082</v>
      </c>
      <c r="D466" s="27" t="s">
        <v>2092</v>
      </c>
      <c r="E466" s="19" t="s">
        <v>2093</v>
      </c>
      <c r="F466" s="90">
        <v>0</v>
      </c>
      <c r="G466" s="90">
        <v>0</v>
      </c>
      <c r="H466" s="19" t="s">
        <v>2094</v>
      </c>
      <c r="I466" s="47">
        <v>0</v>
      </c>
      <c r="J466" s="47">
        <v>0</v>
      </c>
      <c r="K466" s="47">
        <v>0</v>
      </c>
    </row>
    <row r="467" spans="1:11" s="44" customFormat="1" ht="28.5" x14ac:dyDescent="0.25">
      <c r="A467" s="15" t="s">
        <v>68</v>
      </c>
      <c r="B467" s="15" t="s">
        <v>713</v>
      </c>
      <c r="C467" s="15" t="s">
        <v>2082</v>
      </c>
      <c r="D467" s="27" t="s">
        <v>2095</v>
      </c>
      <c r="E467" s="19" t="s">
        <v>2096</v>
      </c>
      <c r="F467" s="90">
        <v>0</v>
      </c>
      <c r="G467" s="90">
        <v>0</v>
      </c>
      <c r="H467" s="19" t="s">
        <v>2097</v>
      </c>
      <c r="I467" s="47">
        <v>0</v>
      </c>
      <c r="J467" s="47">
        <v>0</v>
      </c>
      <c r="K467" s="47">
        <v>0</v>
      </c>
    </row>
    <row r="468" spans="1:11" s="44" customFormat="1" ht="28.5" x14ac:dyDescent="0.25">
      <c r="A468" s="15" t="s">
        <v>68</v>
      </c>
      <c r="B468" s="15" t="s">
        <v>713</v>
      </c>
      <c r="C468" s="15" t="s">
        <v>2082</v>
      </c>
      <c r="D468" s="27" t="s">
        <v>2098</v>
      </c>
      <c r="E468" s="19" t="s">
        <v>2099</v>
      </c>
      <c r="F468" s="90">
        <v>3800</v>
      </c>
      <c r="G468" s="90">
        <v>3800</v>
      </c>
      <c r="H468" s="19" t="s">
        <v>2100</v>
      </c>
      <c r="I468" s="47">
        <v>0</v>
      </c>
      <c r="J468" s="47">
        <v>0</v>
      </c>
      <c r="K468" s="47">
        <v>0</v>
      </c>
    </row>
    <row r="469" spans="1:11" s="44" customFormat="1" ht="28.5" x14ac:dyDescent="0.25">
      <c r="A469" s="15" t="s">
        <v>68</v>
      </c>
      <c r="B469" s="15" t="s">
        <v>713</v>
      </c>
      <c r="C469" s="15" t="s">
        <v>2082</v>
      </c>
      <c r="D469" s="27" t="s">
        <v>2101</v>
      </c>
      <c r="E469" s="19" t="s">
        <v>2102</v>
      </c>
      <c r="F469" s="90">
        <v>0.08</v>
      </c>
      <c r="G469" s="90">
        <v>0</v>
      </c>
      <c r="H469" s="19" t="s">
        <v>2103</v>
      </c>
      <c r="I469" s="47">
        <v>0.08</v>
      </c>
      <c r="J469" s="47">
        <v>0</v>
      </c>
      <c r="K469" s="47">
        <v>0.08</v>
      </c>
    </row>
    <row r="470" spans="1:11" s="44" customFormat="1" ht="28.5" x14ac:dyDescent="0.25">
      <c r="A470" s="15" t="s">
        <v>68</v>
      </c>
      <c r="B470" s="15" t="s">
        <v>713</v>
      </c>
      <c r="C470" s="15" t="s">
        <v>2082</v>
      </c>
      <c r="D470" s="27" t="s">
        <v>2104</v>
      </c>
      <c r="E470" s="19" t="s">
        <v>2105</v>
      </c>
      <c r="F470" s="90">
        <v>0</v>
      </c>
      <c r="G470" s="90">
        <v>0</v>
      </c>
      <c r="H470" s="19" t="s">
        <v>2106</v>
      </c>
      <c r="I470" s="47">
        <v>0</v>
      </c>
      <c r="J470" s="47">
        <v>0</v>
      </c>
      <c r="K470" s="47">
        <v>0</v>
      </c>
    </row>
    <row r="471" spans="1:11" s="44" customFormat="1" ht="28.5" x14ac:dyDescent="0.25">
      <c r="A471" s="15" t="s">
        <v>68</v>
      </c>
      <c r="B471" s="15" t="s">
        <v>713</v>
      </c>
      <c r="C471" s="15" t="s">
        <v>2082</v>
      </c>
      <c r="D471" s="27" t="s">
        <v>2107</v>
      </c>
      <c r="E471" s="19" t="s">
        <v>2108</v>
      </c>
      <c r="F471" s="90">
        <v>0</v>
      </c>
      <c r="G471" s="90">
        <v>0</v>
      </c>
      <c r="H471" s="19" t="s">
        <v>2109</v>
      </c>
      <c r="I471" s="47">
        <v>0</v>
      </c>
      <c r="J471" s="47">
        <v>0</v>
      </c>
      <c r="K471" s="47">
        <v>0</v>
      </c>
    </row>
    <row r="472" spans="1:11" s="44" customFormat="1" ht="28.5" x14ac:dyDescent="0.25">
      <c r="A472" s="15" t="s">
        <v>68</v>
      </c>
      <c r="B472" s="15" t="s">
        <v>713</v>
      </c>
      <c r="C472" s="15" t="s">
        <v>2082</v>
      </c>
      <c r="D472" s="27" t="s">
        <v>2110</v>
      </c>
      <c r="E472" s="19" t="s">
        <v>2111</v>
      </c>
      <c r="F472" s="90">
        <v>0</v>
      </c>
      <c r="G472" s="90">
        <v>0</v>
      </c>
      <c r="H472" s="19" t="s">
        <v>2112</v>
      </c>
      <c r="I472" s="47">
        <v>0</v>
      </c>
      <c r="J472" s="47">
        <v>0</v>
      </c>
      <c r="K472" s="47">
        <v>0</v>
      </c>
    </row>
    <row r="473" spans="1:11" s="44" customFormat="1" ht="28.5" x14ac:dyDescent="0.25">
      <c r="A473" s="15" t="s">
        <v>68</v>
      </c>
      <c r="B473" s="15" t="s">
        <v>713</v>
      </c>
      <c r="C473" s="15" t="s">
        <v>2082</v>
      </c>
      <c r="D473" s="27" t="s">
        <v>2113</v>
      </c>
      <c r="E473" s="19" t="s">
        <v>2114</v>
      </c>
      <c r="F473" s="90">
        <v>0</v>
      </c>
      <c r="G473" s="90">
        <v>0</v>
      </c>
      <c r="H473" s="19" t="s">
        <v>2115</v>
      </c>
      <c r="I473" s="47">
        <v>0</v>
      </c>
      <c r="J473" s="47">
        <v>0</v>
      </c>
      <c r="K473" s="47">
        <v>0</v>
      </c>
    </row>
    <row r="474" spans="1:11" s="44" customFormat="1" ht="28.5" x14ac:dyDescent="0.25">
      <c r="A474" s="15" t="s">
        <v>68</v>
      </c>
      <c r="B474" s="15" t="s">
        <v>713</v>
      </c>
      <c r="C474" s="15" t="s">
        <v>2082</v>
      </c>
      <c r="D474" s="27" t="s">
        <v>2116</v>
      </c>
      <c r="E474" s="19" t="s">
        <v>2117</v>
      </c>
      <c r="F474" s="90">
        <v>0</v>
      </c>
      <c r="G474" s="90">
        <v>0</v>
      </c>
      <c r="H474" s="19" t="s">
        <v>2118</v>
      </c>
      <c r="I474" s="47">
        <v>0</v>
      </c>
      <c r="J474" s="47">
        <v>0</v>
      </c>
      <c r="K474" s="47">
        <v>0</v>
      </c>
    </row>
    <row r="475" spans="1:11" s="44" customFormat="1" ht="28.5" x14ac:dyDescent="0.25">
      <c r="A475" s="15" t="s">
        <v>68</v>
      </c>
      <c r="B475" s="15" t="s">
        <v>713</v>
      </c>
      <c r="C475" s="15" t="s">
        <v>2082</v>
      </c>
      <c r="D475" s="27" t="s">
        <v>2119</v>
      </c>
      <c r="E475" s="19" t="s">
        <v>2120</v>
      </c>
      <c r="F475" s="90">
        <v>0</v>
      </c>
      <c r="G475" s="90">
        <v>0</v>
      </c>
      <c r="H475" s="19" t="s">
        <v>2121</v>
      </c>
      <c r="I475" s="47">
        <v>0</v>
      </c>
      <c r="J475" s="47">
        <v>0</v>
      </c>
      <c r="K475" s="47">
        <v>0</v>
      </c>
    </row>
    <row r="476" spans="1:11" s="44" customFormat="1" ht="28.5" x14ac:dyDescent="0.25">
      <c r="A476" s="15" t="s">
        <v>68</v>
      </c>
      <c r="B476" s="15" t="s">
        <v>713</v>
      </c>
      <c r="C476" s="15" t="s">
        <v>2082</v>
      </c>
      <c r="D476" s="27" t="s">
        <v>2122</v>
      </c>
      <c r="E476" s="19" t="s">
        <v>2123</v>
      </c>
      <c r="F476" s="90">
        <v>0</v>
      </c>
      <c r="G476" s="90">
        <v>0</v>
      </c>
      <c r="H476" s="19" t="s">
        <v>2124</v>
      </c>
      <c r="I476" s="47">
        <v>0</v>
      </c>
      <c r="J476" s="47">
        <v>0</v>
      </c>
      <c r="K476" s="47">
        <v>0</v>
      </c>
    </row>
    <row r="477" spans="1:11" s="44" customFormat="1" ht="28.5" x14ac:dyDescent="0.25">
      <c r="A477" s="15" t="s">
        <v>68</v>
      </c>
      <c r="B477" s="15" t="s">
        <v>713</v>
      </c>
      <c r="C477" s="15" t="s">
        <v>2082</v>
      </c>
      <c r="D477" s="27" t="s">
        <v>2125</v>
      </c>
      <c r="E477" s="19" t="s">
        <v>2126</v>
      </c>
      <c r="F477" s="90">
        <v>0</v>
      </c>
      <c r="G477" s="90">
        <v>0</v>
      </c>
      <c r="H477" s="19" t="s">
        <v>2127</v>
      </c>
      <c r="I477" s="47">
        <v>0</v>
      </c>
      <c r="J477" s="47">
        <v>0</v>
      </c>
      <c r="K477" s="47">
        <v>0</v>
      </c>
    </row>
    <row r="478" spans="1:11" s="44" customFormat="1" ht="28.5" x14ac:dyDescent="0.25">
      <c r="A478" s="15" t="s">
        <v>68</v>
      </c>
      <c r="B478" s="15" t="s">
        <v>713</v>
      </c>
      <c r="C478" s="15" t="s">
        <v>2082</v>
      </c>
      <c r="D478" s="27" t="s">
        <v>2128</v>
      </c>
      <c r="E478" s="19" t="s">
        <v>2129</v>
      </c>
      <c r="F478" s="90">
        <v>0</v>
      </c>
      <c r="G478" s="90">
        <v>0</v>
      </c>
      <c r="H478" s="19" t="s">
        <v>2130</v>
      </c>
      <c r="I478" s="47">
        <v>0</v>
      </c>
      <c r="J478" s="47">
        <v>0</v>
      </c>
      <c r="K478" s="47">
        <v>0</v>
      </c>
    </row>
    <row r="479" spans="1:11" s="44" customFormat="1" ht="28.5" x14ac:dyDescent="0.25">
      <c r="A479" s="15" t="s">
        <v>68</v>
      </c>
      <c r="B479" s="15" t="s">
        <v>713</v>
      </c>
      <c r="C479" s="15" t="s">
        <v>2082</v>
      </c>
      <c r="D479" s="27" t="s">
        <v>2131</v>
      </c>
      <c r="E479" s="19" t="s">
        <v>2132</v>
      </c>
      <c r="F479" s="90">
        <v>0</v>
      </c>
      <c r="G479" s="90">
        <v>0</v>
      </c>
      <c r="H479" s="19" t="s">
        <v>2133</v>
      </c>
      <c r="I479" s="47">
        <v>0</v>
      </c>
      <c r="J479" s="47">
        <v>0</v>
      </c>
      <c r="K479" s="47">
        <v>0</v>
      </c>
    </row>
    <row r="480" spans="1:11" s="44" customFormat="1" ht="28.5" x14ac:dyDescent="0.25">
      <c r="A480" s="15" t="s">
        <v>68</v>
      </c>
      <c r="B480" s="15" t="s">
        <v>713</v>
      </c>
      <c r="C480" s="15" t="s">
        <v>2082</v>
      </c>
      <c r="D480" s="27" t="s">
        <v>2134</v>
      </c>
      <c r="E480" s="19" t="s">
        <v>2135</v>
      </c>
      <c r="F480" s="90">
        <v>0</v>
      </c>
      <c r="G480" s="90">
        <v>0</v>
      </c>
      <c r="H480" s="19" t="s">
        <v>2136</v>
      </c>
      <c r="I480" s="47">
        <v>0</v>
      </c>
      <c r="J480" s="47">
        <v>0</v>
      </c>
      <c r="K480" s="47">
        <v>0</v>
      </c>
    </row>
    <row r="481" spans="1:11" s="44" customFormat="1" ht="28.5" x14ac:dyDescent="0.25">
      <c r="A481" s="15" t="s">
        <v>68</v>
      </c>
      <c r="B481" s="15" t="s">
        <v>713</v>
      </c>
      <c r="C481" s="15" t="s">
        <v>2082</v>
      </c>
      <c r="D481" s="27" t="s">
        <v>2137</v>
      </c>
      <c r="E481" s="19" t="s">
        <v>2138</v>
      </c>
      <c r="F481" s="90">
        <v>0</v>
      </c>
      <c r="G481" s="90">
        <v>0</v>
      </c>
      <c r="H481" s="19" t="s">
        <v>2139</v>
      </c>
      <c r="I481" s="47">
        <v>0</v>
      </c>
      <c r="J481" s="47">
        <v>0</v>
      </c>
      <c r="K481" s="47">
        <v>0</v>
      </c>
    </row>
    <row r="482" spans="1:11" s="44" customFormat="1" ht="14.25" x14ac:dyDescent="0.25">
      <c r="A482" s="15" t="s">
        <v>68</v>
      </c>
      <c r="B482" s="15" t="s">
        <v>713</v>
      </c>
      <c r="C482" s="15" t="s">
        <v>714</v>
      </c>
      <c r="D482" s="27" t="s">
        <v>2140</v>
      </c>
      <c r="E482" s="19" t="s">
        <v>2141</v>
      </c>
      <c r="F482" s="90">
        <v>1800</v>
      </c>
      <c r="G482" s="90">
        <v>1800</v>
      </c>
      <c r="H482" s="19" t="s">
        <v>2142</v>
      </c>
      <c r="I482" s="47">
        <v>0</v>
      </c>
      <c r="J482" s="47">
        <v>0</v>
      </c>
      <c r="K482" s="47">
        <v>0</v>
      </c>
    </row>
    <row r="483" spans="1:11" s="44" customFormat="1" ht="28.5" x14ac:dyDescent="0.25">
      <c r="A483" s="15" t="s">
        <v>68</v>
      </c>
      <c r="B483" s="15" t="s">
        <v>713</v>
      </c>
      <c r="C483" s="15" t="s">
        <v>2082</v>
      </c>
      <c r="D483" s="27" t="s">
        <v>2143</v>
      </c>
      <c r="E483" s="19" t="s">
        <v>2144</v>
      </c>
      <c r="F483" s="90">
        <v>0</v>
      </c>
      <c r="G483" s="90">
        <v>0</v>
      </c>
      <c r="H483" s="19" t="s">
        <v>2145</v>
      </c>
      <c r="I483" s="47">
        <v>0</v>
      </c>
      <c r="J483" s="47">
        <v>0</v>
      </c>
      <c r="K483" s="47">
        <v>0</v>
      </c>
    </row>
    <row r="484" spans="1:11" s="44" customFormat="1" ht="28.5" x14ac:dyDescent="0.25">
      <c r="A484" s="15" t="s">
        <v>68</v>
      </c>
      <c r="B484" s="15" t="s">
        <v>713</v>
      </c>
      <c r="C484" s="15" t="s">
        <v>2082</v>
      </c>
      <c r="D484" s="27" t="s">
        <v>2146</v>
      </c>
      <c r="E484" s="19" t="s">
        <v>2147</v>
      </c>
      <c r="F484" s="90">
        <v>0</v>
      </c>
      <c r="G484" s="90">
        <v>0</v>
      </c>
      <c r="H484" s="19" t="s">
        <v>2148</v>
      </c>
      <c r="I484" s="47">
        <v>0</v>
      </c>
      <c r="J484" s="47">
        <v>0</v>
      </c>
      <c r="K484" s="47">
        <v>0</v>
      </c>
    </row>
    <row r="485" spans="1:11" s="44" customFormat="1" ht="28.5" x14ac:dyDescent="0.25">
      <c r="A485" s="15" t="s">
        <v>68</v>
      </c>
      <c r="B485" s="15" t="s">
        <v>713</v>
      </c>
      <c r="C485" s="15" t="s">
        <v>2082</v>
      </c>
      <c r="D485" s="27" t="s">
        <v>2149</v>
      </c>
      <c r="E485" s="19" t="s">
        <v>2150</v>
      </c>
      <c r="F485" s="90">
        <v>0</v>
      </c>
      <c r="G485" s="90">
        <v>0</v>
      </c>
      <c r="H485" s="19" t="s">
        <v>2151</v>
      </c>
      <c r="I485" s="47">
        <v>0</v>
      </c>
      <c r="J485" s="47">
        <v>0</v>
      </c>
      <c r="K485" s="47">
        <v>0</v>
      </c>
    </row>
    <row r="486" spans="1:11" s="44" customFormat="1" ht="28.5" x14ac:dyDescent="0.25">
      <c r="A486" s="15" t="s">
        <v>68</v>
      </c>
      <c r="B486" s="15" t="s">
        <v>713</v>
      </c>
      <c r="C486" s="15" t="s">
        <v>2082</v>
      </c>
      <c r="D486" s="27" t="s">
        <v>2152</v>
      </c>
      <c r="E486" s="19" t="s">
        <v>2153</v>
      </c>
      <c r="F486" s="90">
        <v>0</v>
      </c>
      <c r="G486" s="90">
        <v>0</v>
      </c>
      <c r="H486" s="19" t="s">
        <v>2154</v>
      </c>
      <c r="I486" s="47">
        <v>0</v>
      </c>
      <c r="J486" s="47">
        <v>0</v>
      </c>
      <c r="K486" s="47">
        <v>0</v>
      </c>
    </row>
    <row r="487" spans="1:11" s="44" customFormat="1" ht="14.25" x14ac:dyDescent="0.25">
      <c r="A487" s="15" t="s">
        <v>68</v>
      </c>
      <c r="B487" s="15" t="s">
        <v>724</v>
      </c>
      <c r="C487" s="15" t="s">
        <v>948</v>
      </c>
      <c r="D487" s="15" t="s">
        <v>2155</v>
      </c>
      <c r="E487" s="19" t="s">
        <v>2156</v>
      </c>
      <c r="F487" s="47">
        <v>0</v>
      </c>
      <c r="G487" s="47">
        <v>0</v>
      </c>
      <c r="H487" s="19" t="s">
        <v>2157</v>
      </c>
      <c r="I487" s="47">
        <v>0</v>
      </c>
      <c r="J487" s="47">
        <v>0</v>
      </c>
      <c r="K487" s="47">
        <v>0</v>
      </c>
    </row>
    <row r="488" spans="1:11" s="44" customFormat="1" ht="14.25" x14ac:dyDescent="0.25">
      <c r="A488" s="15" t="s">
        <v>71</v>
      </c>
      <c r="B488" s="15" t="s">
        <v>713</v>
      </c>
      <c r="C488" s="15" t="s">
        <v>732</v>
      </c>
      <c r="D488" s="15" t="s">
        <v>2158</v>
      </c>
      <c r="E488" s="19" t="s">
        <v>2159</v>
      </c>
      <c r="F488" s="47">
        <v>0</v>
      </c>
      <c r="G488" s="47">
        <v>0</v>
      </c>
      <c r="H488" s="54" t="s">
        <v>2160</v>
      </c>
      <c r="I488" s="47">
        <v>0</v>
      </c>
      <c r="J488" s="47">
        <v>0</v>
      </c>
      <c r="K488" s="47">
        <v>0</v>
      </c>
    </row>
    <row r="489" spans="1:11" s="44" customFormat="1" ht="14.25" x14ac:dyDescent="0.25">
      <c r="A489" s="15" t="s">
        <v>71</v>
      </c>
      <c r="B489" s="15" t="s">
        <v>713</v>
      </c>
      <c r="C489" s="15" t="s">
        <v>732</v>
      </c>
      <c r="D489" s="15" t="s">
        <v>2161</v>
      </c>
      <c r="E489" s="19" t="s">
        <v>2162</v>
      </c>
      <c r="F489" s="47">
        <v>0</v>
      </c>
      <c r="G489" s="47">
        <v>0</v>
      </c>
      <c r="H489" s="54" t="s">
        <v>2163</v>
      </c>
      <c r="I489" s="47">
        <v>0</v>
      </c>
      <c r="J489" s="47">
        <v>0</v>
      </c>
      <c r="K489" s="47">
        <v>0</v>
      </c>
    </row>
    <row r="490" spans="1:11" s="44" customFormat="1" ht="14.25" x14ac:dyDescent="0.25">
      <c r="A490" s="15" t="s">
        <v>71</v>
      </c>
      <c r="B490" s="15" t="s">
        <v>713</v>
      </c>
      <c r="C490" s="15" t="s">
        <v>732</v>
      </c>
      <c r="D490" s="15" t="s">
        <v>2164</v>
      </c>
      <c r="E490" s="19" t="s">
        <v>2165</v>
      </c>
      <c r="F490" s="47">
        <v>0</v>
      </c>
      <c r="G490" s="47">
        <v>0</v>
      </c>
      <c r="H490" s="54" t="s">
        <v>2166</v>
      </c>
      <c r="I490" s="47">
        <v>0</v>
      </c>
      <c r="J490" s="47">
        <v>0</v>
      </c>
      <c r="K490" s="47">
        <v>0</v>
      </c>
    </row>
    <row r="491" spans="1:11" s="44" customFormat="1" ht="14.25" x14ac:dyDescent="0.25">
      <c r="A491" s="15" t="s">
        <v>71</v>
      </c>
      <c r="B491" s="15" t="s">
        <v>713</v>
      </c>
      <c r="C491" s="15" t="s">
        <v>732</v>
      </c>
      <c r="D491" s="15" t="s">
        <v>2167</v>
      </c>
      <c r="E491" s="19" t="s">
        <v>2168</v>
      </c>
      <c r="F491" s="47">
        <v>0</v>
      </c>
      <c r="G491" s="47">
        <v>0</v>
      </c>
      <c r="H491" s="54" t="s">
        <v>2169</v>
      </c>
      <c r="I491" s="47">
        <v>0</v>
      </c>
      <c r="J491" s="47">
        <v>0</v>
      </c>
      <c r="K491" s="47">
        <v>0</v>
      </c>
    </row>
    <row r="492" spans="1:11" s="44" customFormat="1" ht="14.25" x14ac:dyDescent="0.25">
      <c r="A492" s="15" t="s">
        <v>71</v>
      </c>
      <c r="B492" s="15" t="s">
        <v>713</v>
      </c>
      <c r="C492" s="15" t="s">
        <v>732</v>
      </c>
      <c r="D492" s="15" t="s">
        <v>2170</v>
      </c>
      <c r="E492" s="19" t="s">
        <v>2171</v>
      </c>
      <c r="F492" s="47">
        <v>0</v>
      </c>
      <c r="G492" s="47">
        <v>0</v>
      </c>
      <c r="H492" s="54" t="s">
        <v>2172</v>
      </c>
      <c r="I492" s="47">
        <v>0</v>
      </c>
      <c r="J492" s="47">
        <v>0</v>
      </c>
      <c r="K492" s="47">
        <v>0</v>
      </c>
    </row>
    <row r="493" spans="1:11" s="44" customFormat="1" ht="14.25" x14ac:dyDescent="0.25">
      <c r="A493" s="15" t="s">
        <v>71</v>
      </c>
      <c r="B493" s="15" t="s">
        <v>713</v>
      </c>
      <c r="C493" s="15" t="s">
        <v>732</v>
      </c>
      <c r="D493" s="15" t="s">
        <v>2173</v>
      </c>
      <c r="E493" s="19" t="s">
        <v>2174</v>
      </c>
      <c r="F493" s="47">
        <v>0</v>
      </c>
      <c r="G493" s="47">
        <v>0</v>
      </c>
      <c r="H493" s="54" t="s">
        <v>2175</v>
      </c>
      <c r="I493" s="47">
        <v>0</v>
      </c>
      <c r="J493" s="47">
        <v>0</v>
      </c>
      <c r="K493" s="47">
        <v>0</v>
      </c>
    </row>
    <row r="494" spans="1:11" s="44" customFormat="1" ht="14.25" x14ac:dyDescent="0.25">
      <c r="A494" s="15" t="s">
        <v>71</v>
      </c>
      <c r="B494" s="15" t="s">
        <v>713</v>
      </c>
      <c r="C494" s="15" t="s">
        <v>732</v>
      </c>
      <c r="D494" s="15" t="s">
        <v>2176</v>
      </c>
      <c r="E494" s="19" t="s">
        <v>2177</v>
      </c>
      <c r="F494" s="47">
        <v>0</v>
      </c>
      <c r="G494" s="47">
        <v>0</v>
      </c>
      <c r="H494" s="54" t="s">
        <v>2178</v>
      </c>
      <c r="I494" s="47">
        <v>0</v>
      </c>
      <c r="J494" s="47">
        <v>0</v>
      </c>
      <c r="K494" s="47">
        <v>0</v>
      </c>
    </row>
    <row r="495" spans="1:11" s="44" customFormat="1" ht="14.25" x14ac:dyDescent="0.25">
      <c r="A495" s="15" t="s">
        <v>71</v>
      </c>
      <c r="B495" s="15" t="s">
        <v>713</v>
      </c>
      <c r="C495" s="15" t="s">
        <v>732</v>
      </c>
      <c r="D495" s="15" t="s">
        <v>2179</v>
      </c>
      <c r="E495" s="19" t="s">
        <v>2180</v>
      </c>
      <c r="F495" s="47">
        <v>0</v>
      </c>
      <c r="G495" s="47">
        <v>0</v>
      </c>
      <c r="H495" s="54" t="s">
        <v>2181</v>
      </c>
      <c r="I495" s="47">
        <v>0</v>
      </c>
      <c r="J495" s="47">
        <v>0</v>
      </c>
      <c r="K495" s="47">
        <v>0</v>
      </c>
    </row>
    <row r="496" spans="1:11" s="44" customFormat="1" ht="14.25" x14ac:dyDescent="0.25">
      <c r="A496" s="15" t="s">
        <v>71</v>
      </c>
      <c r="B496" s="15" t="s">
        <v>713</v>
      </c>
      <c r="C496" s="15" t="s">
        <v>732</v>
      </c>
      <c r="D496" s="15" t="s">
        <v>2182</v>
      </c>
      <c r="E496" s="19" t="s">
        <v>2183</v>
      </c>
      <c r="F496" s="47">
        <v>0</v>
      </c>
      <c r="G496" s="47">
        <v>0</v>
      </c>
      <c r="H496" s="54" t="s">
        <v>2184</v>
      </c>
      <c r="I496" s="47">
        <v>0</v>
      </c>
      <c r="J496" s="47">
        <v>0</v>
      </c>
      <c r="K496" s="47">
        <v>0</v>
      </c>
    </row>
    <row r="497" spans="1:11" s="44" customFormat="1" ht="14.25" x14ac:dyDescent="0.25">
      <c r="A497" s="15" t="s">
        <v>71</v>
      </c>
      <c r="B497" s="15" t="s">
        <v>713</v>
      </c>
      <c r="C497" s="15" t="s">
        <v>732</v>
      </c>
      <c r="D497" s="15" t="s">
        <v>2185</v>
      </c>
      <c r="E497" s="19" t="s">
        <v>2186</v>
      </c>
      <c r="F497" s="47">
        <v>0</v>
      </c>
      <c r="G497" s="47">
        <v>0</v>
      </c>
      <c r="H497" s="54" t="s">
        <v>2187</v>
      </c>
      <c r="I497" s="47">
        <v>0</v>
      </c>
      <c r="J497" s="47">
        <v>0</v>
      </c>
      <c r="K497" s="47">
        <v>0</v>
      </c>
    </row>
    <row r="498" spans="1:11" s="44" customFormat="1" ht="14.25" x14ac:dyDescent="0.25">
      <c r="A498" s="15" t="s">
        <v>71</v>
      </c>
      <c r="B498" s="15" t="s">
        <v>713</v>
      </c>
      <c r="C498" s="15" t="s">
        <v>732</v>
      </c>
      <c r="D498" s="15" t="s">
        <v>2188</v>
      </c>
      <c r="E498" s="19" t="s">
        <v>2189</v>
      </c>
      <c r="F498" s="47">
        <v>0</v>
      </c>
      <c r="G498" s="47">
        <v>0</v>
      </c>
      <c r="H498" s="54" t="s">
        <v>2190</v>
      </c>
      <c r="I498" s="47">
        <v>0</v>
      </c>
      <c r="J498" s="47">
        <v>0</v>
      </c>
      <c r="K498" s="47">
        <v>0</v>
      </c>
    </row>
    <row r="499" spans="1:11" s="44" customFormat="1" ht="14.25" x14ac:dyDescent="0.25">
      <c r="A499" s="15" t="s">
        <v>71</v>
      </c>
      <c r="B499" s="15" t="s">
        <v>713</v>
      </c>
      <c r="C499" s="15" t="s">
        <v>732</v>
      </c>
      <c r="D499" s="15" t="s">
        <v>2191</v>
      </c>
      <c r="E499" s="19" t="s">
        <v>2192</v>
      </c>
      <c r="F499" s="47">
        <v>0</v>
      </c>
      <c r="G499" s="47">
        <v>0</v>
      </c>
      <c r="H499" s="54" t="s">
        <v>2193</v>
      </c>
      <c r="I499" s="47">
        <v>0</v>
      </c>
      <c r="J499" s="47">
        <v>0</v>
      </c>
      <c r="K499" s="47">
        <v>0</v>
      </c>
    </row>
    <row r="500" spans="1:11" s="44" customFormat="1" ht="14.25" x14ac:dyDescent="0.25">
      <c r="A500" s="15" t="s">
        <v>71</v>
      </c>
      <c r="B500" s="15" t="s">
        <v>713</v>
      </c>
      <c r="C500" s="15" t="s">
        <v>732</v>
      </c>
      <c r="D500" s="15" t="s">
        <v>2194</v>
      </c>
      <c r="E500" s="19" t="s">
        <v>2195</v>
      </c>
      <c r="F500" s="47">
        <v>0</v>
      </c>
      <c r="G500" s="47">
        <v>0</v>
      </c>
      <c r="H500" s="54" t="s">
        <v>2196</v>
      </c>
      <c r="I500" s="47">
        <v>0</v>
      </c>
      <c r="J500" s="47">
        <v>0</v>
      </c>
      <c r="K500" s="47">
        <v>0</v>
      </c>
    </row>
    <row r="501" spans="1:11" s="44" customFormat="1" ht="14.25" x14ac:dyDescent="0.25">
      <c r="A501" s="15" t="s">
        <v>71</v>
      </c>
      <c r="B501" s="15" t="s">
        <v>713</v>
      </c>
      <c r="C501" s="15" t="s">
        <v>732</v>
      </c>
      <c r="D501" s="15" t="s">
        <v>2197</v>
      </c>
      <c r="E501" s="19" t="s">
        <v>2198</v>
      </c>
      <c r="F501" s="47">
        <v>0</v>
      </c>
      <c r="G501" s="47">
        <v>0</v>
      </c>
      <c r="H501" s="54" t="s">
        <v>2199</v>
      </c>
      <c r="I501" s="47">
        <v>0</v>
      </c>
      <c r="J501" s="47">
        <v>0</v>
      </c>
      <c r="K501" s="47">
        <v>0</v>
      </c>
    </row>
    <row r="502" spans="1:11" s="44" customFormat="1" ht="14.25" x14ac:dyDescent="0.25">
      <c r="A502" s="15" t="s">
        <v>71</v>
      </c>
      <c r="B502" s="15" t="s">
        <v>713</v>
      </c>
      <c r="C502" s="15" t="s">
        <v>732</v>
      </c>
      <c r="D502" s="15" t="s">
        <v>2200</v>
      </c>
      <c r="E502" s="19" t="s">
        <v>2201</v>
      </c>
      <c r="F502" s="47">
        <v>0</v>
      </c>
      <c r="G502" s="47">
        <v>0</v>
      </c>
      <c r="H502" s="54" t="s">
        <v>2202</v>
      </c>
      <c r="I502" s="47">
        <v>0</v>
      </c>
      <c r="J502" s="47">
        <v>0</v>
      </c>
      <c r="K502" s="47">
        <v>0</v>
      </c>
    </row>
    <row r="503" spans="1:11" s="44" customFormat="1" ht="14.25" x14ac:dyDescent="0.25">
      <c r="A503" s="15" t="s">
        <v>71</v>
      </c>
      <c r="B503" s="15" t="s">
        <v>713</v>
      </c>
      <c r="C503" s="15" t="s">
        <v>732</v>
      </c>
      <c r="D503" s="15" t="s">
        <v>2203</v>
      </c>
      <c r="E503" s="19" t="s">
        <v>2204</v>
      </c>
      <c r="F503" s="47">
        <v>0</v>
      </c>
      <c r="G503" s="47">
        <v>0</v>
      </c>
      <c r="H503" s="54" t="s">
        <v>2205</v>
      </c>
      <c r="I503" s="47">
        <v>0</v>
      </c>
      <c r="J503" s="47">
        <v>0</v>
      </c>
      <c r="K503" s="47">
        <v>0</v>
      </c>
    </row>
    <row r="504" spans="1:11" s="44" customFormat="1" ht="14.25" x14ac:dyDescent="0.25">
      <c r="A504" s="15" t="s">
        <v>71</v>
      </c>
      <c r="B504" s="15" t="s">
        <v>713</v>
      </c>
      <c r="C504" s="15" t="s">
        <v>732</v>
      </c>
      <c r="D504" s="15" t="s">
        <v>2206</v>
      </c>
      <c r="E504" s="19" t="s">
        <v>2207</v>
      </c>
      <c r="F504" s="47">
        <v>0</v>
      </c>
      <c r="G504" s="47">
        <v>0</v>
      </c>
      <c r="H504" s="54" t="s">
        <v>2208</v>
      </c>
      <c r="I504" s="47">
        <v>0</v>
      </c>
      <c r="J504" s="47">
        <v>0</v>
      </c>
      <c r="K504" s="47">
        <v>0</v>
      </c>
    </row>
    <row r="505" spans="1:11" s="44" customFormat="1" ht="14.25" x14ac:dyDescent="0.25">
      <c r="A505" s="29" t="s">
        <v>74</v>
      </c>
      <c r="B505" s="15" t="s">
        <v>713</v>
      </c>
      <c r="C505" s="15" t="s">
        <v>714</v>
      </c>
      <c r="D505" s="27" t="s">
        <v>2218</v>
      </c>
      <c r="E505" s="17" t="s">
        <v>2219</v>
      </c>
      <c r="F505" s="50">
        <v>13136.83</v>
      </c>
      <c r="G505" s="50">
        <v>13136.83</v>
      </c>
      <c r="H505" s="19" t="s">
        <v>2220</v>
      </c>
      <c r="I505" s="50">
        <v>0</v>
      </c>
      <c r="J505" s="50">
        <v>0</v>
      </c>
      <c r="K505" s="50">
        <v>0</v>
      </c>
    </row>
    <row r="506" spans="1:11" s="44" customFormat="1" ht="14.25" x14ac:dyDescent="0.25">
      <c r="A506" s="29" t="s">
        <v>74</v>
      </c>
      <c r="B506" s="15" t="s">
        <v>713</v>
      </c>
      <c r="C506" s="15" t="s">
        <v>714</v>
      </c>
      <c r="D506" s="27" t="s">
        <v>2221</v>
      </c>
      <c r="E506" s="17" t="s">
        <v>2222</v>
      </c>
      <c r="F506" s="50">
        <v>64745.23</v>
      </c>
      <c r="G506" s="50">
        <v>64745.23</v>
      </c>
      <c r="H506" s="19" t="s">
        <v>2223</v>
      </c>
      <c r="I506" s="50">
        <v>0</v>
      </c>
      <c r="J506" s="50">
        <v>0</v>
      </c>
      <c r="K506" s="50">
        <v>0</v>
      </c>
    </row>
    <row r="507" spans="1:11" s="44" customFormat="1" ht="14.25" x14ac:dyDescent="0.25">
      <c r="A507" s="29" t="s">
        <v>74</v>
      </c>
      <c r="B507" s="15" t="s">
        <v>713</v>
      </c>
      <c r="C507" s="15" t="s">
        <v>714</v>
      </c>
      <c r="D507" s="27" t="s">
        <v>2224</v>
      </c>
      <c r="E507" s="17" t="s">
        <v>2225</v>
      </c>
      <c r="F507" s="50">
        <v>7523.95</v>
      </c>
      <c r="G507" s="50">
        <v>7523.95</v>
      </c>
      <c r="H507" s="19" t="s">
        <v>2226</v>
      </c>
      <c r="I507" s="50">
        <v>0</v>
      </c>
      <c r="J507" s="50">
        <v>0</v>
      </c>
      <c r="K507" s="50">
        <v>0</v>
      </c>
    </row>
    <row r="508" spans="1:11" s="44" customFormat="1" ht="14.25" x14ac:dyDescent="0.25">
      <c r="A508" s="29" t="s">
        <v>74</v>
      </c>
      <c r="B508" s="15" t="s">
        <v>713</v>
      </c>
      <c r="C508" s="15" t="s">
        <v>714</v>
      </c>
      <c r="D508" s="27" t="s">
        <v>2227</v>
      </c>
      <c r="E508" s="17" t="s">
        <v>2228</v>
      </c>
      <c r="F508" s="50">
        <v>64745.23</v>
      </c>
      <c r="G508" s="50">
        <v>64745.23</v>
      </c>
      <c r="H508" s="19" t="s">
        <v>2229</v>
      </c>
      <c r="I508" s="50">
        <v>0</v>
      </c>
      <c r="J508" s="50">
        <v>0</v>
      </c>
      <c r="K508" s="50">
        <v>0</v>
      </c>
    </row>
    <row r="509" spans="1:11" s="44" customFormat="1" ht="14.25" x14ac:dyDescent="0.25">
      <c r="A509" s="29" t="s">
        <v>74</v>
      </c>
      <c r="B509" s="15" t="s">
        <v>713</v>
      </c>
      <c r="C509" s="15" t="s">
        <v>714</v>
      </c>
      <c r="D509" s="27" t="s">
        <v>2230</v>
      </c>
      <c r="E509" s="17" t="s">
        <v>2231</v>
      </c>
      <c r="F509" s="50">
        <v>0</v>
      </c>
      <c r="G509" s="47">
        <v>0</v>
      </c>
      <c r="H509" s="19" t="s">
        <v>2232</v>
      </c>
      <c r="I509" s="50">
        <v>0</v>
      </c>
      <c r="J509" s="50">
        <v>0</v>
      </c>
      <c r="K509" s="50">
        <v>0</v>
      </c>
    </row>
    <row r="510" spans="1:11" s="44" customFormat="1" ht="14.25" x14ac:dyDescent="0.25">
      <c r="A510" s="29" t="s">
        <v>74</v>
      </c>
      <c r="B510" s="15" t="s">
        <v>713</v>
      </c>
      <c r="C510" s="15" t="s">
        <v>714</v>
      </c>
      <c r="D510" s="27" t="s">
        <v>2233</v>
      </c>
      <c r="E510" s="17" t="s">
        <v>2234</v>
      </c>
      <c r="F510" s="50">
        <v>5165.2</v>
      </c>
      <c r="G510" s="50">
        <v>5165.2</v>
      </c>
      <c r="H510" s="19" t="s">
        <v>2235</v>
      </c>
      <c r="I510" s="50">
        <v>0</v>
      </c>
      <c r="J510" s="50">
        <v>0</v>
      </c>
      <c r="K510" s="50">
        <v>0</v>
      </c>
    </row>
    <row r="511" spans="1:11" s="44" customFormat="1" ht="14.25" x14ac:dyDescent="0.25">
      <c r="A511" s="29" t="s">
        <v>74</v>
      </c>
      <c r="B511" s="15" t="s">
        <v>713</v>
      </c>
      <c r="C511" s="15" t="s">
        <v>714</v>
      </c>
      <c r="D511" s="27" t="s">
        <v>2236</v>
      </c>
      <c r="E511" s="17" t="s">
        <v>2237</v>
      </c>
      <c r="F511" s="50">
        <v>64745.23</v>
      </c>
      <c r="G511" s="50">
        <v>64745.23</v>
      </c>
      <c r="H511" s="19" t="s">
        <v>2238</v>
      </c>
      <c r="I511" s="50">
        <v>0</v>
      </c>
      <c r="J511" s="50">
        <v>0</v>
      </c>
      <c r="K511" s="50">
        <v>0</v>
      </c>
    </row>
    <row r="512" spans="1:11" s="44" customFormat="1" ht="14.25" x14ac:dyDescent="0.25">
      <c r="A512" s="29" t="s">
        <v>74</v>
      </c>
      <c r="B512" s="15" t="s">
        <v>713</v>
      </c>
      <c r="C512" s="15" t="s">
        <v>732</v>
      </c>
      <c r="D512" s="27" t="s">
        <v>2239</v>
      </c>
      <c r="E512" s="17" t="s">
        <v>2240</v>
      </c>
      <c r="F512" s="50">
        <v>14998.02</v>
      </c>
      <c r="G512" s="50">
        <v>14998.02</v>
      </c>
      <c r="H512" s="19" t="s">
        <v>2241</v>
      </c>
      <c r="I512" s="50">
        <v>0</v>
      </c>
      <c r="J512" s="50">
        <v>0</v>
      </c>
      <c r="K512" s="50">
        <v>0</v>
      </c>
    </row>
    <row r="513" spans="1:11" s="44" customFormat="1" ht="14.25" x14ac:dyDescent="0.25">
      <c r="A513" s="29" t="s">
        <v>74</v>
      </c>
      <c r="B513" s="15" t="s">
        <v>713</v>
      </c>
      <c r="C513" s="15" t="s">
        <v>732</v>
      </c>
      <c r="D513" s="27" t="s">
        <v>2242</v>
      </c>
      <c r="E513" s="17" t="s">
        <v>2243</v>
      </c>
      <c r="F513" s="50">
        <v>0</v>
      </c>
      <c r="G513" s="47">
        <v>0</v>
      </c>
      <c r="H513" s="19" t="s">
        <v>2244</v>
      </c>
      <c r="I513" s="50">
        <v>0</v>
      </c>
      <c r="J513" s="50">
        <v>0</v>
      </c>
      <c r="K513" s="50">
        <v>0</v>
      </c>
    </row>
    <row r="514" spans="1:11" s="44" customFormat="1" ht="14.25" x14ac:dyDescent="0.25">
      <c r="A514" s="29" t="s">
        <v>74</v>
      </c>
      <c r="B514" s="15" t="s">
        <v>713</v>
      </c>
      <c r="C514" s="15" t="s">
        <v>732</v>
      </c>
      <c r="D514" s="27" t="s">
        <v>2245</v>
      </c>
      <c r="E514" s="17" t="s">
        <v>2246</v>
      </c>
      <c r="F514" s="50">
        <v>615.94000000000005</v>
      </c>
      <c r="G514" s="50">
        <v>615.94000000000005</v>
      </c>
      <c r="H514" s="17" t="s">
        <v>2247</v>
      </c>
      <c r="I514" s="50">
        <v>0</v>
      </c>
      <c r="J514" s="50">
        <v>0</v>
      </c>
      <c r="K514" s="50">
        <v>0</v>
      </c>
    </row>
    <row r="515" spans="1:11" s="44" customFormat="1" ht="14.25" x14ac:dyDescent="0.25">
      <c r="A515" s="29" t="s">
        <v>74</v>
      </c>
      <c r="B515" s="15" t="s">
        <v>713</v>
      </c>
      <c r="C515" s="15" t="s">
        <v>732</v>
      </c>
      <c r="D515" s="27" t="s">
        <v>2248</v>
      </c>
      <c r="E515" s="17" t="s">
        <v>2249</v>
      </c>
      <c r="F515" s="50">
        <v>4964.0200000000004</v>
      </c>
      <c r="G515" s="50">
        <v>4964.0200000000004</v>
      </c>
      <c r="H515" s="19" t="s">
        <v>2250</v>
      </c>
      <c r="I515" s="50">
        <v>0</v>
      </c>
      <c r="J515" s="50">
        <v>0</v>
      </c>
      <c r="K515" s="50">
        <v>0</v>
      </c>
    </row>
    <row r="516" spans="1:11" s="44" customFormat="1" ht="14.25" x14ac:dyDescent="0.25">
      <c r="A516" s="29" t="s">
        <v>74</v>
      </c>
      <c r="B516" s="15" t="s">
        <v>713</v>
      </c>
      <c r="C516" s="15" t="s">
        <v>732</v>
      </c>
      <c r="D516" s="27" t="s">
        <v>2251</v>
      </c>
      <c r="E516" s="17" t="s">
        <v>2252</v>
      </c>
      <c r="F516" s="50">
        <v>18884.02</v>
      </c>
      <c r="G516" s="50">
        <v>18884.02</v>
      </c>
      <c r="H516" s="19" t="s">
        <v>2253</v>
      </c>
      <c r="I516" s="50">
        <v>0</v>
      </c>
      <c r="J516" s="50">
        <v>0</v>
      </c>
      <c r="K516" s="50">
        <v>0</v>
      </c>
    </row>
    <row r="517" spans="1:11" s="44" customFormat="1" ht="14.25" x14ac:dyDescent="0.25">
      <c r="A517" s="29" t="s">
        <v>74</v>
      </c>
      <c r="B517" s="15" t="s">
        <v>713</v>
      </c>
      <c r="C517" s="15" t="s">
        <v>732</v>
      </c>
      <c r="D517" s="27" t="s">
        <v>2254</v>
      </c>
      <c r="E517" s="17" t="s">
        <v>2255</v>
      </c>
      <c r="F517" s="50">
        <v>224.36</v>
      </c>
      <c r="G517" s="50">
        <v>224.36</v>
      </c>
      <c r="H517" s="19" t="s">
        <v>2256</v>
      </c>
      <c r="I517" s="50">
        <v>0</v>
      </c>
      <c r="J517" s="50">
        <v>0</v>
      </c>
      <c r="K517" s="50">
        <v>0</v>
      </c>
    </row>
    <row r="518" spans="1:11" s="44" customFormat="1" ht="14.25" x14ac:dyDescent="0.25">
      <c r="A518" s="29" t="s">
        <v>74</v>
      </c>
      <c r="B518" s="15" t="s">
        <v>713</v>
      </c>
      <c r="C518" s="15" t="s">
        <v>732</v>
      </c>
      <c r="D518" s="27" t="s">
        <v>2257</v>
      </c>
      <c r="E518" s="17" t="s">
        <v>2258</v>
      </c>
      <c r="F518" s="50">
        <v>18884.02</v>
      </c>
      <c r="G518" s="50">
        <v>18884.02</v>
      </c>
      <c r="H518" s="19" t="s">
        <v>2259</v>
      </c>
      <c r="I518" s="50">
        <v>0</v>
      </c>
      <c r="J518" s="50">
        <v>0</v>
      </c>
      <c r="K518" s="50">
        <v>0</v>
      </c>
    </row>
    <row r="519" spans="1:11" s="44" customFormat="1" ht="14.25" x14ac:dyDescent="0.25">
      <c r="A519" s="29" t="s">
        <v>74</v>
      </c>
      <c r="B519" s="15" t="s">
        <v>713</v>
      </c>
      <c r="C519" s="15" t="s">
        <v>732</v>
      </c>
      <c r="D519" s="27" t="s">
        <v>2260</v>
      </c>
      <c r="E519" s="17" t="s">
        <v>2261</v>
      </c>
      <c r="F519" s="50">
        <v>0</v>
      </c>
      <c r="G519" s="50">
        <v>0</v>
      </c>
      <c r="H519" s="19" t="s">
        <v>2262</v>
      </c>
      <c r="I519" s="50">
        <v>0</v>
      </c>
      <c r="J519" s="50">
        <v>0</v>
      </c>
      <c r="K519" s="50">
        <v>0</v>
      </c>
    </row>
    <row r="520" spans="1:11" s="44" customFormat="1" ht="14.25" x14ac:dyDescent="0.25">
      <c r="A520" s="29" t="s">
        <v>74</v>
      </c>
      <c r="B520" s="15" t="s">
        <v>713</v>
      </c>
      <c r="C520" s="15" t="s">
        <v>732</v>
      </c>
      <c r="D520" s="27" t="s">
        <v>2263</v>
      </c>
      <c r="E520" s="17" t="s">
        <v>2264</v>
      </c>
      <c r="F520" s="50">
        <v>2884.01</v>
      </c>
      <c r="G520" s="50">
        <v>2884.01</v>
      </c>
      <c r="H520" s="19" t="s">
        <v>2265</v>
      </c>
      <c r="I520" s="50">
        <v>0</v>
      </c>
      <c r="J520" s="50">
        <v>0</v>
      </c>
      <c r="K520" s="50">
        <v>0</v>
      </c>
    </row>
    <row r="521" spans="1:11" s="44" customFormat="1" ht="14.25" x14ac:dyDescent="0.25">
      <c r="A521" s="29" t="s">
        <v>74</v>
      </c>
      <c r="B521" s="15" t="s">
        <v>713</v>
      </c>
      <c r="C521" s="15" t="s">
        <v>732</v>
      </c>
      <c r="D521" s="27" t="s">
        <v>2266</v>
      </c>
      <c r="E521" s="17" t="s">
        <v>2267</v>
      </c>
      <c r="F521" s="50">
        <v>5768.39</v>
      </c>
      <c r="G521" s="50">
        <v>5768.39</v>
      </c>
      <c r="H521" s="19" t="s">
        <v>2268</v>
      </c>
      <c r="I521" s="50">
        <v>0</v>
      </c>
      <c r="J521" s="50">
        <v>0</v>
      </c>
      <c r="K521" s="50">
        <v>0</v>
      </c>
    </row>
    <row r="522" spans="1:11" s="44" customFormat="1" ht="14.25" x14ac:dyDescent="0.25">
      <c r="A522" s="29" t="s">
        <v>74</v>
      </c>
      <c r="B522" s="15" t="s">
        <v>713</v>
      </c>
      <c r="C522" s="15" t="s">
        <v>732</v>
      </c>
      <c r="D522" s="27" t="s">
        <v>2269</v>
      </c>
      <c r="E522" s="17" t="s">
        <v>2270</v>
      </c>
      <c r="F522" s="50">
        <v>0</v>
      </c>
      <c r="G522" s="50">
        <v>0</v>
      </c>
      <c r="H522" s="17" t="s">
        <v>2271</v>
      </c>
      <c r="I522" s="50">
        <v>0</v>
      </c>
      <c r="J522" s="50">
        <v>0</v>
      </c>
      <c r="K522" s="50">
        <v>0</v>
      </c>
    </row>
    <row r="523" spans="1:11" s="44" customFormat="1" ht="14.25" x14ac:dyDescent="0.25">
      <c r="A523" s="29" t="s">
        <v>74</v>
      </c>
      <c r="B523" s="15" t="s">
        <v>713</v>
      </c>
      <c r="C523" s="15" t="s">
        <v>732</v>
      </c>
      <c r="D523" s="27" t="s">
        <v>2272</v>
      </c>
      <c r="E523" s="17" t="s">
        <v>2273</v>
      </c>
      <c r="F523" s="50">
        <v>18884.02</v>
      </c>
      <c r="G523" s="50">
        <v>18884.02</v>
      </c>
      <c r="H523" s="19" t="s">
        <v>2274</v>
      </c>
      <c r="I523" s="50">
        <v>0</v>
      </c>
      <c r="J523" s="50">
        <v>0</v>
      </c>
      <c r="K523" s="50">
        <v>0</v>
      </c>
    </row>
    <row r="524" spans="1:11" s="44" customFormat="1" ht="14.25" x14ac:dyDescent="0.25">
      <c r="A524" s="29" t="s">
        <v>74</v>
      </c>
      <c r="B524" s="15" t="s">
        <v>713</v>
      </c>
      <c r="C524" s="15" t="s">
        <v>732</v>
      </c>
      <c r="D524" s="27" t="s">
        <v>2275</v>
      </c>
      <c r="E524" s="17" t="s">
        <v>2276</v>
      </c>
      <c r="F524" s="50">
        <v>0</v>
      </c>
      <c r="G524" s="50">
        <v>0</v>
      </c>
      <c r="H524" s="19" t="s">
        <v>2277</v>
      </c>
      <c r="I524" s="50">
        <v>0</v>
      </c>
      <c r="J524" s="50">
        <v>0</v>
      </c>
      <c r="K524" s="50">
        <v>0</v>
      </c>
    </row>
    <row r="525" spans="1:11" s="44" customFormat="1" ht="14.25" x14ac:dyDescent="0.25">
      <c r="A525" s="29" t="s">
        <v>74</v>
      </c>
      <c r="B525" s="15" t="s">
        <v>713</v>
      </c>
      <c r="C525" s="15" t="s">
        <v>732</v>
      </c>
      <c r="D525" s="27" t="s">
        <v>2278</v>
      </c>
      <c r="E525" s="17" t="s">
        <v>2279</v>
      </c>
      <c r="F525" s="50">
        <v>8724.6200000000008</v>
      </c>
      <c r="G525" s="50">
        <v>8724.6200000000008</v>
      </c>
      <c r="H525" s="19" t="s">
        <v>2280</v>
      </c>
      <c r="I525" s="50">
        <v>0</v>
      </c>
      <c r="J525" s="50">
        <v>0</v>
      </c>
      <c r="K525" s="50">
        <v>0</v>
      </c>
    </row>
    <row r="526" spans="1:11" s="44" customFormat="1" ht="14.25" x14ac:dyDescent="0.25">
      <c r="A526" s="29" t="s">
        <v>74</v>
      </c>
      <c r="B526" s="15" t="s">
        <v>713</v>
      </c>
      <c r="C526" s="15" t="s">
        <v>732</v>
      </c>
      <c r="D526" s="27" t="s">
        <v>2281</v>
      </c>
      <c r="E526" s="17" t="s">
        <v>2282</v>
      </c>
      <c r="F526" s="50">
        <v>18884.02</v>
      </c>
      <c r="G526" s="50">
        <v>0</v>
      </c>
      <c r="H526" s="19" t="s">
        <v>2283</v>
      </c>
      <c r="I526" s="50">
        <v>18884.02</v>
      </c>
      <c r="J526" s="50">
        <v>18884.02</v>
      </c>
      <c r="K526" s="50">
        <v>0</v>
      </c>
    </row>
    <row r="527" spans="1:11" s="44" customFormat="1" ht="14.25" x14ac:dyDescent="0.25">
      <c r="A527" s="29" t="s">
        <v>74</v>
      </c>
      <c r="B527" s="15" t="s">
        <v>713</v>
      </c>
      <c r="C527" s="15" t="s">
        <v>732</v>
      </c>
      <c r="D527" s="27" t="s">
        <v>2284</v>
      </c>
      <c r="E527" s="17" t="s">
        <v>2285</v>
      </c>
      <c r="F527" s="50">
        <v>18884.02</v>
      </c>
      <c r="G527" s="50">
        <v>18884.02</v>
      </c>
      <c r="H527" s="19" t="s">
        <v>2286</v>
      </c>
      <c r="I527" s="50">
        <v>0</v>
      </c>
      <c r="J527" s="50">
        <v>0</v>
      </c>
      <c r="K527" s="50">
        <v>0</v>
      </c>
    </row>
    <row r="528" spans="1:11" s="44" customFormat="1" ht="14.25" x14ac:dyDescent="0.25">
      <c r="A528" s="29" t="s">
        <v>74</v>
      </c>
      <c r="B528" s="15" t="s">
        <v>713</v>
      </c>
      <c r="C528" s="15" t="s">
        <v>732</v>
      </c>
      <c r="D528" s="27" t="s">
        <v>2287</v>
      </c>
      <c r="E528" s="17" t="s">
        <v>2288</v>
      </c>
      <c r="F528" s="50">
        <v>0</v>
      </c>
      <c r="G528" s="50">
        <v>0</v>
      </c>
      <c r="H528" s="19" t="s">
        <v>2274</v>
      </c>
      <c r="I528" s="50">
        <v>0</v>
      </c>
      <c r="J528" s="50">
        <v>0</v>
      </c>
      <c r="K528" s="50">
        <v>0</v>
      </c>
    </row>
    <row r="529" spans="1:11" s="44" customFormat="1" ht="14.25" x14ac:dyDescent="0.25">
      <c r="A529" s="29" t="s">
        <v>74</v>
      </c>
      <c r="B529" s="15" t="s">
        <v>713</v>
      </c>
      <c r="C529" s="15" t="s">
        <v>732</v>
      </c>
      <c r="D529" s="27" t="s">
        <v>2289</v>
      </c>
      <c r="E529" s="17" t="s">
        <v>2290</v>
      </c>
      <c r="F529" s="50">
        <v>6536.01</v>
      </c>
      <c r="G529" s="50">
        <v>6536.01</v>
      </c>
      <c r="H529" s="19" t="s">
        <v>2291</v>
      </c>
      <c r="I529" s="50">
        <v>0</v>
      </c>
      <c r="J529" s="50">
        <v>0</v>
      </c>
      <c r="K529" s="50">
        <v>0</v>
      </c>
    </row>
    <row r="530" spans="1:11" s="44" customFormat="1" ht="14.25" x14ac:dyDescent="0.25">
      <c r="A530" s="29" t="s">
        <v>74</v>
      </c>
      <c r="B530" s="15" t="s">
        <v>713</v>
      </c>
      <c r="C530" s="15" t="s">
        <v>732</v>
      </c>
      <c r="D530" s="27" t="s">
        <v>2292</v>
      </c>
      <c r="E530" s="17" t="s">
        <v>2293</v>
      </c>
      <c r="F530" s="50">
        <v>18884.02</v>
      </c>
      <c r="G530" s="50">
        <v>18884.02</v>
      </c>
      <c r="H530" s="19" t="s">
        <v>2294</v>
      </c>
      <c r="I530" s="50">
        <v>0</v>
      </c>
      <c r="J530" s="50">
        <v>0</v>
      </c>
      <c r="K530" s="50">
        <v>0</v>
      </c>
    </row>
    <row r="531" spans="1:11" s="44" customFormat="1" ht="14.25" x14ac:dyDescent="0.25">
      <c r="A531" s="29" t="s">
        <v>74</v>
      </c>
      <c r="B531" s="15" t="s">
        <v>713</v>
      </c>
      <c r="C531" s="15" t="s">
        <v>732</v>
      </c>
      <c r="D531" s="27" t="s">
        <v>2295</v>
      </c>
      <c r="E531" s="17" t="s">
        <v>2296</v>
      </c>
      <c r="F531" s="50">
        <v>17575.54</v>
      </c>
      <c r="G531" s="50">
        <v>17575.54</v>
      </c>
      <c r="H531" s="19" t="s">
        <v>2297</v>
      </c>
      <c r="I531" s="50">
        <v>0</v>
      </c>
      <c r="J531" s="50">
        <v>0</v>
      </c>
      <c r="K531" s="50">
        <v>0</v>
      </c>
    </row>
    <row r="532" spans="1:11" s="44" customFormat="1" ht="14.25" x14ac:dyDescent="0.25">
      <c r="A532" s="29" t="s">
        <v>74</v>
      </c>
      <c r="B532" s="15" t="s">
        <v>713</v>
      </c>
      <c r="C532" s="15" t="s">
        <v>732</v>
      </c>
      <c r="D532" s="27" t="s">
        <v>2298</v>
      </c>
      <c r="E532" s="17" t="s">
        <v>2299</v>
      </c>
      <c r="F532" s="50">
        <v>0</v>
      </c>
      <c r="G532" s="50">
        <v>0</v>
      </c>
      <c r="H532" s="17" t="s">
        <v>2300</v>
      </c>
      <c r="I532" s="50">
        <v>0</v>
      </c>
      <c r="J532" s="50">
        <v>0</v>
      </c>
      <c r="K532" s="50">
        <v>0</v>
      </c>
    </row>
    <row r="533" spans="1:11" s="44" customFormat="1" ht="14.25" x14ac:dyDescent="0.25">
      <c r="A533" s="29" t="s">
        <v>74</v>
      </c>
      <c r="B533" s="15" t="s">
        <v>713</v>
      </c>
      <c r="C533" s="15" t="s">
        <v>732</v>
      </c>
      <c r="D533" s="27" t="s">
        <v>2209</v>
      </c>
      <c r="E533" s="17" t="s">
        <v>2210</v>
      </c>
      <c r="F533" s="50">
        <v>174.42</v>
      </c>
      <c r="G533" s="50">
        <v>0</v>
      </c>
      <c r="H533" s="19" t="s">
        <v>2211</v>
      </c>
      <c r="I533" s="50">
        <v>174.42</v>
      </c>
      <c r="J533" s="50">
        <v>0</v>
      </c>
      <c r="K533" s="50">
        <v>174.42</v>
      </c>
    </row>
    <row r="534" spans="1:11" s="44" customFormat="1" ht="14.25" x14ac:dyDescent="0.25">
      <c r="A534" s="29" t="s">
        <v>74</v>
      </c>
      <c r="B534" s="15" t="s">
        <v>713</v>
      </c>
      <c r="C534" s="15" t="s">
        <v>732</v>
      </c>
      <c r="D534" s="27" t="s">
        <v>2212</v>
      </c>
      <c r="E534" s="17" t="s">
        <v>2213</v>
      </c>
      <c r="F534" s="50">
        <v>18396.82</v>
      </c>
      <c r="G534" s="50">
        <v>9361.6</v>
      </c>
      <c r="H534" s="19" t="s">
        <v>2214</v>
      </c>
      <c r="I534" s="50">
        <v>9035.2199999999993</v>
      </c>
      <c r="J534" s="50">
        <v>0</v>
      </c>
      <c r="K534" s="50">
        <v>9035.2199999999993</v>
      </c>
    </row>
    <row r="535" spans="1:11" s="44" customFormat="1" ht="14.25" x14ac:dyDescent="0.25">
      <c r="A535" s="29" t="s">
        <v>74</v>
      </c>
      <c r="B535" s="15" t="s">
        <v>713</v>
      </c>
      <c r="C535" s="15" t="s">
        <v>732</v>
      </c>
      <c r="D535" s="27" t="s">
        <v>2215</v>
      </c>
      <c r="E535" s="17" t="s">
        <v>2216</v>
      </c>
      <c r="F535" s="50">
        <v>18884.02</v>
      </c>
      <c r="G535" s="50">
        <v>0</v>
      </c>
      <c r="H535" s="19" t="s">
        <v>2217</v>
      </c>
      <c r="I535" s="50">
        <v>18884.02</v>
      </c>
      <c r="J535" s="50">
        <v>0</v>
      </c>
      <c r="K535" s="50">
        <v>18884.02</v>
      </c>
    </row>
    <row r="536" spans="1:11" s="44" customFormat="1" ht="14.25" x14ac:dyDescent="0.25">
      <c r="A536" s="15" t="s">
        <v>77</v>
      </c>
      <c r="B536" s="15" t="s">
        <v>713</v>
      </c>
      <c r="C536" s="15" t="s">
        <v>732</v>
      </c>
      <c r="D536" s="15" t="s">
        <v>2301</v>
      </c>
      <c r="E536" s="19" t="s">
        <v>2302</v>
      </c>
      <c r="F536" s="47">
        <v>0</v>
      </c>
      <c r="G536" s="47">
        <v>0</v>
      </c>
      <c r="H536" s="19" t="s">
        <v>2303</v>
      </c>
      <c r="I536" s="47">
        <v>0</v>
      </c>
      <c r="J536" s="47">
        <v>0</v>
      </c>
      <c r="K536" s="47">
        <v>0</v>
      </c>
    </row>
    <row r="537" spans="1:11" s="44" customFormat="1" ht="14.25" x14ac:dyDescent="0.25">
      <c r="A537" s="15" t="s">
        <v>77</v>
      </c>
      <c r="B537" s="15" t="s">
        <v>713</v>
      </c>
      <c r="C537" s="15" t="s">
        <v>732</v>
      </c>
      <c r="D537" s="15" t="s">
        <v>2304</v>
      </c>
      <c r="E537" s="19" t="s">
        <v>2305</v>
      </c>
      <c r="F537" s="47">
        <v>0</v>
      </c>
      <c r="G537" s="47">
        <v>0</v>
      </c>
      <c r="H537" s="19" t="s">
        <v>2306</v>
      </c>
      <c r="I537" s="47">
        <v>0</v>
      </c>
      <c r="J537" s="47">
        <v>0</v>
      </c>
      <c r="K537" s="47">
        <v>0</v>
      </c>
    </row>
    <row r="538" spans="1:11" s="44" customFormat="1" ht="14.25" x14ac:dyDescent="0.25">
      <c r="A538" s="15" t="s">
        <v>77</v>
      </c>
      <c r="B538" s="15" t="s">
        <v>713</v>
      </c>
      <c r="C538" s="15" t="s">
        <v>732</v>
      </c>
      <c r="D538" s="15" t="s">
        <v>2307</v>
      </c>
      <c r="E538" s="19" t="s">
        <v>2308</v>
      </c>
      <c r="F538" s="47">
        <v>0</v>
      </c>
      <c r="G538" s="47">
        <v>0</v>
      </c>
      <c r="H538" s="19" t="s">
        <v>2309</v>
      </c>
      <c r="I538" s="47">
        <v>0</v>
      </c>
      <c r="J538" s="47">
        <v>0</v>
      </c>
      <c r="K538" s="47">
        <v>0</v>
      </c>
    </row>
    <row r="539" spans="1:11" s="44" customFormat="1" ht="14.25" x14ac:dyDescent="0.25">
      <c r="A539" s="15" t="s">
        <v>77</v>
      </c>
      <c r="B539" s="15" t="s">
        <v>713</v>
      </c>
      <c r="C539" s="15" t="s">
        <v>732</v>
      </c>
      <c r="D539" s="15" t="s">
        <v>2310</v>
      </c>
      <c r="E539" s="19" t="s">
        <v>2311</v>
      </c>
      <c r="F539" s="47">
        <v>0</v>
      </c>
      <c r="G539" s="47">
        <v>0</v>
      </c>
      <c r="H539" s="19" t="s">
        <v>2312</v>
      </c>
      <c r="I539" s="47">
        <v>0</v>
      </c>
      <c r="J539" s="47">
        <v>0</v>
      </c>
      <c r="K539" s="47">
        <v>0</v>
      </c>
    </row>
    <row r="540" spans="1:11" s="44" customFormat="1" ht="14.25" x14ac:dyDescent="0.25">
      <c r="A540" s="15" t="s">
        <v>77</v>
      </c>
      <c r="B540" s="15" t="s">
        <v>713</v>
      </c>
      <c r="C540" s="15" t="s">
        <v>732</v>
      </c>
      <c r="D540" s="15" t="s">
        <v>2313</v>
      </c>
      <c r="E540" s="19" t="s">
        <v>2314</v>
      </c>
      <c r="F540" s="47">
        <v>11600</v>
      </c>
      <c r="G540" s="47">
        <v>0</v>
      </c>
      <c r="H540" s="19" t="s">
        <v>2315</v>
      </c>
      <c r="I540" s="47">
        <v>11600</v>
      </c>
      <c r="J540" s="47">
        <v>0</v>
      </c>
      <c r="K540" s="47">
        <v>11600</v>
      </c>
    </row>
    <row r="541" spans="1:11" s="44" customFormat="1" ht="14.25" x14ac:dyDescent="0.25">
      <c r="A541" s="29" t="s">
        <v>80</v>
      </c>
      <c r="B541" s="15" t="s">
        <v>713</v>
      </c>
      <c r="C541" s="15" t="s">
        <v>714</v>
      </c>
      <c r="D541" s="27" t="s">
        <v>2319</v>
      </c>
      <c r="E541" s="17" t="s">
        <v>2320</v>
      </c>
      <c r="F541" s="50">
        <v>0</v>
      </c>
      <c r="G541" s="50">
        <v>0</v>
      </c>
      <c r="H541" s="19" t="s">
        <v>2321</v>
      </c>
      <c r="I541" s="50">
        <v>0</v>
      </c>
      <c r="J541" s="50">
        <v>0</v>
      </c>
      <c r="K541" s="50">
        <v>0</v>
      </c>
    </row>
    <row r="542" spans="1:11" s="44" customFormat="1" ht="14.25" x14ac:dyDescent="0.25">
      <c r="A542" s="29" t="s">
        <v>80</v>
      </c>
      <c r="B542" s="15" t="s">
        <v>713</v>
      </c>
      <c r="C542" s="15" t="s">
        <v>714</v>
      </c>
      <c r="D542" s="27" t="s">
        <v>2322</v>
      </c>
      <c r="E542" s="17" t="s">
        <v>2323</v>
      </c>
      <c r="F542" s="50">
        <v>0</v>
      </c>
      <c r="G542" s="50">
        <v>0</v>
      </c>
      <c r="H542" s="19" t="s">
        <v>2324</v>
      </c>
      <c r="I542" s="50">
        <v>0</v>
      </c>
      <c r="J542" s="50">
        <v>0</v>
      </c>
      <c r="K542" s="50">
        <v>0</v>
      </c>
    </row>
    <row r="543" spans="1:11" s="44" customFormat="1" ht="14.25" x14ac:dyDescent="0.25">
      <c r="A543" s="29" t="s">
        <v>80</v>
      </c>
      <c r="B543" s="15" t="s">
        <v>713</v>
      </c>
      <c r="C543" s="15" t="s">
        <v>732</v>
      </c>
      <c r="D543" s="27" t="s">
        <v>2325</v>
      </c>
      <c r="E543" s="17" t="s">
        <v>2326</v>
      </c>
      <c r="F543" s="50">
        <v>0</v>
      </c>
      <c r="G543" s="50">
        <v>0</v>
      </c>
      <c r="H543" s="19" t="s">
        <v>2327</v>
      </c>
      <c r="I543" s="50">
        <v>0</v>
      </c>
      <c r="J543" s="50">
        <v>0</v>
      </c>
      <c r="K543" s="50">
        <v>0</v>
      </c>
    </row>
    <row r="544" spans="1:11" s="44" customFormat="1" ht="14.25" x14ac:dyDescent="0.25">
      <c r="A544" s="29" t="s">
        <v>80</v>
      </c>
      <c r="B544" s="15" t="s">
        <v>713</v>
      </c>
      <c r="C544" s="15" t="s">
        <v>732</v>
      </c>
      <c r="D544" s="27" t="s">
        <v>2328</v>
      </c>
      <c r="E544" s="17" t="s">
        <v>2329</v>
      </c>
      <c r="F544" s="50">
        <v>0</v>
      </c>
      <c r="G544" s="50">
        <v>0</v>
      </c>
      <c r="H544" s="19" t="s">
        <v>2330</v>
      </c>
      <c r="I544" s="50">
        <v>0</v>
      </c>
      <c r="J544" s="50">
        <v>0</v>
      </c>
      <c r="K544" s="50">
        <v>0</v>
      </c>
    </row>
    <row r="545" spans="1:11" s="44" customFormat="1" ht="14.25" x14ac:dyDescent="0.25">
      <c r="A545" s="29" t="s">
        <v>80</v>
      </c>
      <c r="B545" s="15" t="s">
        <v>713</v>
      </c>
      <c r="C545" s="15" t="s">
        <v>732</v>
      </c>
      <c r="D545" s="27" t="s">
        <v>2331</v>
      </c>
      <c r="E545" s="17" t="s">
        <v>2332</v>
      </c>
      <c r="F545" s="50">
        <v>0</v>
      </c>
      <c r="G545" s="50">
        <v>0</v>
      </c>
      <c r="H545" s="19" t="s">
        <v>2333</v>
      </c>
      <c r="I545" s="50">
        <v>0</v>
      </c>
      <c r="J545" s="50">
        <v>0</v>
      </c>
      <c r="K545" s="50">
        <v>0</v>
      </c>
    </row>
    <row r="546" spans="1:11" s="44" customFormat="1" ht="14.25" x14ac:dyDescent="0.25">
      <c r="A546" s="29" t="s">
        <v>80</v>
      </c>
      <c r="B546" s="15" t="s">
        <v>713</v>
      </c>
      <c r="C546" s="15" t="s">
        <v>732</v>
      </c>
      <c r="D546" s="27" t="s">
        <v>2334</v>
      </c>
      <c r="E546" s="17" t="s">
        <v>2335</v>
      </c>
      <c r="F546" s="50">
        <v>104.15</v>
      </c>
      <c r="G546" s="50">
        <v>104.15</v>
      </c>
      <c r="H546" s="19" t="s">
        <v>2336</v>
      </c>
      <c r="I546" s="50">
        <v>0</v>
      </c>
      <c r="J546" s="50">
        <v>0</v>
      </c>
      <c r="K546" s="50">
        <v>0</v>
      </c>
    </row>
    <row r="547" spans="1:11" s="44" customFormat="1" ht="14.25" x14ac:dyDescent="0.25">
      <c r="A547" s="29" t="s">
        <v>80</v>
      </c>
      <c r="B547" s="15" t="s">
        <v>713</v>
      </c>
      <c r="C547" s="15" t="s">
        <v>732</v>
      </c>
      <c r="D547" s="27" t="s">
        <v>2337</v>
      </c>
      <c r="E547" s="17" t="s">
        <v>2338</v>
      </c>
      <c r="F547" s="50">
        <v>32979.18</v>
      </c>
      <c r="G547" s="50">
        <v>32979.18</v>
      </c>
      <c r="H547" s="17" t="s">
        <v>2339</v>
      </c>
      <c r="I547" s="50">
        <v>0</v>
      </c>
      <c r="J547" s="50">
        <v>0</v>
      </c>
      <c r="K547" s="50">
        <v>0</v>
      </c>
    </row>
    <row r="548" spans="1:11" s="44" customFormat="1" ht="14.25" x14ac:dyDescent="0.25">
      <c r="A548" s="29" t="s">
        <v>80</v>
      </c>
      <c r="B548" s="15" t="s">
        <v>713</v>
      </c>
      <c r="C548" s="15" t="s">
        <v>732</v>
      </c>
      <c r="D548" s="27" t="s">
        <v>2340</v>
      </c>
      <c r="E548" s="17" t="s">
        <v>2341</v>
      </c>
      <c r="F548" s="50">
        <v>0</v>
      </c>
      <c r="G548" s="50">
        <v>0</v>
      </c>
      <c r="H548" s="19" t="s">
        <v>2342</v>
      </c>
      <c r="I548" s="50">
        <v>0</v>
      </c>
      <c r="J548" s="50">
        <v>0</v>
      </c>
      <c r="K548" s="50">
        <v>0</v>
      </c>
    </row>
    <row r="549" spans="1:11" s="44" customFormat="1" ht="14.25" x14ac:dyDescent="0.25">
      <c r="A549" s="29" t="s">
        <v>80</v>
      </c>
      <c r="B549" s="15" t="s">
        <v>713</v>
      </c>
      <c r="C549" s="15" t="s">
        <v>732</v>
      </c>
      <c r="D549" s="27" t="s">
        <v>2343</v>
      </c>
      <c r="E549" s="17" t="s">
        <v>2344</v>
      </c>
      <c r="F549" s="50">
        <v>0</v>
      </c>
      <c r="G549" s="50">
        <v>0</v>
      </c>
      <c r="H549" s="19" t="s">
        <v>2345</v>
      </c>
      <c r="I549" s="50">
        <v>0</v>
      </c>
      <c r="J549" s="50">
        <v>0</v>
      </c>
      <c r="K549" s="50">
        <v>0</v>
      </c>
    </row>
    <row r="550" spans="1:11" s="44" customFormat="1" ht="14.25" x14ac:dyDescent="0.25">
      <c r="A550" s="29" t="s">
        <v>80</v>
      </c>
      <c r="B550" s="15" t="s">
        <v>713</v>
      </c>
      <c r="C550" s="15" t="s">
        <v>732</v>
      </c>
      <c r="D550" s="27" t="s">
        <v>2346</v>
      </c>
      <c r="E550" s="17" t="s">
        <v>2347</v>
      </c>
      <c r="F550" s="50">
        <v>0</v>
      </c>
      <c r="G550" s="50">
        <v>0</v>
      </c>
      <c r="H550" s="19" t="s">
        <v>2348</v>
      </c>
      <c r="I550" s="50">
        <v>0</v>
      </c>
      <c r="J550" s="50">
        <v>0</v>
      </c>
      <c r="K550" s="50">
        <v>0</v>
      </c>
    </row>
    <row r="551" spans="1:11" s="44" customFormat="1" ht="14.25" x14ac:dyDescent="0.25">
      <c r="A551" s="29" t="s">
        <v>80</v>
      </c>
      <c r="B551" s="15" t="s">
        <v>713</v>
      </c>
      <c r="C551" s="15" t="s">
        <v>732</v>
      </c>
      <c r="D551" s="27" t="s">
        <v>2349</v>
      </c>
      <c r="E551" s="17" t="s">
        <v>2350</v>
      </c>
      <c r="F551" s="50">
        <v>0</v>
      </c>
      <c r="G551" s="50">
        <v>0</v>
      </c>
      <c r="H551" s="19" t="s">
        <v>2351</v>
      </c>
      <c r="I551" s="50">
        <v>0</v>
      </c>
      <c r="J551" s="50">
        <v>0</v>
      </c>
      <c r="K551" s="50">
        <v>0</v>
      </c>
    </row>
    <row r="552" spans="1:11" s="44" customFormat="1" ht="14.25" x14ac:dyDescent="0.25">
      <c r="A552" s="29" t="s">
        <v>80</v>
      </c>
      <c r="B552" s="15" t="s">
        <v>713</v>
      </c>
      <c r="C552" s="15" t="s">
        <v>732</v>
      </c>
      <c r="D552" s="27" t="s">
        <v>2352</v>
      </c>
      <c r="E552" s="17" t="s">
        <v>2353</v>
      </c>
      <c r="F552" s="50">
        <v>0</v>
      </c>
      <c r="G552" s="50">
        <v>0</v>
      </c>
      <c r="H552" s="19" t="s">
        <v>2354</v>
      </c>
      <c r="I552" s="50">
        <v>0</v>
      </c>
      <c r="J552" s="50">
        <v>0</v>
      </c>
      <c r="K552" s="50">
        <v>0</v>
      </c>
    </row>
    <row r="553" spans="1:11" s="44" customFormat="1" ht="14.25" x14ac:dyDescent="0.25">
      <c r="A553" s="29" t="s">
        <v>80</v>
      </c>
      <c r="B553" s="15" t="s">
        <v>713</v>
      </c>
      <c r="C553" s="15" t="s">
        <v>732</v>
      </c>
      <c r="D553" s="27" t="s">
        <v>2355</v>
      </c>
      <c r="E553" s="17" t="s">
        <v>2356</v>
      </c>
      <c r="F553" s="50">
        <v>31607.32</v>
      </c>
      <c r="G553" s="50">
        <v>31607.32</v>
      </c>
      <c r="H553" s="19" t="s">
        <v>2357</v>
      </c>
      <c r="I553" s="50">
        <v>0</v>
      </c>
      <c r="J553" s="50">
        <v>0</v>
      </c>
      <c r="K553" s="50">
        <v>0</v>
      </c>
    </row>
    <row r="554" spans="1:11" s="44" customFormat="1" ht="14.25" x14ac:dyDescent="0.25">
      <c r="A554" s="29" t="s">
        <v>80</v>
      </c>
      <c r="B554" s="15" t="s">
        <v>713</v>
      </c>
      <c r="C554" s="15" t="s">
        <v>732</v>
      </c>
      <c r="D554" s="27" t="s">
        <v>2316</v>
      </c>
      <c r="E554" s="17" t="s">
        <v>2317</v>
      </c>
      <c r="F554" s="50">
        <v>16499.22</v>
      </c>
      <c r="G554" s="50">
        <v>1578.2000000000007</v>
      </c>
      <c r="H554" s="19" t="s">
        <v>2318</v>
      </c>
      <c r="I554" s="50">
        <v>14921</v>
      </c>
      <c r="J554" s="50">
        <v>0</v>
      </c>
      <c r="K554" s="50">
        <v>14921</v>
      </c>
    </row>
    <row r="555" spans="1:11" s="44" customFormat="1" ht="14.25" x14ac:dyDescent="0.25">
      <c r="A555" s="15" t="s">
        <v>83</v>
      </c>
      <c r="B555" s="15" t="s">
        <v>713</v>
      </c>
      <c r="C555" s="15" t="s">
        <v>714</v>
      </c>
      <c r="D555" s="15" t="s">
        <v>2358</v>
      </c>
      <c r="E555" s="19" t="s">
        <v>2359</v>
      </c>
      <c r="F555" s="72">
        <v>0</v>
      </c>
      <c r="G555" s="72">
        <v>0</v>
      </c>
      <c r="H555" s="19" t="s">
        <v>2360</v>
      </c>
      <c r="I555" s="72">
        <v>0</v>
      </c>
      <c r="J555" s="72">
        <v>0</v>
      </c>
      <c r="K555" s="72">
        <v>0</v>
      </c>
    </row>
    <row r="556" spans="1:11" s="44" customFormat="1" ht="14.25" x14ac:dyDescent="0.25">
      <c r="A556" s="15" t="s">
        <v>83</v>
      </c>
      <c r="B556" s="15" t="s">
        <v>713</v>
      </c>
      <c r="C556" s="15" t="s">
        <v>732</v>
      </c>
      <c r="D556" s="15" t="s">
        <v>2361</v>
      </c>
      <c r="E556" s="19" t="s">
        <v>2362</v>
      </c>
      <c r="F556" s="72">
        <v>29229.31</v>
      </c>
      <c r="G556" s="72">
        <v>0</v>
      </c>
      <c r="H556" s="19" t="s">
        <v>2363</v>
      </c>
      <c r="I556" s="72">
        <v>29229.31</v>
      </c>
      <c r="J556" s="72">
        <v>0</v>
      </c>
      <c r="K556" s="72">
        <v>29229.31</v>
      </c>
    </row>
    <row r="557" spans="1:11" s="44" customFormat="1" ht="14.25" x14ac:dyDescent="0.25">
      <c r="A557" s="15" t="s">
        <v>83</v>
      </c>
      <c r="B557" s="15" t="s">
        <v>713</v>
      </c>
      <c r="C557" s="15" t="s">
        <v>732</v>
      </c>
      <c r="D557" s="15" t="s">
        <v>2364</v>
      </c>
      <c r="E557" s="19" t="s">
        <v>2365</v>
      </c>
      <c r="F557" s="72">
        <v>82468</v>
      </c>
      <c r="G557" s="72">
        <v>0</v>
      </c>
      <c r="H557" s="19" t="s">
        <v>2366</v>
      </c>
      <c r="I557" s="72">
        <v>82468</v>
      </c>
      <c r="J557" s="72">
        <v>0</v>
      </c>
      <c r="K557" s="72">
        <v>82468</v>
      </c>
    </row>
    <row r="558" spans="1:11" s="44" customFormat="1" ht="14.25" x14ac:dyDescent="0.25">
      <c r="A558" s="15" t="s">
        <v>83</v>
      </c>
      <c r="B558" s="15" t="s">
        <v>713</v>
      </c>
      <c r="C558" s="15" t="s">
        <v>714</v>
      </c>
      <c r="D558" s="15" t="s">
        <v>2367</v>
      </c>
      <c r="E558" s="19" t="s">
        <v>2368</v>
      </c>
      <c r="F558" s="72">
        <v>1457.9</v>
      </c>
      <c r="G558" s="72">
        <v>0</v>
      </c>
      <c r="H558" s="19" t="s">
        <v>2369</v>
      </c>
      <c r="I558" s="72">
        <v>1457.8999999999942</v>
      </c>
      <c r="J558" s="72">
        <v>0</v>
      </c>
      <c r="K558" s="72">
        <v>1457.8999999999942</v>
      </c>
    </row>
    <row r="559" spans="1:11" s="44" customFormat="1" ht="14.25" x14ac:dyDescent="0.25">
      <c r="A559" s="15" t="s">
        <v>83</v>
      </c>
      <c r="B559" s="15" t="s">
        <v>713</v>
      </c>
      <c r="C559" s="15" t="s">
        <v>714</v>
      </c>
      <c r="D559" s="15" t="s">
        <v>2370</v>
      </c>
      <c r="E559" s="19" t="s">
        <v>2371</v>
      </c>
      <c r="F559" s="72">
        <v>0</v>
      </c>
      <c r="G559" s="72">
        <v>0</v>
      </c>
      <c r="H559" s="19" t="s">
        <v>2372</v>
      </c>
      <c r="I559" s="72">
        <v>0</v>
      </c>
      <c r="J559" s="72">
        <v>0</v>
      </c>
      <c r="K559" s="72">
        <v>0</v>
      </c>
    </row>
    <row r="560" spans="1:11" s="44" customFormat="1" ht="14.25" x14ac:dyDescent="0.25">
      <c r="A560" s="15" t="s">
        <v>83</v>
      </c>
      <c r="B560" s="15" t="s">
        <v>713</v>
      </c>
      <c r="C560" s="15" t="s">
        <v>732</v>
      </c>
      <c r="D560" s="15" t="s">
        <v>2373</v>
      </c>
      <c r="E560" s="19" t="s">
        <v>2374</v>
      </c>
      <c r="F560" s="72">
        <v>0</v>
      </c>
      <c r="G560" s="72">
        <v>0</v>
      </c>
      <c r="H560" s="19" t="s">
        <v>2375</v>
      </c>
      <c r="I560" s="72">
        <v>0</v>
      </c>
      <c r="J560" s="72">
        <v>0</v>
      </c>
      <c r="K560" s="72">
        <v>0</v>
      </c>
    </row>
    <row r="561" spans="1:11" s="44" customFormat="1" ht="14.25" x14ac:dyDescent="0.25">
      <c r="A561" s="15" t="s">
        <v>83</v>
      </c>
      <c r="B561" s="15" t="s">
        <v>713</v>
      </c>
      <c r="C561" s="15" t="s">
        <v>732</v>
      </c>
      <c r="D561" s="15" t="s">
        <v>2376</v>
      </c>
      <c r="E561" s="19" t="s">
        <v>2377</v>
      </c>
      <c r="F561" s="72">
        <v>0</v>
      </c>
      <c r="G561" s="72">
        <v>0</v>
      </c>
      <c r="H561" s="19" t="s">
        <v>2378</v>
      </c>
      <c r="I561" s="72">
        <v>0</v>
      </c>
      <c r="J561" s="72">
        <v>0</v>
      </c>
      <c r="K561" s="72">
        <v>0</v>
      </c>
    </row>
    <row r="562" spans="1:11" s="44" customFormat="1" ht="14.25" x14ac:dyDescent="0.25">
      <c r="A562" s="15" t="s">
        <v>83</v>
      </c>
      <c r="B562" s="15" t="s">
        <v>713</v>
      </c>
      <c r="C562" s="15" t="s">
        <v>714</v>
      </c>
      <c r="D562" s="15" t="s">
        <v>2379</v>
      </c>
      <c r="E562" s="19" t="s">
        <v>2380</v>
      </c>
      <c r="F562" s="72">
        <v>0</v>
      </c>
      <c r="G562" s="72">
        <v>0</v>
      </c>
      <c r="H562" s="19" t="s">
        <v>2381</v>
      </c>
      <c r="I562" s="72">
        <v>0</v>
      </c>
      <c r="J562" s="72">
        <v>0</v>
      </c>
      <c r="K562" s="72">
        <v>0</v>
      </c>
    </row>
    <row r="563" spans="1:11" s="44" customFormat="1" ht="14.25" x14ac:dyDescent="0.25">
      <c r="A563" s="15" t="s">
        <v>83</v>
      </c>
      <c r="B563" s="15" t="s">
        <v>724</v>
      </c>
      <c r="C563" s="15" t="s">
        <v>725</v>
      </c>
      <c r="D563" s="15" t="s">
        <v>2382</v>
      </c>
      <c r="E563" s="19" t="s">
        <v>2383</v>
      </c>
      <c r="F563" s="52">
        <v>0</v>
      </c>
      <c r="G563" s="52">
        <v>0</v>
      </c>
      <c r="H563" s="19" t="s">
        <v>2384</v>
      </c>
      <c r="I563" s="52">
        <v>0</v>
      </c>
      <c r="J563" s="52">
        <v>0</v>
      </c>
      <c r="K563" s="52">
        <v>0</v>
      </c>
    </row>
    <row r="564" spans="1:11" s="44" customFormat="1" ht="14.25" x14ac:dyDescent="0.25">
      <c r="A564" s="15" t="s">
        <v>83</v>
      </c>
      <c r="B564" s="15" t="s">
        <v>724</v>
      </c>
      <c r="C564" s="15" t="s">
        <v>725</v>
      </c>
      <c r="D564" s="15" t="s">
        <v>2385</v>
      </c>
      <c r="E564" s="19" t="s">
        <v>2386</v>
      </c>
      <c r="F564" s="52">
        <v>0</v>
      </c>
      <c r="G564" s="52">
        <v>0</v>
      </c>
      <c r="H564" s="19" t="s">
        <v>2387</v>
      </c>
      <c r="I564" s="52">
        <v>0</v>
      </c>
      <c r="J564" s="52">
        <v>0</v>
      </c>
      <c r="K564" s="52">
        <v>0</v>
      </c>
    </row>
    <row r="565" spans="1:11" s="44" customFormat="1" ht="14.25" x14ac:dyDescent="0.25">
      <c r="A565" s="15" t="s">
        <v>83</v>
      </c>
      <c r="B565" s="15" t="s">
        <v>724</v>
      </c>
      <c r="C565" s="15" t="s">
        <v>948</v>
      </c>
      <c r="D565" s="15" t="s">
        <v>2388</v>
      </c>
      <c r="E565" s="19" t="s">
        <v>2389</v>
      </c>
      <c r="F565" s="47">
        <v>61289.49</v>
      </c>
      <c r="G565" s="47">
        <v>60000</v>
      </c>
      <c r="H565" s="19" t="s">
        <v>2390</v>
      </c>
      <c r="I565" s="47">
        <v>1289.49</v>
      </c>
      <c r="J565" s="47">
        <v>0</v>
      </c>
      <c r="K565" s="47">
        <v>1289.49</v>
      </c>
    </row>
    <row r="566" spans="1:11" s="44" customFormat="1" ht="14.25" x14ac:dyDescent="0.25">
      <c r="A566" s="15" t="s">
        <v>83</v>
      </c>
      <c r="B566" s="15" t="s">
        <v>724</v>
      </c>
      <c r="C566" s="15" t="s">
        <v>948</v>
      </c>
      <c r="D566" s="15" t="s">
        <v>2391</v>
      </c>
      <c r="E566" s="19" t="s">
        <v>2392</v>
      </c>
      <c r="F566" s="47">
        <v>219007.16</v>
      </c>
      <c r="G566" s="47">
        <v>1357.2</v>
      </c>
      <c r="H566" s="19" t="s">
        <v>2393</v>
      </c>
      <c r="I566" s="47">
        <v>217649.96</v>
      </c>
      <c r="J566" s="47">
        <v>0</v>
      </c>
      <c r="K566" s="47">
        <v>217649.96</v>
      </c>
    </row>
    <row r="567" spans="1:11" s="44" customFormat="1" ht="14.25" x14ac:dyDescent="0.25">
      <c r="A567" s="15" t="s">
        <v>86</v>
      </c>
      <c r="B567" s="15" t="s">
        <v>713</v>
      </c>
      <c r="C567" s="15" t="s">
        <v>714</v>
      </c>
      <c r="D567" s="15" t="s">
        <v>2394</v>
      </c>
      <c r="E567" s="19" t="s">
        <v>2395</v>
      </c>
      <c r="F567" s="49">
        <v>25854.31</v>
      </c>
      <c r="G567" s="47">
        <v>0</v>
      </c>
      <c r="H567" s="19" t="s">
        <v>2396</v>
      </c>
      <c r="I567" s="49">
        <v>25854.31</v>
      </c>
      <c r="J567" s="47">
        <v>0</v>
      </c>
      <c r="K567" s="47">
        <v>25854.31</v>
      </c>
    </row>
    <row r="568" spans="1:11" s="44" customFormat="1" ht="14.25" x14ac:dyDescent="0.25">
      <c r="A568" s="15" t="s">
        <v>86</v>
      </c>
      <c r="B568" s="15" t="s">
        <v>713</v>
      </c>
      <c r="C568" s="15" t="s">
        <v>732</v>
      </c>
      <c r="D568" s="15" t="s">
        <v>2397</v>
      </c>
      <c r="E568" s="19" t="s">
        <v>2398</v>
      </c>
      <c r="F568" s="49">
        <v>427.49</v>
      </c>
      <c r="G568" s="47">
        <v>0</v>
      </c>
      <c r="H568" s="19" t="s">
        <v>2399</v>
      </c>
      <c r="I568" s="49">
        <v>427.49</v>
      </c>
      <c r="J568" s="47">
        <v>427.49</v>
      </c>
      <c r="K568" s="47">
        <v>0</v>
      </c>
    </row>
    <row r="569" spans="1:11" s="44" customFormat="1" ht="14.25" x14ac:dyDescent="0.25">
      <c r="A569" s="15" t="s">
        <v>86</v>
      </c>
      <c r="B569" s="15" t="s">
        <v>713</v>
      </c>
      <c r="C569" s="15" t="s">
        <v>732</v>
      </c>
      <c r="D569" s="15" t="s">
        <v>2400</v>
      </c>
      <c r="E569" s="19" t="s">
        <v>2401</v>
      </c>
      <c r="F569" s="49">
        <v>0</v>
      </c>
      <c r="G569" s="47">
        <v>0</v>
      </c>
      <c r="H569" s="19" t="s">
        <v>2402</v>
      </c>
      <c r="I569" s="49">
        <v>0</v>
      </c>
      <c r="J569" s="47">
        <v>0</v>
      </c>
      <c r="K569" s="47">
        <v>0</v>
      </c>
    </row>
    <row r="570" spans="1:11" s="44" customFormat="1" ht="14.25" x14ac:dyDescent="0.25">
      <c r="A570" s="15" t="s">
        <v>86</v>
      </c>
      <c r="B570" s="15" t="s">
        <v>713</v>
      </c>
      <c r="C570" s="15" t="s">
        <v>732</v>
      </c>
      <c r="D570" s="15" t="s">
        <v>2403</v>
      </c>
      <c r="E570" s="19" t="s">
        <v>2404</v>
      </c>
      <c r="F570" s="49">
        <v>0</v>
      </c>
      <c r="G570" s="47">
        <v>0</v>
      </c>
      <c r="H570" s="19" t="s">
        <v>2405</v>
      </c>
      <c r="I570" s="49">
        <v>0</v>
      </c>
      <c r="J570" s="47">
        <v>0</v>
      </c>
      <c r="K570" s="47">
        <v>0</v>
      </c>
    </row>
    <row r="571" spans="1:11" s="44" customFormat="1" ht="14.25" x14ac:dyDescent="0.25">
      <c r="A571" s="15" t="s">
        <v>86</v>
      </c>
      <c r="B571" s="15" t="s">
        <v>713</v>
      </c>
      <c r="C571" s="15" t="s">
        <v>732</v>
      </c>
      <c r="D571" s="15" t="s">
        <v>2406</v>
      </c>
      <c r="E571" s="19" t="s">
        <v>2407</v>
      </c>
      <c r="F571" s="49">
        <v>0</v>
      </c>
      <c r="G571" s="47">
        <v>0</v>
      </c>
      <c r="H571" s="19" t="s">
        <v>2408</v>
      </c>
      <c r="I571" s="49">
        <v>0</v>
      </c>
      <c r="J571" s="47">
        <v>0</v>
      </c>
      <c r="K571" s="47">
        <v>0</v>
      </c>
    </row>
    <row r="572" spans="1:11" s="44" customFormat="1" ht="14.25" x14ac:dyDescent="0.25">
      <c r="A572" s="15" t="s">
        <v>86</v>
      </c>
      <c r="B572" s="15" t="s">
        <v>713</v>
      </c>
      <c r="C572" s="15" t="s">
        <v>714</v>
      </c>
      <c r="D572" s="15" t="s">
        <v>2409</v>
      </c>
      <c r="E572" s="19" t="s">
        <v>2410</v>
      </c>
      <c r="F572" s="49">
        <v>16105.5</v>
      </c>
      <c r="G572" s="47">
        <v>0</v>
      </c>
      <c r="H572" s="19" t="s">
        <v>2411</v>
      </c>
      <c r="I572" s="49">
        <v>16105.5</v>
      </c>
      <c r="J572" s="47">
        <v>0</v>
      </c>
      <c r="K572" s="47">
        <v>16105.5</v>
      </c>
    </row>
    <row r="573" spans="1:11" s="44" customFormat="1" ht="14.25" x14ac:dyDescent="0.25">
      <c r="A573" s="15" t="s">
        <v>86</v>
      </c>
      <c r="B573" s="15" t="s">
        <v>713</v>
      </c>
      <c r="C573" s="15" t="s">
        <v>732</v>
      </c>
      <c r="D573" s="15" t="s">
        <v>2412</v>
      </c>
      <c r="E573" s="19" t="s">
        <v>2413</v>
      </c>
      <c r="F573" s="49">
        <v>0</v>
      </c>
      <c r="G573" s="47">
        <v>0</v>
      </c>
      <c r="H573" s="19" t="s">
        <v>2414</v>
      </c>
      <c r="I573" s="49">
        <v>0</v>
      </c>
      <c r="J573" s="47">
        <v>0</v>
      </c>
      <c r="K573" s="47">
        <v>0</v>
      </c>
    </row>
    <row r="574" spans="1:11" s="44" customFormat="1" ht="14.25" x14ac:dyDescent="0.25">
      <c r="A574" s="15" t="s">
        <v>86</v>
      </c>
      <c r="B574" s="15" t="s">
        <v>713</v>
      </c>
      <c r="C574" s="15" t="s">
        <v>732</v>
      </c>
      <c r="D574" s="15" t="s">
        <v>2415</v>
      </c>
      <c r="E574" s="19" t="s">
        <v>2416</v>
      </c>
      <c r="F574" s="49">
        <v>300</v>
      </c>
      <c r="G574" s="47">
        <v>0</v>
      </c>
      <c r="H574" s="19" t="s">
        <v>2417</v>
      </c>
      <c r="I574" s="49">
        <v>300</v>
      </c>
      <c r="J574" s="47">
        <v>0</v>
      </c>
      <c r="K574" s="47">
        <v>300</v>
      </c>
    </row>
    <row r="575" spans="1:11" s="44" customFormat="1" ht="14.25" x14ac:dyDescent="0.25">
      <c r="A575" s="15" t="s">
        <v>86</v>
      </c>
      <c r="B575" s="15" t="s">
        <v>713</v>
      </c>
      <c r="C575" s="15" t="s">
        <v>732</v>
      </c>
      <c r="D575" s="15" t="s">
        <v>2418</v>
      </c>
      <c r="E575" s="19" t="s">
        <v>2419</v>
      </c>
      <c r="F575" s="49">
        <v>986900</v>
      </c>
      <c r="G575" s="47">
        <v>0</v>
      </c>
      <c r="H575" s="19" t="s">
        <v>2420</v>
      </c>
      <c r="I575" s="49">
        <v>986900</v>
      </c>
      <c r="J575" s="47">
        <v>986900</v>
      </c>
      <c r="K575" s="47">
        <v>0</v>
      </c>
    </row>
    <row r="576" spans="1:11" s="44" customFormat="1" ht="14.25" x14ac:dyDescent="0.25">
      <c r="A576" s="15" t="s">
        <v>86</v>
      </c>
      <c r="B576" s="15" t="s">
        <v>713</v>
      </c>
      <c r="C576" s="15" t="s">
        <v>714</v>
      </c>
      <c r="D576" s="15" t="s">
        <v>2421</v>
      </c>
      <c r="E576" s="19" t="s">
        <v>2422</v>
      </c>
      <c r="F576" s="49">
        <v>0</v>
      </c>
      <c r="G576" s="47">
        <v>0</v>
      </c>
      <c r="H576" s="19" t="s">
        <v>2423</v>
      </c>
      <c r="I576" s="49">
        <v>0</v>
      </c>
      <c r="J576" s="47">
        <v>0</v>
      </c>
      <c r="K576" s="47">
        <v>0</v>
      </c>
    </row>
    <row r="577" spans="1:11" s="44" customFormat="1" ht="14.25" x14ac:dyDescent="0.25">
      <c r="A577" s="15" t="s">
        <v>86</v>
      </c>
      <c r="B577" s="15" t="s">
        <v>713</v>
      </c>
      <c r="C577" s="15" t="s">
        <v>732</v>
      </c>
      <c r="D577" s="15" t="s">
        <v>2424</v>
      </c>
      <c r="E577" s="19" t="s">
        <v>2425</v>
      </c>
      <c r="F577" s="49">
        <v>0</v>
      </c>
      <c r="G577" s="47">
        <v>0</v>
      </c>
      <c r="H577" s="19" t="s">
        <v>2426</v>
      </c>
      <c r="I577" s="49">
        <v>0</v>
      </c>
      <c r="J577" s="47">
        <v>0</v>
      </c>
      <c r="K577" s="47">
        <v>0</v>
      </c>
    </row>
    <row r="578" spans="1:11" s="44" customFormat="1" ht="14.25" x14ac:dyDescent="0.25">
      <c r="A578" s="15" t="s">
        <v>86</v>
      </c>
      <c r="B578" s="15" t="s">
        <v>713</v>
      </c>
      <c r="C578" s="15" t="s">
        <v>714</v>
      </c>
      <c r="D578" s="15" t="s">
        <v>2427</v>
      </c>
      <c r="E578" s="19" t="s">
        <v>2428</v>
      </c>
      <c r="F578" s="49">
        <v>0</v>
      </c>
      <c r="G578" s="47">
        <v>0</v>
      </c>
      <c r="H578" s="19" t="s">
        <v>2429</v>
      </c>
      <c r="I578" s="49">
        <v>0</v>
      </c>
      <c r="J578" s="47">
        <v>0</v>
      </c>
      <c r="K578" s="47">
        <v>0</v>
      </c>
    </row>
    <row r="579" spans="1:11" s="44" customFormat="1" ht="14.25" x14ac:dyDescent="0.25">
      <c r="A579" s="15" t="s">
        <v>86</v>
      </c>
      <c r="B579" s="15" t="s">
        <v>713</v>
      </c>
      <c r="C579" s="15" t="s">
        <v>732</v>
      </c>
      <c r="D579" s="15" t="s">
        <v>2430</v>
      </c>
      <c r="E579" s="19" t="s">
        <v>2431</v>
      </c>
      <c r="F579" s="49">
        <v>0</v>
      </c>
      <c r="G579" s="47">
        <v>0</v>
      </c>
      <c r="H579" s="19" t="s">
        <v>2432</v>
      </c>
      <c r="I579" s="49">
        <v>0</v>
      </c>
      <c r="J579" s="47">
        <v>0</v>
      </c>
      <c r="K579" s="47">
        <v>0</v>
      </c>
    </row>
    <row r="580" spans="1:11" s="44" customFormat="1" ht="14.25" x14ac:dyDescent="0.25">
      <c r="A580" s="15" t="s">
        <v>86</v>
      </c>
      <c r="B580" s="15" t="s">
        <v>713</v>
      </c>
      <c r="C580" s="15" t="s">
        <v>732</v>
      </c>
      <c r="D580" s="15" t="s">
        <v>2433</v>
      </c>
      <c r="E580" s="19" t="s">
        <v>2434</v>
      </c>
      <c r="F580" s="49">
        <v>0</v>
      </c>
      <c r="G580" s="47">
        <v>0</v>
      </c>
      <c r="H580" s="19" t="s">
        <v>2435</v>
      </c>
      <c r="I580" s="49">
        <v>0</v>
      </c>
      <c r="J580" s="47">
        <v>0</v>
      </c>
      <c r="K580" s="47">
        <v>0</v>
      </c>
    </row>
    <row r="581" spans="1:11" s="44" customFormat="1" ht="14.25" x14ac:dyDescent="0.25">
      <c r="A581" s="15" t="s">
        <v>86</v>
      </c>
      <c r="B581" s="15" t="s">
        <v>713</v>
      </c>
      <c r="C581" s="15" t="s">
        <v>714</v>
      </c>
      <c r="D581" s="15" t="s">
        <v>2436</v>
      </c>
      <c r="E581" s="19" t="s">
        <v>2437</v>
      </c>
      <c r="F581" s="49">
        <v>0</v>
      </c>
      <c r="G581" s="47">
        <v>0</v>
      </c>
      <c r="H581" s="19" t="s">
        <v>2438</v>
      </c>
      <c r="I581" s="49">
        <v>0</v>
      </c>
      <c r="J581" s="47">
        <v>0</v>
      </c>
      <c r="K581" s="47">
        <v>0</v>
      </c>
    </row>
    <row r="582" spans="1:11" s="44" customFormat="1" ht="14.25" x14ac:dyDescent="0.25">
      <c r="A582" s="15" t="s">
        <v>86</v>
      </c>
      <c r="B582" s="15" t="s">
        <v>713</v>
      </c>
      <c r="C582" s="15" t="s">
        <v>732</v>
      </c>
      <c r="D582" s="15" t="s">
        <v>2439</v>
      </c>
      <c r="E582" s="19" t="s">
        <v>2440</v>
      </c>
      <c r="F582" s="49">
        <v>0</v>
      </c>
      <c r="G582" s="47">
        <v>0</v>
      </c>
      <c r="H582" s="19" t="s">
        <v>2441</v>
      </c>
      <c r="I582" s="49">
        <v>0</v>
      </c>
      <c r="J582" s="47">
        <v>0</v>
      </c>
      <c r="K582" s="47">
        <v>0</v>
      </c>
    </row>
    <row r="583" spans="1:11" s="44" customFormat="1" ht="14.25" x14ac:dyDescent="0.25">
      <c r="A583" s="15" t="s">
        <v>86</v>
      </c>
      <c r="B583" s="15" t="s">
        <v>713</v>
      </c>
      <c r="C583" s="15" t="s">
        <v>714</v>
      </c>
      <c r="D583" s="15" t="s">
        <v>2442</v>
      </c>
      <c r="E583" s="19" t="s">
        <v>2443</v>
      </c>
      <c r="F583" s="49">
        <v>17710.099999999999</v>
      </c>
      <c r="G583" s="47">
        <v>0</v>
      </c>
      <c r="H583" s="19" t="s">
        <v>2444</v>
      </c>
      <c r="I583" s="49">
        <v>17710.099999999999</v>
      </c>
      <c r="J583" s="47">
        <v>0</v>
      </c>
      <c r="K583" s="47">
        <v>17710.099999999999</v>
      </c>
    </row>
    <row r="584" spans="1:11" s="44" customFormat="1" ht="14.25" x14ac:dyDescent="0.25">
      <c r="A584" s="15" t="s">
        <v>86</v>
      </c>
      <c r="B584" s="15" t="s">
        <v>713</v>
      </c>
      <c r="C584" s="15" t="s">
        <v>732</v>
      </c>
      <c r="D584" s="15" t="s">
        <v>2445</v>
      </c>
      <c r="E584" s="19" t="s">
        <v>2446</v>
      </c>
      <c r="F584" s="49">
        <v>0</v>
      </c>
      <c r="G584" s="47">
        <v>0</v>
      </c>
      <c r="H584" s="19" t="s">
        <v>2447</v>
      </c>
      <c r="I584" s="49">
        <v>0</v>
      </c>
      <c r="J584" s="47">
        <v>0</v>
      </c>
      <c r="K584" s="47">
        <v>0</v>
      </c>
    </row>
    <row r="585" spans="1:11" s="44" customFormat="1" ht="14.25" x14ac:dyDescent="0.25">
      <c r="A585" s="15" t="s">
        <v>86</v>
      </c>
      <c r="B585" s="15" t="s">
        <v>713</v>
      </c>
      <c r="C585" s="15" t="s">
        <v>732</v>
      </c>
      <c r="D585" s="15" t="s">
        <v>2448</v>
      </c>
      <c r="E585" s="19" t="s">
        <v>2449</v>
      </c>
      <c r="F585" s="49">
        <v>0</v>
      </c>
      <c r="G585" s="47">
        <v>0</v>
      </c>
      <c r="H585" s="19" t="s">
        <v>2450</v>
      </c>
      <c r="I585" s="49">
        <v>0</v>
      </c>
      <c r="J585" s="47">
        <v>0</v>
      </c>
      <c r="K585" s="47">
        <v>0</v>
      </c>
    </row>
    <row r="586" spans="1:11" s="44" customFormat="1" ht="14.25" x14ac:dyDescent="0.25">
      <c r="A586" s="15" t="s">
        <v>86</v>
      </c>
      <c r="B586" s="15" t="s">
        <v>724</v>
      </c>
      <c r="C586" s="15" t="s">
        <v>948</v>
      </c>
      <c r="D586" s="15" t="s">
        <v>2451</v>
      </c>
      <c r="E586" s="19" t="s">
        <v>2452</v>
      </c>
      <c r="F586" s="47">
        <v>0</v>
      </c>
      <c r="G586" s="47">
        <v>0</v>
      </c>
      <c r="H586" s="19" t="s">
        <v>2453</v>
      </c>
      <c r="I586" s="47">
        <v>0</v>
      </c>
      <c r="J586" s="47">
        <v>0</v>
      </c>
      <c r="K586" s="47">
        <v>0</v>
      </c>
    </row>
    <row r="587" spans="1:11" s="44" customFormat="1" ht="14.25" x14ac:dyDescent="0.25">
      <c r="A587" s="15" t="s">
        <v>89</v>
      </c>
      <c r="B587" s="15" t="s">
        <v>713</v>
      </c>
      <c r="C587" s="15" t="s">
        <v>732</v>
      </c>
      <c r="D587" s="15" t="s">
        <v>2454</v>
      </c>
      <c r="E587" s="19" t="s">
        <v>2455</v>
      </c>
      <c r="F587" s="47">
        <v>0</v>
      </c>
      <c r="G587" s="47">
        <v>0</v>
      </c>
      <c r="H587" s="19" t="s">
        <v>2456</v>
      </c>
      <c r="I587" s="47">
        <v>0</v>
      </c>
      <c r="J587" s="47">
        <v>0</v>
      </c>
      <c r="K587" s="47">
        <f t="shared" ref="K587:K603" si="2">I587-J587</f>
        <v>0</v>
      </c>
    </row>
    <row r="588" spans="1:11" s="44" customFormat="1" ht="14.25" x14ac:dyDescent="0.25">
      <c r="A588" s="15" t="s">
        <v>89</v>
      </c>
      <c r="B588" s="15" t="s">
        <v>713</v>
      </c>
      <c r="C588" s="15" t="s">
        <v>732</v>
      </c>
      <c r="D588" s="15" t="s">
        <v>2457</v>
      </c>
      <c r="E588" s="19" t="s">
        <v>2458</v>
      </c>
      <c r="F588" s="47">
        <v>0</v>
      </c>
      <c r="G588" s="47">
        <v>0</v>
      </c>
      <c r="H588" s="19" t="s">
        <v>2459</v>
      </c>
      <c r="I588" s="47">
        <v>0</v>
      </c>
      <c r="J588" s="47">
        <v>0</v>
      </c>
      <c r="K588" s="47">
        <f t="shared" si="2"/>
        <v>0</v>
      </c>
    </row>
    <row r="589" spans="1:11" s="44" customFormat="1" ht="14.25" x14ac:dyDescent="0.25">
      <c r="A589" s="15" t="s">
        <v>89</v>
      </c>
      <c r="B589" s="15" t="s">
        <v>713</v>
      </c>
      <c r="C589" s="15" t="s">
        <v>714</v>
      </c>
      <c r="D589" s="15" t="s">
        <v>2460</v>
      </c>
      <c r="E589" s="19" t="s">
        <v>2461</v>
      </c>
      <c r="F589" s="47">
        <v>5458.45</v>
      </c>
      <c r="G589" s="47">
        <v>0</v>
      </c>
      <c r="H589" s="19" t="s">
        <v>2462</v>
      </c>
      <c r="I589" s="47">
        <v>5458.45</v>
      </c>
      <c r="J589" s="47">
        <v>0</v>
      </c>
      <c r="K589" s="47">
        <f t="shared" si="2"/>
        <v>5458.45</v>
      </c>
    </row>
    <row r="590" spans="1:11" s="44" customFormat="1" ht="14.25" x14ac:dyDescent="0.25">
      <c r="A590" s="15" t="s">
        <v>89</v>
      </c>
      <c r="B590" s="15" t="s">
        <v>713</v>
      </c>
      <c r="C590" s="15" t="s">
        <v>732</v>
      </c>
      <c r="D590" s="15" t="s">
        <v>2463</v>
      </c>
      <c r="E590" s="19" t="s">
        <v>2464</v>
      </c>
      <c r="F590" s="47">
        <v>0</v>
      </c>
      <c r="G590" s="47">
        <v>0</v>
      </c>
      <c r="H590" s="19" t="s">
        <v>2465</v>
      </c>
      <c r="I590" s="47">
        <v>0</v>
      </c>
      <c r="J590" s="47">
        <v>0</v>
      </c>
      <c r="K590" s="47">
        <f t="shared" si="2"/>
        <v>0</v>
      </c>
    </row>
    <row r="591" spans="1:11" s="44" customFormat="1" ht="14.25" x14ac:dyDescent="0.25">
      <c r="A591" s="15" t="s">
        <v>89</v>
      </c>
      <c r="B591" s="15" t="s">
        <v>713</v>
      </c>
      <c r="C591" s="15" t="s">
        <v>714</v>
      </c>
      <c r="D591" s="15" t="s">
        <v>2466</v>
      </c>
      <c r="E591" s="19" t="s">
        <v>2467</v>
      </c>
      <c r="F591" s="47">
        <v>0</v>
      </c>
      <c r="G591" s="47">
        <v>0</v>
      </c>
      <c r="H591" s="19" t="s">
        <v>2468</v>
      </c>
      <c r="I591" s="47">
        <v>0</v>
      </c>
      <c r="J591" s="47">
        <v>0</v>
      </c>
      <c r="K591" s="47">
        <f t="shared" si="2"/>
        <v>0</v>
      </c>
    </row>
    <row r="592" spans="1:11" s="44" customFormat="1" ht="14.25" x14ac:dyDescent="0.25">
      <c r="A592" s="15" t="s">
        <v>89</v>
      </c>
      <c r="B592" s="15" t="s">
        <v>713</v>
      </c>
      <c r="C592" s="15" t="s">
        <v>732</v>
      </c>
      <c r="D592" s="15" t="s">
        <v>2469</v>
      </c>
      <c r="E592" s="19" t="s">
        <v>2470</v>
      </c>
      <c r="F592" s="47">
        <v>0</v>
      </c>
      <c r="G592" s="47">
        <v>0</v>
      </c>
      <c r="H592" s="19" t="s">
        <v>2471</v>
      </c>
      <c r="I592" s="47">
        <v>0</v>
      </c>
      <c r="J592" s="47">
        <v>0</v>
      </c>
      <c r="K592" s="47">
        <f t="shared" si="2"/>
        <v>0</v>
      </c>
    </row>
    <row r="593" spans="1:11" s="44" customFormat="1" ht="14.25" x14ac:dyDescent="0.25">
      <c r="A593" s="15" t="s">
        <v>89</v>
      </c>
      <c r="B593" s="15" t="s">
        <v>713</v>
      </c>
      <c r="C593" s="15" t="s">
        <v>791</v>
      </c>
      <c r="D593" s="15" t="s">
        <v>2646</v>
      </c>
      <c r="E593" s="19" t="s">
        <v>2473</v>
      </c>
      <c r="F593" s="47">
        <v>0</v>
      </c>
      <c r="G593" s="47">
        <v>0</v>
      </c>
      <c r="H593" s="19" t="s">
        <v>2474</v>
      </c>
      <c r="I593" s="47">
        <v>0</v>
      </c>
      <c r="J593" s="47">
        <v>0</v>
      </c>
      <c r="K593" s="47">
        <f t="shared" si="2"/>
        <v>0</v>
      </c>
    </row>
    <row r="594" spans="1:11" s="44" customFormat="1" ht="14.25" x14ac:dyDescent="0.25">
      <c r="A594" s="15" t="s">
        <v>89</v>
      </c>
      <c r="B594" s="15" t="s">
        <v>713</v>
      </c>
      <c r="C594" s="15" t="s">
        <v>732</v>
      </c>
      <c r="D594" s="15" t="s">
        <v>2475</v>
      </c>
      <c r="E594" s="19" t="s">
        <v>2476</v>
      </c>
      <c r="F594" s="47">
        <v>0</v>
      </c>
      <c r="G594" s="47">
        <v>0</v>
      </c>
      <c r="H594" s="19" t="s">
        <v>2477</v>
      </c>
      <c r="I594" s="47">
        <v>0</v>
      </c>
      <c r="J594" s="47">
        <v>0</v>
      </c>
      <c r="K594" s="47">
        <f t="shared" si="2"/>
        <v>0</v>
      </c>
    </row>
    <row r="595" spans="1:11" s="44" customFormat="1" ht="14.25" x14ac:dyDescent="0.25">
      <c r="A595" s="15" t="s">
        <v>89</v>
      </c>
      <c r="B595" s="15" t="s">
        <v>713</v>
      </c>
      <c r="C595" s="15" t="s">
        <v>732</v>
      </c>
      <c r="D595" s="15" t="s">
        <v>2478</v>
      </c>
      <c r="E595" s="19" t="s">
        <v>2479</v>
      </c>
      <c r="F595" s="47">
        <v>0</v>
      </c>
      <c r="G595" s="47">
        <v>0</v>
      </c>
      <c r="H595" s="19" t="s">
        <v>2480</v>
      </c>
      <c r="I595" s="47">
        <v>0</v>
      </c>
      <c r="J595" s="47">
        <v>0</v>
      </c>
      <c r="K595" s="47">
        <f t="shared" si="2"/>
        <v>0</v>
      </c>
    </row>
    <row r="596" spans="1:11" s="44" customFormat="1" ht="14.25" x14ac:dyDescent="0.25">
      <c r="A596" s="15" t="s">
        <v>89</v>
      </c>
      <c r="B596" s="15" t="s">
        <v>713</v>
      </c>
      <c r="C596" s="15" t="s">
        <v>714</v>
      </c>
      <c r="D596" s="15" t="s">
        <v>2481</v>
      </c>
      <c r="E596" s="19" t="s">
        <v>2482</v>
      </c>
      <c r="F596" s="47">
        <v>0</v>
      </c>
      <c r="G596" s="47">
        <v>0</v>
      </c>
      <c r="H596" s="19" t="s">
        <v>2483</v>
      </c>
      <c r="I596" s="47">
        <v>0</v>
      </c>
      <c r="J596" s="47">
        <v>0</v>
      </c>
      <c r="K596" s="47">
        <f t="shared" si="2"/>
        <v>0</v>
      </c>
    </row>
    <row r="597" spans="1:11" s="44" customFormat="1" ht="14.25" x14ac:dyDescent="0.25">
      <c r="A597" s="15" t="s">
        <v>89</v>
      </c>
      <c r="B597" s="15" t="s">
        <v>713</v>
      </c>
      <c r="C597" s="15" t="s">
        <v>714</v>
      </c>
      <c r="D597" s="15" t="s">
        <v>2484</v>
      </c>
      <c r="E597" s="19" t="s">
        <v>2485</v>
      </c>
      <c r="F597" s="47">
        <v>0</v>
      </c>
      <c r="G597" s="47">
        <v>0</v>
      </c>
      <c r="H597" s="19" t="s">
        <v>2486</v>
      </c>
      <c r="I597" s="47">
        <v>0</v>
      </c>
      <c r="J597" s="47">
        <v>0</v>
      </c>
      <c r="K597" s="47">
        <f t="shared" si="2"/>
        <v>0</v>
      </c>
    </row>
    <row r="598" spans="1:11" s="44" customFormat="1" ht="14.25" x14ac:dyDescent="0.25">
      <c r="A598" s="15" t="s">
        <v>89</v>
      </c>
      <c r="B598" s="15" t="s">
        <v>713</v>
      </c>
      <c r="C598" s="15" t="s">
        <v>714</v>
      </c>
      <c r="D598" s="15" t="s">
        <v>2487</v>
      </c>
      <c r="E598" s="19" t="s">
        <v>2488</v>
      </c>
      <c r="F598" s="47">
        <v>0</v>
      </c>
      <c r="G598" s="47">
        <v>0</v>
      </c>
      <c r="H598" s="19" t="s">
        <v>2489</v>
      </c>
      <c r="I598" s="47">
        <v>0</v>
      </c>
      <c r="J598" s="47">
        <v>0</v>
      </c>
      <c r="K598" s="47">
        <f t="shared" si="2"/>
        <v>0</v>
      </c>
    </row>
    <row r="599" spans="1:11" s="44" customFormat="1" ht="14.25" x14ac:dyDescent="0.25">
      <c r="A599" s="15" t="s">
        <v>89</v>
      </c>
      <c r="B599" s="15" t="s">
        <v>713</v>
      </c>
      <c r="C599" s="15" t="s">
        <v>732</v>
      </c>
      <c r="D599" s="15" t="s">
        <v>2490</v>
      </c>
      <c r="E599" s="19" t="s">
        <v>2491</v>
      </c>
      <c r="F599" s="47">
        <v>0</v>
      </c>
      <c r="G599" s="47">
        <v>0</v>
      </c>
      <c r="H599" s="19" t="s">
        <v>2492</v>
      </c>
      <c r="I599" s="47">
        <v>0</v>
      </c>
      <c r="J599" s="47">
        <v>0</v>
      </c>
      <c r="K599" s="47">
        <f t="shared" si="2"/>
        <v>0</v>
      </c>
    </row>
    <row r="600" spans="1:11" s="44" customFormat="1" ht="14.25" x14ac:dyDescent="0.25">
      <c r="A600" s="15" t="s">
        <v>89</v>
      </c>
      <c r="B600" s="15" t="s">
        <v>713</v>
      </c>
      <c r="C600" s="15" t="s">
        <v>714</v>
      </c>
      <c r="D600" s="15" t="s">
        <v>2493</v>
      </c>
      <c r="E600" s="19" t="s">
        <v>2494</v>
      </c>
      <c r="F600" s="47">
        <v>0</v>
      </c>
      <c r="G600" s="47">
        <v>0</v>
      </c>
      <c r="H600" s="19" t="s">
        <v>2495</v>
      </c>
      <c r="I600" s="47">
        <v>0</v>
      </c>
      <c r="J600" s="47">
        <v>0</v>
      </c>
      <c r="K600" s="47">
        <f t="shared" si="2"/>
        <v>0</v>
      </c>
    </row>
    <row r="601" spans="1:11" s="44" customFormat="1" ht="14.25" x14ac:dyDescent="0.25">
      <c r="A601" s="15" t="s">
        <v>89</v>
      </c>
      <c r="B601" s="15" t="s">
        <v>713</v>
      </c>
      <c r="C601" s="15" t="s">
        <v>732</v>
      </c>
      <c r="D601" s="15" t="s">
        <v>2496</v>
      </c>
      <c r="E601" s="19" t="s">
        <v>2497</v>
      </c>
      <c r="F601" s="47">
        <v>0</v>
      </c>
      <c r="G601" s="47">
        <v>0</v>
      </c>
      <c r="H601" s="19" t="s">
        <v>2498</v>
      </c>
      <c r="I601" s="47">
        <v>0</v>
      </c>
      <c r="J601" s="47">
        <v>0</v>
      </c>
      <c r="K601" s="47">
        <f t="shared" si="2"/>
        <v>0</v>
      </c>
    </row>
    <row r="602" spans="1:11" s="44" customFormat="1" ht="14.25" x14ac:dyDescent="0.25">
      <c r="A602" s="15" t="s">
        <v>89</v>
      </c>
      <c r="B602" s="15" t="s">
        <v>713</v>
      </c>
      <c r="C602" s="15" t="s">
        <v>714</v>
      </c>
      <c r="D602" s="15" t="s">
        <v>2499</v>
      </c>
      <c r="E602" s="19" t="s">
        <v>2500</v>
      </c>
      <c r="F602" s="47">
        <v>0</v>
      </c>
      <c r="G602" s="47">
        <v>0</v>
      </c>
      <c r="H602" s="19" t="s">
        <v>2501</v>
      </c>
      <c r="I602" s="47">
        <v>0</v>
      </c>
      <c r="J602" s="47">
        <v>0</v>
      </c>
      <c r="K602" s="47">
        <f t="shared" si="2"/>
        <v>0</v>
      </c>
    </row>
    <row r="603" spans="1:11" s="44" customFormat="1" ht="14.25" x14ac:dyDescent="0.25">
      <c r="A603" s="15" t="s">
        <v>89</v>
      </c>
      <c r="B603" s="15" t="s">
        <v>713</v>
      </c>
      <c r="C603" s="15" t="s">
        <v>714</v>
      </c>
      <c r="D603" s="15" t="s">
        <v>2502</v>
      </c>
      <c r="E603" s="19" t="s">
        <v>2503</v>
      </c>
      <c r="F603" s="47">
        <v>0</v>
      </c>
      <c r="G603" s="47">
        <v>0</v>
      </c>
      <c r="H603" s="19" t="s">
        <v>2504</v>
      </c>
      <c r="I603" s="47">
        <v>0</v>
      </c>
      <c r="J603" s="47">
        <v>0</v>
      </c>
      <c r="K603" s="47">
        <f t="shared" si="2"/>
        <v>0</v>
      </c>
    </row>
    <row r="604" spans="1:11" s="44" customFormat="1" ht="14.25" x14ac:dyDescent="0.25">
      <c r="A604" s="15" t="s">
        <v>89</v>
      </c>
      <c r="B604" s="15" t="s">
        <v>724</v>
      </c>
      <c r="C604" s="15" t="s">
        <v>948</v>
      </c>
      <c r="D604" s="15" t="s">
        <v>2505</v>
      </c>
      <c r="E604" s="19" t="s">
        <v>2506</v>
      </c>
      <c r="F604" s="47">
        <v>0</v>
      </c>
      <c r="G604" s="47">
        <v>0</v>
      </c>
      <c r="H604" s="19" t="s">
        <v>2507</v>
      </c>
      <c r="I604" s="47">
        <v>0</v>
      </c>
      <c r="J604" s="47">
        <v>0</v>
      </c>
      <c r="K604" s="47">
        <v>0</v>
      </c>
    </row>
    <row r="605" spans="1:11" s="44" customFormat="1" ht="14.25" x14ac:dyDescent="0.25">
      <c r="A605" s="15" t="s">
        <v>89</v>
      </c>
      <c r="B605" s="15" t="s">
        <v>724</v>
      </c>
      <c r="C605" s="15" t="s">
        <v>948</v>
      </c>
      <c r="D605" s="15" t="s">
        <v>2508</v>
      </c>
      <c r="E605" s="19" t="s">
        <v>2509</v>
      </c>
      <c r="F605" s="47">
        <v>0</v>
      </c>
      <c r="G605" s="47">
        <v>0</v>
      </c>
      <c r="H605" s="19" t="s">
        <v>2510</v>
      </c>
      <c r="I605" s="47">
        <v>0</v>
      </c>
      <c r="J605" s="47">
        <v>0</v>
      </c>
      <c r="K605" s="47">
        <v>0</v>
      </c>
    </row>
    <row r="606" spans="1:11" s="44" customFormat="1" ht="14.25" x14ac:dyDescent="0.25">
      <c r="A606" s="15" t="s">
        <v>89</v>
      </c>
      <c r="B606" s="15" t="s">
        <v>724</v>
      </c>
      <c r="C606" s="15" t="s">
        <v>948</v>
      </c>
      <c r="D606" s="15" t="s">
        <v>2511</v>
      </c>
      <c r="E606" s="19" t="s">
        <v>2512</v>
      </c>
      <c r="F606" s="47">
        <v>0</v>
      </c>
      <c r="G606" s="47">
        <v>0</v>
      </c>
      <c r="H606" s="19" t="s">
        <v>2513</v>
      </c>
      <c r="I606" s="47">
        <v>0</v>
      </c>
      <c r="J606" s="47">
        <v>0</v>
      </c>
      <c r="K606" s="47">
        <v>0</v>
      </c>
    </row>
    <row r="607" spans="1:11" s="44" customFormat="1" ht="14.25" x14ac:dyDescent="0.25">
      <c r="A607" s="15" t="s">
        <v>92</v>
      </c>
      <c r="B607" s="15" t="s">
        <v>713</v>
      </c>
      <c r="C607" s="15" t="s">
        <v>732</v>
      </c>
      <c r="D607" s="15" t="s">
        <v>2514</v>
      </c>
      <c r="E607" s="19" t="s">
        <v>2515</v>
      </c>
      <c r="F607" s="72">
        <v>0</v>
      </c>
      <c r="G607" s="72">
        <v>0</v>
      </c>
      <c r="H607" s="19" t="s">
        <v>2516</v>
      </c>
      <c r="I607" s="72">
        <v>0</v>
      </c>
      <c r="J607" s="72">
        <v>0</v>
      </c>
      <c r="K607" s="72">
        <v>0</v>
      </c>
    </row>
    <row r="608" spans="1:11" s="44" customFormat="1" ht="14.25" x14ac:dyDescent="0.25">
      <c r="A608" s="15" t="s">
        <v>92</v>
      </c>
      <c r="B608" s="15" t="s">
        <v>713</v>
      </c>
      <c r="C608" s="15" t="s">
        <v>732</v>
      </c>
      <c r="D608" s="15" t="s">
        <v>2517</v>
      </c>
      <c r="E608" s="19" t="s">
        <v>2518</v>
      </c>
      <c r="F608" s="72">
        <v>0</v>
      </c>
      <c r="G608" s="72">
        <v>0</v>
      </c>
      <c r="H608" s="19" t="s">
        <v>2519</v>
      </c>
      <c r="I608" s="72">
        <v>0</v>
      </c>
      <c r="J608" s="72">
        <v>0</v>
      </c>
      <c r="K608" s="72">
        <v>0</v>
      </c>
    </row>
    <row r="609" spans="1:13" s="44" customFormat="1" ht="14.25" x14ac:dyDescent="0.25">
      <c r="A609" s="15" t="s">
        <v>92</v>
      </c>
      <c r="B609" s="15" t="s">
        <v>713</v>
      </c>
      <c r="C609" s="15" t="s">
        <v>732</v>
      </c>
      <c r="D609" s="15" t="s">
        <v>2520</v>
      </c>
      <c r="E609" s="19" t="s">
        <v>2521</v>
      </c>
      <c r="F609" s="72">
        <v>0</v>
      </c>
      <c r="G609" s="72">
        <v>0</v>
      </c>
      <c r="H609" s="19" t="s">
        <v>2522</v>
      </c>
      <c r="I609" s="72">
        <v>0</v>
      </c>
      <c r="J609" s="72">
        <v>0</v>
      </c>
      <c r="K609" s="72">
        <v>0</v>
      </c>
    </row>
    <row r="610" spans="1:13" s="44" customFormat="1" ht="14.25" x14ac:dyDescent="0.25">
      <c r="A610" s="15" t="s">
        <v>92</v>
      </c>
      <c r="B610" s="15" t="s">
        <v>713</v>
      </c>
      <c r="C610" s="15" t="s">
        <v>732</v>
      </c>
      <c r="D610" s="15" t="s">
        <v>2523</v>
      </c>
      <c r="E610" s="19" t="s">
        <v>2524</v>
      </c>
      <c r="F610" s="72">
        <v>0</v>
      </c>
      <c r="G610" s="72">
        <v>0</v>
      </c>
      <c r="H610" s="19" t="s">
        <v>2525</v>
      </c>
      <c r="I610" s="72">
        <v>0</v>
      </c>
      <c r="J610" s="72">
        <v>0</v>
      </c>
      <c r="K610" s="72">
        <v>0</v>
      </c>
    </row>
    <row r="611" spans="1:13" s="44" customFormat="1" ht="14.25" x14ac:dyDescent="0.25">
      <c r="A611" s="15" t="s">
        <v>92</v>
      </c>
      <c r="B611" s="15" t="s">
        <v>713</v>
      </c>
      <c r="C611" s="15" t="s">
        <v>732</v>
      </c>
      <c r="D611" s="15" t="s">
        <v>2526</v>
      </c>
      <c r="E611" s="19" t="s">
        <v>2527</v>
      </c>
      <c r="F611" s="72">
        <v>0</v>
      </c>
      <c r="G611" s="72">
        <v>0</v>
      </c>
      <c r="H611" s="19" t="s">
        <v>2528</v>
      </c>
      <c r="I611" s="72">
        <v>0</v>
      </c>
      <c r="J611" s="72">
        <v>0</v>
      </c>
      <c r="K611" s="72">
        <v>0</v>
      </c>
    </row>
    <row r="612" spans="1:13" s="44" customFormat="1" ht="14.25" x14ac:dyDescent="0.25">
      <c r="A612" s="15" t="s">
        <v>92</v>
      </c>
      <c r="B612" s="15" t="s">
        <v>713</v>
      </c>
      <c r="C612" s="15" t="s">
        <v>732</v>
      </c>
      <c r="D612" s="15" t="s">
        <v>2529</v>
      </c>
      <c r="E612" s="19" t="s">
        <v>2530</v>
      </c>
      <c r="F612" s="72">
        <v>0</v>
      </c>
      <c r="G612" s="72">
        <v>0</v>
      </c>
      <c r="H612" s="19" t="s">
        <v>2531</v>
      </c>
      <c r="I612" s="72">
        <v>0</v>
      </c>
      <c r="J612" s="72">
        <v>0</v>
      </c>
      <c r="K612" s="72">
        <v>0</v>
      </c>
    </row>
    <row r="613" spans="1:13" s="44" customFormat="1" ht="14.25" x14ac:dyDescent="0.25">
      <c r="A613" s="15" t="s">
        <v>92</v>
      </c>
      <c r="B613" s="15" t="s">
        <v>713</v>
      </c>
      <c r="C613" s="15" t="s">
        <v>732</v>
      </c>
      <c r="D613" s="15" t="s">
        <v>2532</v>
      </c>
      <c r="E613" s="19" t="s">
        <v>2533</v>
      </c>
      <c r="F613" s="72">
        <v>0</v>
      </c>
      <c r="G613" s="72">
        <v>0</v>
      </c>
      <c r="H613" s="19" t="s">
        <v>2534</v>
      </c>
      <c r="I613" s="72">
        <v>0</v>
      </c>
      <c r="J613" s="72">
        <v>0</v>
      </c>
      <c r="K613" s="72">
        <v>0</v>
      </c>
    </row>
    <row r="614" spans="1:13" s="44" customFormat="1" ht="14.25" x14ac:dyDescent="0.25">
      <c r="A614" s="15" t="s">
        <v>92</v>
      </c>
      <c r="B614" s="15" t="s">
        <v>713</v>
      </c>
      <c r="C614" s="15" t="s">
        <v>732</v>
      </c>
      <c r="D614" s="15" t="s">
        <v>2535</v>
      </c>
      <c r="E614" s="19" t="s">
        <v>2536</v>
      </c>
      <c r="F614" s="72">
        <v>0</v>
      </c>
      <c r="G614" s="72">
        <v>0</v>
      </c>
      <c r="H614" s="19" t="s">
        <v>2537</v>
      </c>
      <c r="I614" s="72">
        <v>0</v>
      </c>
      <c r="J614" s="72">
        <v>0</v>
      </c>
      <c r="K614" s="72">
        <v>0</v>
      </c>
    </row>
    <row r="615" spans="1:13" s="44" customFormat="1" ht="14.25" x14ac:dyDescent="0.25">
      <c r="A615" s="15" t="s">
        <v>92</v>
      </c>
      <c r="B615" s="15" t="s">
        <v>713</v>
      </c>
      <c r="C615" s="15" t="s">
        <v>732</v>
      </c>
      <c r="D615" s="15" t="s">
        <v>2538</v>
      </c>
      <c r="E615" s="19" t="s">
        <v>2539</v>
      </c>
      <c r="F615" s="72">
        <v>0</v>
      </c>
      <c r="G615" s="72">
        <v>0</v>
      </c>
      <c r="H615" s="19" t="s">
        <v>2540</v>
      </c>
      <c r="I615" s="72">
        <v>0</v>
      </c>
      <c r="J615" s="72">
        <v>0</v>
      </c>
      <c r="K615" s="72">
        <v>0</v>
      </c>
    </row>
    <row r="616" spans="1:13" s="44" customFormat="1" ht="14.25" x14ac:dyDescent="0.25">
      <c r="A616" s="15" t="s">
        <v>92</v>
      </c>
      <c r="B616" s="15" t="s">
        <v>713</v>
      </c>
      <c r="C616" s="15" t="s">
        <v>732</v>
      </c>
      <c r="D616" s="15" t="s">
        <v>2541</v>
      </c>
      <c r="E616" s="19" t="s">
        <v>2542</v>
      </c>
      <c r="F616" s="72">
        <v>0</v>
      </c>
      <c r="G616" s="72">
        <v>0</v>
      </c>
      <c r="H616" s="19" t="s">
        <v>2543</v>
      </c>
      <c r="I616" s="72">
        <v>0</v>
      </c>
      <c r="J616" s="72">
        <v>0</v>
      </c>
      <c r="K616" s="72">
        <v>0</v>
      </c>
    </row>
    <row r="617" spans="1:13" s="44" customFormat="1" ht="14.25" x14ac:dyDescent="0.25">
      <c r="A617" s="15" t="s">
        <v>92</v>
      </c>
      <c r="B617" s="15" t="s">
        <v>713</v>
      </c>
      <c r="C617" s="15" t="s">
        <v>732</v>
      </c>
      <c r="D617" s="15" t="s">
        <v>2544</v>
      </c>
      <c r="E617" s="19" t="s">
        <v>2545</v>
      </c>
      <c r="F617" s="72">
        <v>0</v>
      </c>
      <c r="G617" s="72">
        <v>0</v>
      </c>
      <c r="H617" s="19" t="s">
        <v>2546</v>
      </c>
      <c r="I617" s="72">
        <v>0</v>
      </c>
      <c r="J617" s="72">
        <v>0</v>
      </c>
      <c r="K617" s="72">
        <v>0</v>
      </c>
    </row>
    <row r="618" spans="1:13" s="44" customFormat="1" ht="14.25" x14ac:dyDescent="0.25">
      <c r="A618" s="15" t="s">
        <v>92</v>
      </c>
      <c r="B618" s="15" t="s">
        <v>713</v>
      </c>
      <c r="C618" s="15" t="s">
        <v>732</v>
      </c>
      <c r="D618" s="15" t="s">
        <v>2547</v>
      </c>
      <c r="E618" s="19" t="s">
        <v>2548</v>
      </c>
      <c r="F618" s="72">
        <v>0</v>
      </c>
      <c r="G618" s="72">
        <v>0</v>
      </c>
      <c r="H618" s="19" t="s">
        <v>2549</v>
      </c>
      <c r="I618" s="72">
        <v>0</v>
      </c>
      <c r="J618" s="72">
        <v>0</v>
      </c>
      <c r="K618" s="72">
        <v>0</v>
      </c>
    </row>
    <row r="619" spans="1:13" s="44" customFormat="1" ht="14.25" x14ac:dyDescent="0.25">
      <c r="A619" s="15" t="s">
        <v>92</v>
      </c>
      <c r="B619" s="15" t="s">
        <v>713</v>
      </c>
      <c r="C619" s="15" t="s">
        <v>732</v>
      </c>
      <c r="D619" s="15" t="s">
        <v>2550</v>
      </c>
      <c r="E619" s="19" t="s">
        <v>2551</v>
      </c>
      <c r="F619" s="72">
        <v>0</v>
      </c>
      <c r="G619" s="72">
        <v>0</v>
      </c>
      <c r="H619" s="19" t="s">
        <v>2552</v>
      </c>
      <c r="I619" s="72">
        <v>0</v>
      </c>
      <c r="J619" s="72">
        <v>0</v>
      </c>
      <c r="K619" s="72">
        <v>0</v>
      </c>
    </row>
    <row r="620" spans="1:13" s="44" customFormat="1" ht="14.25" x14ac:dyDescent="0.25">
      <c r="A620" s="15" t="s">
        <v>92</v>
      </c>
      <c r="B620" s="15" t="s">
        <v>713</v>
      </c>
      <c r="C620" s="15" t="s">
        <v>732</v>
      </c>
      <c r="D620" s="15" t="s">
        <v>2553</v>
      </c>
      <c r="E620" s="19" t="s">
        <v>2554</v>
      </c>
      <c r="F620" s="72">
        <v>0</v>
      </c>
      <c r="G620" s="72">
        <v>0</v>
      </c>
      <c r="H620" s="19" t="s">
        <v>2555</v>
      </c>
      <c r="I620" s="72">
        <v>0</v>
      </c>
      <c r="J620" s="72">
        <v>0</v>
      </c>
      <c r="K620" s="72">
        <v>0</v>
      </c>
    </row>
    <row r="621" spans="1:13" s="44" customFormat="1" ht="14.25" x14ac:dyDescent="0.25">
      <c r="A621" s="15" t="s">
        <v>92</v>
      </c>
      <c r="B621" s="15" t="s">
        <v>713</v>
      </c>
      <c r="C621" s="15" t="s">
        <v>732</v>
      </c>
      <c r="D621" s="15" t="s">
        <v>2556</v>
      </c>
      <c r="E621" s="19" t="s">
        <v>2557</v>
      </c>
      <c r="F621" s="72">
        <v>0</v>
      </c>
      <c r="G621" s="72">
        <v>0</v>
      </c>
      <c r="H621" s="19" t="s">
        <v>2558</v>
      </c>
      <c r="I621" s="72">
        <v>0</v>
      </c>
      <c r="J621" s="72">
        <v>0</v>
      </c>
      <c r="K621" s="72">
        <v>0</v>
      </c>
    </row>
    <row r="622" spans="1:13" s="44" customFormat="1" ht="14.25" x14ac:dyDescent="0.25">
      <c r="A622" s="15" t="s">
        <v>92</v>
      </c>
      <c r="B622" s="15" t="s">
        <v>724</v>
      </c>
      <c r="C622" s="15" t="s">
        <v>948</v>
      </c>
      <c r="D622" s="15" t="s">
        <v>2559</v>
      </c>
      <c r="E622" s="19" t="s">
        <v>2560</v>
      </c>
      <c r="F622" s="47">
        <v>0</v>
      </c>
      <c r="G622" s="47">
        <v>0</v>
      </c>
      <c r="H622" s="19" t="s">
        <v>2561</v>
      </c>
      <c r="I622" s="47">
        <v>0</v>
      </c>
      <c r="J622" s="47">
        <v>0</v>
      </c>
      <c r="K622" s="47">
        <v>0</v>
      </c>
    </row>
    <row r="623" spans="1:13" s="44" customFormat="1" ht="14.25" x14ac:dyDescent="0.25">
      <c r="A623" s="15" t="s">
        <v>92</v>
      </c>
      <c r="B623" s="15" t="s">
        <v>724</v>
      </c>
      <c r="C623" s="15" t="s">
        <v>948</v>
      </c>
      <c r="D623" s="15" t="s">
        <v>2562</v>
      </c>
      <c r="E623" s="19" t="s">
        <v>2563</v>
      </c>
      <c r="F623" s="49">
        <v>17412.060000000001</v>
      </c>
      <c r="G623" s="47">
        <v>0</v>
      </c>
      <c r="H623" s="19" t="s">
        <v>2564</v>
      </c>
      <c r="I623" s="47">
        <v>17412.060000000001</v>
      </c>
      <c r="J623" s="47">
        <v>0</v>
      </c>
      <c r="K623" s="47">
        <v>17412.060000000001</v>
      </c>
    </row>
    <row r="624" spans="1:13" s="44" customFormat="1" ht="14.25" x14ac:dyDescent="0.25">
      <c r="A624" s="15" t="s">
        <v>95</v>
      </c>
      <c r="B624" s="15" t="s">
        <v>713</v>
      </c>
      <c r="C624" s="15" t="s">
        <v>714</v>
      </c>
      <c r="D624" s="15" t="s">
        <v>2565</v>
      </c>
      <c r="E624" s="19" t="s">
        <v>2647</v>
      </c>
      <c r="F624" s="47">
        <v>0</v>
      </c>
      <c r="G624" s="47">
        <v>0</v>
      </c>
      <c r="H624" s="19" t="s">
        <v>2566</v>
      </c>
      <c r="I624" s="47">
        <v>0</v>
      </c>
      <c r="J624" s="47">
        <v>0</v>
      </c>
      <c r="K624" s="47">
        <v>0</v>
      </c>
      <c r="M624" s="89"/>
    </row>
    <row r="625" spans="1:13" s="44" customFormat="1" ht="14.25" x14ac:dyDescent="0.25">
      <c r="A625" s="15" t="s">
        <v>95</v>
      </c>
      <c r="B625" s="15" t="s">
        <v>713</v>
      </c>
      <c r="C625" s="15" t="s">
        <v>714</v>
      </c>
      <c r="D625" s="15" t="s">
        <v>2567</v>
      </c>
      <c r="E625" s="19" t="s">
        <v>2648</v>
      </c>
      <c r="F625" s="47">
        <v>0</v>
      </c>
      <c r="G625" s="47">
        <v>0</v>
      </c>
      <c r="H625" s="19" t="s">
        <v>2569</v>
      </c>
      <c r="I625" s="47">
        <v>0</v>
      </c>
      <c r="J625" s="47">
        <v>0</v>
      </c>
      <c r="K625" s="47">
        <v>0</v>
      </c>
      <c r="M625" s="89"/>
    </row>
    <row r="626" spans="1:13" s="44" customFormat="1" ht="14.25" x14ac:dyDescent="0.25">
      <c r="A626" s="15" t="s">
        <v>95</v>
      </c>
      <c r="B626" s="15" t="s">
        <v>713</v>
      </c>
      <c r="C626" s="15" t="s">
        <v>714</v>
      </c>
      <c r="D626" s="15" t="s">
        <v>2570</v>
      </c>
      <c r="E626" s="19" t="s">
        <v>2649</v>
      </c>
      <c r="F626" s="47">
        <v>0</v>
      </c>
      <c r="G626" s="47">
        <v>0</v>
      </c>
      <c r="H626" s="19" t="s">
        <v>2572</v>
      </c>
      <c r="I626" s="47">
        <v>0</v>
      </c>
      <c r="J626" s="47">
        <v>0</v>
      </c>
      <c r="K626" s="47">
        <v>0</v>
      </c>
      <c r="M626" s="89"/>
    </row>
    <row r="627" spans="1:13" s="44" customFormat="1" ht="14.25" x14ac:dyDescent="0.25">
      <c r="A627" s="15" t="s">
        <v>95</v>
      </c>
      <c r="B627" s="15" t="s">
        <v>713</v>
      </c>
      <c r="C627" s="15" t="s">
        <v>714</v>
      </c>
      <c r="D627" s="15" t="s">
        <v>2573</v>
      </c>
      <c r="E627" s="19" t="s">
        <v>2650</v>
      </c>
      <c r="F627" s="47">
        <v>0</v>
      </c>
      <c r="G627" s="47">
        <v>0</v>
      </c>
      <c r="H627" s="19" t="s">
        <v>2575</v>
      </c>
      <c r="I627" s="47">
        <v>0</v>
      </c>
      <c r="J627" s="47">
        <v>0</v>
      </c>
      <c r="K627" s="47">
        <v>0</v>
      </c>
      <c r="M627" s="89"/>
    </row>
    <row r="628" spans="1:13" s="44" customFormat="1" ht="14.25" x14ac:dyDescent="0.25">
      <c r="A628" s="15" t="s">
        <v>95</v>
      </c>
      <c r="B628" s="15" t="s">
        <v>713</v>
      </c>
      <c r="C628" s="15" t="s">
        <v>714</v>
      </c>
      <c r="D628" s="15" t="s">
        <v>2576</v>
      </c>
      <c r="E628" s="19" t="s">
        <v>2651</v>
      </c>
      <c r="F628" s="47">
        <v>0</v>
      </c>
      <c r="G628" s="47">
        <v>0</v>
      </c>
      <c r="H628" s="19" t="s">
        <v>2578</v>
      </c>
      <c r="I628" s="47">
        <v>0</v>
      </c>
      <c r="J628" s="47">
        <v>0</v>
      </c>
      <c r="K628" s="47">
        <v>0</v>
      </c>
      <c r="M628" s="89"/>
    </row>
    <row r="629" spans="1:13" s="44" customFormat="1" ht="14.25" x14ac:dyDescent="0.25">
      <c r="A629" s="15" t="s">
        <v>95</v>
      </c>
      <c r="B629" s="15" t="s">
        <v>713</v>
      </c>
      <c r="C629" s="15" t="s">
        <v>714</v>
      </c>
      <c r="D629" s="15" t="s">
        <v>2579</v>
      </c>
      <c r="E629" s="19" t="s">
        <v>2652</v>
      </c>
      <c r="F629" s="47">
        <v>0</v>
      </c>
      <c r="G629" s="47">
        <v>0</v>
      </c>
      <c r="H629" s="19" t="s">
        <v>2581</v>
      </c>
      <c r="I629" s="47">
        <v>0</v>
      </c>
      <c r="J629" s="47">
        <v>0</v>
      </c>
      <c r="K629" s="47">
        <v>0</v>
      </c>
      <c r="M629" s="89"/>
    </row>
    <row r="630" spans="1:13" s="44" customFormat="1" ht="14.25" x14ac:dyDescent="0.25">
      <c r="A630" s="15" t="s">
        <v>95</v>
      </c>
      <c r="B630" s="15" t="s">
        <v>713</v>
      </c>
      <c r="C630" s="15" t="s">
        <v>714</v>
      </c>
      <c r="D630" s="15" t="s">
        <v>2582</v>
      </c>
      <c r="E630" s="19" t="s">
        <v>2653</v>
      </c>
      <c r="F630" s="47">
        <v>0</v>
      </c>
      <c r="G630" s="47">
        <v>0</v>
      </c>
      <c r="H630" s="19" t="s">
        <v>2584</v>
      </c>
      <c r="I630" s="47">
        <v>0</v>
      </c>
      <c r="J630" s="47">
        <v>0</v>
      </c>
      <c r="K630" s="47">
        <v>0</v>
      </c>
      <c r="M630" s="89"/>
    </row>
    <row r="631" spans="1:13" s="44" customFormat="1" ht="14.25" x14ac:dyDescent="0.25">
      <c r="A631" s="15" t="s">
        <v>95</v>
      </c>
      <c r="B631" s="15" t="s">
        <v>724</v>
      </c>
      <c r="C631" s="15" t="s">
        <v>725</v>
      </c>
      <c r="D631" s="15" t="s">
        <v>2585</v>
      </c>
      <c r="E631" s="19" t="s">
        <v>2586</v>
      </c>
      <c r="F631" s="52">
        <v>0</v>
      </c>
      <c r="G631" s="52">
        <v>0</v>
      </c>
      <c r="H631" s="19" t="s">
        <v>2587</v>
      </c>
      <c r="I631" s="52">
        <v>0</v>
      </c>
      <c r="J631" s="52">
        <v>0</v>
      </c>
      <c r="K631" s="52">
        <v>0</v>
      </c>
    </row>
    <row r="632" spans="1:13" s="44" customFormat="1" ht="14.25" x14ac:dyDescent="0.25">
      <c r="A632" s="15" t="s">
        <v>95</v>
      </c>
      <c r="B632" s="15" t="s">
        <v>724</v>
      </c>
      <c r="C632" s="15" t="s">
        <v>725</v>
      </c>
      <c r="D632" s="15" t="s">
        <v>2588</v>
      </c>
      <c r="E632" s="19" t="s">
        <v>2589</v>
      </c>
      <c r="F632" s="52">
        <v>0</v>
      </c>
      <c r="G632" s="52">
        <v>0</v>
      </c>
      <c r="H632" s="19" t="s">
        <v>2590</v>
      </c>
      <c r="I632" s="52">
        <v>0</v>
      </c>
      <c r="J632" s="52">
        <v>0</v>
      </c>
      <c r="K632" s="52">
        <v>0</v>
      </c>
    </row>
    <row r="633" spans="1:13" s="44" customFormat="1" ht="14.25" x14ac:dyDescent="0.25">
      <c r="A633" s="15" t="s">
        <v>98</v>
      </c>
      <c r="B633" s="15" t="s">
        <v>713</v>
      </c>
      <c r="C633" s="15" t="s">
        <v>714</v>
      </c>
      <c r="D633" s="15" t="s">
        <v>2591</v>
      </c>
      <c r="E633" s="19" t="s">
        <v>2654</v>
      </c>
      <c r="F633" s="47">
        <v>0</v>
      </c>
      <c r="G633" s="47">
        <v>0</v>
      </c>
      <c r="H633" s="19" t="s">
        <v>2593</v>
      </c>
      <c r="I633" s="47">
        <v>0</v>
      </c>
      <c r="J633" s="47">
        <v>0</v>
      </c>
      <c r="K633" s="47">
        <v>0</v>
      </c>
      <c r="M633" s="89"/>
    </row>
    <row r="634" spans="1:13" s="44" customFormat="1" ht="14.25" x14ac:dyDescent="0.25">
      <c r="A634" s="29" t="s">
        <v>101</v>
      </c>
      <c r="B634" s="15" t="s">
        <v>713</v>
      </c>
      <c r="C634" s="15" t="s">
        <v>732</v>
      </c>
      <c r="D634" s="29" t="s">
        <v>2603</v>
      </c>
      <c r="E634" s="17" t="s">
        <v>2604</v>
      </c>
      <c r="F634" s="50">
        <v>122.94</v>
      </c>
      <c r="G634" s="50">
        <v>122.94</v>
      </c>
      <c r="H634" s="17" t="s">
        <v>2605</v>
      </c>
      <c r="I634" s="50">
        <v>0</v>
      </c>
      <c r="J634" s="50">
        <v>0</v>
      </c>
      <c r="K634" s="50">
        <v>0</v>
      </c>
    </row>
    <row r="635" spans="1:13" s="44" customFormat="1" ht="14.25" x14ac:dyDescent="0.25">
      <c r="A635" s="29" t="s">
        <v>101</v>
      </c>
      <c r="B635" s="15" t="s">
        <v>713</v>
      </c>
      <c r="C635" s="15" t="s">
        <v>732</v>
      </c>
      <c r="D635" s="29" t="s">
        <v>2606</v>
      </c>
      <c r="E635" s="17" t="s">
        <v>2607</v>
      </c>
      <c r="F635" s="50">
        <v>8794.2099999999991</v>
      </c>
      <c r="G635" s="50">
        <v>0</v>
      </c>
      <c r="H635" s="17" t="s">
        <v>2608</v>
      </c>
      <c r="I635" s="50">
        <v>8749.41</v>
      </c>
      <c r="J635" s="50">
        <v>8749.41</v>
      </c>
      <c r="K635" s="50">
        <v>0</v>
      </c>
    </row>
    <row r="636" spans="1:13" s="44" customFormat="1" ht="14.25" x14ac:dyDescent="0.25">
      <c r="A636" s="29" t="s">
        <v>101</v>
      </c>
      <c r="B636" s="15" t="s">
        <v>713</v>
      </c>
      <c r="C636" s="15" t="s">
        <v>732</v>
      </c>
      <c r="D636" s="29" t="s">
        <v>2609</v>
      </c>
      <c r="E636" s="17" t="s">
        <v>2610</v>
      </c>
      <c r="F636" s="50">
        <v>0</v>
      </c>
      <c r="G636" s="50">
        <v>0</v>
      </c>
      <c r="H636" s="19" t="s">
        <v>2611</v>
      </c>
      <c r="I636" s="50">
        <v>0</v>
      </c>
      <c r="J636" s="50">
        <v>0</v>
      </c>
      <c r="K636" s="50">
        <v>0</v>
      </c>
    </row>
    <row r="637" spans="1:13" s="44" customFormat="1" ht="14.25" x14ac:dyDescent="0.25">
      <c r="A637" s="29" t="s">
        <v>101</v>
      </c>
      <c r="B637" s="15" t="s">
        <v>713</v>
      </c>
      <c r="C637" s="15" t="s">
        <v>732</v>
      </c>
      <c r="D637" s="29" t="s">
        <v>2594</v>
      </c>
      <c r="E637" s="17" t="s">
        <v>2595</v>
      </c>
      <c r="F637" s="50">
        <v>7105.43</v>
      </c>
      <c r="G637" s="50">
        <v>7010</v>
      </c>
      <c r="H637" s="19" t="s">
        <v>2596</v>
      </c>
      <c r="I637" s="50">
        <v>95.43</v>
      </c>
      <c r="J637" s="50">
        <v>0</v>
      </c>
      <c r="K637" s="50">
        <v>95.43</v>
      </c>
    </row>
    <row r="638" spans="1:13" s="44" customFormat="1" ht="14.25" x14ac:dyDescent="0.25">
      <c r="A638" s="29" t="s">
        <v>101</v>
      </c>
      <c r="B638" s="15" t="s">
        <v>713</v>
      </c>
      <c r="C638" s="15" t="s">
        <v>732</v>
      </c>
      <c r="D638" s="29" t="s">
        <v>2597</v>
      </c>
      <c r="E638" s="17" t="s">
        <v>2598</v>
      </c>
      <c r="F638" s="50">
        <v>3831.78</v>
      </c>
      <c r="G638" s="50">
        <v>2779.9900000000002</v>
      </c>
      <c r="H638" s="17" t="s">
        <v>2599</v>
      </c>
      <c r="I638" s="50">
        <v>10</v>
      </c>
      <c r="J638" s="50">
        <v>0</v>
      </c>
      <c r="K638" s="50">
        <v>10</v>
      </c>
    </row>
    <row r="639" spans="1:13" s="44" customFormat="1" ht="14.25" x14ac:dyDescent="0.25">
      <c r="A639" s="29" t="s">
        <v>101</v>
      </c>
      <c r="B639" s="15" t="s">
        <v>713</v>
      </c>
      <c r="C639" s="15" t="s">
        <v>714</v>
      </c>
      <c r="D639" s="29" t="s">
        <v>2600</v>
      </c>
      <c r="E639" s="17" t="s">
        <v>2601</v>
      </c>
      <c r="F639" s="50">
        <v>26.71</v>
      </c>
      <c r="G639" s="50">
        <v>24.620000000003493</v>
      </c>
      <c r="H639" s="19" t="s">
        <v>2602</v>
      </c>
      <c r="I639" s="50">
        <v>1051</v>
      </c>
      <c r="J639" s="50">
        <v>0</v>
      </c>
      <c r="K639" s="50">
        <v>1051</v>
      </c>
    </row>
    <row r="640" spans="1:13" s="44" customFormat="1" ht="14.25" x14ac:dyDescent="0.25">
      <c r="A640" s="15" t="s">
        <v>104</v>
      </c>
      <c r="B640" s="15" t="s">
        <v>713</v>
      </c>
      <c r="C640" s="15" t="s">
        <v>732</v>
      </c>
      <c r="D640" s="15" t="s">
        <v>2612</v>
      </c>
      <c r="E640" s="19" t="s">
        <v>2613</v>
      </c>
      <c r="F640" s="47">
        <v>7200</v>
      </c>
      <c r="G640" s="47">
        <v>0</v>
      </c>
      <c r="H640" s="19" t="s">
        <v>2614</v>
      </c>
      <c r="I640" s="47">
        <v>7200</v>
      </c>
      <c r="J640" s="47">
        <v>0</v>
      </c>
      <c r="K640" s="47">
        <v>7200</v>
      </c>
    </row>
    <row r="641" spans="1:11" s="44" customFormat="1" ht="14.25" x14ac:dyDescent="0.25">
      <c r="A641" s="15" t="s">
        <v>104</v>
      </c>
      <c r="B641" s="15" t="s">
        <v>713</v>
      </c>
      <c r="C641" s="15" t="s">
        <v>714</v>
      </c>
      <c r="D641" s="15" t="s">
        <v>2615</v>
      </c>
      <c r="E641" s="19" t="s">
        <v>2616</v>
      </c>
      <c r="F641" s="47">
        <v>0</v>
      </c>
      <c r="G641" s="47">
        <v>0</v>
      </c>
      <c r="H641" s="19" t="s">
        <v>2617</v>
      </c>
      <c r="I641" s="47">
        <v>0</v>
      </c>
      <c r="J641" s="47">
        <v>0</v>
      </c>
      <c r="K641" s="47">
        <v>0</v>
      </c>
    </row>
    <row r="642" spans="1:11" s="44" customFormat="1" ht="14.25" x14ac:dyDescent="0.25">
      <c r="A642" s="15" t="s">
        <v>104</v>
      </c>
      <c r="B642" s="15" t="s">
        <v>713</v>
      </c>
      <c r="C642" s="15" t="s">
        <v>732</v>
      </c>
      <c r="D642" s="15" t="s">
        <v>2618</v>
      </c>
      <c r="E642" s="19" t="s">
        <v>2619</v>
      </c>
      <c r="F642" s="47">
        <v>0</v>
      </c>
      <c r="G642" s="47">
        <v>0</v>
      </c>
      <c r="H642" s="19" t="s">
        <v>2620</v>
      </c>
      <c r="I642" s="47">
        <v>0</v>
      </c>
      <c r="J642" s="47">
        <v>0</v>
      </c>
      <c r="K642" s="47">
        <v>0</v>
      </c>
    </row>
    <row r="643" spans="1:11" s="44" customFormat="1" ht="14.25" x14ac:dyDescent="0.25">
      <c r="A643" s="15" t="s">
        <v>104</v>
      </c>
      <c r="B643" s="15" t="s">
        <v>713</v>
      </c>
      <c r="C643" s="15" t="s">
        <v>732</v>
      </c>
      <c r="D643" s="15" t="s">
        <v>2621</v>
      </c>
      <c r="E643" s="19" t="s">
        <v>2622</v>
      </c>
      <c r="F643" s="47">
        <v>0</v>
      </c>
      <c r="G643" s="47">
        <v>0</v>
      </c>
      <c r="H643" s="19" t="s">
        <v>2623</v>
      </c>
      <c r="I643" s="47">
        <v>0</v>
      </c>
      <c r="J643" s="47">
        <v>0</v>
      </c>
      <c r="K643" s="47">
        <v>0</v>
      </c>
    </row>
    <row r="644" spans="1:11" s="44" customFormat="1" ht="14.25" x14ac:dyDescent="0.25">
      <c r="A644" s="15" t="s">
        <v>104</v>
      </c>
      <c r="B644" s="15" t="s">
        <v>713</v>
      </c>
      <c r="C644" s="15" t="s">
        <v>732</v>
      </c>
      <c r="D644" s="15" t="s">
        <v>2624</v>
      </c>
      <c r="E644" s="19" t="s">
        <v>2625</v>
      </c>
      <c r="F644" s="47">
        <v>0</v>
      </c>
      <c r="G644" s="47">
        <v>0</v>
      </c>
      <c r="H644" s="19" t="s">
        <v>2626</v>
      </c>
      <c r="I644" s="47">
        <v>0</v>
      </c>
      <c r="J644" s="47">
        <v>0</v>
      </c>
      <c r="K644" s="47">
        <v>0</v>
      </c>
    </row>
    <row r="645" spans="1:11" s="44" customFormat="1" ht="14.25" x14ac:dyDescent="0.25">
      <c r="A645" s="15" t="s">
        <v>104</v>
      </c>
      <c r="B645" s="15" t="s">
        <v>713</v>
      </c>
      <c r="C645" s="15" t="s">
        <v>732</v>
      </c>
      <c r="D645" s="15" t="s">
        <v>2627</v>
      </c>
      <c r="E645" s="19" t="s">
        <v>2628</v>
      </c>
      <c r="F645" s="47">
        <v>0</v>
      </c>
      <c r="G645" s="47">
        <v>0</v>
      </c>
      <c r="H645" s="19" t="s">
        <v>2629</v>
      </c>
      <c r="I645" s="47">
        <v>0</v>
      </c>
      <c r="J645" s="47">
        <v>0</v>
      </c>
      <c r="K645" s="47">
        <v>0</v>
      </c>
    </row>
    <row r="646" spans="1:11" s="44" customFormat="1" ht="14.25" x14ac:dyDescent="0.25">
      <c r="A646" s="15" t="s">
        <v>104</v>
      </c>
      <c r="B646" s="15" t="s">
        <v>713</v>
      </c>
      <c r="C646" s="15" t="s">
        <v>732</v>
      </c>
      <c r="D646" s="15" t="s">
        <v>2630</v>
      </c>
      <c r="E646" s="19" t="s">
        <v>2631</v>
      </c>
      <c r="F646" s="47">
        <v>0</v>
      </c>
      <c r="G646" s="47">
        <v>0</v>
      </c>
      <c r="H646" s="19" t="s">
        <v>2632</v>
      </c>
      <c r="I646" s="47">
        <v>0</v>
      </c>
      <c r="J646" s="47">
        <v>0</v>
      </c>
      <c r="K646" s="47">
        <v>0</v>
      </c>
    </row>
    <row r="647" spans="1:11" s="91" customFormat="1" ht="30" x14ac:dyDescent="0.25">
      <c r="A647" s="81" t="s">
        <v>2633</v>
      </c>
      <c r="B647" s="81"/>
      <c r="C647" s="81"/>
      <c r="D647" s="82"/>
      <c r="E647" s="82"/>
      <c r="F647" s="83">
        <f>SUM(F9:F646)</f>
        <v>33813436.209999993</v>
      </c>
      <c r="G647" s="83">
        <f t="shared" ref="G647:K647" si="3">SUM(G9:G646)</f>
        <v>3924964.4500000007</v>
      </c>
      <c r="H647" s="83"/>
      <c r="I647" s="83">
        <f t="shared" si="3"/>
        <v>29888434.059999991</v>
      </c>
      <c r="J647" s="83">
        <f t="shared" si="3"/>
        <v>9023268.6600000001</v>
      </c>
      <c r="K647" s="83">
        <f t="shared" si="3"/>
        <v>20865165.399999991</v>
      </c>
    </row>
  </sheetData>
  <mergeCells count="5">
    <mergeCell ref="A1:K1"/>
    <mergeCell ref="A2:K2"/>
    <mergeCell ref="A4:K4"/>
    <mergeCell ref="E7:G7"/>
    <mergeCell ref="H7:J7"/>
  </mergeCells>
  <printOptions horizontalCentered="1"/>
  <pageMargins left="0.78740157480314965" right="0.31496062992125984" top="3.9370078740157481" bottom="0.74803149606299213" header="0.31496062992125984" footer="0.31496062992125984"/>
  <pageSetup paperSize="239" scale="45" orientation="landscape" horizontalDpi="2400" verticalDpi="24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8" ma:contentTypeDescription="Crear nuevo documento." ma:contentTypeScope="" ma:versionID="3585d5f9e3378bb7fb830bee0b404b00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261353bad67da7ddf0603af38bd7e481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336307-5BB5-4914-AE73-BD3708E224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710EED-A07F-475A-8365-4295F46D44D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26F5251-FC3B-47CF-94D3-8371C7F5F19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REMANENTES PARTIDOS POLITICOS</vt:lpstr>
      <vt:lpstr>REMANENTES CI</vt:lpstr>
      <vt:lpstr>PASIVOS CI</vt:lpstr>
      <vt:lpstr>'PASIVOS CI'!Área_de_impresión</vt:lpstr>
      <vt:lpstr>'REMANENTES CI'!Área_de_impresión</vt:lpstr>
      <vt:lpstr>'REMANENTES PARTIDOS POLITICOS'!Área_de_impresión</vt:lpstr>
      <vt:lpstr>'PASIVOS CI'!Títulos_a_imprimir</vt:lpstr>
      <vt:lpstr>'REMANENTES CI'!Títulos_a_imprimir</vt:lpstr>
      <vt:lpstr>'REMANENTES PARTIDOS POLITICOS'!Títulos_a_imprimir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COELLO VELASCO JULIO CESAR</dc:creator>
  <cp:keywords/>
  <dc:description/>
  <cp:lastModifiedBy>MENDOZA OVIEDO JOSE LUIS</cp:lastModifiedBy>
  <cp:revision/>
  <cp:lastPrinted>2019-03-25T16:44:59Z</cp:lastPrinted>
  <dcterms:created xsi:type="dcterms:W3CDTF">2019-03-04T18:55:44Z</dcterms:created>
  <dcterms:modified xsi:type="dcterms:W3CDTF">2019-03-25T16:45:02Z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