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 (2)" sheetId="3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'OF22 (2)'!$A$10:$AC$28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1" i="39" l="1"/>
  <c r="AB31" i="39"/>
  <c r="AA31" i="39"/>
  <c r="Z31" i="39"/>
  <c r="Y31" i="39"/>
  <c r="X31" i="39"/>
  <c r="W31" i="39"/>
  <c r="V31" i="39"/>
  <c r="U31" i="39"/>
  <c r="T31" i="39"/>
  <c r="S31" i="39"/>
  <c r="R31" i="39"/>
  <c r="Q31" i="39"/>
</calcChain>
</file>

<file path=xl/sharedStrings.xml><?xml version="1.0" encoding="utf-8"?>
<sst xmlns="http://schemas.openxmlformats.org/spreadsheetml/2006/main" count="285" uniqueCount="72">
  <si>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</si>
  <si>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</si>
  <si>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</si>
  <si>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</si>
  <si>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</si>
  <si>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</si>
  <si>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</si>
  <si>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</si>
  <si>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</si>
  <si>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</si>
  <si>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</si>
  <si>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</si>
  <si>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</si>
  <si>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</si>
  <si>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</si>
  <si>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</si>
  <si>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</si>
  <si>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</si>
  <si>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</si>
  <si>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</si>
  <si>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</si>
  <si>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</si>
  <si>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</si>
  <si>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</si>
  <si>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</si>
  <si>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</si>
  <si>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</si>
  <si>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</si>
  <si>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</si>
  <si>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</si>
  <si>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</si>
  <si>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</si>
  <si>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</si>
  <si>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</si>
  <si>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</si>
  <si>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</si>
  <si>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</si>
  <si>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</si>
  <si>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</si>
  <si>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</si>
  <si>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</si>
  <si>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</si>
  <si>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33901</t>
  </si>
  <si>
    <t>SUBCONTRATACIÓN DE SERVICIOS CON TERCEROS</t>
  </si>
  <si>
    <t>D220020</t>
  </si>
  <si>
    <t xml:space="preserve"> </t>
  </si>
  <si>
    <t>33104</t>
  </si>
  <si>
    <t>OTRAS ASESORÍAS PARA LA OPERACIÓN DE PROGRAMAS</t>
  </si>
  <si>
    <t>COMPRA MENOR</t>
  </si>
  <si>
    <t>ANUAL</t>
  </si>
  <si>
    <t>33602</t>
  </si>
  <si>
    <t>OTROS SERVICIOS COMERCIALES</t>
  </si>
  <si>
    <t>INE/042/2017</t>
  </si>
  <si>
    <t>SERVICIO DE FOTOCOPIADO, IMPRESION Y DIGITALIZACION EN OFICINAS CENTRALES Y EN EL CECYRD DE PACHUCA, HIDALGO</t>
  </si>
  <si>
    <t>Programa Anual de Adquisicones, Arrendamientos y Servicios 2018</t>
  </si>
  <si>
    <t>B16PC03</t>
  </si>
  <si>
    <t>26103</t>
  </si>
  <si>
    <t>COMBUSTIBLES, LUBRICANTES Y ADITIVOS PARA VEHÍCULOS TERRESTRES, AÉREOS, MARÍTIMOS, LACUSTRES Y FLUVIALES DESTINADOS A SERVICIOS ADMINISTRATIVOS</t>
  </si>
  <si>
    <t>SUMINISTRO DE COMBUSTIBLE A TRAVES DE TARJETAS ELECTRONICAS PARA EL PARQUE VEHICULAR</t>
  </si>
  <si>
    <t>INE/SERV/099/2016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</si>
  <si>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</si>
  <si>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</si>
  <si>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</si>
  <si>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</si>
  <si>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</si>
  <si>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</si>
  <si>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</si>
  <si>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SOLO PARA TRAMITE DE PAGO</t>
  </si>
  <si>
    <t>ASESORIA ESPECIALIZADA EN MATERIA DE HISTORIA SOBRE LOS DERECHOS POLITICO-ELECTORALES DE LAS MUJERES EN MEXICO, DIRIGIDA A MUJERES MILITANTES DE PARTIDOS POLITICOS EN EL ESTADO DE QUERETARO</t>
  </si>
  <si>
    <t>ASESORIA PARA LA ATENCION Y SEGUIMIENTO A LAS CONSULTAS QUE SE REALICEN A TRAVES DE LA PLATAFORMA DENOMINADA "RED PARA MUJERES ELECTAS", HERRAMIENTA VIRTUAL CONSTRUIDA PARA BRINDAR A LAS CANDIDAS ELECTAS EN EL PROCESO ELECTORAL 2017-2018</t>
  </si>
  <si>
    <t>INE/ADQ-0174/18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</si>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</sst>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28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8" fillId="0" borderId="0" applyAlignment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9"/>
    <xf numFmtId="3" fontId="23" fillId="0" borderId="0" xfId="40" applyNumberFormat="1" applyFont="1" applyBorder="1" applyAlignment="1">
      <alignment horizontal="right" vertical="center"/>
    </xf>
    <xf numFmtId="0" fontId="24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1" fillId="0" borderId="0" xfId="40" applyFont="1" applyAlignment="1">
      <alignment horizontal="center" vertical="center" wrapText="1"/>
    </xf>
    <xf numFmtId="0" fontId="22" fillId="0" borderId="2" xfId="40" applyFont="1" applyBorder="1" applyAlignment="1">
      <alignment horizontal="center" vertical="center" wrapText="1"/>
    </xf>
    <xf numFmtId="0" fontId="25" fillId="0" borderId="1" xfId="40" quotePrefix="1" applyFont="1" applyBorder="1" applyAlignment="1">
      <alignment horizontal="center" vertical="center" wrapText="1"/>
    </xf>
    <xf numFmtId="0" fontId="25" fillId="0" borderId="1" xfId="40" applyFont="1" applyBorder="1" applyAlignment="1">
      <alignment horizontal="center" vertical="center" wrapText="1"/>
    </xf>
    <xf numFmtId="4" fontId="25" fillId="0" borderId="1" xfId="40" applyNumberFormat="1" applyFont="1" applyBorder="1" applyAlignment="1">
      <alignment horizontal="left" vertical="center" wrapText="1"/>
    </xf>
    <xf numFmtId="1" fontId="25" fillId="0" borderId="1" xfId="40" applyNumberFormat="1" applyFont="1" applyBorder="1" applyAlignment="1">
      <alignment vertical="center" wrapText="1"/>
    </xf>
    <xf numFmtId="3" fontId="25" fillId="0" borderId="1" xfId="40" applyNumberFormat="1" applyFont="1" applyBorder="1" applyAlignment="1">
      <alignment vertical="center" wrapText="1"/>
    </xf>
    <xf numFmtId="0" fontId="26" fillId="0" borderId="0" xfId="40" applyFont="1" applyFill="1" applyAlignment="1">
      <alignment horizontal="center" vertical="center" wrapText="1"/>
    </xf>
    <xf numFmtId="0" fontId="1" fillId="0" borderId="0" xfId="39" applyAlignment="1">
      <alignment horizontal="left" wrapText="1"/>
    </xf>
    <xf numFmtId="0" fontId="1" fillId="0" borderId="0" xfId="39" applyAlignment="1">
      <alignment wrapText="1"/>
    </xf>
    <xf numFmtId="41" fontId="19" fillId="3" borderId="0" xfId="41" applyNumberFormat="1" applyFont="1" applyFill="1" applyAlignment="1">
      <alignment horizontal="center"/>
    </xf>
    <xf numFmtId="41" fontId="19" fillId="3" borderId="0" xfId="41" applyNumberFormat="1" applyFont="1" applyFill="1" applyAlignment="1"/>
    <xf numFmtId="0" fontId="1" fillId="0" borderId="0" xfId="40" applyFont="1"/>
    <xf numFmtId="1" fontId="1" fillId="0" borderId="0" xfId="40" applyNumberFormat="1" applyFont="1" applyAlignment="1">
      <alignment horizontal="center"/>
    </xf>
    <xf numFmtId="0" fontId="1" fillId="0" borderId="0" xfId="40" applyFont="1" applyAlignment="1">
      <alignment horizontal="left" wrapText="1"/>
    </xf>
    <xf numFmtId="0" fontId="1" fillId="0" borderId="0" xfId="40" applyFont="1" applyAlignment="1">
      <alignment horizontal="center"/>
    </xf>
    <xf numFmtId="0" fontId="1" fillId="0" borderId="0" xfId="40" applyFont="1" applyAlignment="1">
      <alignment horizontal="right"/>
    </xf>
    <xf numFmtId="0" fontId="1" fillId="0" borderId="0" xfId="40" applyFont="1" applyAlignment="1">
      <alignment horizontal="left"/>
    </xf>
    <xf numFmtId="41" fontId="1" fillId="0" borderId="0" xfId="40" applyNumberFormat="1" applyFont="1" applyAlignment="1">
      <alignment horizontal="left"/>
    </xf>
  </cellXfs>
  <cellStyles count="42">
    <cellStyle name="Millares 2" xfId="3"/>
    <cellStyle name="Moneda 2" xfId="14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tabSelected="1" workbookViewId="0">
      <selection activeCell="I13" sqref="I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54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76.5" x14ac:dyDescent="0.2">
      <c r="A11" s="21" t="s">
        <v>38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55</v>
      </c>
      <c r="G11" s="6" t="s">
        <v>56</v>
      </c>
      <c r="H11" s="24" t="s">
        <v>57</v>
      </c>
      <c r="I11" s="6" t="s">
        <v>45</v>
      </c>
      <c r="J11" s="25" t="s">
        <v>58</v>
      </c>
      <c r="K11" s="26" t="s">
        <v>59</v>
      </c>
      <c r="L11" s="7" t="s">
        <v>16</v>
      </c>
      <c r="M11" s="8" t="s">
        <v>36</v>
      </c>
      <c r="N11" s="26">
        <v>1</v>
      </c>
      <c r="O11" s="26">
        <v>700</v>
      </c>
      <c r="P11" s="26" t="s">
        <v>41</v>
      </c>
      <c r="Q11" s="26">
        <v>700</v>
      </c>
      <c r="R11" s="26">
        <v>0</v>
      </c>
      <c r="S11" s="26">
        <v>0</v>
      </c>
      <c r="T11" s="26">
        <v>0</v>
      </c>
      <c r="U11" s="26">
        <v>700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76.5" x14ac:dyDescent="0.2">
      <c r="A12" s="21" t="s">
        <v>38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55</v>
      </c>
      <c r="G12" s="6" t="s">
        <v>56</v>
      </c>
      <c r="H12" s="24" t="s">
        <v>57</v>
      </c>
      <c r="I12" s="6" t="s">
        <v>45</v>
      </c>
      <c r="J12" s="25" t="s">
        <v>58</v>
      </c>
      <c r="K12" s="26" t="s">
        <v>59</v>
      </c>
      <c r="L12" s="7" t="s">
        <v>16</v>
      </c>
      <c r="M12" s="8" t="s">
        <v>36</v>
      </c>
      <c r="N12" s="26">
        <v>1</v>
      </c>
      <c r="O12" s="26">
        <v>2162.5</v>
      </c>
      <c r="P12" s="26" t="s">
        <v>41</v>
      </c>
      <c r="Q12" s="26">
        <v>2162.5</v>
      </c>
      <c r="R12" s="26">
        <v>0</v>
      </c>
      <c r="S12" s="26">
        <v>0</v>
      </c>
      <c r="T12" s="26">
        <v>0</v>
      </c>
      <c r="U12" s="26">
        <v>0</v>
      </c>
      <c r="V12" s="26">
        <v>2162.5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76.5" x14ac:dyDescent="0.2">
      <c r="A13" s="21" t="s">
        <v>38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55</v>
      </c>
      <c r="G13" s="6" t="s">
        <v>56</v>
      </c>
      <c r="H13" s="24" t="s">
        <v>57</v>
      </c>
      <c r="I13" s="6" t="s">
        <v>45</v>
      </c>
      <c r="J13" s="25" t="s">
        <v>58</v>
      </c>
      <c r="K13" s="26" t="s">
        <v>59</v>
      </c>
      <c r="L13" s="7" t="s">
        <v>16</v>
      </c>
      <c r="M13" s="8" t="s">
        <v>36</v>
      </c>
      <c r="N13" s="26">
        <v>1</v>
      </c>
      <c r="O13" s="26">
        <v>2162.5</v>
      </c>
      <c r="P13" s="26" t="s">
        <v>41</v>
      </c>
      <c r="Q13" s="26">
        <v>2162.5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2162.5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76.5" x14ac:dyDescent="0.2">
      <c r="A14" s="21" t="s">
        <v>38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55</v>
      </c>
      <c r="G14" s="6" t="s">
        <v>56</v>
      </c>
      <c r="H14" s="24" t="s">
        <v>57</v>
      </c>
      <c r="I14" s="6" t="s">
        <v>45</v>
      </c>
      <c r="J14" s="25" t="s">
        <v>58</v>
      </c>
      <c r="K14" s="26" t="s">
        <v>59</v>
      </c>
      <c r="L14" s="7" t="s">
        <v>16</v>
      </c>
      <c r="M14" s="8" t="s">
        <v>36</v>
      </c>
      <c r="N14" s="26">
        <v>1</v>
      </c>
      <c r="O14" s="26">
        <v>2162.5</v>
      </c>
      <c r="P14" s="26" t="s">
        <v>41</v>
      </c>
      <c r="Q14" s="26">
        <v>2162.5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2162.5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76.5" x14ac:dyDescent="0.2">
      <c r="A15" s="21" t="s">
        <v>38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55</v>
      </c>
      <c r="G15" s="6" t="s">
        <v>56</v>
      </c>
      <c r="H15" s="24" t="s">
        <v>57</v>
      </c>
      <c r="I15" s="6" t="s">
        <v>45</v>
      </c>
      <c r="J15" s="25" t="s">
        <v>58</v>
      </c>
      <c r="K15" s="26" t="s">
        <v>59</v>
      </c>
      <c r="L15" s="7" t="s">
        <v>16</v>
      </c>
      <c r="M15" s="8" t="s">
        <v>36</v>
      </c>
      <c r="N15" s="26">
        <v>1</v>
      </c>
      <c r="O15" s="26">
        <v>2162.5</v>
      </c>
      <c r="P15" s="26" t="s">
        <v>41</v>
      </c>
      <c r="Q15" s="26">
        <v>2162.5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2162.5</v>
      </c>
      <c r="AA15" s="26">
        <v>0</v>
      </c>
      <c r="AB15" s="26">
        <v>0</v>
      </c>
      <c r="AC15" s="26">
        <v>0</v>
      </c>
    </row>
    <row r="16" spans="1:29" s="27" customFormat="1" ht="76.5" x14ac:dyDescent="0.2">
      <c r="A16" s="21" t="s">
        <v>38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55</v>
      </c>
      <c r="G16" s="6" t="s">
        <v>56</v>
      </c>
      <c r="H16" s="24" t="s">
        <v>57</v>
      </c>
      <c r="I16" s="6" t="s">
        <v>45</v>
      </c>
      <c r="J16" s="25" t="s">
        <v>58</v>
      </c>
      <c r="K16" s="26" t="s">
        <v>59</v>
      </c>
      <c r="L16" s="7" t="s">
        <v>16</v>
      </c>
      <c r="M16" s="8" t="s">
        <v>36</v>
      </c>
      <c r="N16" s="26">
        <v>1</v>
      </c>
      <c r="O16" s="26">
        <v>2162.5</v>
      </c>
      <c r="P16" s="26" t="s">
        <v>41</v>
      </c>
      <c r="Q16" s="26">
        <v>2162.5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2162.5</v>
      </c>
      <c r="AB16" s="26">
        <v>0</v>
      </c>
      <c r="AC16" s="26">
        <v>0</v>
      </c>
    </row>
    <row r="17" spans="1:29" s="27" customFormat="1" ht="76.5" x14ac:dyDescent="0.2">
      <c r="A17" s="21" t="s">
        <v>38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55</v>
      </c>
      <c r="G17" s="6" t="s">
        <v>56</v>
      </c>
      <c r="H17" s="24" t="s">
        <v>57</v>
      </c>
      <c r="I17" s="6" t="s">
        <v>45</v>
      </c>
      <c r="J17" s="25" t="s">
        <v>58</v>
      </c>
      <c r="K17" s="26" t="s">
        <v>59</v>
      </c>
      <c r="L17" s="7" t="s">
        <v>16</v>
      </c>
      <c r="M17" s="8" t="s">
        <v>36</v>
      </c>
      <c r="N17" s="26">
        <v>1</v>
      </c>
      <c r="O17" s="26">
        <v>2162.5</v>
      </c>
      <c r="P17" s="26" t="s">
        <v>41</v>
      </c>
      <c r="Q17" s="26">
        <v>2162.5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2162.5</v>
      </c>
    </row>
    <row r="18" spans="1:29" s="27" customFormat="1" ht="76.5" x14ac:dyDescent="0.2">
      <c r="A18" s="21" t="s">
        <v>38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55</v>
      </c>
      <c r="G18" s="6" t="s">
        <v>56</v>
      </c>
      <c r="H18" s="24" t="s">
        <v>57</v>
      </c>
      <c r="I18" s="6" t="s">
        <v>45</v>
      </c>
      <c r="J18" s="25" t="s">
        <v>58</v>
      </c>
      <c r="K18" s="26" t="s">
        <v>59</v>
      </c>
      <c r="L18" s="7" t="s">
        <v>16</v>
      </c>
      <c r="M18" s="8" t="s">
        <v>36</v>
      </c>
      <c r="N18" s="26">
        <v>1</v>
      </c>
      <c r="O18" s="26">
        <v>2162.5</v>
      </c>
      <c r="P18" s="26" t="s">
        <v>41</v>
      </c>
      <c r="Q18" s="26">
        <v>2162.5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2162.5</v>
      </c>
      <c r="AC18" s="26">
        <v>0</v>
      </c>
    </row>
    <row r="19" spans="1:29" s="27" customFormat="1" ht="25.5" x14ac:dyDescent="0.2">
      <c r="A19" s="21" t="s">
        <v>38</v>
      </c>
      <c r="B19" s="21" t="s">
        <v>0</v>
      </c>
      <c r="C19" s="22" t="s">
        <v>2</v>
      </c>
      <c r="D19" s="23" t="s">
        <v>60</v>
      </c>
      <c r="E19" s="22" t="s">
        <v>61</v>
      </c>
      <c r="F19" s="23" t="s">
        <v>62</v>
      </c>
      <c r="G19" s="6" t="s">
        <v>63</v>
      </c>
      <c r="H19" s="24" t="s">
        <v>64</v>
      </c>
      <c r="I19" s="6" t="s">
        <v>45</v>
      </c>
      <c r="J19" s="25" t="s">
        <v>65</v>
      </c>
      <c r="K19" s="26" t="s">
        <v>66</v>
      </c>
      <c r="L19" s="7" t="s">
        <v>16</v>
      </c>
      <c r="M19" s="8" t="s">
        <v>36</v>
      </c>
      <c r="N19" s="26">
        <v>1</v>
      </c>
      <c r="O19" s="26">
        <v>19591.8</v>
      </c>
      <c r="P19" s="26" t="s">
        <v>67</v>
      </c>
      <c r="Q19" s="26">
        <v>19591.8</v>
      </c>
      <c r="R19" s="26">
        <v>0</v>
      </c>
      <c r="S19" s="26">
        <v>0</v>
      </c>
      <c r="T19" s="26">
        <v>19591.8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38</v>
      </c>
      <c r="B20" s="21" t="s">
        <v>0</v>
      </c>
      <c r="C20" s="22" t="s">
        <v>2</v>
      </c>
      <c r="D20" s="23" t="s">
        <v>1</v>
      </c>
      <c r="E20" s="22" t="s">
        <v>2</v>
      </c>
      <c r="F20" s="23" t="s">
        <v>44</v>
      </c>
      <c r="G20" s="6" t="s">
        <v>46</v>
      </c>
      <c r="H20" s="24" t="s">
        <v>47</v>
      </c>
      <c r="I20" s="6" t="s">
        <v>45</v>
      </c>
      <c r="J20" s="25" t="s">
        <v>68</v>
      </c>
      <c r="K20" s="26"/>
      <c r="L20" s="7"/>
      <c r="M20" s="8" t="s">
        <v>36</v>
      </c>
      <c r="N20" s="26">
        <v>1</v>
      </c>
      <c r="O20" s="26">
        <v>11980</v>
      </c>
      <c r="P20" s="26" t="s">
        <v>48</v>
      </c>
      <c r="Q20" s="26">
        <v>11980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11980</v>
      </c>
      <c r="AA20" s="26">
        <v>0</v>
      </c>
      <c r="AB20" s="26">
        <v>0</v>
      </c>
      <c r="AC20" s="26">
        <v>0</v>
      </c>
    </row>
    <row r="21" spans="1:29" s="27" customFormat="1" ht="114.75" x14ac:dyDescent="0.2">
      <c r="A21" s="21" t="s">
        <v>38</v>
      </c>
      <c r="B21" s="21" t="s">
        <v>0</v>
      </c>
      <c r="C21" s="22" t="s">
        <v>2</v>
      </c>
      <c r="D21" s="23" t="s">
        <v>1</v>
      </c>
      <c r="E21" s="22" t="s">
        <v>2</v>
      </c>
      <c r="F21" s="23" t="s">
        <v>44</v>
      </c>
      <c r="G21" s="6" t="s">
        <v>46</v>
      </c>
      <c r="H21" s="24" t="s">
        <v>47</v>
      </c>
      <c r="I21" s="6" t="s">
        <v>45</v>
      </c>
      <c r="J21" s="25" t="s">
        <v>69</v>
      </c>
      <c r="K21" s="26" t="s">
        <v>70</v>
      </c>
      <c r="L21" s="7" t="s">
        <v>49</v>
      </c>
      <c r="M21" s="8" t="s">
        <v>36</v>
      </c>
      <c r="N21" s="26">
        <v>1</v>
      </c>
      <c r="O21" s="26">
        <v>43500</v>
      </c>
      <c r="P21" s="26" t="s">
        <v>71</v>
      </c>
      <c r="Q21" s="26">
        <v>43500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43500</v>
      </c>
      <c r="AA21" s="26">
        <v>0</v>
      </c>
      <c r="AB21" s="26">
        <v>0</v>
      </c>
      <c r="AC21" s="26">
        <v>0</v>
      </c>
    </row>
    <row r="22" spans="1:29" s="27" customFormat="1" ht="114.75" x14ac:dyDescent="0.2">
      <c r="A22" s="21" t="s">
        <v>38</v>
      </c>
      <c r="B22" s="21" t="s">
        <v>0</v>
      </c>
      <c r="C22" s="22" t="s">
        <v>2</v>
      </c>
      <c r="D22" s="23" t="s">
        <v>1</v>
      </c>
      <c r="E22" s="22" t="s">
        <v>2</v>
      </c>
      <c r="F22" s="23" t="s">
        <v>44</v>
      </c>
      <c r="G22" s="6" t="s">
        <v>46</v>
      </c>
      <c r="H22" s="24" t="s">
        <v>47</v>
      </c>
      <c r="I22" s="6" t="s">
        <v>45</v>
      </c>
      <c r="J22" s="25" t="s">
        <v>69</v>
      </c>
      <c r="K22" s="26" t="s">
        <v>70</v>
      </c>
      <c r="L22" s="7" t="s">
        <v>49</v>
      </c>
      <c r="M22" s="8" t="s">
        <v>36</v>
      </c>
      <c r="N22" s="26">
        <v>1</v>
      </c>
      <c r="O22" s="26">
        <v>43500</v>
      </c>
      <c r="P22" s="26" t="s">
        <v>71</v>
      </c>
      <c r="Q22" s="26">
        <v>43500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43500</v>
      </c>
      <c r="AA22" s="26">
        <v>0</v>
      </c>
      <c r="AB22" s="26">
        <v>0</v>
      </c>
      <c r="AC22" s="26">
        <v>0</v>
      </c>
    </row>
    <row r="23" spans="1:29" s="27" customFormat="1" ht="114.75" x14ac:dyDescent="0.2">
      <c r="A23" s="21" t="s">
        <v>38</v>
      </c>
      <c r="B23" s="21" t="s">
        <v>0</v>
      </c>
      <c r="C23" s="22" t="s">
        <v>2</v>
      </c>
      <c r="D23" s="23" t="s">
        <v>1</v>
      </c>
      <c r="E23" s="22" t="s">
        <v>2</v>
      </c>
      <c r="F23" s="23" t="s">
        <v>44</v>
      </c>
      <c r="G23" s="6" t="s">
        <v>46</v>
      </c>
      <c r="H23" s="24" t="s">
        <v>47</v>
      </c>
      <c r="I23" s="6" t="s">
        <v>45</v>
      </c>
      <c r="J23" s="25" t="s">
        <v>69</v>
      </c>
      <c r="K23" s="26" t="s">
        <v>70</v>
      </c>
      <c r="L23" s="7" t="s">
        <v>49</v>
      </c>
      <c r="M23" s="8" t="s">
        <v>36</v>
      </c>
      <c r="N23" s="26">
        <v>1</v>
      </c>
      <c r="O23" s="26">
        <v>43500</v>
      </c>
      <c r="P23" s="26" t="s">
        <v>71</v>
      </c>
      <c r="Q23" s="26">
        <v>43500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43500</v>
      </c>
      <c r="AA23" s="26">
        <v>0</v>
      </c>
      <c r="AB23" s="26">
        <v>0</v>
      </c>
      <c r="AC23" s="26">
        <v>0</v>
      </c>
    </row>
    <row r="24" spans="1:29" s="27" customFormat="1" ht="114.75" x14ac:dyDescent="0.2">
      <c r="A24" s="21" t="s">
        <v>38</v>
      </c>
      <c r="B24" s="21" t="s">
        <v>0</v>
      </c>
      <c r="C24" s="22" t="s">
        <v>2</v>
      </c>
      <c r="D24" s="23" t="s">
        <v>1</v>
      </c>
      <c r="E24" s="22" t="s">
        <v>2</v>
      </c>
      <c r="F24" s="23" t="s">
        <v>44</v>
      </c>
      <c r="G24" s="6" t="s">
        <v>46</v>
      </c>
      <c r="H24" s="24" t="s">
        <v>47</v>
      </c>
      <c r="I24" s="6" t="s">
        <v>45</v>
      </c>
      <c r="J24" s="25" t="s">
        <v>69</v>
      </c>
      <c r="K24" s="26" t="s">
        <v>70</v>
      </c>
      <c r="L24" s="7" t="s">
        <v>49</v>
      </c>
      <c r="M24" s="8" t="s">
        <v>36</v>
      </c>
      <c r="N24" s="26">
        <v>1</v>
      </c>
      <c r="O24" s="26">
        <v>43500</v>
      </c>
      <c r="P24" s="26" t="s">
        <v>71</v>
      </c>
      <c r="Q24" s="26">
        <v>43500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43500</v>
      </c>
      <c r="AA24" s="26">
        <v>0</v>
      </c>
      <c r="AB24" s="26">
        <v>0</v>
      </c>
      <c r="AC24" s="26">
        <v>0</v>
      </c>
    </row>
    <row r="25" spans="1:29" s="27" customFormat="1" ht="51" x14ac:dyDescent="0.2">
      <c r="A25" s="21" t="s">
        <v>38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40</v>
      </c>
      <c r="G25" s="6" t="s">
        <v>50</v>
      </c>
      <c r="H25" s="24" t="s">
        <v>51</v>
      </c>
      <c r="I25" s="6" t="s">
        <v>45</v>
      </c>
      <c r="J25" s="25" t="s">
        <v>53</v>
      </c>
      <c r="K25" s="26" t="s">
        <v>52</v>
      </c>
      <c r="L25" s="7" t="s">
        <v>16</v>
      </c>
      <c r="M25" s="8" t="s">
        <v>36</v>
      </c>
      <c r="N25" s="26">
        <v>1</v>
      </c>
      <c r="O25" s="26">
        <v>5418.45</v>
      </c>
      <c r="P25" s="26" t="s">
        <v>41</v>
      </c>
      <c r="Q25" s="26">
        <v>5418.45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5418.45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38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55</v>
      </c>
      <c r="G26" s="6" t="s">
        <v>42</v>
      </c>
      <c r="H26" s="24" t="s">
        <v>43</v>
      </c>
      <c r="I26" s="6" t="s">
        <v>45</v>
      </c>
      <c r="J26" s="25" t="s">
        <v>58</v>
      </c>
      <c r="K26" s="26" t="s">
        <v>59</v>
      </c>
      <c r="L26" s="7" t="s">
        <v>16</v>
      </c>
      <c r="M26" s="8" t="s">
        <v>36</v>
      </c>
      <c r="N26" s="26">
        <v>1</v>
      </c>
      <c r="O26" s="26">
        <v>2.02</v>
      </c>
      <c r="P26" s="26" t="s">
        <v>41</v>
      </c>
      <c r="Q26" s="26">
        <v>2.02</v>
      </c>
      <c r="R26" s="26">
        <v>0</v>
      </c>
      <c r="S26" s="26">
        <v>0</v>
      </c>
      <c r="T26" s="26">
        <v>0</v>
      </c>
      <c r="U26" s="26">
        <v>2.02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38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55</v>
      </c>
      <c r="G27" s="6" t="s">
        <v>42</v>
      </c>
      <c r="H27" s="24" t="s">
        <v>43</v>
      </c>
      <c r="I27" s="6" t="s">
        <v>45</v>
      </c>
      <c r="J27" s="25" t="s">
        <v>58</v>
      </c>
      <c r="K27" s="26" t="s">
        <v>59</v>
      </c>
      <c r="L27" s="7" t="s">
        <v>16</v>
      </c>
      <c r="M27" s="8" t="s">
        <v>36</v>
      </c>
      <c r="N27" s="26">
        <v>1</v>
      </c>
      <c r="O27" s="26">
        <v>10.52</v>
      </c>
      <c r="P27" s="26" t="s">
        <v>41</v>
      </c>
      <c r="Q27" s="26">
        <v>10.52</v>
      </c>
      <c r="R27" s="26">
        <v>0</v>
      </c>
      <c r="S27" s="26">
        <v>0</v>
      </c>
      <c r="T27" s="26">
        <v>0</v>
      </c>
      <c r="U27" s="26">
        <v>0</v>
      </c>
      <c r="V27" s="26">
        <v>10.52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38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55</v>
      </c>
      <c r="G28" s="6" t="s">
        <v>42</v>
      </c>
      <c r="H28" s="24" t="s">
        <v>43</v>
      </c>
      <c r="I28" s="6" t="s">
        <v>45</v>
      </c>
      <c r="J28" s="25" t="s">
        <v>58</v>
      </c>
      <c r="K28" s="26" t="s">
        <v>59</v>
      </c>
      <c r="L28" s="7" t="s">
        <v>16</v>
      </c>
      <c r="M28" s="8" t="s">
        <v>36</v>
      </c>
      <c r="N28" s="26">
        <v>1</v>
      </c>
      <c r="O28" s="26">
        <v>12.2</v>
      </c>
      <c r="P28" s="26" t="s">
        <v>41</v>
      </c>
      <c r="Q28" s="26">
        <v>12.2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12.2</v>
      </c>
    </row>
    <row r="30" spans="1:29" x14ac:dyDescent="0.25">
      <c r="I30" s="28"/>
      <c r="K30" s="29"/>
    </row>
    <row r="31" spans="1:29" s="9" customFormat="1" ht="22.15" customHeight="1" x14ac:dyDescent="0.25">
      <c r="A31" s="30" t="s">
        <v>15</v>
      </c>
      <c r="B31" s="30"/>
      <c r="C31" s="30"/>
      <c r="D31" s="30"/>
      <c r="E31" s="30"/>
      <c r="F31" s="30"/>
      <c r="G31" s="30"/>
      <c r="H31" s="30"/>
      <c r="I31" s="30"/>
      <c r="K31" s="10"/>
      <c r="L31" s="11"/>
      <c r="M31" s="11"/>
      <c r="O31" s="12"/>
      <c r="Q31" s="31">
        <f t="shared" ref="Q31:AC31" si="0">SUM(Q11:Q30)</f>
        <v>226852.49</v>
      </c>
      <c r="R31" s="31">
        <f t="shared" si="0"/>
        <v>0</v>
      </c>
      <c r="S31" s="31">
        <f t="shared" si="0"/>
        <v>0</v>
      </c>
      <c r="T31" s="31">
        <f t="shared" si="0"/>
        <v>19591.8</v>
      </c>
      <c r="U31" s="31">
        <f t="shared" si="0"/>
        <v>702.02</v>
      </c>
      <c r="V31" s="31">
        <f t="shared" si="0"/>
        <v>2173.02</v>
      </c>
      <c r="W31" s="31">
        <f t="shared" si="0"/>
        <v>2162.5</v>
      </c>
      <c r="X31" s="31">
        <f t="shared" si="0"/>
        <v>2162.5</v>
      </c>
      <c r="Y31" s="31">
        <f t="shared" si="0"/>
        <v>0</v>
      </c>
      <c r="Z31" s="31">
        <f t="shared" si="0"/>
        <v>193560.95</v>
      </c>
      <c r="AA31" s="31">
        <f t="shared" si="0"/>
        <v>2162.5</v>
      </c>
      <c r="AB31" s="31">
        <f t="shared" si="0"/>
        <v>2162.5</v>
      </c>
      <c r="AC31" s="31">
        <f t="shared" si="0"/>
        <v>2174.6999999999998</v>
      </c>
    </row>
    <row r="32" spans="1:29" s="9" customFormat="1" ht="14.25" x14ac:dyDescent="0.2">
      <c r="I32" s="10"/>
      <c r="K32" s="10"/>
      <c r="L32" s="11"/>
      <c r="M32" s="11"/>
      <c r="O32" s="12"/>
      <c r="Q32" s="13"/>
    </row>
    <row r="33" spans="1:17" s="9" customFormat="1" ht="14.25" x14ac:dyDescent="0.2">
      <c r="H33" s="14"/>
      <c r="I33" s="10"/>
      <c r="K33" s="10"/>
      <c r="L33" s="11"/>
      <c r="M33" s="11"/>
      <c r="O33" s="12"/>
      <c r="Q33" s="13"/>
    </row>
    <row r="34" spans="1:17" s="32" customFormat="1" x14ac:dyDescent="0.25">
      <c r="H34" s="33"/>
      <c r="I34" s="34"/>
      <c r="K34" s="34"/>
      <c r="L34" s="35"/>
      <c r="M34" s="35"/>
      <c r="O34" s="36"/>
      <c r="Q34" s="37"/>
    </row>
    <row r="35" spans="1:17" s="32" customFormat="1" x14ac:dyDescent="0.25">
      <c r="H35" s="33"/>
      <c r="I35" s="34"/>
      <c r="K35" s="34"/>
      <c r="L35" s="35"/>
      <c r="M35" s="35"/>
      <c r="O35" s="36"/>
      <c r="Q35" s="37"/>
    </row>
    <row r="36" spans="1:17" s="32" customFormat="1" x14ac:dyDescent="0.25">
      <c r="A36" s="15" t="s">
        <v>37</v>
      </c>
      <c r="B36" s="15"/>
      <c r="C36" s="15"/>
      <c r="D36" s="15"/>
      <c r="E36" s="15"/>
      <c r="F36" s="15"/>
      <c r="G36" s="15"/>
      <c r="H36" s="15"/>
      <c r="I36" s="34"/>
      <c r="K36" s="34"/>
      <c r="L36" s="35"/>
      <c r="M36" s="35"/>
      <c r="O36" s="36"/>
      <c r="Q36" s="38"/>
    </row>
    <row r="37" spans="1:17" s="32" customFormat="1" x14ac:dyDescent="0.25">
      <c r="H37" s="33"/>
      <c r="I37" s="34"/>
      <c r="K37" s="34"/>
      <c r="L37" s="35"/>
      <c r="M37" s="35"/>
      <c r="O37" s="36"/>
      <c r="Q37" s="37"/>
    </row>
  </sheetData>
  <mergeCells count="3">
    <mergeCell ref="A7:AB7"/>
    <mergeCell ref="A31:I31"/>
    <mergeCell ref="A36:H3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2018-10-25T16:34:28Z</dcterms:modified>
</cp:coreProperties>
</file>