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9405"/>
  </bookViews>
  <sheets>
    <sheet name="OF22" sheetId="3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'OF22'!$A$10:$AC$27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'OF22'!$10:$10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29" i="38" l="1"/>
  <c r="AB29" i="38"/>
  <c r="AA29" i="38"/>
  <c r="Z29" i="38"/>
  <c r="Y29" i="38"/>
  <c r="X29" i="38"/>
  <c r="W29" i="38"/>
  <c r="V29" i="38"/>
  <c r="U29" i="38"/>
  <c r="T29" i="38"/>
  <c r="S29" i="38"/>
  <c r="R29" i="38"/>
  <c r="Q29" i="38"/>
</calcChain>
</file>

<file path=xl/sharedStrings.xml><?xml version="1.0" encoding="utf-8"?>
<sst xmlns="http://schemas.openxmlformats.org/spreadsheetml/2006/main" count="267" uniqueCount="93">
  <si>
    <t>OF22</t>
  </si>
  <si>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</si>
  <si>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</si>
  <si>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</si>
  <si>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</si>
  <si>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</si>
  <si>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</si>
  <si>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</si>
  <si>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</si>
  <si>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</si>
  <si>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</si>
  <si>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</si>
  <si>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</si>
  <si>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</si>
  <si>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</si>
  <si>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</si>
  <si>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PLURIANUAL</t>
  </si>
  <si>
    <t>Programa Anual de Adquisiciones, Arrendamientos y Servicios del INE  2018 (PAAAS)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</si>
  <si>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</si>
  <si>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</si>
  <si>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</si>
  <si>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</si>
  <si>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</si>
  <si>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</si>
  <si>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</si>
  <si>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</si>
  <si>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</si>
  <si>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</si>
  <si>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</si>
  <si>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</si>
  <si>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</si>
  <si>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</si>
  <si>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</si>
  <si>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</si>
  <si>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</si>
  <si>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</si>
  <si>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</si>
  <si>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SERVICIO</t>
  </si>
  <si>
    <t>* El precio unitario con IVA esta redondeado.</t>
  </si>
  <si>
    <t>CENTRALES</t>
  </si>
  <si>
    <t>040</t>
  </si>
  <si>
    <t>B16PC02</t>
  </si>
  <si>
    <t>LICITACION PUBLICA</t>
  </si>
  <si>
    <t>B16PC06</t>
  </si>
  <si>
    <t>B00OF01</t>
  </si>
  <si>
    <t>33901</t>
  </si>
  <si>
    <t>SUBCONTRATACIÓN DE SERVICIOS CON TERCEROS</t>
  </si>
  <si>
    <t>INE/021/2017</t>
  </si>
  <si>
    <t>D220020</t>
  </si>
  <si>
    <t>37104</t>
  </si>
  <si>
    <t>PASAJES AÉREOS NACIONALES PARA SERVIDORES PÚBLICOS DE MANDO EN EL DESEMPEÑO DE COMISIONES Y FUNCIONES OFICIALES</t>
  </si>
  <si>
    <t>TUA</t>
  </si>
  <si>
    <t xml:space="preserve"> </t>
  </si>
  <si>
    <t>33104</t>
  </si>
  <si>
    <t>OTRAS ASESORÍAS PARA LA OPERACIÓN DE PROGRAMAS</t>
  </si>
  <si>
    <t>38301</t>
  </si>
  <si>
    <t>CONGRESOS Y CONVENCIONES</t>
  </si>
  <si>
    <t>INE/058/2017</t>
  </si>
  <si>
    <t>COMPRA MENOR</t>
  </si>
  <si>
    <t>D220030</t>
  </si>
  <si>
    <t>ANUAL</t>
  </si>
  <si>
    <t>PIEZA</t>
  </si>
  <si>
    <t>CONTRATO INE/041/2018</t>
  </si>
  <si>
    <t>29401</t>
  </si>
  <si>
    <t>REFACCIONES Y ACCESORIOS PARA EQUIPO DE CÓMPUTO</t>
  </si>
  <si>
    <t>33602</t>
  </si>
  <si>
    <t>OTROS SERVICIOS COMERCIALES</t>
  </si>
  <si>
    <t>CONTRATO INE/011/2018</t>
  </si>
  <si>
    <t>PASAJE NACIONAL</t>
  </si>
  <si>
    <t>D220010</t>
  </si>
  <si>
    <t>15901</t>
  </si>
  <si>
    <t>OTRAS PRESTACIONES SOCIALES Y ECONÓMICAS</t>
  </si>
  <si>
    <t>DESARROLLO DE UN CURSO DE VERANO PARA MÁXIMO 150 HIJOS E HIJAS DE TRABAJADORES Y TRABAJADORAS Y PRESTADORES Y PRESTADORAS DE SERVICIOS PERMANENTES DEL INSTITUTO NACIONAL ELECTORAL</t>
  </si>
  <si>
    <t>INE/ADQ-0146/18</t>
  </si>
  <si>
    <t>ADJUDICACION DIRECTA</t>
  </si>
  <si>
    <t>29400013-0032</t>
  </si>
  <si>
    <t>MEMORIA FLASH USB DE 16 GB</t>
  </si>
  <si>
    <t>ASESORÍA ESPECIALIZADA EN MATERIA DE CONTENCIÓN Y MANEJO DE ESTRÉS POSTRAUMÁTICO, DIRIGIDA A PERSONAL DE LA JDE 01 CDMX</t>
  </si>
  <si>
    <t>33401</t>
  </si>
  <si>
    <t>SERVICIOS PARA CAPACITACIÓN A SERVIDORES PÚBLICOS</t>
  </si>
  <si>
    <t>CAPACITACIÓN EN MATERIA DE PREVENCIÓN DE CASOS DE HOSTIGAMIENTO Y ACOSO LABORAL Y SEXUAL DIRIGA AL PERSONAL DEL INE QUE SE ENCARGA DE ATENDER Y DAR SEGUIMIENTO A LOS CASOS.</t>
  </si>
  <si>
    <t>ESTENOGRAFIA DE LA TRANSCRIPCION DEL AUDIO DEL GRUPO DE TRABAJO DE IGUALDAD Y NO DISCRIMINACION DEL 260718</t>
  </si>
  <si>
    <t>SERVICIO DE FOTOCOPIADO</t>
  </si>
  <si>
    <t>INE/042/2017</t>
  </si>
  <si>
    <t>SERVICIO DE FOTOCOPIADO, IMPRESION Y DIGITALIZACION EN OFICINAS CENTRALES Y EN EL CECYRD DE PACHUCA, HIDALGO</t>
  </si>
  <si>
    <t>SERVICIO DE FOTOCOPIADO, IMPRESIÓN Y DIGITALIZACIÓN</t>
  </si>
  <si>
    <t>SUBCONTRATACION DE SERVICIOS CON TERCEROS</t>
  </si>
  <si>
    <t>PASAJES NACIONALES</t>
  </si>
  <si>
    <t>SERVICIO INTEGRAL PARA EL DESARROLLO DE LA PRESENTACION DE LA PLATAFORMA CANDIDATAS Y CANDIDATOS, CONOCELES</t>
  </si>
  <si>
    <t>38401</t>
  </si>
  <si>
    <t>EXPOSICIONES</t>
  </si>
  <si>
    <t>INSTALACION Y SOSTENIMIENTO DEL STAND QUE LA UTIGYND MONTÓ EN LA MACRO SALA DE PRENSA, ALOJADA EN LAS INSTALACIONES DEL INE</t>
  </si>
  <si>
    <t>CONVENIO MODIFICATORIO INE/058/2017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</si>
</sst>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2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9">
    <xf numFmtId="0" fontId="0" fillId="0" borderId="0"/>
    <xf numFmtId="0" fontId="17" fillId="0" borderId="0"/>
    <xf numFmtId="0" fontId="20" fillId="0" borderId="0"/>
    <xf numFmtId="43" fontId="19" fillId="0" borderId="0" applyNumberFormat="0" applyFill="0" applyBorder="0" applyAlignment="0" applyProtection="0"/>
    <xf numFmtId="0" fontId="16" fillId="0" borderId="0"/>
    <xf numFmtId="0" fontId="15" fillId="0" borderId="0"/>
    <xf numFmtId="0" fontId="19" fillId="0" borderId="0"/>
    <xf numFmtId="0" fontId="14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164" fontId="27" fillId="0" borderId="0" applyAlignment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18" fillId="2" borderId="1" xfId="2" applyFont="1" applyFill="1" applyBorder="1" applyAlignment="1">
      <alignment horizontal="center" vertical="center" wrapText="1"/>
    </xf>
    <xf numFmtId="1" fontId="18" fillId="2" borderId="1" xfId="2" applyNumberFormat="1" applyFont="1" applyFill="1" applyBorder="1" applyAlignment="1">
      <alignment horizontal="center" vertical="center" wrapText="1"/>
    </xf>
    <xf numFmtId="3" fontId="18" fillId="2" borderId="1" xfId="2" applyNumberFormat="1" applyFont="1" applyFill="1" applyBorder="1" applyAlignment="1">
      <alignment horizontal="center" vertical="center" wrapText="1"/>
    </xf>
    <xf numFmtId="3" fontId="18" fillId="2" borderId="1" xfId="3" applyNumberFormat="1" applyFont="1" applyFill="1" applyBorder="1" applyAlignment="1">
      <alignment horizontal="center" vertical="center" wrapText="1"/>
    </xf>
    <xf numFmtId="1" fontId="18" fillId="2" borderId="1" xfId="2" applyNumberFormat="1" applyFont="1" applyFill="1" applyBorder="1" applyAlignment="1">
      <alignment horizontal="left" vertical="center" wrapText="1"/>
    </xf>
    <xf numFmtId="1" fontId="25" fillId="0" borderId="1" xfId="2" applyNumberFormat="1" applyFont="1" applyFill="1" applyBorder="1" applyAlignment="1">
      <alignment horizontal="left" vertical="center" wrapText="1"/>
    </xf>
    <xf numFmtId="1" fontId="25" fillId="0" borderId="1" xfId="2" applyNumberFormat="1" applyFont="1" applyFill="1" applyBorder="1" applyAlignment="1">
      <alignment horizontal="center" vertical="center" wrapText="1"/>
    </xf>
    <xf numFmtId="3" fontId="25" fillId="0" borderId="1" xfId="2" applyNumberFormat="1" applyFont="1" applyFill="1" applyBorder="1" applyAlignment="1">
      <alignment horizontal="right" vertical="center" wrapText="1"/>
    </xf>
    <xf numFmtId="0" fontId="26" fillId="0" borderId="0" xfId="6" applyFont="1"/>
    <xf numFmtId="0" fontId="26" fillId="0" borderId="0" xfId="6" applyFont="1" applyAlignment="1">
      <alignment horizontal="left" wrapText="1"/>
    </xf>
    <xf numFmtId="0" fontId="26" fillId="0" borderId="0" xfId="6" applyFont="1" applyAlignment="1">
      <alignment horizontal="center"/>
    </xf>
    <xf numFmtId="0" fontId="26" fillId="0" borderId="0" xfId="6" applyFont="1" applyAlignment="1">
      <alignment horizontal="right"/>
    </xf>
    <xf numFmtId="0" fontId="26" fillId="0" borderId="0" xfId="6" applyFont="1" applyAlignment="1">
      <alignment horizontal="left"/>
    </xf>
    <xf numFmtId="1" fontId="26" fillId="0" borderId="0" xfId="6" applyNumberFormat="1" applyFont="1" applyAlignment="1">
      <alignment horizontal="center"/>
    </xf>
    <xf numFmtId="0" fontId="18" fillId="3" borderId="0" xfId="6" applyFont="1" applyFill="1" applyAlignment="1">
      <alignment horizontal="center"/>
    </xf>
    <xf numFmtId="0" fontId="1" fillId="0" borderId="0" xfId="36"/>
    <xf numFmtId="3" fontId="22" fillId="0" borderId="0" xfId="37" applyNumberFormat="1" applyFont="1" applyBorder="1" applyAlignment="1">
      <alignment horizontal="right" vertical="center"/>
    </xf>
    <xf numFmtId="0" fontId="23" fillId="0" borderId="0" xfId="37" applyFont="1" applyAlignment="1">
      <alignment horizontal="center"/>
    </xf>
    <xf numFmtId="0" fontId="23" fillId="0" borderId="0" xfId="37" applyFont="1" applyAlignment="1">
      <alignment horizontal="center"/>
    </xf>
    <xf numFmtId="0" fontId="1" fillId="0" borderId="0" xfId="37" applyFont="1" applyAlignment="1">
      <alignment horizontal="center" vertical="center" wrapText="1"/>
    </xf>
    <xf numFmtId="0" fontId="21" fillId="0" borderId="2" xfId="37" applyFont="1" applyBorder="1" applyAlignment="1">
      <alignment horizontal="center" vertical="center" wrapText="1"/>
    </xf>
    <xf numFmtId="0" fontId="24" fillId="0" borderId="1" xfId="37" quotePrefix="1" applyFont="1" applyBorder="1" applyAlignment="1">
      <alignment horizontal="center" vertical="center" wrapText="1"/>
    </xf>
    <xf numFmtId="0" fontId="24" fillId="0" borderId="1" xfId="37" applyFont="1" applyBorder="1" applyAlignment="1">
      <alignment horizontal="center" vertical="center" wrapText="1"/>
    </xf>
    <xf numFmtId="4" fontId="24" fillId="0" borderId="1" xfId="37" applyNumberFormat="1" applyFont="1" applyBorder="1" applyAlignment="1">
      <alignment horizontal="left" vertical="center" wrapText="1"/>
    </xf>
    <xf numFmtId="1" fontId="24" fillId="0" borderId="1" xfId="37" applyNumberFormat="1" applyFont="1" applyBorder="1" applyAlignment="1">
      <alignment vertical="center" wrapText="1"/>
    </xf>
    <xf numFmtId="3" fontId="24" fillId="0" borderId="1" xfId="37" applyNumberFormat="1" applyFont="1" applyBorder="1" applyAlignment="1">
      <alignment vertical="center" wrapText="1"/>
    </xf>
    <xf numFmtId="0" fontId="25" fillId="0" borderId="0" xfId="37" applyFont="1" applyFill="1" applyAlignment="1">
      <alignment horizontal="center" vertical="center" wrapText="1"/>
    </xf>
    <xf numFmtId="0" fontId="1" fillId="0" borderId="0" xfId="36" applyAlignment="1">
      <alignment horizontal="left" wrapText="1"/>
    </xf>
    <xf numFmtId="0" fontId="1" fillId="0" borderId="0" xfId="36" applyAlignment="1">
      <alignment wrapText="1"/>
    </xf>
    <xf numFmtId="41" fontId="18" fillId="3" borderId="0" xfId="38" applyNumberFormat="1" applyFont="1" applyFill="1" applyAlignment="1">
      <alignment horizontal="center"/>
    </xf>
    <xf numFmtId="41" fontId="18" fillId="3" borderId="0" xfId="38" applyNumberFormat="1" applyFont="1" applyFill="1" applyAlignment="1"/>
    <xf numFmtId="0" fontId="1" fillId="0" borderId="0" xfId="37" applyFont="1"/>
    <xf numFmtId="1" fontId="1" fillId="0" borderId="0" xfId="37" applyNumberFormat="1" applyFont="1" applyAlignment="1">
      <alignment horizontal="center"/>
    </xf>
    <xf numFmtId="0" fontId="1" fillId="0" borderId="0" xfId="37" applyFont="1" applyAlignment="1">
      <alignment horizontal="left" wrapText="1"/>
    </xf>
    <xf numFmtId="0" fontId="1" fillId="0" borderId="0" xfId="37" applyFont="1" applyAlignment="1">
      <alignment horizontal="center"/>
    </xf>
    <xf numFmtId="0" fontId="1" fillId="0" borderId="0" xfId="37" applyFont="1" applyAlignment="1">
      <alignment horizontal="right"/>
    </xf>
    <xf numFmtId="0" fontId="1" fillId="0" borderId="0" xfId="37" applyFont="1" applyAlignment="1">
      <alignment horizontal="left"/>
    </xf>
    <xf numFmtId="41" fontId="1" fillId="0" borderId="0" xfId="37" applyNumberFormat="1" applyFont="1" applyAlignment="1">
      <alignment horizontal="left"/>
    </xf>
  </cellXfs>
  <cellStyles count="39">
    <cellStyle name="Millares 2" xfId="3"/>
    <cellStyle name="Moneda 2" xfId="14"/>
    <cellStyle name="Moneda 2 2" xfId="17"/>
    <cellStyle name="Moneda 2 3" xfId="20"/>
    <cellStyle name="Moneda 2 4" xfId="23"/>
    <cellStyle name="Moneda 2 5" xfId="29"/>
    <cellStyle name="Moneda 2 6" xfId="32"/>
    <cellStyle name="Moneda 2 7" xfId="35"/>
    <cellStyle name="Moneda 2 8" xfId="38"/>
    <cellStyle name="Moneda 3" xfId="26"/>
    <cellStyle name="Normal" xfId="0" builtinId="0"/>
    <cellStyle name="Normal 2 2" xfId="1"/>
    <cellStyle name="Normal 2 2 10" xfId="28"/>
    <cellStyle name="Normal 2 2 11" xfId="31"/>
    <cellStyle name="Normal 2 2 12" xfId="34"/>
    <cellStyle name="Normal 2 2 13" xfId="37"/>
    <cellStyle name="Normal 2 2 2" xfId="4"/>
    <cellStyle name="Normal 2 2 2 2" xfId="8"/>
    <cellStyle name="Normal 2 2 2 3" xfId="9"/>
    <cellStyle name="Normal 2 2 2 4" xfId="10"/>
    <cellStyle name="Normal 2 2 2 5" xfId="11"/>
    <cellStyle name="Normal 2 2 3" xfId="5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2" xfId="15"/>
    <cellStyle name="Normal 5 3" xfId="18"/>
    <cellStyle name="Normal 5 4" xfId="21"/>
    <cellStyle name="Normal 5 5" xfId="24"/>
    <cellStyle name="Normal 5 6" xfId="27"/>
    <cellStyle name="Normal 5 7" xfId="30"/>
    <cellStyle name="Normal 5 8" xfId="33"/>
    <cellStyle name="Normal 5 9" xfId="36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FE/2018/PAAAS%202018/ENERO/MODIFICACIONES/AGO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35"/>
  <sheetViews>
    <sheetView tabSelected="1" workbookViewId="0">
      <selection activeCell="G12" sqref="G12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17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1" t="s">
        <v>18</v>
      </c>
      <c r="B10" s="1" t="s">
        <v>19</v>
      </c>
      <c r="C10" s="1" t="s">
        <v>20</v>
      </c>
      <c r="D10" s="1" t="s">
        <v>6</v>
      </c>
      <c r="E10" s="1" t="s">
        <v>21</v>
      </c>
      <c r="F10" s="1" t="s">
        <v>22</v>
      </c>
      <c r="G10" s="2" t="s">
        <v>7</v>
      </c>
      <c r="H10" s="5" t="s">
        <v>23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3" t="s">
        <v>13</v>
      </c>
      <c r="O10" s="2" t="s">
        <v>24</v>
      </c>
      <c r="P10" s="3" t="s">
        <v>14</v>
      </c>
      <c r="Q10" s="4" t="s">
        <v>15</v>
      </c>
      <c r="R10" s="4" t="s">
        <v>25</v>
      </c>
      <c r="S10" s="4" t="s">
        <v>26</v>
      </c>
      <c r="T10" s="4" t="s">
        <v>27</v>
      </c>
      <c r="U10" s="4" t="s">
        <v>28</v>
      </c>
      <c r="V10" s="4" t="s">
        <v>29</v>
      </c>
      <c r="W10" s="4" t="s">
        <v>30</v>
      </c>
      <c r="X10" s="4" t="s">
        <v>31</v>
      </c>
      <c r="Y10" s="4" t="s">
        <v>32</v>
      </c>
      <c r="Z10" s="4" t="s">
        <v>33</v>
      </c>
      <c r="AA10" s="4" t="s">
        <v>34</v>
      </c>
      <c r="AB10" s="4" t="s">
        <v>35</v>
      </c>
      <c r="AC10" s="4" t="s">
        <v>36</v>
      </c>
    </row>
    <row r="11" spans="1:29" s="27" customFormat="1" ht="89.25" x14ac:dyDescent="0.2">
      <c r="A11" s="21" t="s">
        <v>39</v>
      </c>
      <c r="B11" s="21" t="s">
        <v>0</v>
      </c>
      <c r="C11" s="22" t="s">
        <v>2</v>
      </c>
      <c r="D11" s="23" t="s">
        <v>1</v>
      </c>
      <c r="E11" s="22" t="s">
        <v>2</v>
      </c>
      <c r="F11" s="23" t="s">
        <v>69</v>
      </c>
      <c r="G11" s="6" t="s">
        <v>70</v>
      </c>
      <c r="H11" s="24" t="s">
        <v>71</v>
      </c>
      <c r="I11" s="6" t="s">
        <v>52</v>
      </c>
      <c r="J11" s="25" t="s">
        <v>72</v>
      </c>
      <c r="K11" s="26" t="s">
        <v>73</v>
      </c>
      <c r="L11" s="7" t="s">
        <v>60</v>
      </c>
      <c r="M11" s="8" t="s">
        <v>37</v>
      </c>
      <c r="N11" s="26">
        <v>1</v>
      </c>
      <c r="O11" s="26">
        <v>579907.19999999995</v>
      </c>
      <c r="P11" s="26" t="s">
        <v>74</v>
      </c>
      <c r="Q11" s="26">
        <v>579907.19999999995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579907.19999999995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25.5" x14ac:dyDescent="0.2">
      <c r="A12" s="21" t="s">
        <v>39</v>
      </c>
      <c r="B12" s="21" t="s">
        <v>0</v>
      </c>
      <c r="C12" s="22" t="s">
        <v>2</v>
      </c>
      <c r="D12" s="23" t="s">
        <v>1</v>
      </c>
      <c r="E12" s="22" t="s">
        <v>40</v>
      </c>
      <c r="F12" s="23" t="s">
        <v>43</v>
      </c>
      <c r="G12" s="6" t="s">
        <v>63</v>
      </c>
      <c r="H12" s="24" t="s">
        <v>64</v>
      </c>
      <c r="I12" s="6" t="s">
        <v>75</v>
      </c>
      <c r="J12" s="25" t="s">
        <v>76</v>
      </c>
      <c r="K12" s="26" t="s">
        <v>62</v>
      </c>
      <c r="L12" s="7" t="s">
        <v>60</v>
      </c>
      <c r="M12" s="8" t="s">
        <v>61</v>
      </c>
      <c r="N12" s="26">
        <v>200</v>
      </c>
      <c r="O12" s="26">
        <v>121.8</v>
      </c>
      <c r="P12" s="26" t="s">
        <v>42</v>
      </c>
      <c r="Q12" s="26">
        <v>24360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24360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63.75" x14ac:dyDescent="0.2">
      <c r="A13" s="21" t="s">
        <v>39</v>
      </c>
      <c r="B13" s="21" t="s">
        <v>0</v>
      </c>
      <c r="C13" s="22" t="s">
        <v>2</v>
      </c>
      <c r="D13" s="23" t="s">
        <v>1</v>
      </c>
      <c r="E13" s="22" t="s">
        <v>2</v>
      </c>
      <c r="F13" s="23" t="s">
        <v>69</v>
      </c>
      <c r="G13" s="6" t="s">
        <v>53</v>
      </c>
      <c r="H13" s="24" t="s">
        <v>54</v>
      </c>
      <c r="I13" s="6" t="s">
        <v>52</v>
      </c>
      <c r="J13" s="25" t="s">
        <v>77</v>
      </c>
      <c r="K13" s="26"/>
      <c r="L13" s="7"/>
      <c r="M13" s="8" t="s">
        <v>37</v>
      </c>
      <c r="N13" s="26">
        <v>1</v>
      </c>
      <c r="O13" s="26">
        <v>23780</v>
      </c>
      <c r="P13" s="26" t="s">
        <v>58</v>
      </c>
      <c r="Q13" s="26">
        <v>23780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23780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63.75" x14ac:dyDescent="0.2">
      <c r="A14" s="21" t="s">
        <v>39</v>
      </c>
      <c r="B14" s="21" t="s">
        <v>0</v>
      </c>
      <c r="C14" s="22" t="s">
        <v>2</v>
      </c>
      <c r="D14" s="23" t="s">
        <v>1</v>
      </c>
      <c r="E14" s="22" t="s">
        <v>2</v>
      </c>
      <c r="F14" s="23" t="s">
        <v>69</v>
      </c>
      <c r="G14" s="6" t="s">
        <v>53</v>
      </c>
      <c r="H14" s="24" t="s">
        <v>54</v>
      </c>
      <c r="I14" s="6" t="s">
        <v>52</v>
      </c>
      <c r="J14" s="25" t="s">
        <v>77</v>
      </c>
      <c r="K14" s="26"/>
      <c r="L14" s="7"/>
      <c r="M14" s="8" t="s">
        <v>37</v>
      </c>
      <c r="N14" s="26">
        <v>1</v>
      </c>
      <c r="O14" s="26">
        <v>220</v>
      </c>
      <c r="P14" s="26" t="s">
        <v>58</v>
      </c>
      <c r="Q14" s="26">
        <v>220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220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76.5" x14ac:dyDescent="0.2">
      <c r="A15" s="21" t="s">
        <v>39</v>
      </c>
      <c r="B15" s="21" t="s">
        <v>0</v>
      </c>
      <c r="C15" s="22" t="s">
        <v>2</v>
      </c>
      <c r="D15" s="23" t="s">
        <v>1</v>
      </c>
      <c r="E15" s="22" t="s">
        <v>2</v>
      </c>
      <c r="F15" s="23" t="s">
        <v>69</v>
      </c>
      <c r="G15" s="6" t="s">
        <v>78</v>
      </c>
      <c r="H15" s="24" t="s">
        <v>79</v>
      </c>
      <c r="I15" s="6" t="s">
        <v>52</v>
      </c>
      <c r="J15" s="25" t="s">
        <v>80</v>
      </c>
      <c r="K15" s="26"/>
      <c r="L15" s="7"/>
      <c r="M15" s="8" t="s">
        <v>37</v>
      </c>
      <c r="N15" s="26">
        <v>1</v>
      </c>
      <c r="O15" s="26">
        <v>17521.68</v>
      </c>
      <c r="P15" s="26" t="s">
        <v>58</v>
      </c>
      <c r="Q15" s="26">
        <v>17521.68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17521.68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51" x14ac:dyDescent="0.2">
      <c r="A16" s="21" t="s">
        <v>39</v>
      </c>
      <c r="B16" s="21" t="s">
        <v>0</v>
      </c>
      <c r="C16" s="22" t="s">
        <v>2</v>
      </c>
      <c r="D16" s="23" t="s">
        <v>1</v>
      </c>
      <c r="E16" s="22" t="s">
        <v>2</v>
      </c>
      <c r="F16" s="23" t="s">
        <v>44</v>
      </c>
      <c r="G16" s="6" t="s">
        <v>65</v>
      </c>
      <c r="H16" s="24" t="s">
        <v>66</v>
      </c>
      <c r="I16" s="6" t="s">
        <v>52</v>
      </c>
      <c r="J16" s="25" t="s">
        <v>81</v>
      </c>
      <c r="K16" s="26" t="s">
        <v>67</v>
      </c>
      <c r="L16" s="7" t="s">
        <v>60</v>
      </c>
      <c r="M16" s="8" t="s">
        <v>37</v>
      </c>
      <c r="N16" s="26">
        <v>1</v>
      </c>
      <c r="O16" s="26">
        <v>1940.68</v>
      </c>
      <c r="P16" s="26" t="s">
        <v>42</v>
      </c>
      <c r="Q16" s="26">
        <v>1940.68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1940.68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12.75" x14ac:dyDescent="0.2">
      <c r="A17" s="21" t="s">
        <v>39</v>
      </c>
      <c r="B17" s="21" t="s">
        <v>0</v>
      </c>
      <c r="C17" s="22" t="s">
        <v>2</v>
      </c>
      <c r="D17" s="23" t="s">
        <v>1</v>
      </c>
      <c r="E17" s="22" t="s">
        <v>40</v>
      </c>
      <c r="F17" s="23" t="s">
        <v>41</v>
      </c>
      <c r="G17" s="6" t="s">
        <v>65</v>
      </c>
      <c r="H17" s="24" t="s">
        <v>66</v>
      </c>
      <c r="I17" s="6" t="s">
        <v>52</v>
      </c>
      <c r="J17" s="25" t="s">
        <v>82</v>
      </c>
      <c r="K17" s="26" t="s">
        <v>83</v>
      </c>
      <c r="L17" s="7" t="s">
        <v>16</v>
      </c>
      <c r="M17" s="8" t="s">
        <v>37</v>
      </c>
      <c r="N17" s="26">
        <v>1</v>
      </c>
      <c r="O17" s="26">
        <v>8633.2800000000007</v>
      </c>
      <c r="P17" s="26" t="s">
        <v>42</v>
      </c>
      <c r="Q17" s="26">
        <v>8633.2800000000007</v>
      </c>
      <c r="R17" s="26">
        <v>0</v>
      </c>
      <c r="S17" s="26">
        <v>0</v>
      </c>
      <c r="T17" s="26">
        <v>0</v>
      </c>
      <c r="U17" s="26">
        <v>0</v>
      </c>
      <c r="V17" s="26">
        <v>8633.2800000000007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51" x14ac:dyDescent="0.2">
      <c r="A18" s="21" t="s">
        <v>39</v>
      </c>
      <c r="B18" s="21" t="s">
        <v>0</v>
      </c>
      <c r="C18" s="22" t="s">
        <v>2</v>
      </c>
      <c r="D18" s="23" t="s">
        <v>1</v>
      </c>
      <c r="E18" s="22" t="s">
        <v>40</v>
      </c>
      <c r="F18" s="23" t="s">
        <v>41</v>
      </c>
      <c r="G18" s="6" t="s">
        <v>65</v>
      </c>
      <c r="H18" s="24" t="s">
        <v>66</v>
      </c>
      <c r="I18" s="6" t="s">
        <v>52</v>
      </c>
      <c r="J18" s="25" t="s">
        <v>84</v>
      </c>
      <c r="K18" s="26" t="s">
        <v>83</v>
      </c>
      <c r="L18" s="7" t="s">
        <v>16</v>
      </c>
      <c r="M18" s="8" t="s">
        <v>37</v>
      </c>
      <c r="N18" s="26">
        <v>1</v>
      </c>
      <c r="O18" s="26">
        <v>5857.16</v>
      </c>
      <c r="P18" s="26" t="s">
        <v>42</v>
      </c>
      <c r="Q18" s="26">
        <v>5857.16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5857.16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25.5" x14ac:dyDescent="0.2">
      <c r="A19" s="21" t="s">
        <v>39</v>
      </c>
      <c r="B19" s="21" t="s">
        <v>0</v>
      </c>
      <c r="C19" s="22" t="s">
        <v>2</v>
      </c>
      <c r="D19" s="23" t="s">
        <v>1</v>
      </c>
      <c r="E19" s="22" t="s">
        <v>40</v>
      </c>
      <c r="F19" s="23" t="s">
        <v>41</v>
      </c>
      <c r="G19" s="6" t="s">
        <v>65</v>
      </c>
      <c r="H19" s="24" t="s">
        <v>66</v>
      </c>
      <c r="I19" s="6" t="s">
        <v>52</v>
      </c>
      <c r="J19" s="25" t="s">
        <v>85</v>
      </c>
      <c r="K19" s="26" t="s">
        <v>83</v>
      </c>
      <c r="L19" s="7" t="s">
        <v>16</v>
      </c>
      <c r="M19" s="8" t="s">
        <v>37</v>
      </c>
      <c r="N19" s="26">
        <v>1</v>
      </c>
      <c r="O19" s="26">
        <v>15469.52</v>
      </c>
      <c r="P19" s="26" t="s">
        <v>42</v>
      </c>
      <c r="Q19" s="26">
        <v>15469.52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15469.52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25.5" x14ac:dyDescent="0.2">
      <c r="A20" s="21" t="s">
        <v>39</v>
      </c>
      <c r="B20" s="21" t="s">
        <v>0</v>
      </c>
      <c r="C20" s="22" t="s">
        <v>2</v>
      </c>
      <c r="D20" s="23" t="s">
        <v>1</v>
      </c>
      <c r="E20" s="22" t="s">
        <v>2</v>
      </c>
      <c r="F20" s="23" t="s">
        <v>44</v>
      </c>
      <c r="G20" s="6" t="s">
        <v>45</v>
      </c>
      <c r="H20" s="24" t="s">
        <v>46</v>
      </c>
      <c r="I20" s="6" t="s">
        <v>52</v>
      </c>
      <c r="J20" s="25" t="s">
        <v>86</v>
      </c>
      <c r="K20" s="26" t="s">
        <v>47</v>
      </c>
      <c r="L20" s="7" t="s">
        <v>16</v>
      </c>
      <c r="M20" s="8" t="s">
        <v>37</v>
      </c>
      <c r="N20" s="26">
        <v>1</v>
      </c>
      <c r="O20" s="26">
        <v>464</v>
      </c>
      <c r="P20" s="26" t="s">
        <v>42</v>
      </c>
      <c r="Q20" s="26">
        <v>464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464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25.5" x14ac:dyDescent="0.2">
      <c r="A21" s="21" t="s">
        <v>39</v>
      </c>
      <c r="B21" s="21" t="s">
        <v>0</v>
      </c>
      <c r="C21" s="22" t="s">
        <v>2</v>
      </c>
      <c r="D21" s="23" t="s">
        <v>1</v>
      </c>
      <c r="E21" s="22" t="s">
        <v>2</v>
      </c>
      <c r="F21" s="23" t="s">
        <v>59</v>
      </c>
      <c r="G21" s="6" t="s">
        <v>45</v>
      </c>
      <c r="H21" s="24" t="s">
        <v>46</v>
      </c>
      <c r="I21" s="6" t="s">
        <v>52</v>
      </c>
      <c r="J21" s="25" t="s">
        <v>86</v>
      </c>
      <c r="K21" s="26" t="s">
        <v>47</v>
      </c>
      <c r="L21" s="7" t="s">
        <v>16</v>
      </c>
      <c r="M21" s="8" t="s">
        <v>37</v>
      </c>
      <c r="N21" s="26">
        <v>1</v>
      </c>
      <c r="O21" s="26">
        <v>464</v>
      </c>
      <c r="P21" s="26" t="s">
        <v>42</v>
      </c>
      <c r="Q21" s="26">
        <v>464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464</v>
      </c>
      <c r="Z21" s="26">
        <v>0</v>
      </c>
      <c r="AA21" s="26">
        <v>0</v>
      </c>
      <c r="AB21" s="26">
        <v>0</v>
      </c>
      <c r="AC21" s="26">
        <v>0</v>
      </c>
    </row>
    <row r="22" spans="1:29" s="27" customFormat="1" ht="63.75" x14ac:dyDescent="0.2">
      <c r="A22" s="21" t="s">
        <v>39</v>
      </c>
      <c r="B22" s="21" t="s">
        <v>0</v>
      </c>
      <c r="C22" s="22" t="s">
        <v>2</v>
      </c>
      <c r="D22" s="23" t="s">
        <v>1</v>
      </c>
      <c r="E22" s="22" t="s">
        <v>2</v>
      </c>
      <c r="F22" s="23" t="s">
        <v>44</v>
      </c>
      <c r="G22" s="6" t="s">
        <v>49</v>
      </c>
      <c r="H22" s="24" t="s">
        <v>50</v>
      </c>
      <c r="I22" s="6" t="s">
        <v>52</v>
      </c>
      <c r="J22" s="25" t="s">
        <v>51</v>
      </c>
      <c r="K22" s="26" t="s">
        <v>47</v>
      </c>
      <c r="L22" s="7" t="s">
        <v>16</v>
      </c>
      <c r="M22" s="8" t="s">
        <v>37</v>
      </c>
      <c r="N22" s="26">
        <v>1</v>
      </c>
      <c r="O22" s="26">
        <v>1030</v>
      </c>
      <c r="P22" s="26" t="s">
        <v>42</v>
      </c>
      <c r="Q22" s="26">
        <v>1030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1030</v>
      </c>
      <c r="Z22" s="26">
        <v>0</v>
      </c>
      <c r="AA22" s="26">
        <v>0</v>
      </c>
      <c r="AB22" s="26">
        <v>0</v>
      </c>
      <c r="AC22" s="26">
        <v>0</v>
      </c>
    </row>
    <row r="23" spans="1:29" s="27" customFormat="1" ht="63.75" x14ac:dyDescent="0.2">
      <c r="A23" s="21" t="s">
        <v>39</v>
      </c>
      <c r="B23" s="21" t="s">
        <v>0</v>
      </c>
      <c r="C23" s="22" t="s">
        <v>2</v>
      </c>
      <c r="D23" s="23" t="s">
        <v>1</v>
      </c>
      <c r="E23" s="22" t="s">
        <v>2</v>
      </c>
      <c r="F23" s="23" t="s">
        <v>44</v>
      </c>
      <c r="G23" s="6" t="s">
        <v>49</v>
      </c>
      <c r="H23" s="24" t="s">
        <v>50</v>
      </c>
      <c r="I23" s="6" t="s">
        <v>52</v>
      </c>
      <c r="J23" s="25" t="s">
        <v>87</v>
      </c>
      <c r="K23" s="26" t="s">
        <v>47</v>
      </c>
      <c r="L23" s="7" t="s">
        <v>16</v>
      </c>
      <c r="M23" s="8" t="s">
        <v>37</v>
      </c>
      <c r="N23" s="26">
        <v>1</v>
      </c>
      <c r="O23" s="26">
        <v>5868</v>
      </c>
      <c r="P23" s="26" t="s">
        <v>42</v>
      </c>
      <c r="Q23" s="26">
        <v>5868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5868</v>
      </c>
      <c r="Z23" s="26">
        <v>0</v>
      </c>
      <c r="AA23" s="26">
        <v>0</v>
      </c>
      <c r="AB23" s="26">
        <v>0</v>
      </c>
      <c r="AC23" s="26">
        <v>0</v>
      </c>
    </row>
    <row r="24" spans="1:29" s="27" customFormat="1" ht="63.75" x14ac:dyDescent="0.2">
      <c r="A24" s="21" t="s">
        <v>39</v>
      </c>
      <c r="B24" s="21" t="s">
        <v>0</v>
      </c>
      <c r="C24" s="22" t="s">
        <v>2</v>
      </c>
      <c r="D24" s="23" t="s">
        <v>1</v>
      </c>
      <c r="E24" s="22" t="s">
        <v>2</v>
      </c>
      <c r="F24" s="23" t="s">
        <v>59</v>
      </c>
      <c r="G24" s="6" t="s">
        <v>49</v>
      </c>
      <c r="H24" s="24" t="s">
        <v>50</v>
      </c>
      <c r="I24" s="6" t="s">
        <v>52</v>
      </c>
      <c r="J24" s="25" t="s">
        <v>51</v>
      </c>
      <c r="K24" s="26" t="s">
        <v>47</v>
      </c>
      <c r="L24" s="7" t="s">
        <v>16</v>
      </c>
      <c r="M24" s="8" t="s">
        <v>37</v>
      </c>
      <c r="N24" s="26">
        <v>1</v>
      </c>
      <c r="O24" s="26">
        <v>1041</v>
      </c>
      <c r="P24" s="26" t="s">
        <v>42</v>
      </c>
      <c r="Q24" s="26">
        <v>1041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1041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63.75" x14ac:dyDescent="0.2">
      <c r="A25" s="21" t="s">
        <v>39</v>
      </c>
      <c r="B25" s="21" t="s">
        <v>0</v>
      </c>
      <c r="C25" s="22" t="s">
        <v>2</v>
      </c>
      <c r="D25" s="23" t="s">
        <v>1</v>
      </c>
      <c r="E25" s="22" t="s">
        <v>2</v>
      </c>
      <c r="F25" s="23" t="s">
        <v>59</v>
      </c>
      <c r="G25" s="6" t="s">
        <v>49</v>
      </c>
      <c r="H25" s="24" t="s">
        <v>50</v>
      </c>
      <c r="I25" s="6" t="s">
        <v>52</v>
      </c>
      <c r="J25" s="25" t="s">
        <v>68</v>
      </c>
      <c r="K25" s="26" t="s">
        <v>47</v>
      </c>
      <c r="L25" s="7" t="s">
        <v>16</v>
      </c>
      <c r="M25" s="8" t="s">
        <v>37</v>
      </c>
      <c r="N25" s="26">
        <v>1</v>
      </c>
      <c r="O25" s="26">
        <v>5291</v>
      </c>
      <c r="P25" s="26" t="s">
        <v>42</v>
      </c>
      <c r="Q25" s="26">
        <v>5291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5291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51" x14ac:dyDescent="0.2">
      <c r="A26" s="21" t="s">
        <v>39</v>
      </c>
      <c r="B26" s="21" t="s">
        <v>0</v>
      </c>
      <c r="C26" s="22" t="s">
        <v>2</v>
      </c>
      <c r="D26" s="23" t="s">
        <v>1</v>
      </c>
      <c r="E26" s="22" t="s">
        <v>2</v>
      </c>
      <c r="F26" s="23" t="s">
        <v>48</v>
      </c>
      <c r="G26" s="6" t="s">
        <v>55</v>
      </c>
      <c r="H26" s="24" t="s">
        <v>56</v>
      </c>
      <c r="I26" s="6" t="s">
        <v>52</v>
      </c>
      <c r="J26" s="25" t="s">
        <v>88</v>
      </c>
      <c r="K26" s="26" t="s">
        <v>57</v>
      </c>
      <c r="L26" s="7" t="s">
        <v>16</v>
      </c>
      <c r="M26" s="8" t="s">
        <v>37</v>
      </c>
      <c r="N26" s="26">
        <v>1</v>
      </c>
      <c r="O26" s="26">
        <v>22272</v>
      </c>
      <c r="P26" s="26" t="s">
        <v>42</v>
      </c>
      <c r="Q26" s="26">
        <v>22272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22272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63.75" x14ac:dyDescent="0.2">
      <c r="A27" s="21" t="s">
        <v>39</v>
      </c>
      <c r="B27" s="21" t="s">
        <v>0</v>
      </c>
      <c r="C27" s="22" t="s">
        <v>2</v>
      </c>
      <c r="D27" s="23" t="s">
        <v>1</v>
      </c>
      <c r="E27" s="22" t="s">
        <v>2</v>
      </c>
      <c r="F27" s="23" t="s">
        <v>48</v>
      </c>
      <c r="G27" s="6" t="s">
        <v>89</v>
      </c>
      <c r="H27" s="24" t="s">
        <v>90</v>
      </c>
      <c r="I27" s="6" t="s">
        <v>52</v>
      </c>
      <c r="J27" s="25" t="s">
        <v>91</v>
      </c>
      <c r="K27" s="26" t="s">
        <v>92</v>
      </c>
      <c r="L27" s="7" t="s">
        <v>16</v>
      </c>
      <c r="M27" s="8" t="s">
        <v>37</v>
      </c>
      <c r="N27" s="26">
        <v>1</v>
      </c>
      <c r="O27" s="26">
        <v>154212.72</v>
      </c>
      <c r="P27" s="26" t="s">
        <v>42</v>
      </c>
      <c r="Q27" s="26">
        <v>154212.72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154212.72</v>
      </c>
      <c r="Z27" s="26">
        <v>0</v>
      </c>
      <c r="AA27" s="26">
        <v>0</v>
      </c>
      <c r="AB27" s="26">
        <v>0</v>
      </c>
      <c r="AC27" s="26">
        <v>0</v>
      </c>
    </row>
    <row r="28" spans="1:29" x14ac:dyDescent="0.25">
      <c r="H28" s="28"/>
      <c r="J28" s="29"/>
    </row>
    <row r="29" spans="1:29" s="9" customFormat="1" ht="22.15" customHeight="1" x14ac:dyDescent="0.25">
      <c r="A29" s="30" t="s">
        <v>15</v>
      </c>
      <c r="B29" s="30"/>
      <c r="C29" s="30"/>
      <c r="D29" s="30"/>
      <c r="E29" s="30"/>
      <c r="F29" s="30"/>
      <c r="G29" s="30"/>
      <c r="H29" s="30"/>
      <c r="J29" s="10"/>
      <c r="K29" s="11"/>
      <c r="L29" s="11"/>
      <c r="N29" s="12"/>
      <c r="P29" s="13"/>
      <c r="Q29" s="31">
        <f t="shared" ref="Q29:AC29" si="0">SUM(Q11:Q28)</f>
        <v>868332.24000000011</v>
      </c>
      <c r="R29" s="31">
        <f t="shared" si="0"/>
        <v>0</v>
      </c>
      <c r="S29" s="31">
        <f t="shared" si="0"/>
        <v>0</v>
      </c>
      <c r="T29" s="31">
        <f t="shared" si="0"/>
        <v>0</v>
      </c>
      <c r="U29" s="31">
        <f t="shared" si="0"/>
        <v>0</v>
      </c>
      <c r="V29" s="31">
        <f t="shared" si="0"/>
        <v>8633.2800000000007</v>
      </c>
      <c r="W29" s="31">
        <f t="shared" si="0"/>
        <v>0</v>
      </c>
      <c r="X29" s="31">
        <f t="shared" si="0"/>
        <v>5857.16</v>
      </c>
      <c r="Y29" s="31">
        <f t="shared" si="0"/>
        <v>853841.8</v>
      </c>
      <c r="Z29" s="31">
        <f t="shared" si="0"/>
        <v>0</v>
      </c>
      <c r="AA29" s="31">
        <f t="shared" si="0"/>
        <v>0</v>
      </c>
      <c r="AB29" s="31">
        <f t="shared" si="0"/>
        <v>0</v>
      </c>
      <c r="AC29" s="31">
        <f t="shared" si="0"/>
        <v>0</v>
      </c>
    </row>
    <row r="30" spans="1:29" s="9" customFormat="1" ht="14.25" x14ac:dyDescent="0.2">
      <c r="H30" s="10"/>
      <c r="J30" s="10"/>
      <c r="K30" s="11"/>
      <c r="L30" s="11"/>
      <c r="N30" s="12"/>
      <c r="P30" s="13"/>
    </row>
    <row r="31" spans="1:29" s="9" customFormat="1" ht="14.25" x14ac:dyDescent="0.2">
      <c r="G31" s="14"/>
      <c r="H31" s="10"/>
      <c r="J31" s="10"/>
      <c r="K31" s="11"/>
      <c r="L31" s="11"/>
      <c r="N31" s="12"/>
      <c r="P31" s="13"/>
    </row>
    <row r="32" spans="1:29" s="32" customFormat="1" x14ac:dyDescent="0.25">
      <c r="G32" s="33"/>
      <c r="H32" s="34"/>
      <c r="J32" s="34"/>
      <c r="K32" s="35"/>
      <c r="L32" s="35"/>
      <c r="N32" s="36"/>
      <c r="P32" s="37"/>
    </row>
    <row r="33" spans="1:16" s="32" customFormat="1" x14ac:dyDescent="0.25">
      <c r="G33" s="33"/>
      <c r="H33" s="34"/>
      <c r="J33" s="34"/>
      <c r="K33" s="35"/>
      <c r="L33" s="35"/>
      <c r="N33" s="36"/>
      <c r="P33" s="37"/>
    </row>
    <row r="34" spans="1:16" s="32" customFormat="1" x14ac:dyDescent="0.25">
      <c r="A34" s="15" t="s">
        <v>38</v>
      </c>
      <c r="B34" s="15"/>
      <c r="C34" s="15"/>
      <c r="D34" s="15"/>
      <c r="E34" s="15"/>
      <c r="F34" s="15"/>
      <c r="G34" s="15"/>
      <c r="H34" s="34"/>
      <c r="J34" s="34"/>
      <c r="K34" s="35"/>
      <c r="L34" s="35"/>
      <c r="N34" s="36"/>
      <c r="P34" s="38"/>
    </row>
    <row r="35" spans="1:16" s="32" customFormat="1" x14ac:dyDescent="0.25">
      <c r="G35" s="33"/>
      <c r="H35" s="34"/>
      <c r="J35" s="34"/>
      <c r="K35" s="35"/>
      <c r="L35" s="35"/>
      <c r="N35" s="36"/>
      <c r="P35" s="37"/>
    </row>
  </sheetData>
  <mergeCells count="3">
    <mergeCell ref="A7:AB7"/>
    <mergeCell ref="A29:H29"/>
    <mergeCell ref="A34:G34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OF22</vt:lpstr>
      <vt:lpstr>'OF22'!Títulos_a_imprimir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2018-09-20T17:40:46Z</dcterms:modified>
</cp:coreProperties>
</file>