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4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63" i="34" l="1"/>
  <c r="AB63" i="34"/>
  <c r="AA63" i="34"/>
  <c r="Z63" i="34"/>
  <c r="Y63" i="34"/>
  <c r="X63" i="34"/>
  <c r="W63" i="34"/>
  <c r="V63" i="34"/>
  <c r="U63" i="34"/>
  <c r="T63" i="34"/>
  <c r="S63" i="34"/>
  <c r="R63" i="34"/>
  <c r="Q63" i="34"/>
</calcChain>
</file>

<file path=xl/sharedStrings.xml><?xml version="1.0" encoding="utf-8"?>
<sst xmlns="http://schemas.openxmlformats.org/spreadsheetml/2006/main" count="712" uniqueCount="128">
  <si>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</si>
  <si>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</si>
  <si>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</si>
  <si>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</si>
  <si>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</si>
  <si>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</si>
  <si>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</si>
  <si>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</si>
  <si>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</si>
  <si>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</si>
  <si>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</si>
  <si>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</si>
  <si>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</si>
  <si>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</si>
  <si>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</si>
  <si>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</si>
  <si>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</si>
  <si>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</si>
  <si>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</si>
  <si>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</si>
  <si>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</si>
  <si>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</si>
  <si>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</si>
  <si>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</si>
  <si>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</si>
  <si>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</si>
  <si>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</si>
  <si>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</si>
  <si>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</si>
  <si>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</si>
  <si>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</si>
  <si>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</si>
  <si>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</si>
  <si>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</si>
  <si>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</si>
  <si>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</si>
  <si>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</si>
  <si>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</si>
  <si>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</si>
  <si>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</si>
  <si>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</si>
  <si>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</si>
  <si>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</si>
  <si>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</si>
  <si>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</si>
  <si>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</si>
  <si>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</si>
  <si>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ADJUDICACION DIRECTA POR MONTO</t>
  </si>
  <si>
    <t>B16PC06</t>
  </si>
  <si>
    <t>21101</t>
  </si>
  <si>
    <t>MATERIALES Y ÚTILES DE OFICINA</t>
  </si>
  <si>
    <t>21100022-0029</t>
  </si>
  <si>
    <t>CARPETA PRESBOARD T/OF. C/BROCHE BACCO</t>
  </si>
  <si>
    <t>INE/030/2017</t>
  </si>
  <si>
    <t>PIEZA</t>
  </si>
  <si>
    <t>21100058-0002</t>
  </si>
  <si>
    <t>FOLDER T/CARTA</t>
  </si>
  <si>
    <t>21100113-0003</t>
  </si>
  <si>
    <t>REFUERZO PARA PERFORACION</t>
  </si>
  <si>
    <t>PAQUETE</t>
  </si>
  <si>
    <t>21100013-0006</t>
  </si>
  <si>
    <t>BOLIGRAFO TINTA NEGRO</t>
  </si>
  <si>
    <t>21100013-0005</t>
  </si>
  <si>
    <t>BOLIGRAFO TINTA AZUL</t>
  </si>
  <si>
    <t>21100043-0001</t>
  </si>
  <si>
    <t>DEDAL DE HULE (VARIOS)</t>
  </si>
  <si>
    <t>21100091-0001</t>
  </si>
  <si>
    <t>PEGAMENTO ADHESIVO T/ LAPIZ</t>
  </si>
  <si>
    <t>21101001-0127</t>
  </si>
  <si>
    <t>PAPEL BOND T/CARTA 75 GRS C/5000 H</t>
  </si>
  <si>
    <t>CAJA</t>
  </si>
  <si>
    <t>21101001-0120</t>
  </si>
  <si>
    <t>DEDAL DE HULE N 12</t>
  </si>
  <si>
    <t>21101001-0119</t>
  </si>
  <si>
    <t>DEDAL DE HULE N 11.5</t>
  </si>
  <si>
    <t>21101001-0118</t>
  </si>
  <si>
    <t>DEDAL DE HULE N 11</t>
  </si>
  <si>
    <t>21101001-0106</t>
  </si>
  <si>
    <t>BOLIGRAFO EYE MICRO UB 150 TINTA AZUL</t>
  </si>
  <si>
    <t>21101001-0102</t>
  </si>
  <si>
    <t>BLOCK DE NOTAS POST-IT  N 654</t>
  </si>
  <si>
    <t>21101001-0057</t>
  </si>
  <si>
    <t>POSTE DE ALUMINIO 3"</t>
  </si>
  <si>
    <t>BOLSA</t>
  </si>
  <si>
    <t>21101001-0053</t>
  </si>
  <si>
    <t>LIGAS 16</t>
  </si>
  <si>
    <t>21100039-0003</t>
  </si>
  <si>
    <t>CORRECTOR DE CINTA (MANUAL)</t>
  </si>
  <si>
    <t>21100036-0001</t>
  </si>
  <si>
    <t>CLIP ESTANDAR # 1</t>
  </si>
  <si>
    <t>21100072-0013</t>
  </si>
  <si>
    <t>LIGAS NUMERO 64</t>
  </si>
  <si>
    <t>21100072-0010</t>
  </si>
  <si>
    <t>LIGAS NUMERO  18</t>
  </si>
  <si>
    <t>21100072-0008</t>
  </si>
  <si>
    <t>LIGAS NUMERO  10</t>
  </si>
  <si>
    <t>21100072-0005</t>
  </si>
  <si>
    <t>LIGAS NUMERO  33</t>
  </si>
  <si>
    <t>21100123-0005</t>
  </si>
  <si>
    <t>SOBRE BOLSA T/ESQUELA</t>
  </si>
  <si>
    <t>21100032-0002</t>
  </si>
  <si>
    <t>CHINCHES</t>
  </si>
  <si>
    <t>21100123-0002</t>
  </si>
  <si>
    <t>SOBRE BOLSA T/CARTA S/IMP.</t>
  </si>
  <si>
    <t>21100065-0001</t>
  </si>
  <si>
    <t>GRAPA STANDAR</t>
  </si>
  <si>
    <t>21100023-0002</t>
  </si>
  <si>
    <t>REGISTRADOR  LEFORT T/CARTA</t>
  </si>
  <si>
    <t>21100123-0016</t>
  </si>
  <si>
    <t>SOBRE CELOFAN T/MEDIA CARTA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</si>
  <si>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</si>
  <si>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</si>
  <si>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</si>
  <si>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</si>
  <si>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</si>
  <si>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</si>
  <si>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</si>
  <si>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33602</t>
  </si>
  <si>
    <t>OTROS SERVICIOS COMERCIALES</t>
  </si>
  <si>
    <t>SERVICIO DE FOTOCOPIADO, IMPRESION Y DIGITALIZACION</t>
  </si>
  <si>
    <t>INE/042/2017</t>
  </si>
  <si>
    <t>G160040</t>
  </si>
  <si>
    <t>ARRENDAMIENTO DE CAJONES DE ESTACIONAMIENTO</t>
  </si>
  <si>
    <t>INE/017/2018</t>
  </si>
  <si>
    <t>ART. 1 DEL REGLAMENTO DE ADQUISICIONES</t>
  </si>
  <si>
    <t>33901</t>
  </si>
  <si>
    <t>SUBCONTRATACIÓN DE SERVICIOS CON TERCEROS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</si>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</sst>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8"/>
    <xf numFmtId="3" fontId="16" fillId="0" borderId="0" xfId="19" applyNumberFormat="1" applyFont="1" applyBorder="1" applyAlignment="1">
      <alignment horizontal="right" vertical="center"/>
    </xf>
    <xf numFmtId="0" fontId="17" fillId="0" borderId="0" xfId="19" applyFont="1" applyAlignment="1">
      <alignment horizontal="center"/>
    </xf>
    <xf numFmtId="0" fontId="17" fillId="0" borderId="0" xfId="19" applyFont="1" applyAlignment="1">
      <alignment horizontal="center"/>
    </xf>
    <xf numFmtId="0" fontId="1" fillId="0" borderId="0" xfId="19" applyFont="1" applyAlignment="1">
      <alignment horizontal="center" vertical="center" wrapText="1"/>
    </xf>
    <xf numFmtId="0" fontId="15" fillId="0" borderId="2" xfId="19" applyFont="1" applyBorder="1" applyAlignment="1">
      <alignment horizontal="center" vertical="center" wrapText="1"/>
    </xf>
    <xf numFmtId="0" fontId="18" fillId="0" borderId="1" xfId="19" quotePrefix="1" applyFont="1" applyBorder="1" applyAlignment="1">
      <alignment horizontal="center" vertical="center" wrapText="1"/>
    </xf>
    <xf numFmtId="0" fontId="18" fillId="0" borderId="1" xfId="19" applyFont="1" applyBorder="1" applyAlignment="1">
      <alignment horizontal="center" vertical="center" wrapText="1"/>
    </xf>
    <xf numFmtId="4" fontId="18" fillId="0" borderId="1" xfId="19" applyNumberFormat="1" applyFont="1" applyBorder="1" applyAlignment="1">
      <alignment horizontal="left" vertical="center" wrapText="1"/>
    </xf>
    <xf numFmtId="1" fontId="18" fillId="0" borderId="1" xfId="19" applyNumberFormat="1" applyFont="1" applyBorder="1" applyAlignment="1">
      <alignment vertical="center" wrapText="1"/>
    </xf>
    <xf numFmtId="3" fontId="18" fillId="0" borderId="1" xfId="19" applyNumberFormat="1" applyFont="1" applyBorder="1" applyAlignment="1">
      <alignment vertical="center" wrapText="1"/>
    </xf>
    <xf numFmtId="0" fontId="19" fillId="0" borderId="0" xfId="19" applyFont="1" applyFill="1" applyAlignment="1">
      <alignment horizontal="center" vertical="center" wrapText="1"/>
    </xf>
    <xf numFmtId="0" fontId="1" fillId="0" borderId="0" xfId="18" applyAlignment="1">
      <alignment horizontal="left" wrapText="1"/>
    </xf>
    <xf numFmtId="0" fontId="1" fillId="0" borderId="0" xfId="18" applyAlignment="1">
      <alignment wrapText="1"/>
    </xf>
    <xf numFmtId="41" fontId="12" fillId="3" borderId="0" xfId="20" applyNumberFormat="1" applyFont="1" applyFill="1" applyAlignment="1">
      <alignment horizontal="center"/>
    </xf>
    <xf numFmtId="41" fontId="12" fillId="3" borderId="0" xfId="20" applyNumberFormat="1" applyFont="1" applyFill="1" applyAlignment="1"/>
    <xf numFmtId="0" fontId="1" fillId="0" borderId="0" xfId="19" applyFont="1"/>
    <xf numFmtId="1" fontId="1" fillId="0" borderId="0" xfId="19" applyNumberFormat="1" applyFont="1" applyAlignment="1">
      <alignment horizontal="center"/>
    </xf>
    <xf numFmtId="0" fontId="1" fillId="0" borderId="0" xfId="19" applyFont="1" applyAlignment="1">
      <alignment horizontal="left" wrapText="1"/>
    </xf>
    <xf numFmtId="0" fontId="1" fillId="0" borderId="0" xfId="19" applyFont="1" applyAlignment="1">
      <alignment horizontal="center"/>
    </xf>
    <xf numFmtId="0" fontId="1" fillId="0" borderId="0" xfId="19" applyFont="1" applyAlignment="1">
      <alignment horizontal="right"/>
    </xf>
    <xf numFmtId="0" fontId="1" fillId="0" borderId="0" xfId="19" applyFont="1" applyAlignment="1">
      <alignment horizontal="left"/>
    </xf>
    <xf numFmtId="41" fontId="1" fillId="0" borderId="0" xfId="19" applyNumberFormat="1" applyFont="1" applyAlignment="1">
      <alignment horizontal="left"/>
    </xf>
  </cellXfs>
  <cellStyles count="21">
    <cellStyle name="Millares 2" xfId="3"/>
    <cellStyle name="Moneda 2" xfId="14"/>
    <cellStyle name="Moneda 2 2" xfId="17"/>
    <cellStyle name="Moneda 2 3" xfId="20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4 2" xfId="6"/>
    <cellStyle name="Normal 5" xfId="12"/>
    <cellStyle name="Normal 5 2" xfId="15"/>
    <cellStyle name="Normal 5 3" xfId="1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A61" sqref="A61:XFD98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6" x14ac:dyDescent="0.25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48</v>
      </c>
      <c r="G11" s="6" t="s">
        <v>49</v>
      </c>
      <c r="H11" s="24" t="s">
        <v>50</v>
      </c>
      <c r="I11" s="6" t="s">
        <v>51</v>
      </c>
      <c r="J11" s="25" t="s">
        <v>52</v>
      </c>
      <c r="K11" s="26" t="s">
        <v>53</v>
      </c>
      <c r="L11" s="7" t="s">
        <v>16</v>
      </c>
      <c r="M11" s="8" t="s">
        <v>54</v>
      </c>
      <c r="N11" s="26">
        <v>10</v>
      </c>
      <c r="O11" s="26">
        <v>8.39</v>
      </c>
      <c r="P11" s="26" t="s">
        <v>43</v>
      </c>
      <c r="Q11" s="26">
        <v>83.9</v>
      </c>
      <c r="R11" s="26">
        <v>0</v>
      </c>
      <c r="S11" s="26">
        <v>83.9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48</v>
      </c>
      <c r="G12" s="6" t="s">
        <v>49</v>
      </c>
      <c r="H12" s="24" t="s">
        <v>50</v>
      </c>
      <c r="I12" s="6" t="s">
        <v>55</v>
      </c>
      <c r="J12" s="25" t="s">
        <v>56</v>
      </c>
      <c r="K12" s="26" t="s">
        <v>53</v>
      </c>
      <c r="L12" s="7" t="s">
        <v>16</v>
      </c>
      <c r="M12" s="8" t="s">
        <v>54</v>
      </c>
      <c r="N12" s="26">
        <v>200</v>
      </c>
      <c r="O12" s="26">
        <v>1.1100000000000001</v>
      </c>
      <c r="P12" s="26" t="s">
        <v>43</v>
      </c>
      <c r="Q12" s="26">
        <v>222</v>
      </c>
      <c r="R12" s="26">
        <v>0</v>
      </c>
      <c r="S12" s="26">
        <v>222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48</v>
      </c>
      <c r="G13" s="6" t="s">
        <v>49</v>
      </c>
      <c r="H13" s="24" t="s">
        <v>50</v>
      </c>
      <c r="I13" s="6" t="s">
        <v>57</v>
      </c>
      <c r="J13" s="25" t="s">
        <v>58</v>
      </c>
      <c r="K13" s="26" t="s">
        <v>53</v>
      </c>
      <c r="L13" s="7" t="s">
        <v>16</v>
      </c>
      <c r="M13" s="8" t="s">
        <v>59</v>
      </c>
      <c r="N13" s="26">
        <v>50</v>
      </c>
      <c r="O13" s="26">
        <v>4.3499999999999996</v>
      </c>
      <c r="P13" s="26" t="s">
        <v>43</v>
      </c>
      <c r="Q13" s="26">
        <v>217.5</v>
      </c>
      <c r="R13" s="26">
        <v>0</v>
      </c>
      <c r="S13" s="26">
        <v>217.5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48</v>
      </c>
      <c r="G14" s="6" t="s">
        <v>49</v>
      </c>
      <c r="H14" s="24" t="s">
        <v>50</v>
      </c>
      <c r="I14" s="6" t="s">
        <v>60</v>
      </c>
      <c r="J14" s="25" t="s">
        <v>61</v>
      </c>
      <c r="K14" s="26" t="s">
        <v>53</v>
      </c>
      <c r="L14" s="7" t="s">
        <v>16</v>
      </c>
      <c r="M14" s="8" t="s">
        <v>54</v>
      </c>
      <c r="N14" s="26">
        <v>72</v>
      </c>
      <c r="O14" s="26">
        <v>2.25</v>
      </c>
      <c r="P14" s="26" t="s">
        <v>43</v>
      </c>
      <c r="Q14" s="26">
        <v>162</v>
      </c>
      <c r="R14" s="26">
        <v>0</v>
      </c>
      <c r="S14" s="26">
        <v>162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48</v>
      </c>
      <c r="G15" s="6" t="s">
        <v>49</v>
      </c>
      <c r="H15" s="24" t="s">
        <v>50</v>
      </c>
      <c r="I15" s="6" t="s">
        <v>62</v>
      </c>
      <c r="J15" s="25" t="s">
        <v>63</v>
      </c>
      <c r="K15" s="26" t="s">
        <v>53</v>
      </c>
      <c r="L15" s="7" t="s">
        <v>16</v>
      </c>
      <c r="M15" s="8" t="s">
        <v>54</v>
      </c>
      <c r="N15" s="26">
        <v>48</v>
      </c>
      <c r="O15" s="26">
        <v>2.25</v>
      </c>
      <c r="P15" s="26" t="s">
        <v>43</v>
      </c>
      <c r="Q15" s="26">
        <v>108</v>
      </c>
      <c r="R15" s="26">
        <v>0</v>
      </c>
      <c r="S15" s="26">
        <v>108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48</v>
      </c>
      <c r="G16" s="6" t="s">
        <v>49</v>
      </c>
      <c r="H16" s="24" t="s">
        <v>50</v>
      </c>
      <c r="I16" s="6" t="s">
        <v>64</v>
      </c>
      <c r="J16" s="25" t="s">
        <v>65</v>
      </c>
      <c r="K16" s="26" t="s">
        <v>53</v>
      </c>
      <c r="L16" s="7" t="s">
        <v>16</v>
      </c>
      <c r="M16" s="8" t="s">
        <v>54</v>
      </c>
      <c r="N16" s="26">
        <v>10</v>
      </c>
      <c r="O16" s="26">
        <v>2.2999999999999998</v>
      </c>
      <c r="P16" s="26" t="s">
        <v>43</v>
      </c>
      <c r="Q16" s="26">
        <v>23</v>
      </c>
      <c r="R16" s="26">
        <v>0</v>
      </c>
      <c r="S16" s="26">
        <v>23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48</v>
      </c>
      <c r="G17" s="6" t="s">
        <v>49</v>
      </c>
      <c r="H17" s="24" t="s">
        <v>50</v>
      </c>
      <c r="I17" s="6" t="s">
        <v>66</v>
      </c>
      <c r="J17" s="25" t="s">
        <v>67</v>
      </c>
      <c r="K17" s="26" t="s">
        <v>53</v>
      </c>
      <c r="L17" s="7" t="s">
        <v>16</v>
      </c>
      <c r="M17" s="8" t="s">
        <v>54</v>
      </c>
      <c r="N17" s="26">
        <v>10</v>
      </c>
      <c r="O17" s="26">
        <v>6.54</v>
      </c>
      <c r="P17" s="26" t="s">
        <v>43</v>
      </c>
      <c r="Q17" s="26">
        <v>65.400000000000006</v>
      </c>
      <c r="R17" s="26">
        <v>0</v>
      </c>
      <c r="S17" s="26">
        <v>65.400000000000006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48</v>
      </c>
      <c r="G18" s="6" t="s">
        <v>49</v>
      </c>
      <c r="H18" s="24" t="s">
        <v>50</v>
      </c>
      <c r="I18" s="6" t="s">
        <v>68</v>
      </c>
      <c r="J18" s="25" t="s">
        <v>69</v>
      </c>
      <c r="K18" s="26" t="s">
        <v>53</v>
      </c>
      <c r="L18" s="7" t="s">
        <v>16</v>
      </c>
      <c r="M18" s="8" t="s">
        <v>70</v>
      </c>
      <c r="N18" s="26">
        <v>30</v>
      </c>
      <c r="O18" s="26">
        <v>788.57515000000001</v>
      </c>
      <c r="P18" s="26" t="s">
        <v>43</v>
      </c>
      <c r="Q18" s="26">
        <v>23657.25</v>
      </c>
      <c r="R18" s="26">
        <v>0</v>
      </c>
      <c r="S18" s="26">
        <v>23657.25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48</v>
      </c>
      <c r="G19" s="6" t="s">
        <v>49</v>
      </c>
      <c r="H19" s="24" t="s">
        <v>50</v>
      </c>
      <c r="I19" s="6" t="s">
        <v>71</v>
      </c>
      <c r="J19" s="25" t="s">
        <v>72</v>
      </c>
      <c r="K19" s="26" t="s">
        <v>53</v>
      </c>
      <c r="L19" s="7" t="s">
        <v>16</v>
      </c>
      <c r="M19" s="8" t="s">
        <v>54</v>
      </c>
      <c r="N19" s="26">
        <v>10</v>
      </c>
      <c r="O19" s="26">
        <v>2.2400000000000002</v>
      </c>
      <c r="P19" s="26" t="s">
        <v>43</v>
      </c>
      <c r="Q19" s="26">
        <v>22.4</v>
      </c>
      <c r="R19" s="26">
        <v>0</v>
      </c>
      <c r="S19" s="26">
        <v>22.4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48</v>
      </c>
      <c r="G20" s="6" t="s">
        <v>49</v>
      </c>
      <c r="H20" s="24" t="s">
        <v>50</v>
      </c>
      <c r="I20" s="6" t="s">
        <v>73</v>
      </c>
      <c r="J20" s="25" t="s">
        <v>74</v>
      </c>
      <c r="K20" s="26" t="s">
        <v>53</v>
      </c>
      <c r="L20" s="7" t="s">
        <v>16</v>
      </c>
      <c r="M20" s="8" t="s">
        <v>54</v>
      </c>
      <c r="N20" s="26">
        <v>10</v>
      </c>
      <c r="O20" s="26">
        <v>2.04</v>
      </c>
      <c r="P20" s="26" t="s">
        <v>43</v>
      </c>
      <c r="Q20" s="26">
        <v>20.399999999999999</v>
      </c>
      <c r="R20" s="26">
        <v>0</v>
      </c>
      <c r="S20" s="26">
        <v>20.399999999999999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48</v>
      </c>
      <c r="G21" s="6" t="s">
        <v>49</v>
      </c>
      <c r="H21" s="24" t="s">
        <v>50</v>
      </c>
      <c r="I21" s="6" t="s">
        <v>75</v>
      </c>
      <c r="J21" s="25" t="s">
        <v>76</v>
      </c>
      <c r="K21" s="26" t="s">
        <v>53</v>
      </c>
      <c r="L21" s="7" t="s">
        <v>16</v>
      </c>
      <c r="M21" s="8" t="s">
        <v>54</v>
      </c>
      <c r="N21" s="26">
        <v>10</v>
      </c>
      <c r="O21" s="26">
        <v>1.98</v>
      </c>
      <c r="P21" s="26" t="s">
        <v>43</v>
      </c>
      <c r="Q21" s="26">
        <v>19.8</v>
      </c>
      <c r="R21" s="26">
        <v>0</v>
      </c>
      <c r="S21" s="26">
        <v>19.8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48</v>
      </c>
      <c r="G22" s="6" t="s">
        <v>49</v>
      </c>
      <c r="H22" s="24" t="s">
        <v>50</v>
      </c>
      <c r="I22" s="6" t="s">
        <v>77</v>
      </c>
      <c r="J22" s="25" t="s">
        <v>78</v>
      </c>
      <c r="K22" s="26" t="s">
        <v>53</v>
      </c>
      <c r="L22" s="7" t="s">
        <v>16</v>
      </c>
      <c r="M22" s="8" t="s">
        <v>54</v>
      </c>
      <c r="N22" s="26">
        <v>20</v>
      </c>
      <c r="O22" s="26">
        <v>39.200000000000003</v>
      </c>
      <c r="P22" s="26" t="s">
        <v>43</v>
      </c>
      <c r="Q22" s="26">
        <v>784</v>
      </c>
      <c r="R22" s="26">
        <v>0</v>
      </c>
      <c r="S22" s="26">
        <v>784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48</v>
      </c>
      <c r="G23" s="6" t="s">
        <v>49</v>
      </c>
      <c r="H23" s="24" t="s">
        <v>50</v>
      </c>
      <c r="I23" s="6" t="s">
        <v>79</v>
      </c>
      <c r="J23" s="25" t="s">
        <v>80</v>
      </c>
      <c r="K23" s="26" t="s">
        <v>53</v>
      </c>
      <c r="L23" s="7" t="s">
        <v>16</v>
      </c>
      <c r="M23" s="8" t="s">
        <v>59</v>
      </c>
      <c r="N23" s="26">
        <v>50</v>
      </c>
      <c r="O23" s="26">
        <v>12.39</v>
      </c>
      <c r="P23" s="26" t="s">
        <v>43</v>
      </c>
      <c r="Q23" s="26">
        <v>619.5</v>
      </c>
      <c r="R23" s="26">
        <v>0</v>
      </c>
      <c r="S23" s="26">
        <v>619.5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48</v>
      </c>
      <c r="G24" s="6" t="s">
        <v>49</v>
      </c>
      <c r="H24" s="24" t="s">
        <v>50</v>
      </c>
      <c r="I24" s="6" t="s">
        <v>81</v>
      </c>
      <c r="J24" s="25" t="s">
        <v>82</v>
      </c>
      <c r="K24" s="26" t="s">
        <v>53</v>
      </c>
      <c r="L24" s="7" t="s">
        <v>16</v>
      </c>
      <c r="M24" s="8" t="s">
        <v>83</v>
      </c>
      <c r="N24" s="26">
        <v>5</v>
      </c>
      <c r="O24" s="26">
        <v>442.25</v>
      </c>
      <c r="P24" s="26" t="s">
        <v>43</v>
      </c>
      <c r="Q24" s="26">
        <v>2211.25</v>
      </c>
      <c r="R24" s="26">
        <v>0</v>
      </c>
      <c r="S24" s="26">
        <v>2211.25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48</v>
      </c>
      <c r="G25" s="6" t="s">
        <v>49</v>
      </c>
      <c r="H25" s="24" t="s">
        <v>50</v>
      </c>
      <c r="I25" s="6" t="s">
        <v>84</v>
      </c>
      <c r="J25" s="25" t="s">
        <v>85</v>
      </c>
      <c r="K25" s="26" t="s">
        <v>53</v>
      </c>
      <c r="L25" s="7" t="s">
        <v>16</v>
      </c>
      <c r="M25" s="8" t="s">
        <v>83</v>
      </c>
      <c r="N25" s="26">
        <v>5</v>
      </c>
      <c r="O25" s="26">
        <v>15.47</v>
      </c>
      <c r="P25" s="26" t="s">
        <v>43</v>
      </c>
      <c r="Q25" s="26">
        <v>77.349999999999994</v>
      </c>
      <c r="R25" s="26">
        <v>0</v>
      </c>
      <c r="S25" s="26">
        <v>77.349999999999994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48</v>
      </c>
      <c r="G26" s="6" t="s">
        <v>49</v>
      </c>
      <c r="H26" s="24" t="s">
        <v>50</v>
      </c>
      <c r="I26" s="6" t="s">
        <v>86</v>
      </c>
      <c r="J26" s="25" t="s">
        <v>87</v>
      </c>
      <c r="K26" s="26" t="s">
        <v>53</v>
      </c>
      <c r="L26" s="7" t="s">
        <v>16</v>
      </c>
      <c r="M26" s="8" t="s">
        <v>54</v>
      </c>
      <c r="N26" s="26">
        <v>30</v>
      </c>
      <c r="O26" s="26">
        <v>20.89</v>
      </c>
      <c r="P26" s="26" t="s">
        <v>43</v>
      </c>
      <c r="Q26" s="26">
        <v>626.70000000000005</v>
      </c>
      <c r="R26" s="26">
        <v>0</v>
      </c>
      <c r="S26" s="26">
        <v>626.70000000000005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48</v>
      </c>
      <c r="G27" s="6" t="s">
        <v>49</v>
      </c>
      <c r="H27" s="24" t="s">
        <v>50</v>
      </c>
      <c r="I27" s="6" t="s">
        <v>88</v>
      </c>
      <c r="J27" s="25" t="s">
        <v>89</v>
      </c>
      <c r="K27" s="26" t="s">
        <v>53</v>
      </c>
      <c r="L27" s="7" t="s">
        <v>16</v>
      </c>
      <c r="M27" s="8" t="s">
        <v>70</v>
      </c>
      <c r="N27" s="26">
        <v>30</v>
      </c>
      <c r="O27" s="26">
        <v>4.9800000000000004</v>
      </c>
      <c r="P27" s="26" t="s">
        <v>43</v>
      </c>
      <c r="Q27" s="26">
        <v>149.4</v>
      </c>
      <c r="R27" s="26">
        <v>0</v>
      </c>
      <c r="S27" s="26">
        <v>149.4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48</v>
      </c>
      <c r="G28" s="6" t="s">
        <v>49</v>
      </c>
      <c r="H28" s="24" t="s">
        <v>50</v>
      </c>
      <c r="I28" s="6" t="s">
        <v>90</v>
      </c>
      <c r="J28" s="25" t="s">
        <v>91</v>
      </c>
      <c r="K28" s="26" t="s">
        <v>53</v>
      </c>
      <c r="L28" s="7" t="s">
        <v>16</v>
      </c>
      <c r="M28" s="8" t="s">
        <v>83</v>
      </c>
      <c r="N28" s="26">
        <v>5</v>
      </c>
      <c r="O28" s="26">
        <v>15.47</v>
      </c>
      <c r="P28" s="26" t="s">
        <v>43</v>
      </c>
      <c r="Q28" s="26">
        <v>77.349999999999994</v>
      </c>
      <c r="R28" s="26">
        <v>0</v>
      </c>
      <c r="S28" s="26">
        <v>77.349999999999994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48</v>
      </c>
      <c r="G29" s="6" t="s">
        <v>49</v>
      </c>
      <c r="H29" s="24" t="s">
        <v>50</v>
      </c>
      <c r="I29" s="6" t="s">
        <v>92</v>
      </c>
      <c r="J29" s="25" t="s">
        <v>93</v>
      </c>
      <c r="K29" s="26" t="s">
        <v>53</v>
      </c>
      <c r="L29" s="7" t="s">
        <v>16</v>
      </c>
      <c r="M29" s="8" t="s">
        <v>83</v>
      </c>
      <c r="N29" s="26">
        <v>5</v>
      </c>
      <c r="O29" s="26">
        <v>15.47</v>
      </c>
      <c r="P29" s="26" t="s">
        <v>43</v>
      </c>
      <c r="Q29" s="26">
        <v>77.349999999999994</v>
      </c>
      <c r="R29" s="26">
        <v>0</v>
      </c>
      <c r="S29" s="26">
        <v>77.349999999999994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48</v>
      </c>
      <c r="G30" s="6" t="s">
        <v>49</v>
      </c>
      <c r="H30" s="24" t="s">
        <v>50</v>
      </c>
      <c r="I30" s="6" t="s">
        <v>94</v>
      </c>
      <c r="J30" s="25" t="s">
        <v>95</v>
      </c>
      <c r="K30" s="26" t="s">
        <v>53</v>
      </c>
      <c r="L30" s="7" t="s">
        <v>16</v>
      </c>
      <c r="M30" s="8" t="s">
        <v>83</v>
      </c>
      <c r="N30" s="26">
        <v>5</v>
      </c>
      <c r="O30" s="26">
        <v>15.47</v>
      </c>
      <c r="P30" s="26" t="s">
        <v>43</v>
      </c>
      <c r="Q30" s="26">
        <v>77.349999999999994</v>
      </c>
      <c r="R30" s="26">
        <v>0</v>
      </c>
      <c r="S30" s="26">
        <v>77.349999999999994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7.6" x14ac:dyDescent="0.25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48</v>
      </c>
      <c r="G31" s="6" t="s">
        <v>49</v>
      </c>
      <c r="H31" s="24" t="s">
        <v>50</v>
      </c>
      <c r="I31" s="6" t="s">
        <v>96</v>
      </c>
      <c r="J31" s="25" t="s">
        <v>97</v>
      </c>
      <c r="K31" s="26" t="s">
        <v>53</v>
      </c>
      <c r="L31" s="7" t="s">
        <v>16</v>
      </c>
      <c r="M31" s="8" t="s">
        <v>70</v>
      </c>
      <c r="N31" s="26">
        <v>5</v>
      </c>
      <c r="O31" s="26">
        <v>15.47</v>
      </c>
      <c r="P31" s="26" t="s">
        <v>43</v>
      </c>
      <c r="Q31" s="26">
        <v>77.349999999999994</v>
      </c>
      <c r="R31" s="26">
        <v>0</v>
      </c>
      <c r="S31" s="26">
        <v>77.349999999999994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48</v>
      </c>
      <c r="G32" s="6" t="s">
        <v>49</v>
      </c>
      <c r="H32" s="24" t="s">
        <v>50</v>
      </c>
      <c r="I32" s="6" t="s">
        <v>98</v>
      </c>
      <c r="J32" s="25" t="s">
        <v>99</v>
      </c>
      <c r="K32" s="26" t="s">
        <v>53</v>
      </c>
      <c r="L32" s="7" t="s">
        <v>16</v>
      </c>
      <c r="M32" s="8" t="s">
        <v>54</v>
      </c>
      <c r="N32" s="26">
        <v>500</v>
      </c>
      <c r="O32" s="26">
        <v>1.1399999999999999</v>
      </c>
      <c r="P32" s="26" t="s">
        <v>43</v>
      </c>
      <c r="Q32" s="26">
        <v>570</v>
      </c>
      <c r="R32" s="26">
        <v>0</v>
      </c>
      <c r="S32" s="26">
        <v>570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7.6" x14ac:dyDescent="0.25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48</v>
      </c>
      <c r="G33" s="6" t="s">
        <v>49</v>
      </c>
      <c r="H33" s="24" t="s">
        <v>50</v>
      </c>
      <c r="I33" s="6" t="s">
        <v>100</v>
      </c>
      <c r="J33" s="25" t="s">
        <v>101</v>
      </c>
      <c r="K33" s="26" t="s">
        <v>53</v>
      </c>
      <c r="L33" s="7" t="s">
        <v>16</v>
      </c>
      <c r="M33" s="8" t="s">
        <v>70</v>
      </c>
      <c r="N33" s="26">
        <v>5</v>
      </c>
      <c r="O33" s="26">
        <v>17.5</v>
      </c>
      <c r="P33" s="26" t="s">
        <v>43</v>
      </c>
      <c r="Q33" s="26">
        <v>87.5</v>
      </c>
      <c r="R33" s="26">
        <v>0</v>
      </c>
      <c r="S33" s="26">
        <v>87.5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7.6" x14ac:dyDescent="0.25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48</v>
      </c>
      <c r="G34" s="6" t="s">
        <v>49</v>
      </c>
      <c r="H34" s="24" t="s">
        <v>50</v>
      </c>
      <c r="I34" s="6" t="s">
        <v>102</v>
      </c>
      <c r="J34" s="25" t="s">
        <v>103</v>
      </c>
      <c r="K34" s="26" t="s">
        <v>53</v>
      </c>
      <c r="L34" s="7" t="s">
        <v>16</v>
      </c>
      <c r="M34" s="8" t="s">
        <v>54</v>
      </c>
      <c r="N34" s="26">
        <v>2500</v>
      </c>
      <c r="O34" s="26">
        <v>1.51</v>
      </c>
      <c r="P34" s="26" t="s">
        <v>43</v>
      </c>
      <c r="Q34" s="26">
        <v>3775</v>
      </c>
      <c r="R34" s="26">
        <v>0</v>
      </c>
      <c r="S34" s="26">
        <v>3775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7.6" x14ac:dyDescent="0.25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48</v>
      </c>
      <c r="G35" s="6" t="s">
        <v>49</v>
      </c>
      <c r="H35" s="24" t="s">
        <v>50</v>
      </c>
      <c r="I35" s="6" t="s">
        <v>104</v>
      </c>
      <c r="J35" s="25" t="s">
        <v>105</v>
      </c>
      <c r="K35" s="26" t="s">
        <v>53</v>
      </c>
      <c r="L35" s="7" t="s">
        <v>16</v>
      </c>
      <c r="M35" s="8" t="s">
        <v>70</v>
      </c>
      <c r="N35" s="26">
        <v>5</v>
      </c>
      <c r="O35" s="26">
        <v>36.99</v>
      </c>
      <c r="P35" s="26" t="s">
        <v>43</v>
      </c>
      <c r="Q35" s="26">
        <v>184.95</v>
      </c>
      <c r="R35" s="26">
        <v>0</v>
      </c>
      <c r="S35" s="26">
        <v>184.95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7.6" x14ac:dyDescent="0.25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48</v>
      </c>
      <c r="G36" s="6" t="s">
        <v>49</v>
      </c>
      <c r="H36" s="24" t="s">
        <v>50</v>
      </c>
      <c r="I36" s="6" t="s">
        <v>106</v>
      </c>
      <c r="J36" s="25" t="s">
        <v>107</v>
      </c>
      <c r="K36" s="26" t="s">
        <v>53</v>
      </c>
      <c r="L36" s="7" t="s">
        <v>16</v>
      </c>
      <c r="M36" s="8" t="s">
        <v>54</v>
      </c>
      <c r="N36" s="26">
        <v>10</v>
      </c>
      <c r="O36" s="26">
        <v>33.96</v>
      </c>
      <c r="P36" s="26" t="s">
        <v>43</v>
      </c>
      <c r="Q36" s="26">
        <v>339.6</v>
      </c>
      <c r="R36" s="26">
        <v>0</v>
      </c>
      <c r="S36" s="26">
        <v>339.6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7.6" x14ac:dyDescent="0.25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48</v>
      </c>
      <c r="G37" s="6" t="s">
        <v>49</v>
      </c>
      <c r="H37" s="24" t="s">
        <v>50</v>
      </c>
      <c r="I37" s="6" t="s">
        <v>108</v>
      </c>
      <c r="J37" s="25" t="s">
        <v>109</v>
      </c>
      <c r="K37" s="26" t="s">
        <v>53</v>
      </c>
      <c r="L37" s="7" t="s">
        <v>16</v>
      </c>
      <c r="M37" s="8" t="s">
        <v>54</v>
      </c>
      <c r="N37" s="26">
        <v>500</v>
      </c>
      <c r="O37" s="26">
        <v>0.64</v>
      </c>
      <c r="P37" s="26" t="s">
        <v>43</v>
      </c>
      <c r="Q37" s="26">
        <v>320</v>
      </c>
      <c r="R37" s="26">
        <v>0</v>
      </c>
      <c r="S37" s="26">
        <v>320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96.6" x14ac:dyDescent="0.25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110</v>
      </c>
      <c r="G38" s="6" t="s">
        <v>111</v>
      </c>
      <c r="H38" s="24" t="s">
        <v>112</v>
      </c>
      <c r="I38" s="6"/>
      <c r="J38" s="25" t="s">
        <v>113</v>
      </c>
      <c r="K38" s="26" t="s">
        <v>114</v>
      </c>
      <c r="L38" s="7" t="s">
        <v>16</v>
      </c>
      <c r="M38" s="8" t="s">
        <v>37</v>
      </c>
      <c r="N38" s="26">
        <v>1</v>
      </c>
      <c r="O38" s="26">
        <v>8400</v>
      </c>
      <c r="P38" s="26" t="s">
        <v>43</v>
      </c>
      <c r="Q38" s="26">
        <v>8400</v>
      </c>
      <c r="R38" s="26">
        <v>0</v>
      </c>
      <c r="S38" s="26">
        <v>8400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110</v>
      </c>
      <c r="G39" s="6" t="s">
        <v>111</v>
      </c>
      <c r="H39" s="24" t="s">
        <v>112</v>
      </c>
      <c r="I39" s="6"/>
      <c r="J39" s="25" t="s">
        <v>113</v>
      </c>
      <c r="K39" s="26" t="s">
        <v>114</v>
      </c>
      <c r="L39" s="7" t="s">
        <v>16</v>
      </c>
      <c r="M39" s="8" t="s">
        <v>37</v>
      </c>
      <c r="N39" s="26">
        <v>1</v>
      </c>
      <c r="O39" s="26">
        <v>8400</v>
      </c>
      <c r="P39" s="26" t="s">
        <v>43</v>
      </c>
      <c r="Q39" s="26">
        <v>8400</v>
      </c>
      <c r="R39" s="26">
        <v>0</v>
      </c>
      <c r="S39" s="26">
        <v>8400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110</v>
      </c>
      <c r="G40" s="6" t="s">
        <v>111</v>
      </c>
      <c r="H40" s="24" t="s">
        <v>112</v>
      </c>
      <c r="I40" s="6"/>
      <c r="J40" s="25" t="s">
        <v>113</v>
      </c>
      <c r="K40" s="26" t="s">
        <v>114</v>
      </c>
      <c r="L40" s="7" t="s">
        <v>16</v>
      </c>
      <c r="M40" s="8" t="s">
        <v>37</v>
      </c>
      <c r="N40" s="26">
        <v>1</v>
      </c>
      <c r="O40" s="26">
        <v>8400</v>
      </c>
      <c r="P40" s="26" t="s">
        <v>43</v>
      </c>
      <c r="Q40" s="26">
        <v>8400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8400</v>
      </c>
      <c r="AB40" s="26">
        <v>0</v>
      </c>
      <c r="AC40" s="26">
        <v>0</v>
      </c>
    </row>
    <row r="41" spans="1:29" s="27" customFormat="1" ht="96.6" x14ac:dyDescent="0.25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110</v>
      </c>
      <c r="G41" s="6" t="s">
        <v>111</v>
      </c>
      <c r="H41" s="24" t="s">
        <v>112</v>
      </c>
      <c r="I41" s="6"/>
      <c r="J41" s="25" t="s">
        <v>113</v>
      </c>
      <c r="K41" s="26" t="s">
        <v>114</v>
      </c>
      <c r="L41" s="7" t="s">
        <v>16</v>
      </c>
      <c r="M41" s="8" t="s">
        <v>37</v>
      </c>
      <c r="N41" s="26">
        <v>1</v>
      </c>
      <c r="O41" s="26">
        <v>8400</v>
      </c>
      <c r="P41" s="26" t="s">
        <v>43</v>
      </c>
      <c r="Q41" s="26">
        <v>8400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8400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110</v>
      </c>
      <c r="G42" s="6" t="s">
        <v>111</v>
      </c>
      <c r="H42" s="24" t="s">
        <v>112</v>
      </c>
      <c r="I42" s="6"/>
      <c r="J42" s="25" t="s">
        <v>113</v>
      </c>
      <c r="K42" s="26" t="s">
        <v>114</v>
      </c>
      <c r="L42" s="7" t="s">
        <v>16</v>
      </c>
      <c r="M42" s="8" t="s">
        <v>37</v>
      </c>
      <c r="N42" s="26">
        <v>1</v>
      </c>
      <c r="O42" s="26">
        <v>8400</v>
      </c>
      <c r="P42" s="26" t="s">
        <v>43</v>
      </c>
      <c r="Q42" s="26">
        <v>8400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8400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110</v>
      </c>
      <c r="G43" s="6" t="s">
        <v>111</v>
      </c>
      <c r="H43" s="24" t="s">
        <v>112</v>
      </c>
      <c r="I43" s="6"/>
      <c r="J43" s="25" t="s">
        <v>113</v>
      </c>
      <c r="K43" s="26" t="s">
        <v>114</v>
      </c>
      <c r="L43" s="7" t="s">
        <v>16</v>
      </c>
      <c r="M43" s="8" t="s">
        <v>37</v>
      </c>
      <c r="N43" s="26">
        <v>1</v>
      </c>
      <c r="O43" s="26">
        <v>8400</v>
      </c>
      <c r="P43" s="26" t="s">
        <v>43</v>
      </c>
      <c r="Q43" s="26">
        <v>8400</v>
      </c>
      <c r="R43" s="26">
        <v>0</v>
      </c>
      <c r="S43" s="26">
        <v>0</v>
      </c>
      <c r="T43" s="26">
        <v>0</v>
      </c>
      <c r="U43" s="26">
        <v>0</v>
      </c>
      <c r="V43" s="26">
        <v>8400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110</v>
      </c>
      <c r="G44" s="6" t="s">
        <v>111</v>
      </c>
      <c r="H44" s="24" t="s">
        <v>112</v>
      </c>
      <c r="I44" s="6"/>
      <c r="J44" s="25" t="s">
        <v>113</v>
      </c>
      <c r="K44" s="26" t="s">
        <v>114</v>
      </c>
      <c r="L44" s="7" t="s">
        <v>16</v>
      </c>
      <c r="M44" s="8" t="s">
        <v>37</v>
      </c>
      <c r="N44" s="26">
        <v>1</v>
      </c>
      <c r="O44" s="26">
        <v>8400</v>
      </c>
      <c r="P44" s="26" t="s">
        <v>43</v>
      </c>
      <c r="Q44" s="26">
        <v>8400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8400</v>
      </c>
    </row>
    <row r="45" spans="1:29" s="27" customFormat="1" ht="96.6" x14ac:dyDescent="0.25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110</v>
      </c>
      <c r="G45" s="6" t="s">
        <v>111</v>
      </c>
      <c r="H45" s="24" t="s">
        <v>112</v>
      </c>
      <c r="I45" s="6"/>
      <c r="J45" s="25" t="s">
        <v>113</v>
      </c>
      <c r="K45" s="26" t="s">
        <v>114</v>
      </c>
      <c r="L45" s="7" t="s">
        <v>16</v>
      </c>
      <c r="M45" s="8" t="s">
        <v>37</v>
      </c>
      <c r="N45" s="26">
        <v>1</v>
      </c>
      <c r="O45" s="26">
        <v>8400</v>
      </c>
      <c r="P45" s="26" t="s">
        <v>43</v>
      </c>
      <c r="Q45" s="26">
        <v>8400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8400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110</v>
      </c>
      <c r="G46" s="6" t="s">
        <v>115</v>
      </c>
      <c r="H46" s="24" t="s">
        <v>116</v>
      </c>
      <c r="I46" s="6"/>
      <c r="J46" s="25" t="s">
        <v>113</v>
      </c>
      <c r="K46" s="26" t="s">
        <v>114</v>
      </c>
      <c r="L46" s="7" t="s">
        <v>16</v>
      </c>
      <c r="M46" s="8" t="s">
        <v>37</v>
      </c>
      <c r="N46" s="26">
        <v>1</v>
      </c>
      <c r="O46" s="26">
        <v>4320</v>
      </c>
      <c r="P46" s="26" t="s">
        <v>43</v>
      </c>
      <c r="Q46" s="26">
        <v>4320</v>
      </c>
      <c r="R46" s="26">
        <v>0</v>
      </c>
      <c r="S46" s="26">
        <v>4320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96.6" x14ac:dyDescent="0.25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110</v>
      </c>
      <c r="G47" s="6" t="s">
        <v>115</v>
      </c>
      <c r="H47" s="24" t="s">
        <v>116</v>
      </c>
      <c r="I47" s="6"/>
      <c r="J47" s="25" t="s">
        <v>113</v>
      </c>
      <c r="K47" s="26" t="s">
        <v>114</v>
      </c>
      <c r="L47" s="7" t="s">
        <v>16</v>
      </c>
      <c r="M47" s="8" t="s">
        <v>37</v>
      </c>
      <c r="N47" s="26">
        <v>1</v>
      </c>
      <c r="O47" s="26">
        <v>4320</v>
      </c>
      <c r="P47" s="26" t="s">
        <v>43</v>
      </c>
      <c r="Q47" s="26">
        <v>4320</v>
      </c>
      <c r="R47" s="26">
        <v>0</v>
      </c>
      <c r="S47" s="26">
        <v>4320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96.6" x14ac:dyDescent="0.25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110</v>
      </c>
      <c r="G48" s="6" t="s">
        <v>115</v>
      </c>
      <c r="H48" s="24" t="s">
        <v>116</v>
      </c>
      <c r="I48" s="6"/>
      <c r="J48" s="25" t="s">
        <v>113</v>
      </c>
      <c r="K48" s="26" t="s">
        <v>114</v>
      </c>
      <c r="L48" s="7" t="s">
        <v>16</v>
      </c>
      <c r="M48" s="8" t="s">
        <v>37</v>
      </c>
      <c r="N48" s="26">
        <v>1</v>
      </c>
      <c r="O48" s="26">
        <v>4320</v>
      </c>
      <c r="P48" s="26" t="s">
        <v>43</v>
      </c>
      <c r="Q48" s="26">
        <v>4320</v>
      </c>
      <c r="R48" s="26">
        <v>0</v>
      </c>
      <c r="S48" s="26">
        <v>0</v>
      </c>
      <c r="T48" s="26">
        <v>0</v>
      </c>
      <c r="U48" s="26">
        <v>0</v>
      </c>
      <c r="V48" s="26">
        <v>4320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96.6" x14ac:dyDescent="0.25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110</v>
      </c>
      <c r="G49" s="6" t="s">
        <v>115</v>
      </c>
      <c r="H49" s="24" t="s">
        <v>116</v>
      </c>
      <c r="I49" s="6"/>
      <c r="J49" s="25" t="s">
        <v>113</v>
      </c>
      <c r="K49" s="26" t="s">
        <v>114</v>
      </c>
      <c r="L49" s="7" t="s">
        <v>16</v>
      </c>
      <c r="M49" s="8" t="s">
        <v>37</v>
      </c>
      <c r="N49" s="26">
        <v>1</v>
      </c>
      <c r="O49" s="26">
        <v>4320</v>
      </c>
      <c r="P49" s="26" t="s">
        <v>43</v>
      </c>
      <c r="Q49" s="26">
        <v>4320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4320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96.6" x14ac:dyDescent="0.25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110</v>
      </c>
      <c r="G50" s="6" t="s">
        <v>115</v>
      </c>
      <c r="H50" s="24" t="s">
        <v>116</v>
      </c>
      <c r="I50" s="6"/>
      <c r="J50" s="25" t="s">
        <v>113</v>
      </c>
      <c r="K50" s="26" t="s">
        <v>114</v>
      </c>
      <c r="L50" s="7" t="s">
        <v>16</v>
      </c>
      <c r="M50" s="8" t="s">
        <v>37</v>
      </c>
      <c r="N50" s="26">
        <v>1</v>
      </c>
      <c r="O50" s="26">
        <v>4320</v>
      </c>
      <c r="P50" s="26" t="s">
        <v>43</v>
      </c>
      <c r="Q50" s="26">
        <v>4320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4320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96.6" x14ac:dyDescent="0.25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110</v>
      </c>
      <c r="G51" s="6" t="s">
        <v>115</v>
      </c>
      <c r="H51" s="24" t="s">
        <v>116</v>
      </c>
      <c r="I51" s="6"/>
      <c r="J51" s="25" t="s">
        <v>113</v>
      </c>
      <c r="K51" s="26" t="s">
        <v>114</v>
      </c>
      <c r="L51" s="7" t="s">
        <v>16</v>
      </c>
      <c r="M51" s="8" t="s">
        <v>37</v>
      </c>
      <c r="N51" s="26">
        <v>1</v>
      </c>
      <c r="O51" s="26">
        <v>4320</v>
      </c>
      <c r="P51" s="26" t="s">
        <v>43</v>
      </c>
      <c r="Q51" s="26">
        <v>4320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4320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96.6" x14ac:dyDescent="0.25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110</v>
      </c>
      <c r="G52" s="6" t="s">
        <v>115</v>
      </c>
      <c r="H52" s="24" t="s">
        <v>116</v>
      </c>
      <c r="I52" s="6"/>
      <c r="J52" s="25" t="s">
        <v>113</v>
      </c>
      <c r="K52" s="26" t="s">
        <v>114</v>
      </c>
      <c r="L52" s="7" t="s">
        <v>16</v>
      </c>
      <c r="M52" s="8" t="s">
        <v>37</v>
      </c>
      <c r="N52" s="26">
        <v>1</v>
      </c>
      <c r="O52" s="26">
        <v>4320</v>
      </c>
      <c r="P52" s="26" t="s">
        <v>43</v>
      </c>
      <c r="Q52" s="26">
        <v>4320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4320</v>
      </c>
      <c r="AC52" s="26">
        <v>0</v>
      </c>
    </row>
    <row r="53" spans="1:29" s="27" customFormat="1" ht="96.6" x14ac:dyDescent="0.25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110</v>
      </c>
      <c r="G53" s="6" t="s">
        <v>115</v>
      </c>
      <c r="H53" s="24" t="s">
        <v>116</v>
      </c>
      <c r="I53" s="6"/>
      <c r="J53" s="25" t="s">
        <v>113</v>
      </c>
      <c r="K53" s="26" t="s">
        <v>114</v>
      </c>
      <c r="L53" s="7" t="s">
        <v>16</v>
      </c>
      <c r="M53" s="8" t="s">
        <v>37</v>
      </c>
      <c r="N53" s="26">
        <v>1</v>
      </c>
      <c r="O53" s="26">
        <v>4320</v>
      </c>
      <c r="P53" s="26" t="s">
        <v>43</v>
      </c>
      <c r="Q53" s="26">
        <v>4320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4320</v>
      </c>
      <c r="AA53" s="26">
        <v>0</v>
      </c>
      <c r="AB53" s="26">
        <v>0</v>
      </c>
      <c r="AC53" s="26">
        <v>0</v>
      </c>
    </row>
    <row r="54" spans="1:29" s="27" customFormat="1" ht="96.6" x14ac:dyDescent="0.25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110</v>
      </c>
      <c r="G54" s="6" t="s">
        <v>115</v>
      </c>
      <c r="H54" s="24" t="s">
        <v>116</v>
      </c>
      <c r="I54" s="6"/>
      <c r="J54" s="25" t="s">
        <v>113</v>
      </c>
      <c r="K54" s="26" t="s">
        <v>114</v>
      </c>
      <c r="L54" s="7" t="s">
        <v>16</v>
      </c>
      <c r="M54" s="8" t="s">
        <v>37</v>
      </c>
      <c r="N54" s="26">
        <v>1</v>
      </c>
      <c r="O54" s="26">
        <v>4320</v>
      </c>
      <c r="P54" s="26" t="s">
        <v>43</v>
      </c>
      <c r="Q54" s="26">
        <v>4320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4320</v>
      </c>
      <c r="AB54" s="26">
        <v>0</v>
      </c>
      <c r="AC54" s="26">
        <v>0</v>
      </c>
    </row>
    <row r="55" spans="1:29" s="27" customFormat="1" ht="96.6" x14ac:dyDescent="0.25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110</v>
      </c>
      <c r="G55" s="6" t="s">
        <v>115</v>
      </c>
      <c r="H55" s="24" t="s">
        <v>116</v>
      </c>
      <c r="I55" s="6"/>
      <c r="J55" s="25" t="s">
        <v>113</v>
      </c>
      <c r="K55" s="26" t="s">
        <v>114</v>
      </c>
      <c r="L55" s="7" t="s">
        <v>16</v>
      </c>
      <c r="M55" s="8" t="s">
        <v>37</v>
      </c>
      <c r="N55" s="26">
        <v>1</v>
      </c>
      <c r="O55" s="26">
        <v>4320</v>
      </c>
      <c r="P55" s="26" t="s">
        <v>43</v>
      </c>
      <c r="Q55" s="26">
        <v>4320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4320</v>
      </c>
    </row>
    <row r="56" spans="1:29" s="27" customFormat="1" ht="27.6" x14ac:dyDescent="0.25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6" t="s">
        <v>117</v>
      </c>
      <c r="H56" s="24" t="s">
        <v>118</v>
      </c>
      <c r="I56" s="6"/>
      <c r="J56" s="25" t="s">
        <v>119</v>
      </c>
      <c r="K56" s="26" t="s">
        <v>120</v>
      </c>
      <c r="L56" s="7" t="s">
        <v>16</v>
      </c>
      <c r="M56" s="8" t="s">
        <v>37</v>
      </c>
      <c r="N56" s="26">
        <v>1</v>
      </c>
      <c r="O56" s="26">
        <v>68813.89</v>
      </c>
      <c r="P56" s="26" t="s">
        <v>43</v>
      </c>
      <c r="Q56" s="26">
        <v>68813.89</v>
      </c>
      <c r="R56" s="26">
        <v>0</v>
      </c>
      <c r="S56" s="26">
        <v>68813.89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7.6" x14ac:dyDescent="0.25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121</v>
      </c>
      <c r="G57" s="6" t="s">
        <v>117</v>
      </c>
      <c r="H57" s="24" t="s">
        <v>118</v>
      </c>
      <c r="I57" s="6"/>
      <c r="J57" s="25" t="s">
        <v>122</v>
      </c>
      <c r="K57" s="26" t="s">
        <v>123</v>
      </c>
      <c r="L57" s="7" t="s">
        <v>42</v>
      </c>
      <c r="M57" s="8" t="s">
        <v>37</v>
      </c>
      <c r="N57" s="26">
        <v>1</v>
      </c>
      <c r="O57" s="26">
        <v>13572</v>
      </c>
      <c r="P57" s="26" t="s">
        <v>124</v>
      </c>
      <c r="Q57" s="26">
        <v>13572</v>
      </c>
      <c r="R57" s="26">
        <v>0</v>
      </c>
      <c r="S57" s="26">
        <v>13572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96.6" x14ac:dyDescent="0.25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110</v>
      </c>
      <c r="G58" s="6" t="s">
        <v>125</v>
      </c>
      <c r="H58" s="24" t="s">
        <v>126</v>
      </c>
      <c r="I58" s="6"/>
      <c r="J58" s="25" t="s">
        <v>113</v>
      </c>
      <c r="K58" s="26" t="s">
        <v>114</v>
      </c>
      <c r="L58" s="7" t="s">
        <v>16</v>
      </c>
      <c r="M58" s="8" t="s">
        <v>37</v>
      </c>
      <c r="N58" s="26">
        <v>1</v>
      </c>
      <c r="O58" s="26">
        <v>35.32</v>
      </c>
      <c r="P58" s="26" t="s">
        <v>43</v>
      </c>
      <c r="Q58" s="26">
        <v>35.32</v>
      </c>
      <c r="R58" s="26">
        <v>0</v>
      </c>
      <c r="S58" s="26">
        <v>35.32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96.6" x14ac:dyDescent="0.25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110</v>
      </c>
      <c r="G59" s="6" t="s">
        <v>125</v>
      </c>
      <c r="H59" s="24" t="s">
        <v>126</v>
      </c>
      <c r="I59" s="6"/>
      <c r="J59" s="25" t="s">
        <v>113</v>
      </c>
      <c r="K59" s="26" t="s">
        <v>114</v>
      </c>
      <c r="L59" s="7" t="s">
        <v>16</v>
      </c>
      <c r="M59" s="8" t="s">
        <v>37</v>
      </c>
      <c r="N59" s="26">
        <v>1</v>
      </c>
      <c r="O59" s="26">
        <v>35.299999999999997</v>
      </c>
      <c r="P59" s="26" t="s">
        <v>43</v>
      </c>
      <c r="Q59" s="26">
        <v>35.299999999999997</v>
      </c>
      <c r="R59" s="26">
        <v>0</v>
      </c>
      <c r="S59" s="26">
        <v>35.299999999999997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82.8" x14ac:dyDescent="0.25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6" t="s">
        <v>44</v>
      </c>
      <c r="H60" s="24" t="s">
        <v>45</v>
      </c>
      <c r="I60" s="6"/>
      <c r="J60" s="25" t="s">
        <v>46</v>
      </c>
      <c r="K60" s="26" t="s">
        <v>127</v>
      </c>
      <c r="L60" s="7" t="s">
        <v>42</v>
      </c>
      <c r="M60" s="8" t="s">
        <v>37</v>
      </c>
      <c r="N60" s="26">
        <v>1</v>
      </c>
      <c r="O60" s="26">
        <v>5000</v>
      </c>
      <c r="P60" s="26" t="s">
        <v>47</v>
      </c>
      <c r="Q60" s="26">
        <v>5000</v>
      </c>
      <c r="R60" s="26">
        <v>0</v>
      </c>
      <c r="S60" s="26">
        <v>0</v>
      </c>
      <c r="T60" s="26">
        <v>5000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2" spans="1:29" x14ac:dyDescent="0.3">
      <c r="H62" s="28"/>
      <c r="J62" s="29"/>
    </row>
    <row r="63" spans="1:29" s="9" customFormat="1" ht="22.2" customHeight="1" x14ac:dyDescent="0.3">
      <c r="A63" s="30" t="s">
        <v>15</v>
      </c>
      <c r="B63" s="30"/>
      <c r="C63" s="30"/>
      <c r="D63" s="30"/>
      <c r="E63" s="30"/>
      <c r="F63" s="30"/>
      <c r="G63" s="30"/>
      <c r="H63" s="30"/>
      <c r="J63" s="10"/>
      <c r="K63" s="11"/>
      <c r="L63" s="11"/>
      <c r="N63" s="12"/>
      <c r="P63" s="13"/>
      <c r="Q63" s="31">
        <f t="shared" ref="Q63:AC63" si="0">SUM(Q11:Q62)</f>
        <v>232512.81</v>
      </c>
      <c r="R63" s="31">
        <f t="shared" si="0"/>
        <v>0</v>
      </c>
      <c r="S63" s="31">
        <f t="shared" si="0"/>
        <v>142552.81</v>
      </c>
      <c r="T63" s="31">
        <f t="shared" si="0"/>
        <v>5000</v>
      </c>
      <c r="U63" s="31">
        <f t="shared" si="0"/>
        <v>0</v>
      </c>
      <c r="V63" s="31">
        <f t="shared" si="0"/>
        <v>12720</v>
      </c>
      <c r="W63" s="31">
        <f t="shared" si="0"/>
        <v>12720</v>
      </c>
      <c r="X63" s="31">
        <f t="shared" si="0"/>
        <v>12720</v>
      </c>
      <c r="Y63" s="31">
        <f t="shared" si="0"/>
        <v>4320</v>
      </c>
      <c r="Z63" s="31">
        <f t="shared" si="0"/>
        <v>12720</v>
      </c>
      <c r="AA63" s="31">
        <f t="shared" si="0"/>
        <v>12720</v>
      </c>
      <c r="AB63" s="31">
        <f t="shared" si="0"/>
        <v>4320</v>
      </c>
      <c r="AC63" s="31">
        <f t="shared" si="0"/>
        <v>12720</v>
      </c>
    </row>
    <row r="64" spans="1:29" s="9" customFormat="1" ht="13.8" x14ac:dyDescent="0.25">
      <c r="H64" s="10"/>
      <c r="J64" s="10"/>
      <c r="K64" s="11"/>
      <c r="L64" s="11"/>
      <c r="N64" s="12"/>
      <c r="P64" s="13"/>
    </row>
    <row r="65" spans="1:16" s="9" customFormat="1" ht="13.8" x14ac:dyDescent="0.25">
      <c r="G65" s="14"/>
      <c r="H65" s="10"/>
      <c r="J65" s="10"/>
      <c r="K65" s="11"/>
      <c r="L65" s="11"/>
      <c r="N65" s="12"/>
      <c r="P65" s="13"/>
    </row>
    <row r="66" spans="1:16" s="32" customFormat="1" x14ac:dyDescent="0.3">
      <c r="G66" s="33"/>
      <c r="H66" s="34"/>
      <c r="J66" s="34"/>
      <c r="K66" s="35"/>
      <c r="L66" s="35"/>
      <c r="N66" s="36"/>
      <c r="P66" s="37"/>
    </row>
    <row r="67" spans="1:16" s="32" customFormat="1" x14ac:dyDescent="0.3">
      <c r="G67" s="33"/>
      <c r="H67" s="34"/>
      <c r="J67" s="34"/>
      <c r="K67" s="35"/>
      <c r="L67" s="35"/>
      <c r="N67" s="36"/>
      <c r="P67" s="37"/>
    </row>
    <row r="68" spans="1:16" s="32" customFormat="1" x14ac:dyDescent="0.3">
      <c r="A68" s="15" t="s">
        <v>38</v>
      </c>
      <c r="B68" s="15"/>
      <c r="C68" s="15"/>
      <c r="D68" s="15"/>
      <c r="E68" s="15"/>
      <c r="F68" s="15"/>
      <c r="G68" s="15"/>
      <c r="H68" s="34"/>
      <c r="J68" s="34"/>
      <c r="K68" s="35"/>
      <c r="L68" s="35"/>
      <c r="N68" s="36"/>
      <c r="P68" s="38"/>
    </row>
    <row r="69" spans="1:16" s="32" customFormat="1" x14ac:dyDescent="0.3">
      <c r="G69" s="33"/>
      <c r="H69" s="34"/>
      <c r="J69" s="34"/>
      <c r="K69" s="35"/>
      <c r="L69" s="35"/>
      <c r="N69" s="36"/>
      <c r="P69" s="37"/>
    </row>
  </sheetData>
  <mergeCells count="3">
    <mergeCell ref="A7:AB7"/>
    <mergeCell ref="A63:H63"/>
    <mergeCell ref="A68:G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2018-03-22T19:34:34Z</dcterms:modified>
</cp:coreProperties>
</file>