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22" sheetId="3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'OF22'!$A$10:$AC$25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28" i="32" l="1"/>
  <c r="AB28" i="32"/>
  <c r="AA28" i="32"/>
  <c r="Z28" i="32"/>
  <c r="Y28" i="32"/>
  <c r="X28" i="32"/>
  <c r="W28" i="32"/>
  <c r="V28" i="32"/>
  <c r="U28" i="32"/>
  <c r="T28" i="32"/>
  <c r="S28" i="32"/>
  <c r="R28" i="32"/>
  <c r="Q28" i="32"/>
</calcChain>
</file>

<file path=xl/sharedStrings.xml><?xml version="1.0" encoding="utf-8"?>
<sst xmlns="http://schemas.openxmlformats.org/spreadsheetml/2006/main" count="234" uniqueCount="89">
  <si>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</si>
  <si>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</si>
  <si>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</si>
  <si>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</si>
  <si>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</si>
  <si>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</si>
  <si>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</si>
  <si>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</si>
  <si>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</si>
  <si>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</si>
  <si>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</si>
  <si>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</si>
  <si>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</si>
  <si>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</si>
  <si>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</si>
  <si>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</si>
  <si>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</si>
  <si>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</si>
  <si>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</si>
  <si>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</si>
  <si>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</si>
  <si>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</si>
  <si>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</si>
  <si>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</si>
  <si>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</si>
  <si>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</si>
  <si>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</si>
  <si>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</si>
  <si>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</si>
  <si>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</si>
  <si>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</si>
  <si>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</si>
  <si>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</si>
  <si>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</si>
  <si>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</si>
  <si>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</si>
  <si>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</si>
  <si>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</si>
  <si>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</si>
  <si>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</si>
  <si>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</si>
  <si>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</si>
  <si>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ANUAL</t>
  </si>
  <si>
    <t>LICITACION PUBLICA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</si>
  <si>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</si>
  <si>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</si>
  <si>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</si>
  <si>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ADJUDICACION DIRECTA POR MONTO</t>
  </si>
  <si>
    <t>B16PC06</t>
  </si>
  <si>
    <t>21101</t>
  </si>
  <si>
    <t>MATERIALES Y ÚTILES DE OFICINA</t>
  </si>
  <si>
    <t>21101001-0127</t>
  </si>
  <si>
    <t>PAPEL BOND T/CARTA 75 GRS C/5000 H</t>
  </si>
  <si>
    <t>INE/030/2017</t>
  </si>
  <si>
    <t>CAJA</t>
  </si>
  <si>
    <t>21100074-0001</t>
  </si>
  <si>
    <t>BICOLOR</t>
  </si>
  <si>
    <t>PIEZA</t>
  </si>
  <si>
    <t>21100025-0015</t>
  </si>
  <si>
    <t>PAPEL OPALINA T/CARTA</t>
  </si>
  <si>
    <t>21100033-0029</t>
  </si>
  <si>
    <t>CINTA MAGICA 24 X 65</t>
  </si>
  <si>
    <t>21100033-0026</t>
  </si>
  <si>
    <t>CINTA MAGICA 18 X 33</t>
  </si>
  <si>
    <t>21100123-0002</t>
  </si>
  <si>
    <t>SOBRE BOLSA T/CARTA S/IMP.</t>
  </si>
  <si>
    <t>D220010</t>
  </si>
  <si>
    <t>33401</t>
  </si>
  <si>
    <t>SERVICIOS PARA CAPACITACIÓN A SERVIDORES PÚBLICOS</t>
  </si>
  <si>
    <t>CONSULTORIA IMPARTICION TALLERES EN MATERIA ACOSO LABORAL</t>
  </si>
  <si>
    <t>33602</t>
  </si>
  <si>
    <t>OTROS SERVICIOS COMERCIALES</t>
  </si>
  <si>
    <t>SERVICIO DE FOTOCOPIADO, IMPRESION Y DIGITALIZACION</t>
  </si>
  <si>
    <t>INE/042/2017</t>
  </si>
  <si>
    <t>B00OF01</t>
  </si>
  <si>
    <t>33901</t>
  </si>
  <si>
    <t>SUBCONTRATACIÓN DE SERVICIOS CON TERCEROS</t>
  </si>
  <si>
    <t>SUBCONTRATACION CON SERVICIOS</t>
  </si>
  <si>
    <t>INE/021/2017</t>
  </si>
  <si>
    <t>D220020</t>
  </si>
  <si>
    <t>SUBCONTRATACION DE SERVICIOS CON TERCEROS</t>
  </si>
  <si>
    <t>INE/ADQ-0003/18</t>
  </si>
  <si>
    <t>37104</t>
  </si>
  <si>
    <t>PASAJES AÉREOS NACIONALES PARA SERVIDORES PÚBLICOS DE MANDO EN EL DESEMPEÑO DE COMISIONES Y FUNCIONES OFICIALES</t>
  </si>
  <si>
    <t>TUA</t>
  </si>
  <si>
    <t>PASAJES AEREOS NACIONALES</t>
  </si>
  <si>
    <t>44102</t>
  </si>
  <si>
    <t>GASTOS POR SERVICIOS DE TRASLADO DE PERSONAS</t>
  </si>
  <si>
    <t>PASAJES AEREOS INTERNACIONALES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</si>
</sst>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0" fontId="11" fillId="0" borderId="0"/>
    <xf numFmtId="0" fontId="14" fillId="0" borderId="0"/>
    <xf numFmtId="43" fontId="13" fillId="0" borderId="0" applyNumberFormat="0" applyFill="0" applyBorder="0" applyAlignment="0" applyProtection="0"/>
    <xf numFmtId="0" fontId="10" fillId="0" borderId="0"/>
    <xf numFmtId="0" fontId="9" fillId="0" borderId="0"/>
    <xf numFmtId="0" fontId="13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2" fillId="2" borderId="1" xfId="2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center" vertical="center" wrapText="1"/>
    </xf>
    <xf numFmtId="3" fontId="12" fillId="2" borderId="1" xfId="2" applyNumberFormat="1" applyFont="1" applyFill="1" applyBorder="1" applyAlignment="1">
      <alignment horizontal="center" vertical="center" wrapText="1"/>
    </xf>
    <xf numFmtId="3" fontId="12" fillId="2" borderId="1" xfId="3" applyNumberFormat="1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center" vertical="center" wrapText="1"/>
    </xf>
    <xf numFmtId="3" fontId="19" fillId="0" borderId="1" xfId="2" applyNumberFormat="1" applyFont="1" applyFill="1" applyBorder="1" applyAlignment="1">
      <alignment horizontal="right" vertical="center" wrapText="1"/>
    </xf>
    <xf numFmtId="0" fontId="20" fillId="0" borderId="0" xfId="6" applyFont="1"/>
    <xf numFmtId="0" fontId="20" fillId="0" borderId="0" xfId="6" applyFont="1" applyAlignment="1">
      <alignment horizontal="left" wrapText="1"/>
    </xf>
    <xf numFmtId="0" fontId="20" fillId="0" borderId="0" xfId="6" applyFont="1" applyAlignment="1">
      <alignment horizontal="center"/>
    </xf>
    <xf numFmtId="0" fontId="20" fillId="0" borderId="0" xfId="6" applyFont="1" applyAlignment="1">
      <alignment horizontal="right"/>
    </xf>
    <xf numFmtId="0" fontId="20" fillId="0" borderId="0" xfId="6" applyFont="1" applyAlignment="1">
      <alignment horizontal="left"/>
    </xf>
    <xf numFmtId="1" fontId="20" fillId="0" borderId="0" xfId="6" applyNumberFormat="1" applyFont="1" applyAlignment="1">
      <alignment horizontal="center"/>
    </xf>
    <xf numFmtId="0" fontId="12" fillId="3" borderId="0" xfId="6" applyFont="1" applyFill="1" applyAlignment="1">
      <alignment horizontal="center"/>
    </xf>
    <xf numFmtId="0" fontId="1" fillId="0" borderId="0" xfId="18"/>
    <xf numFmtId="3" fontId="16" fillId="0" borderId="0" xfId="19" applyNumberFormat="1" applyFont="1" applyBorder="1" applyAlignment="1">
      <alignment horizontal="right" vertical="center"/>
    </xf>
    <xf numFmtId="0" fontId="17" fillId="0" borderId="0" xfId="19" applyFont="1" applyAlignment="1">
      <alignment horizontal="center"/>
    </xf>
    <xf numFmtId="0" fontId="17" fillId="0" borderId="0" xfId="19" applyFont="1" applyAlignment="1">
      <alignment horizontal="center"/>
    </xf>
    <xf numFmtId="0" fontId="1" fillId="0" borderId="0" xfId="19" applyFont="1" applyAlignment="1">
      <alignment horizontal="center" vertical="center" wrapText="1"/>
    </xf>
    <xf numFmtId="0" fontId="15" fillId="0" borderId="2" xfId="19" applyFont="1" applyBorder="1" applyAlignment="1">
      <alignment horizontal="center" vertical="center" wrapText="1"/>
    </xf>
    <xf numFmtId="0" fontId="18" fillId="0" borderId="1" xfId="19" quotePrefix="1" applyFont="1" applyBorder="1" applyAlignment="1">
      <alignment horizontal="center" vertical="center" wrapText="1"/>
    </xf>
    <xf numFmtId="0" fontId="18" fillId="0" borderId="1" xfId="19" applyFont="1" applyBorder="1" applyAlignment="1">
      <alignment horizontal="center" vertical="center" wrapText="1"/>
    </xf>
    <xf numFmtId="4" fontId="18" fillId="0" borderId="1" xfId="19" applyNumberFormat="1" applyFont="1" applyBorder="1" applyAlignment="1">
      <alignment horizontal="left" vertical="center" wrapText="1"/>
    </xf>
    <xf numFmtId="1" fontId="18" fillId="0" borderId="1" xfId="19" applyNumberFormat="1" applyFont="1" applyBorder="1" applyAlignment="1">
      <alignment vertical="center" wrapText="1"/>
    </xf>
    <xf numFmtId="3" fontId="18" fillId="0" borderId="1" xfId="19" applyNumberFormat="1" applyFont="1" applyBorder="1" applyAlignment="1">
      <alignment vertical="center" wrapText="1"/>
    </xf>
    <xf numFmtId="0" fontId="19" fillId="0" borderId="0" xfId="19" applyFont="1" applyFill="1" applyAlignment="1">
      <alignment horizontal="center" vertical="center" wrapText="1"/>
    </xf>
    <xf numFmtId="0" fontId="1" fillId="0" borderId="0" xfId="18" applyAlignment="1">
      <alignment horizontal="left" wrapText="1"/>
    </xf>
    <xf numFmtId="0" fontId="1" fillId="0" borderId="0" xfId="18" applyAlignment="1">
      <alignment wrapText="1"/>
    </xf>
    <xf numFmtId="41" fontId="12" fillId="3" borderId="0" xfId="20" applyNumberFormat="1" applyFont="1" applyFill="1" applyAlignment="1">
      <alignment horizontal="center"/>
    </xf>
    <xf numFmtId="41" fontId="12" fillId="3" borderId="0" xfId="20" applyNumberFormat="1" applyFont="1" applyFill="1" applyAlignment="1"/>
    <xf numFmtId="0" fontId="1" fillId="0" borderId="0" xfId="19" applyFont="1"/>
    <xf numFmtId="1" fontId="1" fillId="0" borderId="0" xfId="19" applyNumberFormat="1" applyFont="1" applyAlignment="1">
      <alignment horizontal="center"/>
    </xf>
    <xf numFmtId="0" fontId="1" fillId="0" borderId="0" xfId="19" applyFont="1" applyAlignment="1">
      <alignment horizontal="left" wrapText="1"/>
    </xf>
    <xf numFmtId="0" fontId="1" fillId="0" borderId="0" xfId="19" applyFont="1" applyAlignment="1">
      <alignment horizontal="center"/>
    </xf>
    <xf numFmtId="0" fontId="1" fillId="0" borderId="0" xfId="19" applyFont="1" applyAlignment="1">
      <alignment horizontal="right"/>
    </xf>
    <xf numFmtId="0" fontId="1" fillId="0" borderId="0" xfId="19" applyFont="1" applyAlignment="1">
      <alignment horizontal="left"/>
    </xf>
    <xf numFmtId="41" fontId="1" fillId="0" borderId="0" xfId="19" applyNumberFormat="1" applyFont="1" applyAlignment="1">
      <alignment horizontal="left"/>
    </xf>
  </cellXfs>
  <cellStyles count="21">
    <cellStyle name="Millares 2" xfId="3"/>
    <cellStyle name="Moneda 2" xfId="14"/>
    <cellStyle name="Moneda 2 2" xfId="17"/>
    <cellStyle name="Moneda 2 3" xfId="20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4 2" xfId="6"/>
    <cellStyle name="Normal 5" xfId="12"/>
    <cellStyle name="Normal 5 2" xfId="15"/>
    <cellStyle name="Normal 5 3" xfId="18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 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4"/>
  <sheetViews>
    <sheetView tabSelected="1" workbookViewId="0">
      <selection activeCell="B12" sqref="B12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7.6" x14ac:dyDescent="0.25">
      <c r="A11" s="21" t="s">
        <v>39</v>
      </c>
      <c r="B11" s="21" t="s">
        <v>0</v>
      </c>
      <c r="C11" s="22" t="s">
        <v>2</v>
      </c>
      <c r="D11" s="23" t="s">
        <v>1</v>
      </c>
      <c r="E11" s="22" t="s">
        <v>40</v>
      </c>
      <c r="F11" s="23" t="s">
        <v>48</v>
      </c>
      <c r="G11" s="6" t="s">
        <v>49</v>
      </c>
      <c r="H11" s="24" t="s">
        <v>50</v>
      </c>
      <c r="I11" s="6" t="s">
        <v>51</v>
      </c>
      <c r="J11" s="25" t="s">
        <v>52</v>
      </c>
      <c r="K11" s="26" t="s">
        <v>53</v>
      </c>
      <c r="L11" s="7" t="s">
        <v>16</v>
      </c>
      <c r="M11" s="8" t="s">
        <v>54</v>
      </c>
      <c r="N11" s="26">
        <v>4</v>
      </c>
      <c r="O11" s="26">
        <v>788.67100000000005</v>
      </c>
      <c r="P11" s="26" t="s">
        <v>43</v>
      </c>
      <c r="Q11" s="26">
        <v>3154.68</v>
      </c>
      <c r="R11" s="26">
        <v>0</v>
      </c>
      <c r="S11" s="26">
        <v>3154.68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.6" x14ac:dyDescent="0.25">
      <c r="A12" s="21" t="s">
        <v>39</v>
      </c>
      <c r="B12" s="21" t="s">
        <v>0</v>
      </c>
      <c r="C12" s="22" t="s">
        <v>2</v>
      </c>
      <c r="D12" s="23" t="s">
        <v>1</v>
      </c>
      <c r="E12" s="22" t="s">
        <v>40</v>
      </c>
      <c r="F12" s="23" t="s">
        <v>48</v>
      </c>
      <c r="G12" s="6" t="s">
        <v>49</v>
      </c>
      <c r="H12" s="24" t="s">
        <v>50</v>
      </c>
      <c r="I12" s="6" t="s">
        <v>55</v>
      </c>
      <c r="J12" s="25" t="s">
        <v>56</v>
      </c>
      <c r="K12" s="26" t="s">
        <v>53</v>
      </c>
      <c r="L12" s="7" t="s">
        <v>16</v>
      </c>
      <c r="M12" s="8" t="s">
        <v>57</v>
      </c>
      <c r="N12" s="26">
        <v>20</v>
      </c>
      <c r="O12" s="26">
        <v>4.8499999999999996</v>
      </c>
      <c r="P12" s="26" t="s">
        <v>43</v>
      </c>
      <c r="Q12" s="26">
        <v>97</v>
      </c>
      <c r="R12" s="26">
        <v>0</v>
      </c>
      <c r="S12" s="26">
        <v>97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.6" x14ac:dyDescent="0.25">
      <c r="A13" s="21" t="s">
        <v>39</v>
      </c>
      <c r="B13" s="21" t="s">
        <v>0</v>
      </c>
      <c r="C13" s="22" t="s">
        <v>2</v>
      </c>
      <c r="D13" s="23" t="s">
        <v>1</v>
      </c>
      <c r="E13" s="22" t="s">
        <v>40</v>
      </c>
      <c r="F13" s="23" t="s">
        <v>48</v>
      </c>
      <c r="G13" s="6" t="s">
        <v>49</v>
      </c>
      <c r="H13" s="24" t="s">
        <v>50</v>
      </c>
      <c r="I13" s="6" t="s">
        <v>58</v>
      </c>
      <c r="J13" s="25" t="s">
        <v>59</v>
      </c>
      <c r="K13" s="26" t="s">
        <v>53</v>
      </c>
      <c r="L13" s="7" t="s">
        <v>16</v>
      </c>
      <c r="M13" s="8" t="s">
        <v>57</v>
      </c>
      <c r="N13" s="26">
        <v>3</v>
      </c>
      <c r="O13" s="26">
        <v>37.700000000000003</v>
      </c>
      <c r="P13" s="26" t="s">
        <v>43</v>
      </c>
      <c r="Q13" s="26">
        <v>113.1</v>
      </c>
      <c r="R13" s="26">
        <v>0</v>
      </c>
      <c r="S13" s="26">
        <v>113.1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.6" x14ac:dyDescent="0.25">
      <c r="A14" s="21" t="s">
        <v>39</v>
      </c>
      <c r="B14" s="21" t="s">
        <v>0</v>
      </c>
      <c r="C14" s="22" t="s">
        <v>2</v>
      </c>
      <c r="D14" s="23" t="s">
        <v>1</v>
      </c>
      <c r="E14" s="22" t="s">
        <v>40</v>
      </c>
      <c r="F14" s="23" t="s">
        <v>48</v>
      </c>
      <c r="G14" s="6" t="s">
        <v>49</v>
      </c>
      <c r="H14" s="24" t="s">
        <v>50</v>
      </c>
      <c r="I14" s="6" t="s">
        <v>60</v>
      </c>
      <c r="J14" s="25" t="s">
        <v>61</v>
      </c>
      <c r="K14" s="26" t="s">
        <v>53</v>
      </c>
      <c r="L14" s="7" t="s">
        <v>16</v>
      </c>
      <c r="M14" s="8" t="s">
        <v>57</v>
      </c>
      <c r="N14" s="26">
        <v>1</v>
      </c>
      <c r="O14" s="26">
        <v>101.71</v>
      </c>
      <c r="P14" s="26" t="s">
        <v>43</v>
      </c>
      <c r="Q14" s="26">
        <v>101.71</v>
      </c>
      <c r="R14" s="26">
        <v>0</v>
      </c>
      <c r="S14" s="26">
        <v>101.71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.6" x14ac:dyDescent="0.25">
      <c r="A15" s="21" t="s">
        <v>39</v>
      </c>
      <c r="B15" s="21" t="s">
        <v>0</v>
      </c>
      <c r="C15" s="22" t="s">
        <v>2</v>
      </c>
      <c r="D15" s="23" t="s">
        <v>1</v>
      </c>
      <c r="E15" s="22" t="s">
        <v>40</v>
      </c>
      <c r="F15" s="23" t="s">
        <v>48</v>
      </c>
      <c r="G15" s="6" t="s">
        <v>49</v>
      </c>
      <c r="H15" s="24" t="s">
        <v>50</v>
      </c>
      <c r="I15" s="6" t="s">
        <v>62</v>
      </c>
      <c r="J15" s="25" t="s">
        <v>63</v>
      </c>
      <c r="K15" s="26" t="s">
        <v>53</v>
      </c>
      <c r="L15" s="7" t="s">
        <v>16</v>
      </c>
      <c r="M15" s="8" t="s">
        <v>57</v>
      </c>
      <c r="N15" s="26">
        <v>3</v>
      </c>
      <c r="O15" s="26">
        <v>44.67</v>
      </c>
      <c r="P15" s="26" t="s">
        <v>43</v>
      </c>
      <c r="Q15" s="26">
        <v>134.01</v>
      </c>
      <c r="R15" s="26">
        <v>0</v>
      </c>
      <c r="S15" s="26">
        <v>134.01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7.6" x14ac:dyDescent="0.25">
      <c r="A16" s="21" t="s">
        <v>39</v>
      </c>
      <c r="B16" s="21" t="s">
        <v>0</v>
      </c>
      <c r="C16" s="22" t="s">
        <v>2</v>
      </c>
      <c r="D16" s="23" t="s">
        <v>1</v>
      </c>
      <c r="E16" s="22" t="s">
        <v>40</v>
      </c>
      <c r="F16" s="23" t="s">
        <v>48</v>
      </c>
      <c r="G16" s="6" t="s">
        <v>49</v>
      </c>
      <c r="H16" s="24" t="s">
        <v>50</v>
      </c>
      <c r="I16" s="6" t="s">
        <v>64</v>
      </c>
      <c r="J16" s="25" t="s">
        <v>65</v>
      </c>
      <c r="K16" s="26" t="s">
        <v>53</v>
      </c>
      <c r="L16" s="7" t="s">
        <v>16</v>
      </c>
      <c r="M16" s="8" t="s">
        <v>57</v>
      </c>
      <c r="N16" s="26">
        <v>300</v>
      </c>
      <c r="O16" s="26">
        <v>1.51</v>
      </c>
      <c r="P16" s="26" t="s">
        <v>43</v>
      </c>
      <c r="Q16" s="26">
        <v>453</v>
      </c>
      <c r="R16" s="26">
        <v>0</v>
      </c>
      <c r="S16" s="26">
        <v>453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41.4" x14ac:dyDescent="0.25">
      <c r="A17" s="21" t="s">
        <v>39</v>
      </c>
      <c r="B17" s="21" t="s">
        <v>0</v>
      </c>
      <c r="C17" s="22" t="s">
        <v>2</v>
      </c>
      <c r="D17" s="23" t="s">
        <v>1</v>
      </c>
      <c r="E17" s="22" t="s">
        <v>2</v>
      </c>
      <c r="F17" s="23" t="s">
        <v>66</v>
      </c>
      <c r="G17" s="6" t="s">
        <v>67</v>
      </c>
      <c r="H17" s="24" t="s">
        <v>68</v>
      </c>
      <c r="I17" s="6"/>
      <c r="J17" s="25" t="s">
        <v>69</v>
      </c>
      <c r="K17" s="26"/>
      <c r="L17" s="7"/>
      <c r="M17" s="8" t="s">
        <v>37</v>
      </c>
      <c r="N17" s="26">
        <v>1</v>
      </c>
      <c r="O17" s="26">
        <v>116000</v>
      </c>
      <c r="P17" s="26" t="s">
        <v>47</v>
      </c>
      <c r="Q17" s="26">
        <v>116000</v>
      </c>
      <c r="R17" s="26">
        <v>0</v>
      </c>
      <c r="S17" s="26">
        <v>116000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7.6" x14ac:dyDescent="0.25">
      <c r="A18" s="21" t="s">
        <v>39</v>
      </c>
      <c r="B18" s="21" t="s">
        <v>0</v>
      </c>
      <c r="C18" s="22" t="s">
        <v>2</v>
      </c>
      <c r="D18" s="23" t="s">
        <v>1</v>
      </c>
      <c r="E18" s="22" t="s">
        <v>40</v>
      </c>
      <c r="F18" s="23" t="s">
        <v>41</v>
      </c>
      <c r="G18" s="6" t="s">
        <v>70</v>
      </c>
      <c r="H18" s="24" t="s">
        <v>71</v>
      </c>
      <c r="I18" s="6"/>
      <c r="J18" s="25" t="s">
        <v>72</v>
      </c>
      <c r="K18" s="26" t="s">
        <v>73</v>
      </c>
      <c r="L18" s="7" t="s">
        <v>16</v>
      </c>
      <c r="M18" s="8" t="s">
        <v>37</v>
      </c>
      <c r="N18" s="26">
        <v>1</v>
      </c>
      <c r="O18" s="26">
        <v>7104.26</v>
      </c>
      <c r="P18" s="26" t="s">
        <v>43</v>
      </c>
      <c r="Q18" s="26">
        <v>7104.26</v>
      </c>
      <c r="R18" s="26">
        <v>0</v>
      </c>
      <c r="S18" s="26">
        <v>7104.26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7.6" x14ac:dyDescent="0.25">
      <c r="A19" s="21" t="s">
        <v>39</v>
      </c>
      <c r="B19" s="21" t="s">
        <v>0</v>
      </c>
      <c r="C19" s="22" t="s">
        <v>2</v>
      </c>
      <c r="D19" s="23" t="s">
        <v>1</v>
      </c>
      <c r="E19" s="22" t="s">
        <v>2</v>
      </c>
      <c r="F19" s="23" t="s">
        <v>74</v>
      </c>
      <c r="G19" s="6" t="s">
        <v>75</v>
      </c>
      <c r="H19" s="24" t="s">
        <v>76</v>
      </c>
      <c r="I19" s="6"/>
      <c r="J19" s="25" t="s">
        <v>77</v>
      </c>
      <c r="K19" s="26" t="s">
        <v>78</v>
      </c>
      <c r="L19" s="7" t="s">
        <v>16</v>
      </c>
      <c r="M19" s="8" t="s">
        <v>37</v>
      </c>
      <c r="N19" s="26">
        <v>1</v>
      </c>
      <c r="O19" s="26">
        <v>464</v>
      </c>
      <c r="P19" s="26" t="s">
        <v>43</v>
      </c>
      <c r="Q19" s="26">
        <v>464</v>
      </c>
      <c r="R19" s="26">
        <v>0</v>
      </c>
      <c r="S19" s="26">
        <v>464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7.6" x14ac:dyDescent="0.25">
      <c r="A20" s="21" t="s">
        <v>39</v>
      </c>
      <c r="B20" s="21" t="s">
        <v>0</v>
      </c>
      <c r="C20" s="22" t="s">
        <v>2</v>
      </c>
      <c r="D20" s="23" t="s">
        <v>1</v>
      </c>
      <c r="E20" s="22" t="s">
        <v>2</v>
      </c>
      <c r="F20" s="23" t="s">
        <v>79</v>
      </c>
      <c r="G20" s="6" t="s">
        <v>75</v>
      </c>
      <c r="H20" s="24" t="s">
        <v>76</v>
      </c>
      <c r="I20" s="6"/>
      <c r="J20" s="25" t="s">
        <v>80</v>
      </c>
      <c r="K20" s="26" t="s">
        <v>78</v>
      </c>
      <c r="L20" s="7" t="s">
        <v>16</v>
      </c>
      <c r="M20" s="8" t="s">
        <v>37</v>
      </c>
      <c r="N20" s="26">
        <v>1</v>
      </c>
      <c r="O20" s="26">
        <v>464</v>
      </c>
      <c r="P20" s="26" t="s">
        <v>43</v>
      </c>
      <c r="Q20" s="26">
        <v>464</v>
      </c>
      <c r="R20" s="26">
        <v>0</v>
      </c>
      <c r="S20" s="26">
        <v>464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82.8" x14ac:dyDescent="0.25">
      <c r="A21" s="21" t="s">
        <v>39</v>
      </c>
      <c r="B21" s="21" t="s">
        <v>0</v>
      </c>
      <c r="C21" s="22" t="s">
        <v>2</v>
      </c>
      <c r="D21" s="23" t="s">
        <v>1</v>
      </c>
      <c r="E21" s="22" t="s">
        <v>40</v>
      </c>
      <c r="F21" s="23" t="s">
        <v>41</v>
      </c>
      <c r="G21" s="6" t="s">
        <v>44</v>
      </c>
      <c r="H21" s="24" t="s">
        <v>45</v>
      </c>
      <c r="I21" s="6"/>
      <c r="J21" s="25" t="s">
        <v>46</v>
      </c>
      <c r="K21" s="26" t="s">
        <v>81</v>
      </c>
      <c r="L21" s="7" t="s">
        <v>42</v>
      </c>
      <c r="M21" s="8" t="s">
        <v>37</v>
      </c>
      <c r="N21" s="26">
        <v>1</v>
      </c>
      <c r="O21" s="26">
        <v>4032</v>
      </c>
      <c r="P21" s="26" t="s">
        <v>47</v>
      </c>
      <c r="Q21" s="26">
        <v>4032</v>
      </c>
      <c r="R21" s="26">
        <v>0</v>
      </c>
      <c r="S21" s="26">
        <v>0</v>
      </c>
      <c r="T21" s="26">
        <v>4032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69" x14ac:dyDescent="0.25">
      <c r="A22" s="21" t="s">
        <v>39</v>
      </c>
      <c r="B22" s="21" t="s">
        <v>0</v>
      </c>
      <c r="C22" s="22" t="s">
        <v>2</v>
      </c>
      <c r="D22" s="23" t="s">
        <v>1</v>
      </c>
      <c r="E22" s="22" t="s">
        <v>2</v>
      </c>
      <c r="F22" s="23" t="s">
        <v>74</v>
      </c>
      <c r="G22" s="6" t="s">
        <v>82</v>
      </c>
      <c r="H22" s="24" t="s">
        <v>83</v>
      </c>
      <c r="I22" s="6"/>
      <c r="J22" s="25" t="s">
        <v>84</v>
      </c>
      <c r="K22" s="26" t="s">
        <v>78</v>
      </c>
      <c r="L22" s="7" t="s">
        <v>16</v>
      </c>
      <c r="M22" s="8" t="s">
        <v>37</v>
      </c>
      <c r="N22" s="26">
        <v>1</v>
      </c>
      <c r="O22" s="26">
        <v>887</v>
      </c>
      <c r="P22" s="26" t="s">
        <v>43</v>
      </c>
      <c r="Q22" s="26">
        <v>887</v>
      </c>
      <c r="R22" s="26">
        <v>0</v>
      </c>
      <c r="S22" s="26">
        <v>887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69" x14ac:dyDescent="0.25">
      <c r="A23" s="21" t="s">
        <v>39</v>
      </c>
      <c r="B23" s="21" t="s">
        <v>0</v>
      </c>
      <c r="C23" s="22" t="s">
        <v>2</v>
      </c>
      <c r="D23" s="23" t="s">
        <v>1</v>
      </c>
      <c r="E23" s="22" t="s">
        <v>2</v>
      </c>
      <c r="F23" s="23" t="s">
        <v>74</v>
      </c>
      <c r="G23" s="6" t="s">
        <v>82</v>
      </c>
      <c r="H23" s="24" t="s">
        <v>83</v>
      </c>
      <c r="I23" s="6"/>
      <c r="J23" s="25" t="s">
        <v>85</v>
      </c>
      <c r="K23" s="26" t="s">
        <v>78</v>
      </c>
      <c r="L23" s="7" t="s">
        <v>16</v>
      </c>
      <c r="M23" s="8" t="s">
        <v>37</v>
      </c>
      <c r="N23" s="26">
        <v>1</v>
      </c>
      <c r="O23" s="26">
        <v>4131</v>
      </c>
      <c r="P23" s="26" t="s">
        <v>43</v>
      </c>
      <c r="Q23" s="26">
        <v>4131</v>
      </c>
      <c r="R23" s="26">
        <v>0</v>
      </c>
      <c r="S23" s="26">
        <v>4131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7.6" x14ac:dyDescent="0.25">
      <c r="A24" s="21" t="s">
        <v>39</v>
      </c>
      <c r="B24" s="21" t="s">
        <v>0</v>
      </c>
      <c r="C24" s="22" t="s">
        <v>2</v>
      </c>
      <c r="D24" s="23" t="s">
        <v>1</v>
      </c>
      <c r="E24" s="22" t="s">
        <v>2</v>
      </c>
      <c r="F24" s="23" t="s">
        <v>79</v>
      </c>
      <c r="G24" s="6" t="s">
        <v>86</v>
      </c>
      <c r="H24" s="24" t="s">
        <v>87</v>
      </c>
      <c r="I24" s="6"/>
      <c r="J24" s="25" t="s">
        <v>88</v>
      </c>
      <c r="K24" s="26" t="s">
        <v>78</v>
      </c>
      <c r="L24" s="7" t="s">
        <v>16</v>
      </c>
      <c r="M24" s="8" t="s">
        <v>37</v>
      </c>
      <c r="N24" s="26">
        <v>1</v>
      </c>
      <c r="O24" s="26">
        <v>22292</v>
      </c>
      <c r="P24" s="26" t="s">
        <v>43</v>
      </c>
      <c r="Q24" s="26">
        <v>22292</v>
      </c>
      <c r="R24" s="26">
        <v>0</v>
      </c>
      <c r="S24" s="26">
        <v>22292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6" x14ac:dyDescent="0.25">
      <c r="A25" s="21" t="s">
        <v>39</v>
      </c>
      <c r="B25" s="21" t="s">
        <v>0</v>
      </c>
      <c r="C25" s="22" t="s">
        <v>2</v>
      </c>
      <c r="D25" s="23" t="s">
        <v>1</v>
      </c>
      <c r="E25" s="22" t="s">
        <v>2</v>
      </c>
      <c r="F25" s="23" t="s">
        <v>79</v>
      </c>
      <c r="G25" s="6" t="s">
        <v>86</v>
      </c>
      <c r="H25" s="24" t="s">
        <v>87</v>
      </c>
      <c r="I25" s="6"/>
      <c r="J25" s="25" t="s">
        <v>84</v>
      </c>
      <c r="K25" s="26" t="s">
        <v>78</v>
      </c>
      <c r="L25" s="7" t="s">
        <v>16</v>
      </c>
      <c r="M25" s="8" t="s">
        <v>37</v>
      </c>
      <c r="N25" s="26">
        <v>1</v>
      </c>
      <c r="O25" s="26">
        <v>4429</v>
      </c>
      <c r="P25" s="26" t="s">
        <v>43</v>
      </c>
      <c r="Q25" s="26">
        <v>4429</v>
      </c>
      <c r="R25" s="26">
        <v>0</v>
      </c>
      <c r="S25" s="26">
        <v>4429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7" spans="1:29" x14ac:dyDescent="0.3">
      <c r="H27" s="28"/>
      <c r="J27" s="29"/>
    </row>
    <row r="28" spans="1:29" s="9" customFormat="1" ht="22.2" customHeight="1" x14ac:dyDescent="0.3">
      <c r="A28" s="30" t="s">
        <v>15</v>
      </c>
      <c r="B28" s="30"/>
      <c r="C28" s="30"/>
      <c r="D28" s="30"/>
      <c r="E28" s="30"/>
      <c r="F28" s="30"/>
      <c r="G28" s="30"/>
      <c r="H28" s="30"/>
      <c r="J28" s="10"/>
      <c r="K28" s="11"/>
      <c r="L28" s="11"/>
      <c r="N28" s="12"/>
      <c r="P28" s="13"/>
      <c r="Q28" s="31">
        <f t="shared" ref="Q28:AC28" si="0">SUM(Q11:Q27)</f>
        <v>163856.76</v>
      </c>
      <c r="R28" s="31">
        <f t="shared" si="0"/>
        <v>0</v>
      </c>
      <c r="S28" s="31">
        <f t="shared" si="0"/>
        <v>159824.76</v>
      </c>
      <c r="T28" s="31">
        <f t="shared" si="0"/>
        <v>4032</v>
      </c>
      <c r="U28" s="31">
        <f t="shared" si="0"/>
        <v>0</v>
      </c>
      <c r="V28" s="31">
        <f t="shared" si="0"/>
        <v>0</v>
      </c>
      <c r="W28" s="31">
        <f t="shared" si="0"/>
        <v>0</v>
      </c>
      <c r="X28" s="31">
        <f t="shared" si="0"/>
        <v>0</v>
      </c>
      <c r="Y28" s="31">
        <f t="shared" si="0"/>
        <v>0</v>
      </c>
      <c r="Z28" s="31">
        <f t="shared" si="0"/>
        <v>0</v>
      </c>
      <c r="AA28" s="31">
        <f t="shared" si="0"/>
        <v>0</v>
      </c>
      <c r="AB28" s="31">
        <f t="shared" si="0"/>
        <v>0</v>
      </c>
      <c r="AC28" s="31">
        <f t="shared" si="0"/>
        <v>0</v>
      </c>
    </row>
    <row r="29" spans="1:29" s="9" customFormat="1" ht="13.8" x14ac:dyDescent="0.25">
      <c r="H29" s="10"/>
      <c r="J29" s="10"/>
      <c r="K29" s="11"/>
      <c r="L29" s="11"/>
      <c r="N29" s="12"/>
      <c r="P29" s="13"/>
    </row>
    <row r="30" spans="1:29" s="9" customFormat="1" ht="13.8" x14ac:dyDescent="0.25">
      <c r="G30" s="14"/>
      <c r="H30" s="10"/>
      <c r="J30" s="10"/>
      <c r="K30" s="11"/>
      <c r="L30" s="11"/>
      <c r="N30" s="12"/>
      <c r="P30" s="13"/>
    </row>
    <row r="31" spans="1:29" s="32" customFormat="1" x14ac:dyDescent="0.3">
      <c r="G31" s="33"/>
      <c r="H31" s="34"/>
      <c r="J31" s="34"/>
      <c r="K31" s="35"/>
      <c r="L31" s="35"/>
      <c r="N31" s="36"/>
      <c r="P31" s="37"/>
    </row>
    <row r="32" spans="1:29" s="32" customFormat="1" x14ac:dyDescent="0.3">
      <c r="G32" s="33"/>
      <c r="H32" s="34"/>
      <c r="J32" s="34"/>
      <c r="K32" s="35"/>
      <c r="L32" s="35"/>
      <c r="N32" s="36"/>
      <c r="P32" s="37"/>
    </row>
    <row r="33" spans="1:16" s="32" customFormat="1" x14ac:dyDescent="0.3">
      <c r="A33" s="15" t="s">
        <v>38</v>
      </c>
      <c r="B33" s="15"/>
      <c r="C33" s="15"/>
      <c r="D33" s="15"/>
      <c r="E33" s="15"/>
      <c r="F33" s="15"/>
      <c r="G33" s="15"/>
      <c r="H33" s="34"/>
      <c r="J33" s="34"/>
      <c r="K33" s="35"/>
      <c r="L33" s="35"/>
      <c r="N33" s="36"/>
      <c r="P33" s="38"/>
    </row>
    <row r="34" spans="1:16" s="32" customFormat="1" x14ac:dyDescent="0.3">
      <c r="G34" s="33"/>
      <c r="H34" s="34"/>
      <c r="J34" s="34"/>
      <c r="K34" s="35"/>
      <c r="L34" s="35"/>
      <c r="N34" s="36"/>
      <c r="P34" s="37"/>
    </row>
  </sheetData>
  <mergeCells count="3">
    <mergeCell ref="A7:AB7"/>
    <mergeCell ref="A28:H28"/>
    <mergeCell ref="A33:G3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2018-03-22T19:33:18Z</dcterms:modified>
</cp:coreProperties>
</file>