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8\ENERO\MODIFICACIONES\DESGLOSE\"/>
    </mc:Choice>
  </mc:AlternateContent>
  <bookViews>
    <workbookView xWindow="0" yWindow="0" windowWidth="23040" windowHeight="9408"/>
  </bookViews>
  <sheets>
    <sheet name="OF01 " sheetId="10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xlnm._FilterDatabase" localSheetId="0" hidden="1">'OF01 '!$A$10:$AD$20</definedName>
    <definedName name="a" localSheetId="0">#REF!</definedName>
    <definedName name="a">#REF!</definedName>
    <definedName name="adquisicion">'[2]hoja oculta'!$C$2:$C$5</definedName>
    <definedName name="h">'[3]catalogo articulos'!$A$2:$E$5451</definedName>
    <definedName name="hh">'[4]catalogo articulos'!$A$2:$E$5451</definedName>
    <definedName name="j">'[3]catalogo articulos'!$A$2:$E$5451</definedName>
    <definedName name="MATRIZ">'[5]catalogo articulos'!$A$2:$E$5451</definedName>
    <definedName name="_xlnm.Print_Titles" localSheetId="0">'OF01 '!$10:$10</definedName>
    <definedName name="Unid_Medida">'[2]hoja oculta'!$M$2:$M$49</definedName>
  </definedNames>
  <calcPr calcId="152511"/>
</workbook>
</file>

<file path=xl/calcChain.xml><?xml version="1.0" encoding="utf-8"?>
<calcChain xmlns="http://schemas.openxmlformats.org/spreadsheetml/2006/main">
  <c r="AD23" i="10" l="1"/>
  <c r="AC23" i="10"/>
  <c r="AB23" i="10"/>
  <c r="AA23" i="10"/>
  <c r="Z23" i="10"/>
  <c r="Y23" i="10"/>
  <c r="X23" i="10"/>
  <c r="W23" i="10"/>
  <c r="V23" i="10"/>
  <c r="U23" i="10"/>
  <c r="T23" i="10"/>
  <c r="S23" i="10"/>
  <c r="R23" i="10"/>
</calcChain>
</file>

<file path=xl/sharedStrings.xml><?xml version="1.0" encoding="utf-8"?>
<sst xmlns="http://schemas.openxmlformats.org/spreadsheetml/2006/main" count="165" uniqueCount="67">
  <si>
    <t>OF01</t>
  </si>
  <si>
    <t>R008</t>
  </si>
  <si>
    <t>001</t>
  </si>
  <si>
    <t>Dirección Ejecutiva de Administración</t>
  </si>
  <si>
    <t>Dirección de Recursos Materiales y Servicios</t>
  </si>
  <si>
    <t xml:space="preserve"> </t>
  </si>
  <si>
    <t>Subdirección de Adquisiciones</t>
  </si>
  <si>
    <t>PP</t>
  </si>
  <si>
    <t>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</si>
  <si>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</si>
  <si>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</si>
  <si>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</si>
  <si>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</si>
  <si>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</si>
  <si>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</si>
  <si>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</si>
  <si>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</si>
  <si>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PLURIANUAL</t>
  </si>
  <si>
    <t>B00OF01</t>
  </si>
  <si>
    <t>INE/021/2017</t>
  </si>
  <si>
    <t>COMPRA MENOR</t>
  </si>
  <si>
    <t>Programa Anual de Adquisiciones, Arrendamientos y Servicios del INE  2018 (PAAAS)</t>
  </si>
  <si>
    <t>Órgano</t>
  </si>
  <si>
    <t>UR Presp</t>
  </si>
  <si>
    <t>UR Ejerce</t>
  </si>
  <si>
    <t>A I</t>
  </si>
  <si>
    <t>Subprograma</t>
  </si>
  <si>
    <t>Proyecto</t>
  </si>
  <si>
    <t>Descripción de la  partida</t>
  </si>
  <si>
    <t>Precio Unitario con IVA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</si>
  <si>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</si>
  <si>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</si>
  <si>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</si>
  <si>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</si>
  <si>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</si>
  <si>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</si>
  <si>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</si>
  <si>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</si>
  <si>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</si>
  <si>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</si>
  <si>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</si>
  <si>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</si>
  <si>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CENTRALES </t>
  </si>
  <si>
    <t>PRENDAS DE PROTECCIÓN PERSONAL</t>
  </si>
  <si>
    <t>27200003-0002</t>
  </si>
  <si>
    <t>BOTAS</t>
  </si>
  <si>
    <t/>
  </si>
  <si>
    <t>PIEZA</t>
  </si>
  <si>
    <t>27200004-0001</t>
  </si>
  <si>
    <t>CASCO</t>
  </si>
  <si>
    <t>27200010-0003</t>
  </si>
  <si>
    <t xml:space="preserve">CHAMARRA </t>
  </si>
  <si>
    <t>27200007-0002</t>
  </si>
  <si>
    <t>GUANTE</t>
  </si>
  <si>
    <t>27200010-0005</t>
  </si>
  <si>
    <t>IMPERMEABLE</t>
  </si>
  <si>
    <t xml:space="preserve">SUBCONTRATACIÓN DE SERVICIOS CON TERCEROS </t>
  </si>
  <si>
    <t>PAGO DE COMISIÓN POR EMISIÓN DE BOLETOS DE AVIÓN NACIONALES E INTERNACIONALES</t>
  </si>
  <si>
    <t>SERVICIOS</t>
  </si>
  <si>
    <t>LICITACIÓN NACIONAL</t>
  </si>
  <si>
    <t>MANTENIMIENTO Y CONSERVACIÓN DE MOBILIARIO Y EQUIPO DE ADMINISTRACIÓN</t>
  </si>
  <si>
    <t xml:space="preserve">MANTENIMIENTO A CAFETERA </t>
  </si>
  <si>
    <t>ADJUDICACIÓN DIRECTA</t>
  </si>
  <si>
    <t>PASAJES AÉREOS NACIONALES PARA SERVIDORES PÚBLICOS DE MANDO EN EL DESEMPEÑO DE COMISIONES Y FUNCIONES OFICIALES</t>
  </si>
  <si>
    <t xml:space="preserve">PRESTACIÓN DE SERVICIOS DE UNA AGENCIA DE VIAJES PARA LA RESERVACIÓN, COMPRA, EMISIÓN, MODIFICACIÓN Y CANELACIÓN DE PASAJES AÉREOS NACIONALES E INTERNACIONALES QUE REQUIERA EL INSTITUTO. </t>
  </si>
  <si>
    <t>PASAJES AÉREOS INTERNACIONALES PARA SERVIDORES PÚBLICOS EN EL DESEMPEÑO DE COMISIONES Y FUNCIONES OFICIALES</t>
  </si>
  <si>
    <t>* El precio unitario con IVA esta redondeado.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</si>
</sst>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</numFmts>
  <fonts count="19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"/>
      <family val="2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  <font>
      <b/>
      <sz val="17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9" fillId="0" borderId="0"/>
    <xf numFmtId="0" fontId="12" fillId="0" borderId="0"/>
    <xf numFmtId="43" fontId="11" fillId="0" borderId="0" applyNumberFormat="0" applyFill="0" applyBorder="0" applyAlignment="0" applyProtection="0"/>
    <xf numFmtId="0" fontId="8" fillId="0" borderId="0"/>
    <xf numFmtId="0" fontId="7" fillId="0" borderId="0"/>
    <xf numFmtId="0" fontId="11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10" fillId="2" borderId="1" xfId="2" applyFont="1" applyFill="1" applyBorder="1" applyAlignment="1">
      <alignment horizontal="center" vertical="center" wrapText="1"/>
    </xf>
    <xf numFmtId="1" fontId="10" fillId="2" borderId="1" xfId="2" applyNumberFormat="1" applyFont="1" applyFill="1" applyBorder="1" applyAlignment="1">
      <alignment horizontal="center" vertical="center" wrapText="1"/>
    </xf>
    <xf numFmtId="3" fontId="10" fillId="2" borderId="1" xfId="2" applyNumberFormat="1" applyFont="1" applyFill="1" applyBorder="1" applyAlignment="1">
      <alignment horizontal="center" vertical="center" wrapText="1"/>
    </xf>
    <xf numFmtId="3" fontId="10" fillId="2" borderId="1" xfId="3" applyNumberFormat="1" applyFont="1" applyFill="1" applyBorder="1" applyAlignment="1">
      <alignment horizontal="center" vertical="center" wrapText="1"/>
    </xf>
    <xf numFmtId="0" fontId="1" fillId="0" borderId="0" xfId="12"/>
    <xf numFmtId="3" fontId="14" fillId="0" borderId="0" xfId="13" applyNumberFormat="1" applyFont="1" applyBorder="1" applyAlignment="1">
      <alignment horizontal="right" vertical="center"/>
    </xf>
    <xf numFmtId="0" fontId="15" fillId="0" borderId="0" xfId="13" applyFont="1" applyAlignment="1">
      <alignment horizontal="center"/>
    </xf>
    <xf numFmtId="0" fontId="15" fillId="0" borderId="0" xfId="13" applyFont="1" applyAlignment="1">
      <alignment horizontal="center"/>
    </xf>
    <xf numFmtId="1" fontId="10" fillId="2" borderId="1" xfId="2" applyNumberFormat="1" applyFont="1" applyFill="1" applyBorder="1" applyAlignment="1">
      <alignment horizontal="left" vertical="center" wrapText="1"/>
    </xf>
    <xf numFmtId="0" fontId="1" fillId="0" borderId="0" xfId="13" applyFont="1" applyAlignment="1">
      <alignment horizontal="center" vertical="center" wrapText="1"/>
    </xf>
    <xf numFmtId="0" fontId="13" fillId="0" borderId="2" xfId="13" applyFont="1" applyBorder="1" applyAlignment="1">
      <alignment horizontal="center" vertical="center" wrapText="1"/>
    </xf>
    <xf numFmtId="0" fontId="16" fillId="0" borderId="1" xfId="13" quotePrefix="1" applyFont="1" applyBorder="1" applyAlignment="1">
      <alignment horizontal="center" vertical="center" wrapText="1"/>
    </xf>
    <xf numFmtId="0" fontId="16" fillId="0" borderId="1" xfId="13" applyFont="1" applyBorder="1" applyAlignment="1">
      <alignment horizontal="center" vertical="center" wrapText="1"/>
    </xf>
    <xf numFmtId="1" fontId="17" fillId="0" borderId="1" xfId="2" applyNumberFormat="1" applyFont="1" applyFill="1" applyBorder="1" applyAlignment="1">
      <alignment horizontal="left" vertical="center" wrapText="1"/>
    </xf>
    <xf numFmtId="4" fontId="16" fillId="0" borderId="1" xfId="13" applyNumberFormat="1" applyFont="1" applyBorder="1" applyAlignment="1">
      <alignment horizontal="left" vertical="center" wrapText="1"/>
    </xf>
    <xf numFmtId="1" fontId="16" fillId="0" borderId="1" xfId="13" applyNumberFormat="1" applyFont="1" applyBorder="1" applyAlignment="1">
      <alignment vertical="center" wrapText="1"/>
    </xf>
    <xf numFmtId="3" fontId="16" fillId="0" borderId="1" xfId="13" applyNumberFormat="1" applyFont="1" applyBorder="1" applyAlignment="1">
      <alignment vertical="center" wrapText="1"/>
    </xf>
    <xf numFmtId="1" fontId="17" fillId="0" borderId="1" xfId="2" applyNumberFormat="1" applyFont="1" applyFill="1" applyBorder="1" applyAlignment="1">
      <alignment horizontal="center" vertical="center" wrapText="1"/>
    </xf>
    <xf numFmtId="3" fontId="17" fillId="0" borderId="1" xfId="2" applyNumberFormat="1" applyFont="1" applyFill="1" applyBorder="1" applyAlignment="1">
      <alignment horizontal="right" vertical="center" wrapText="1"/>
    </xf>
    <xf numFmtId="0" fontId="17" fillId="0" borderId="0" xfId="13" applyFont="1" applyFill="1" applyAlignment="1">
      <alignment horizontal="center" vertical="center" wrapText="1"/>
    </xf>
    <xf numFmtId="0" fontId="1" fillId="0" borderId="0" xfId="12" applyAlignment="1">
      <alignment horizontal="left" wrapText="1"/>
    </xf>
    <xf numFmtId="0" fontId="1" fillId="0" borderId="0" xfId="12" applyAlignment="1">
      <alignment wrapText="1"/>
    </xf>
    <xf numFmtId="41" fontId="10" fillId="3" borderId="0" xfId="14" applyNumberFormat="1" applyFont="1" applyFill="1" applyAlignment="1">
      <alignment horizontal="center"/>
    </xf>
    <xf numFmtId="0" fontId="18" fillId="0" borderId="0" xfId="6" applyFont="1"/>
    <xf numFmtId="0" fontId="18" fillId="0" borderId="0" xfId="6" applyFont="1" applyAlignment="1">
      <alignment horizontal="left" wrapText="1"/>
    </xf>
    <xf numFmtId="0" fontId="18" fillId="0" borderId="0" xfId="6" applyFont="1" applyAlignment="1">
      <alignment horizontal="center"/>
    </xf>
    <xf numFmtId="0" fontId="18" fillId="0" borderId="0" xfId="6" applyFont="1" applyAlignment="1">
      <alignment horizontal="right"/>
    </xf>
    <xf numFmtId="0" fontId="18" fillId="0" borderId="0" xfId="6" applyFont="1" applyAlignment="1">
      <alignment horizontal="left"/>
    </xf>
    <xf numFmtId="41" fontId="10" fillId="3" borderId="0" xfId="14" applyNumberFormat="1" applyFont="1" applyFill="1" applyAlignment="1"/>
    <xf numFmtId="1" fontId="18" fillId="0" borderId="0" xfId="6" applyNumberFormat="1" applyFont="1" applyAlignment="1">
      <alignment horizontal="center"/>
    </xf>
    <xf numFmtId="0" fontId="1" fillId="0" borderId="0" xfId="13" applyFont="1"/>
    <xf numFmtId="1" fontId="1" fillId="0" borderId="0" xfId="13" applyNumberFormat="1" applyFont="1" applyAlignment="1">
      <alignment horizontal="center"/>
    </xf>
    <xf numFmtId="0" fontId="1" fillId="0" borderId="0" xfId="13" applyFont="1" applyAlignment="1">
      <alignment horizontal="left" wrapText="1"/>
    </xf>
    <xf numFmtId="0" fontId="1" fillId="0" borderId="0" xfId="13" applyFont="1" applyAlignment="1">
      <alignment horizontal="center"/>
    </xf>
    <xf numFmtId="0" fontId="1" fillId="0" borderId="0" xfId="13" applyFont="1" applyAlignment="1">
      <alignment horizontal="right"/>
    </xf>
    <xf numFmtId="0" fontId="1" fillId="0" borderId="0" xfId="13" applyFont="1" applyAlignment="1">
      <alignment horizontal="left"/>
    </xf>
    <xf numFmtId="0" fontId="10" fillId="3" borderId="0" xfId="6" applyFont="1" applyFill="1" applyAlignment="1">
      <alignment horizontal="center"/>
    </xf>
    <xf numFmtId="41" fontId="1" fillId="0" borderId="0" xfId="13" applyNumberFormat="1" applyFont="1" applyAlignment="1">
      <alignment horizontal="left"/>
    </xf>
  </cellXfs>
  <cellStyles count="15">
    <cellStyle name="Millares 2" xfId="3"/>
    <cellStyle name="Moneda 2" xfId="14"/>
    <cellStyle name="Normal" xfId="0" builtinId="0"/>
    <cellStyle name="Normal 2 2" xfId="1"/>
    <cellStyle name="Normal 2 2 2" xfId="4"/>
    <cellStyle name="Normal 2 2 2 2" xfId="8"/>
    <cellStyle name="Normal 2 2 2 3" xfId="9"/>
    <cellStyle name="Normal 2 2 2 4" xfId="10"/>
    <cellStyle name="Normal 2 2 2 5" xfId="11"/>
    <cellStyle name="Normal 2 2 3" xfId="5"/>
    <cellStyle name="Normal 2 2 4" xfId="7"/>
    <cellStyle name="Normal 2 2 5" xfId="13"/>
    <cellStyle name="Normal 4 2" xfId="6"/>
    <cellStyle name="Normal 5" xfId="12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68580</xdr:colOff>
      <xdr:row>0</xdr:row>
      <xdr:rowOff>0</xdr:rowOff>
    </xdr:from>
    <xdr:to>
      <xdr:col>6</xdr:col>
      <xdr:colOff>537726</xdr:colOff>
      <xdr:row>5</xdr:row>
      <xdr:rowOff>50409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47800" y="0"/>
          <a:ext cx="2541786" cy="126198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IFE/Respaldo%20Erika/RESPALDO%20IMPORTANTE/Respaldo%20Erika/IFE/IFE%202010/IFE/2015/2017/PAAAS%202018/ENERO/MODIFICACIONES/PAAAS%20INICIA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el/AppData/Local/Microsoft/Windows/Temporary%20Internet%20Files/Content.Outlook/BX9DN3MN/paaas/Copia%20de%20BD-ANTEPROYECTO%20PRESUPUESTO%202018%20AJUSTE%20INICIATIVAS%2024-11-2017actualizaci&#243;n%20de%20variacione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Almacenamiento/Almacenamiento%20Federal%20v1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Voto%20electronico/Voto%20Electr&#243;nico%20Federal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Materiales/Materiales%20Feder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01"/>
      <sheetName val="OF03"/>
      <sheetName val="OF04"/>
      <sheetName val="OF05"/>
      <sheetName val="OF06"/>
      <sheetName val="OF07"/>
      <sheetName val="OF08"/>
      <sheetName val="OF09"/>
      <sheetName val="OF11"/>
      <sheetName val="OF12"/>
      <sheetName val="OF13"/>
      <sheetName val="OF14"/>
      <sheetName val="OF15"/>
      <sheetName val="OF16"/>
      <sheetName val="OF18"/>
      <sheetName val="OF20"/>
      <sheetName val="OF21"/>
      <sheetName val="OF22"/>
      <sheetName val="OF24"/>
      <sheetName val="ORG-DE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RIFAS 2017"/>
      <sheetName val="1000"/>
      <sheetName val="BD 24-11-2017"/>
      <sheetName val="BD 24-11-2017 (2)"/>
      <sheetName val="BD ANTEPROY 2018 10-11-2017 (2"/>
      <sheetName val="hoja oculta"/>
      <sheetName val="3310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C2" t="str">
            <v>Adjudicación Directa</v>
          </cell>
          <cell r="M2" t="str">
            <v>APOYO PARA SUPERVISIÓN DE LOS PARTIDOS POLÍTICOS</v>
          </cell>
        </row>
        <row r="3">
          <cell r="C3" t="str">
            <v>Invitación a cuando menos tres personas</v>
          </cell>
          <cell r="M3" t="str">
            <v>ARRENDAMIENTO</v>
          </cell>
        </row>
        <row r="4">
          <cell r="C4" t="str">
            <v>Licitación Nacional</v>
          </cell>
          <cell r="M4" t="str">
            <v>ASIGNACIÓN</v>
          </cell>
        </row>
        <row r="5">
          <cell r="C5" t="str">
            <v>Licitación Internacional</v>
          </cell>
          <cell r="M5" t="str">
            <v>BOBINA</v>
          </cell>
        </row>
        <row r="6">
          <cell r="M6" t="str">
            <v>BOTE</v>
          </cell>
        </row>
        <row r="7">
          <cell r="M7" t="str">
            <v>BULTO</v>
          </cell>
        </row>
        <row r="8">
          <cell r="M8" t="str">
            <v>CAJA (S)</v>
          </cell>
        </row>
        <row r="9">
          <cell r="M9" t="str">
            <v>COMBUSTIBLE</v>
          </cell>
        </row>
        <row r="10">
          <cell r="M10" t="str">
            <v>COMISION</v>
          </cell>
        </row>
        <row r="11">
          <cell r="M11" t="str">
            <v>CREDENCIAL PARA VOTAR</v>
          </cell>
        </row>
        <row r="12">
          <cell r="M12" t="str">
            <v>DEPOSITO</v>
          </cell>
        </row>
        <row r="13">
          <cell r="M13" t="str">
            <v>DÍAS</v>
          </cell>
        </row>
        <row r="14">
          <cell r="M14" t="str">
            <v>ENVIOS</v>
          </cell>
        </row>
        <row r="15">
          <cell r="M15" t="str">
            <v>EQUIPO</v>
          </cell>
        </row>
        <row r="16">
          <cell r="M16" t="str">
            <v>EVENTO</v>
          </cell>
        </row>
        <row r="17">
          <cell r="M17" t="str">
            <v>FRASCO</v>
          </cell>
        </row>
        <row r="18">
          <cell r="M18" t="str">
            <v>GALON</v>
          </cell>
        </row>
        <row r="19">
          <cell r="M19" t="str">
            <v>GARANTÍA</v>
          </cell>
        </row>
        <row r="20">
          <cell r="M20" t="str">
            <v>GASTO (S)</v>
          </cell>
        </row>
        <row r="21">
          <cell r="M21" t="str">
            <v>IMPRESIONES</v>
          </cell>
        </row>
        <row r="22">
          <cell r="M22" t="str">
            <v>JUEGO</v>
          </cell>
        </row>
        <row r="23">
          <cell r="M23" t="str">
            <v>KG</v>
          </cell>
        </row>
        <row r="24">
          <cell r="M24" t="str">
            <v>KILO</v>
          </cell>
        </row>
        <row r="25">
          <cell r="M25" t="str">
            <v>KILOGRAMO</v>
          </cell>
        </row>
        <row r="26">
          <cell r="M26" t="str">
            <v>LICENCIA (S)</v>
          </cell>
        </row>
        <row r="27">
          <cell r="M27" t="str">
            <v>LITRO (S)</v>
          </cell>
        </row>
        <row r="28">
          <cell r="M28" t="str">
            <v>LOTE</v>
          </cell>
        </row>
        <row r="29">
          <cell r="M29" t="str">
            <v>METRO (S)</v>
          </cell>
        </row>
        <row r="30">
          <cell r="M30" t="str">
            <v>OBRA</v>
          </cell>
        </row>
        <row r="31">
          <cell r="M31" t="str">
            <v>PAGO (S)</v>
          </cell>
        </row>
        <row r="32">
          <cell r="M32" t="str">
            <v>PAQUETE (S)</v>
          </cell>
        </row>
        <row r="33">
          <cell r="M33" t="str">
            <v>PAR</v>
          </cell>
        </row>
        <row r="34">
          <cell r="M34" t="str">
            <v>PARTIDA</v>
          </cell>
        </row>
        <row r="35">
          <cell r="M35" t="str">
            <v>PASAJE (S)</v>
          </cell>
        </row>
        <row r="36">
          <cell r="M36" t="str">
            <v>PIEZA (S)</v>
          </cell>
        </row>
        <row r="37">
          <cell r="M37" t="str">
            <v>PLAYERA</v>
          </cell>
        </row>
        <row r="38">
          <cell r="M38" t="str">
            <v>PRODUCTOS ALIMENTICIOS PARA EL PERSONAL</v>
          </cell>
        </row>
        <row r="39">
          <cell r="M39" t="str">
            <v>PROTOTIPO</v>
          </cell>
        </row>
        <row r="40">
          <cell r="M40" t="str">
            <v>RENTA</v>
          </cell>
        </row>
        <row r="41">
          <cell r="M41" t="str">
            <v>ROLLO (S)</v>
          </cell>
        </row>
        <row r="42">
          <cell r="M42" t="str">
            <v>SERVICIO (S)</v>
          </cell>
        </row>
        <row r="43">
          <cell r="M43" t="str">
            <v>Solución</v>
          </cell>
        </row>
        <row r="44">
          <cell r="M44" t="str">
            <v>TARJETA</v>
          </cell>
        </row>
        <row r="45">
          <cell r="M45" t="str">
            <v>TERABYTE</v>
          </cell>
        </row>
        <row r="46">
          <cell r="M46" t="str">
            <v>VEHICULO</v>
          </cell>
        </row>
        <row r="47">
          <cell r="M47" t="str">
            <v>VIAJES</v>
          </cell>
        </row>
        <row r="48">
          <cell r="M48" t="str">
            <v>VIÁTICO (S)</v>
          </cell>
        </row>
      </sheetData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entregables cambiados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0"/>
  <sheetViews>
    <sheetView tabSelected="1" workbookViewId="0">
      <selection activeCell="E15" sqref="E15"/>
    </sheetView>
  </sheetViews>
  <sheetFormatPr baseColWidth="10" defaultColWidth="11.5546875" defaultRowHeight="14.4" x14ac:dyDescent="0.3"/>
  <cols>
    <col min="1" max="1" width="12.5546875" style="5" customWidth="1"/>
    <col min="2" max="6" width="7.5546875" style="5" customWidth="1"/>
    <col min="7" max="7" width="9.5546875" style="5" customWidth="1"/>
    <col min="8" max="8" width="8.5546875" style="5" customWidth="1"/>
    <col min="9" max="9" width="26.88671875" style="5" customWidth="1"/>
    <col min="10" max="10" width="14.77734375" style="5" customWidth="1"/>
    <col min="11" max="11" width="29.21875" style="5" customWidth="1"/>
    <col min="12" max="12" width="14.6640625" style="5" customWidth="1"/>
    <col min="13" max="13" width="11.5546875" style="5"/>
    <col min="14" max="15" width="9.5546875" style="5" customWidth="1"/>
    <col min="16" max="16" width="11.6640625" style="5" customWidth="1"/>
    <col min="17" max="17" width="22.33203125" style="5" customWidth="1"/>
    <col min="18" max="18" width="13.88671875" style="5" customWidth="1"/>
    <col min="19" max="30" width="12.5546875" style="5" customWidth="1"/>
    <col min="31" max="16384" width="11.5546875" style="5"/>
  </cols>
  <sheetData>
    <row r="1" spans="1:30" ht="22.2" x14ac:dyDescent="0.3">
      <c r="AD1" s="6" t="s">
        <v>3</v>
      </c>
    </row>
    <row r="2" spans="1:30" ht="22.2" x14ac:dyDescent="0.3">
      <c r="AD2" s="6" t="s">
        <v>4</v>
      </c>
    </row>
    <row r="3" spans="1:30" ht="22.2" x14ac:dyDescent="0.3">
      <c r="AD3" s="6" t="s">
        <v>6</v>
      </c>
    </row>
    <row r="7" spans="1:30" ht="25.8" x14ac:dyDescent="0.5">
      <c r="A7" s="7" t="s">
        <v>21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</row>
    <row r="8" spans="1:30" ht="25.8" x14ac:dyDescent="0.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</row>
    <row r="10" spans="1:30" s="10" customFormat="1" ht="56.25" customHeight="1" x14ac:dyDescent="0.25">
      <c r="A10" s="1" t="s">
        <v>22</v>
      </c>
      <c r="B10" s="1" t="s">
        <v>23</v>
      </c>
      <c r="C10" s="1" t="s">
        <v>24</v>
      </c>
      <c r="D10" s="1" t="s">
        <v>25</v>
      </c>
      <c r="E10" s="1" t="s">
        <v>7</v>
      </c>
      <c r="F10" s="1" t="s">
        <v>26</v>
      </c>
      <c r="G10" s="1" t="s">
        <v>27</v>
      </c>
      <c r="H10" s="2" t="s">
        <v>8</v>
      </c>
      <c r="I10" s="9" t="s">
        <v>28</v>
      </c>
      <c r="J10" s="2" t="s">
        <v>9</v>
      </c>
      <c r="K10" s="2" t="s">
        <v>10</v>
      </c>
      <c r="L10" s="2" t="s">
        <v>11</v>
      </c>
      <c r="M10" s="2" t="s">
        <v>12</v>
      </c>
      <c r="N10" s="2" t="s">
        <v>13</v>
      </c>
      <c r="O10" s="3" t="s">
        <v>14</v>
      </c>
      <c r="P10" s="2" t="s">
        <v>29</v>
      </c>
      <c r="Q10" s="3" t="s">
        <v>15</v>
      </c>
      <c r="R10" s="4" t="s">
        <v>16</v>
      </c>
      <c r="S10" s="4" t="s">
        <v>30</v>
      </c>
      <c r="T10" s="4" t="s">
        <v>31</v>
      </c>
      <c r="U10" s="4" t="s">
        <v>32</v>
      </c>
      <c r="V10" s="4" t="s">
        <v>33</v>
      </c>
      <c r="W10" s="4" t="s">
        <v>34</v>
      </c>
      <c r="X10" s="4" t="s">
        <v>35</v>
      </c>
      <c r="Y10" s="4" t="s">
        <v>36</v>
      </c>
      <c r="Z10" s="4" t="s">
        <v>37</v>
      </c>
      <c r="AA10" s="4" t="s">
        <v>38</v>
      </c>
      <c r="AB10" s="4" t="s">
        <v>39</v>
      </c>
      <c r="AC10" s="4" t="s">
        <v>40</v>
      </c>
      <c r="AD10" s="4" t="s">
        <v>41</v>
      </c>
    </row>
    <row r="11" spans="1:30" s="20" customFormat="1" ht="27.6" x14ac:dyDescent="0.25">
      <c r="A11" s="11" t="s">
        <v>42</v>
      </c>
      <c r="B11" s="11" t="s">
        <v>0</v>
      </c>
      <c r="C11" s="11" t="s">
        <v>0</v>
      </c>
      <c r="D11" s="12" t="s">
        <v>2</v>
      </c>
      <c r="E11" s="13" t="s">
        <v>1</v>
      </c>
      <c r="F11" s="12" t="s">
        <v>2</v>
      </c>
      <c r="G11" s="13" t="s">
        <v>18</v>
      </c>
      <c r="H11" s="14">
        <v>27201</v>
      </c>
      <c r="I11" s="15" t="s">
        <v>43</v>
      </c>
      <c r="J11" s="14" t="s">
        <v>44</v>
      </c>
      <c r="K11" s="16" t="s">
        <v>45</v>
      </c>
      <c r="L11" s="17"/>
      <c r="M11" s="18" t="s">
        <v>46</v>
      </c>
      <c r="N11" s="19" t="s">
        <v>47</v>
      </c>
      <c r="O11" s="17">
        <v>2</v>
      </c>
      <c r="P11" s="17">
        <v>3921.36</v>
      </c>
      <c r="Q11" s="17" t="s">
        <v>20</v>
      </c>
      <c r="R11" s="17">
        <v>7842.72</v>
      </c>
      <c r="S11" s="17">
        <v>7842.72</v>
      </c>
      <c r="T11" s="17">
        <v>0</v>
      </c>
      <c r="U11" s="17">
        <v>0</v>
      </c>
      <c r="V11" s="17">
        <v>0</v>
      </c>
      <c r="W11" s="17">
        <v>0</v>
      </c>
      <c r="X11" s="17">
        <v>0</v>
      </c>
      <c r="Y11" s="17">
        <v>0</v>
      </c>
      <c r="Z11" s="17">
        <v>0</v>
      </c>
      <c r="AA11" s="17">
        <v>0</v>
      </c>
      <c r="AB11" s="17">
        <v>0</v>
      </c>
      <c r="AC11" s="17">
        <v>0</v>
      </c>
      <c r="AD11" s="17">
        <v>0</v>
      </c>
    </row>
    <row r="12" spans="1:30" s="20" customFormat="1" ht="27.6" x14ac:dyDescent="0.25">
      <c r="A12" s="11" t="s">
        <v>42</v>
      </c>
      <c r="B12" s="11" t="s">
        <v>0</v>
      </c>
      <c r="C12" s="11" t="s">
        <v>0</v>
      </c>
      <c r="D12" s="12" t="s">
        <v>2</v>
      </c>
      <c r="E12" s="13" t="s">
        <v>1</v>
      </c>
      <c r="F12" s="12" t="s">
        <v>2</v>
      </c>
      <c r="G12" s="13" t="s">
        <v>18</v>
      </c>
      <c r="H12" s="14">
        <v>27201</v>
      </c>
      <c r="I12" s="15" t="s">
        <v>43</v>
      </c>
      <c r="J12" s="14" t="s">
        <v>48</v>
      </c>
      <c r="K12" s="16" t="s">
        <v>49</v>
      </c>
      <c r="L12" s="17"/>
      <c r="M12" s="18" t="s">
        <v>46</v>
      </c>
      <c r="N12" s="19" t="s">
        <v>47</v>
      </c>
      <c r="O12" s="17">
        <v>1</v>
      </c>
      <c r="P12" s="17">
        <v>5452.5</v>
      </c>
      <c r="Q12" s="17" t="s">
        <v>20</v>
      </c>
      <c r="R12" s="17">
        <v>5452.5</v>
      </c>
      <c r="S12" s="17">
        <v>5452.5</v>
      </c>
      <c r="T12" s="17">
        <v>0</v>
      </c>
      <c r="U12" s="17">
        <v>0</v>
      </c>
      <c r="V12" s="17">
        <v>0</v>
      </c>
      <c r="W12" s="17">
        <v>0</v>
      </c>
      <c r="X12" s="17">
        <v>0</v>
      </c>
      <c r="Y12" s="17">
        <v>0</v>
      </c>
      <c r="Z12" s="17">
        <v>0</v>
      </c>
      <c r="AA12" s="17">
        <v>0</v>
      </c>
      <c r="AB12" s="17">
        <v>0</v>
      </c>
      <c r="AC12" s="17">
        <v>0</v>
      </c>
      <c r="AD12" s="17">
        <v>0</v>
      </c>
    </row>
    <row r="13" spans="1:30" s="20" customFormat="1" ht="27.6" x14ac:dyDescent="0.25">
      <c r="A13" s="11" t="s">
        <v>42</v>
      </c>
      <c r="B13" s="11" t="s">
        <v>0</v>
      </c>
      <c r="C13" s="11" t="s">
        <v>0</v>
      </c>
      <c r="D13" s="12" t="s">
        <v>2</v>
      </c>
      <c r="E13" s="13" t="s">
        <v>1</v>
      </c>
      <c r="F13" s="12" t="s">
        <v>2</v>
      </c>
      <c r="G13" s="13" t="s">
        <v>18</v>
      </c>
      <c r="H13" s="14">
        <v>27201</v>
      </c>
      <c r="I13" s="15" t="s">
        <v>43</v>
      </c>
      <c r="J13" s="14" t="s">
        <v>50</v>
      </c>
      <c r="K13" s="16" t="s">
        <v>51</v>
      </c>
      <c r="L13" s="17"/>
      <c r="M13" s="18" t="s">
        <v>5</v>
      </c>
      <c r="N13" s="19" t="s">
        <v>47</v>
      </c>
      <c r="O13" s="17">
        <v>2</v>
      </c>
      <c r="P13" s="17">
        <v>3622</v>
      </c>
      <c r="Q13" s="17" t="s">
        <v>20</v>
      </c>
      <c r="R13" s="17">
        <v>7244</v>
      </c>
      <c r="S13" s="17">
        <v>7244</v>
      </c>
      <c r="T13" s="17">
        <v>0</v>
      </c>
      <c r="U13" s="17">
        <v>0</v>
      </c>
      <c r="V13" s="17">
        <v>0</v>
      </c>
      <c r="W13" s="17">
        <v>0</v>
      </c>
      <c r="X13" s="17">
        <v>0</v>
      </c>
      <c r="Y13" s="17">
        <v>0</v>
      </c>
      <c r="Z13" s="17">
        <v>0</v>
      </c>
      <c r="AA13" s="17">
        <v>0</v>
      </c>
      <c r="AB13" s="17">
        <v>0</v>
      </c>
      <c r="AC13" s="17">
        <v>0</v>
      </c>
      <c r="AD13" s="17">
        <v>0</v>
      </c>
    </row>
    <row r="14" spans="1:30" s="20" customFormat="1" ht="27.6" x14ac:dyDescent="0.25">
      <c r="A14" s="11" t="s">
        <v>42</v>
      </c>
      <c r="B14" s="11" t="s">
        <v>0</v>
      </c>
      <c r="C14" s="11" t="s">
        <v>0</v>
      </c>
      <c r="D14" s="12" t="s">
        <v>2</v>
      </c>
      <c r="E14" s="13" t="s">
        <v>1</v>
      </c>
      <c r="F14" s="12" t="s">
        <v>2</v>
      </c>
      <c r="G14" s="13" t="s">
        <v>18</v>
      </c>
      <c r="H14" s="14">
        <v>27201</v>
      </c>
      <c r="I14" s="15" t="s">
        <v>43</v>
      </c>
      <c r="J14" s="14" t="s">
        <v>52</v>
      </c>
      <c r="K14" s="16" t="s">
        <v>53</v>
      </c>
      <c r="L14" s="17"/>
      <c r="M14" s="18" t="s">
        <v>46</v>
      </c>
      <c r="N14" s="19" t="s">
        <v>47</v>
      </c>
      <c r="O14" s="17">
        <v>2</v>
      </c>
      <c r="P14" s="17">
        <v>1027.3</v>
      </c>
      <c r="Q14" s="17" t="s">
        <v>20</v>
      </c>
      <c r="R14" s="17">
        <v>2054.6</v>
      </c>
      <c r="S14" s="17">
        <v>2054.6</v>
      </c>
      <c r="T14" s="17">
        <v>0</v>
      </c>
      <c r="U14" s="17">
        <v>0</v>
      </c>
      <c r="V14" s="17">
        <v>0</v>
      </c>
      <c r="W14" s="17">
        <v>0</v>
      </c>
      <c r="X14" s="17">
        <v>0</v>
      </c>
      <c r="Y14" s="17">
        <v>0</v>
      </c>
      <c r="Z14" s="17">
        <v>0</v>
      </c>
      <c r="AA14" s="17">
        <v>0</v>
      </c>
      <c r="AB14" s="17">
        <v>0</v>
      </c>
      <c r="AC14" s="17">
        <v>0</v>
      </c>
      <c r="AD14" s="17">
        <v>0</v>
      </c>
    </row>
    <row r="15" spans="1:30" s="20" customFormat="1" ht="27.6" x14ac:dyDescent="0.25">
      <c r="A15" s="11" t="s">
        <v>42</v>
      </c>
      <c r="B15" s="11" t="s">
        <v>0</v>
      </c>
      <c r="C15" s="11" t="s">
        <v>0</v>
      </c>
      <c r="D15" s="12" t="s">
        <v>2</v>
      </c>
      <c r="E15" s="13" t="s">
        <v>1</v>
      </c>
      <c r="F15" s="12" t="s">
        <v>2</v>
      </c>
      <c r="G15" s="13" t="s">
        <v>18</v>
      </c>
      <c r="H15" s="14">
        <v>27201</v>
      </c>
      <c r="I15" s="15" t="s">
        <v>43</v>
      </c>
      <c r="J15" s="14" t="s">
        <v>54</v>
      </c>
      <c r="K15" s="16" t="s">
        <v>55</v>
      </c>
      <c r="L15" s="17"/>
      <c r="M15" s="18" t="s">
        <v>46</v>
      </c>
      <c r="N15" s="19" t="s">
        <v>47</v>
      </c>
      <c r="O15" s="17">
        <v>1</v>
      </c>
      <c r="P15" s="17">
        <v>1195.18</v>
      </c>
      <c r="Q15" s="17" t="s">
        <v>20</v>
      </c>
      <c r="R15" s="17">
        <v>1195.18</v>
      </c>
      <c r="S15" s="17">
        <v>1195.18</v>
      </c>
      <c r="T15" s="17">
        <v>0</v>
      </c>
      <c r="U15" s="17">
        <v>0</v>
      </c>
      <c r="V15" s="17">
        <v>0</v>
      </c>
      <c r="W15" s="17">
        <v>0</v>
      </c>
      <c r="X15" s="17">
        <v>0</v>
      </c>
      <c r="Y15" s="17">
        <v>0</v>
      </c>
      <c r="Z15" s="17">
        <v>0</v>
      </c>
      <c r="AA15" s="17">
        <v>0</v>
      </c>
      <c r="AB15" s="17">
        <v>0</v>
      </c>
      <c r="AC15" s="17">
        <v>0</v>
      </c>
      <c r="AD15" s="17">
        <v>0</v>
      </c>
    </row>
    <row r="16" spans="1:30" s="20" customFormat="1" ht="27.6" x14ac:dyDescent="0.25">
      <c r="A16" s="11" t="s">
        <v>42</v>
      </c>
      <c r="B16" s="11" t="s">
        <v>0</v>
      </c>
      <c r="C16" s="11" t="s">
        <v>0</v>
      </c>
      <c r="D16" s="12" t="s">
        <v>2</v>
      </c>
      <c r="E16" s="13" t="s">
        <v>1</v>
      </c>
      <c r="F16" s="12" t="s">
        <v>2</v>
      </c>
      <c r="G16" s="13" t="s">
        <v>18</v>
      </c>
      <c r="H16" s="14">
        <v>27201</v>
      </c>
      <c r="I16" s="15" t="s">
        <v>43</v>
      </c>
      <c r="J16" s="14" t="s">
        <v>54</v>
      </c>
      <c r="K16" s="16" t="s">
        <v>55</v>
      </c>
      <c r="L16" s="17"/>
      <c r="M16" s="18" t="s">
        <v>46</v>
      </c>
      <c r="N16" s="19" t="s">
        <v>47</v>
      </c>
      <c r="O16" s="17">
        <v>1</v>
      </c>
      <c r="P16" s="17">
        <v>1211</v>
      </c>
      <c r="Q16" s="17" t="s">
        <v>20</v>
      </c>
      <c r="R16" s="17">
        <v>1211</v>
      </c>
      <c r="S16" s="17">
        <v>1211</v>
      </c>
      <c r="T16" s="17">
        <v>0</v>
      </c>
      <c r="U16" s="17">
        <v>0</v>
      </c>
      <c r="V16" s="17">
        <v>0</v>
      </c>
      <c r="W16" s="17">
        <v>0</v>
      </c>
      <c r="X16" s="17">
        <v>0</v>
      </c>
      <c r="Y16" s="17">
        <v>0</v>
      </c>
      <c r="Z16" s="17">
        <v>0</v>
      </c>
      <c r="AA16" s="17">
        <v>0</v>
      </c>
      <c r="AB16" s="17">
        <v>0</v>
      </c>
      <c r="AC16" s="17">
        <v>0</v>
      </c>
      <c r="AD16" s="17">
        <v>0</v>
      </c>
    </row>
    <row r="17" spans="1:30" s="20" customFormat="1" ht="41.4" x14ac:dyDescent="0.25">
      <c r="A17" s="11" t="s">
        <v>42</v>
      </c>
      <c r="B17" s="11" t="s">
        <v>0</v>
      </c>
      <c r="C17" s="11" t="s">
        <v>0</v>
      </c>
      <c r="D17" s="12" t="s">
        <v>2</v>
      </c>
      <c r="E17" s="13" t="s">
        <v>1</v>
      </c>
      <c r="F17" s="12" t="s">
        <v>2</v>
      </c>
      <c r="G17" s="13" t="s">
        <v>18</v>
      </c>
      <c r="H17" s="14">
        <v>33901</v>
      </c>
      <c r="I17" s="15" t="s">
        <v>56</v>
      </c>
      <c r="J17" s="14"/>
      <c r="K17" s="16" t="s">
        <v>57</v>
      </c>
      <c r="L17" s="17" t="s">
        <v>19</v>
      </c>
      <c r="M17" s="18" t="s">
        <v>17</v>
      </c>
      <c r="N17" s="19" t="s">
        <v>58</v>
      </c>
      <c r="O17" s="17">
        <v>1</v>
      </c>
      <c r="P17" s="17">
        <v>22000</v>
      </c>
      <c r="Q17" s="17" t="s">
        <v>59</v>
      </c>
      <c r="R17" s="17">
        <v>22000</v>
      </c>
      <c r="S17" s="17">
        <v>2000</v>
      </c>
      <c r="T17" s="17">
        <v>2000</v>
      </c>
      <c r="U17" s="17">
        <v>2000</v>
      </c>
      <c r="V17" s="17">
        <v>2000</v>
      </c>
      <c r="W17" s="17">
        <v>2000</v>
      </c>
      <c r="X17" s="17">
        <v>2000</v>
      </c>
      <c r="Y17" s="17">
        <v>2000</v>
      </c>
      <c r="Z17" s="17">
        <v>2000</v>
      </c>
      <c r="AA17" s="17">
        <v>2000</v>
      </c>
      <c r="AB17" s="17">
        <v>2000</v>
      </c>
      <c r="AC17" s="17">
        <v>1000</v>
      </c>
      <c r="AD17" s="17">
        <v>1000</v>
      </c>
    </row>
    <row r="18" spans="1:30" s="20" customFormat="1" ht="41.4" x14ac:dyDescent="0.25">
      <c r="A18" s="11" t="s">
        <v>42</v>
      </c>
      <c r="B18" s="11" t="s">
        <v>0</v>
      </c>
      <c r="C18" s="11" t="s">
        <v>0</v>
      </c>
      <c r="D18" s="12" t="s">
        <v>2</v>
      </c>
      <c r="E18" s="13" t="s">
        <v>1</v>
      </c>
      <c r="F18" s="12" t="s">
        <v>2</v>
      </c>
      <c r="G18" s="13" t="s">
        <v>18</v>
      </c>
      <c r="H18" s="14">
        <v>35201</v>
      </c>
      <c r="I18" s="15" t="s">
        <v>60</v>
      </c>
      <c r="J18" s="14"/>
      <c r="K18" s="16" t="s">
        <v>61</v>
      </c>
      <c r="L18" s="17"/>
      <c r="M18" s="18" t="s">
        <v>46</v>
      </c>
      <c r="N18" s="19" t="s">
        <v>58</v>
      </c>
      <c r="O18" s="17">
        <v>1</v>
      </c>
      <c r="P18" s="17">
        <v>5000</v>
      </c>
      <c r="Q18" s="17" t="s">
        <v>62</v>
      </c>
      <c r="R18" s="17">
        <v>5000</v>
      </c>
      <c r="S18" s="17">
        <v>0</v>
      </c>
      <c r="T18" s="17">
        <v>0</v>
      </c>
      <c r="U18" s="17">
        <v>0</v>
      </c>
      <c r="V18" s="17">
        <v>5000</v>
      </c>
      <c r="W18" s="17">
        <v>0</v>
      </c>
      <c r="X18" s="17">
        <v>0</v>
      </c>
      <c r="Y18" s="17">
        <v>0</v>
      </c>
      <c r="Z18" s="17">
        <v>0</v>
      </c>
      <c r="AA18" s="17">
        <v>0</v>
      </c>
      <c r="AB18" s="17">
        <v>0</v>
      </c>
      <c r="AC18" s="17">
        <v>0</v>
      </c>
      <c r="AD18" s="17">
        <v>0</v>
      </c>
    </row>
    <row r="19" spans="1:30" s="20" customFormat="1" ht="96.6" x14ac:dyDescent="0.25">
      <c r="A19" s="11" t="s">
        <v>42</v>
      </c>
      <c r="B19" s="11" t="s">
        <v>0</v>
      </c>
      <c r="C19" s="11" t="s">
        <v>0</v>
      </c>
      <c r="D19" s="12" t="s">
        <v>2</v>
      </c>
      <c r="E19" s="13" t="s">
        <v>1</v>
      </c>
      <c r="F19" s="12" t="s">
        <v>2</v>
      </c>
      <c r="G19" s="13" t="s">
        <v>18</v>
      </c>
      <c r="H19" s="14">
        <v>37104</v>
      </c>
      <c r="I19" s="15" t="s">
        <v>63</v>
      </c>
      <c r="J19" s="14"/>
      <c r="K19" s="16" t="s">
        <v>64</v>
      </c>
      <c r="L19" s="17" t="s">
        <v>19</v>
      </c>
      <c r="M19" s="18" t="s">
        <v>17</v>
      </c>
      <c r="N19" s="19" t="s">
        <v>58</v>
      </c>
      <c r="O19" s="17">
        <v>1</v>
      </c>
      <c r="P19" s="17">
        <v>200000</v>
      </c>
      <c r="Q19" s="17" t="s">
        <v>59</v>
      </c>
      <c r="R19" s="17">
        <v>200000</v>
      </c>
      <c r="S19" s="17">
        <v>25000</v>
      </c>
      <c r="T19" s="17">
        <v>25000</v>
      </c>
      <c r="U19" s="17">
        <v>30000</v>
      </c>
      <c r="V19" s="17">
        <v>30000</v>
      </c>
      <c r="W19" s="17">
        <v>30000</v>
      </c>
      <c r="X19" s="17">
        <v>20000</v>
      </c>
      <c r="Y19" s="17">
        <v>15000</v>
      </c>
      <c r="Z19" s="17">
        <v>5000</v>
      </c>
      <c r="AA19" s="17">
        <v>5000</v>
      </c>
      <c r="AB19" s="17">
        <v>5000</v>
      </c>
      <c r="AC19" s="17">
        <v>5000</v>
      </c>
      <c r="AD19" s="17">
        <v>5000</v>
      </c>
    </row>
    <row r="20" spans="1:30" s="20" customFormat="1" ht="96.6" x14ac:dyDescent="0.25">
      <c r="A20" s="11" t="s">
        <v>42</v>
      </c>
      <c r="B20" s="11" t="s">
        <v>0</v>
      </c>
      <c r="C20" s="11" t="s">
        <v>0</v>
      </c>
      <c r="D20" s="12" t="s">
        <v>2</v>
      </c>
      <c r="E20" s="13" t="s">
        <v>1</v>
      </c>
      <c r="F20" s="12" t="s">
        <v>2</v>
      </c>
      <c r="G20" s="13" t="s">
        <v>18</v>
      </c>
      <c r="H20" s="14">
        <v>37106</v>
      </c>
      <c r="I20" s="15" t="s">
        <v>65</v>
      </c>
      <c r="J20" s="14"/>
      <c r="K20" s="16" t="s">
        <v>64</v>
      </c>
      <c r="L20" s="17" t="s">
        <v>19</v>
      </c>
      <c r="M20" s="18" t="s">
        <v>17</v>
      </c>
      <c r="N20" s="19" t="s">
        <v>58</v>
      </c>
      <c r="O20" s="17">
        <v>1</v>
      </c>
      <c r="P20" s="17">
        <v>47000</v>
      </c>
      <c r="Q20" s="17" t="s">
        <v>59</v>
      </c>
      <c r="R20" s="17">
        <v>47000</v>
      </c>
      <c r="S20" s="17">
        <v>35000</v>
      </c>
      <c r="T20" s="17">
        <v>12000</v>
      </c>
      <c r="U20" s="17">
        <v>0</v>
      </c>
      <c r="V20" s="17">
        <v>0</v>
      </c>
      <c r="W20" s="17">
        <v>0</v>
      </c>
      <c r="X20" s="17">
        <v>0</v>
      </c>
      <c r="Y20" s="17">
        <v>0</v>
      </c>
      <c r="Z20" s="17">
        <v>0</v>
      </c>
      <c r="AA20" s="17">
        <v>0</v>
      </c>
      <c r="AB20" s="17">
        <v>0</v>
      </c>
      <c r="AC20" s="17">
        <v>0</v>
      </c>
      <c r="AD20" s="17">
        <v>0</v>
      </c>
    </row>
    <row r="22" spans="1:30" x14ac:dyDescent="0.3">
      <c r="I22" s="21"/>
      <c r="K22" s="22"/>
    </row>
    <row r="23" spans="1:30" s="24" customFormat="1" ht="22.2" customHeight="1" x14ac:dyDescent="0.3">
      <c r="A23" s="23" t="s">
        <v>16</v>
      </c>
      <c r="B23" s="23"/>
      <c r="C23" s="23"/>
      <c r="D23" s="23"/>
      <c r="E23" s="23"/>
      <c r="F23" s="23"/>
      <c r="G23" s="23"/>
      <c r="H23" s="23"/>
      <c r="I23" s="23"/>
      <c r="K23" s="25"/>
      <c r="L23" s="26"/>
      <c r="M23" s="26"/>
      <c r="O23" s="27"/>
      <c r="Q23" s="28"/>
      <c r="R23" s="29">
        <f>SUM(R11:R22)</f>
        <v>299000</v>
      </c>
      <c r="S23" s="29">
        <f t="shared" ref="S23:AD23" si="0">SUM(S11:S22)</f>
        <v>87000</v>
      </c>
      <c r="T23" s="29">
        <f t="shared" si="0"/>
        <v>39000</v>
      </c>
      <c r="U23" s="29">
        <f t="shared" si="0"/>
        <v>32000</v>
      </c>
      <c r="V23" s="29">
        <f t="shared" si="0"/>
        <v>37000</v>
      </c>
      <c r="W23" s="29">
        <f t="shared" si="0"/>
        <v>32000</v>
      </c>
      <c r="X23" s="29">
        <f t="shared" si="0"/>
        <v>22000</v>
      </c>
      <c r="Y23" s="29">
        <f t="shared" si="0"/>
        <v>17000</v>
      </c>
      <c r="Z23" s="29">
        <f t="shared" si="0"/>
        <v>7000</v>
      </c>
      <c r="AA23" s="29">
        <f t="shared" si="0"/>
        <v>7000</v>
      </c>
      <c r="AB23" s="29">
        <f t="shared" si="0"/>
        <v>7000</v>
      </c>
      <c r="AC23" s="29">
        <f t="shared" si="0"/>
        <v>6000</v>
      </c>
      <c r="AD23" s="29">
        <f t="shared" si="0"/>
        <v>6000</v>
      </c>
    </row>
    <row r="24" spans="1:30" s="24" customFormat="1" ht="13.8" x14ac:dyDescent="0.25">
      <c r="I24" s="25"/>
      <c r="K24" s="25"/>
      <c r="L24" s="26"/>
      <c r="M24" s="26"/>
      <c r="O24" s="27"/>
      <c r="Q24" s="28"/>
    </row>
    <row r="25" spans="1:30" s="24" customFormat="1" ht="13.8" x14ac:dyDescent="0.25">
      <c r="H25" s="30"/>
      <c r="I25" s="25"/>
      <c r="K25" s="25"/>
      <c r="L25" s="26"/>
      <c r="M25" s="26"/>
      <c r="O25" s="27"/>
      <c r="Q25" s="28"/>
    </row>
    <row r="26" spans="1:30" s="31" customFormat="1" x14ac:dyDescent="0.3">
      <c r="H26" s="32"/>
      <c r="I26" s="33"/>
      <c r="K26" s="33"/>
      <c r="L26" s="34"/>
      <c r="M26" s="34"/>
      <c r="O26" s="35"/>
      <c r="Q26" s="36"/>
    </row>
    <row r="27" spans="1:30" s="31" customFormat="1" x14ac:dyDescent="0.3">
      <c r="H27" s="32"/>
      <c r="I27" s="33"/>
      <c r="K27" s="33"/>
      <c r="L27" s="34"/>
      <c r="M27" s="34"/>
      <c r="O27" s="35"/>
      <c r="Q27" s="36"/>
    </row>
    <row r="28" spans="1:30" s="31" customFormat="1" x14ac:dyDescent="0.3">
      <c r="A28" s="37" t="s">
        <v>66</v>
      </c>
      <c r="B28" s="37"/>
      <c r="C28" s="37"/>
      <c r="D28" s="37"/>
      <c r="E28" s="37"/>
      <c r="F28" s="37"/>
      <c r="G28" s="37"/>
      <c r="H28" s="37"/>
      <c r="I28" s="33"/>
      <c r="K28" s="33"/>
      <c r="L28" s="34"/>
      <c r="M28" s="34"/>
      <c r="O28" s="35"/>
      <c r="Q28" s="38"/>
    </row>
    <row r="29" spans="1:30" s="31" customFormat="1" x14ac:dyDescent="0.3">
      <c r="H29" s="32"/>
      <c r="I29" s="33"/>
      <c r="K29" s="33"/>
      <c r="L29" s="34"/>
      <c r="M29" s="34"/>
      <c r="O29" s="35"/>
      <c r="Q29" s="36"/>
    </row>
    <row r="30" spans="1:30" s="31" customFormat="1" x14ac:dyDescent="0.3">
      <c r="H30" s="32"/>
      <c r="I30" s="33"/>
      <c r="K30" s="33"/>
      <c r="L30" s="34"/>
      <c r="M30" s="34"/>
      <c r="O30" s="35"/>
      <c r="Q30" s="36"/>
    </row>
  </sheetData>
  <mergeCells count="3">
    <mergeCell ref="A7:AC7"/>
    <mergeCell ref="A23:I23"/>
    <mergeCell ref="A28:H28"/>
  </mergeCells>
  <pageMargins left="0" right="0" top="0" bottom="0" header="0" footer="0"/>
  <pageSetup paperSize="5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OF01 </vt:lpstr>
      <vt:lpstr>'OF01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2018-01-26T17:49:28Z</dcterms:modified>
</cp:coreProperties>
</file>