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angeles.rivas\Downloads\Tamiahua_Veracruz_19_01_2026\"/>
    </mc:Choice>
  </mc:AlternateContent>
  <xr:revisionPtr revIDLastSave="0" documentId="13_ncr:1_{569736B1-C881-4904-B4A3-BF20ED744AA1}" xr6:coauthVersionLast="47" xr6:coauthVersionMax="47" xr10:uidLastSave="{00000000-0000-0000-0000-000000000000}"/>
  <bookViews>
    <workbookView xWindow="-110" yWindow="-110" windowWidth="19420" windowHeight="10420" activeTab="1" xr2:uid="{AC704E3D-CBAD-4CB1-9AB4-4B5E4F9BE6C7}"/>
  </bookViews>
  <sheets>
    <sheet name="Calendario" sheetId="9" r:id="rId1"/>
    <sheet name="Catálogo" sheetId="10" r:id="rId2"/>
  </sheets>
  <definedNames>
    <definedName name="_xlnm._FilterDatabase" localSheetId="0" hidden="1">Calendario!$A$4:$K$120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9" l="1"/>
  <c r="E13" i="9"/>
  <c r="E15" i="9"/>
  <c r="E16" i="9"/>
  <c r="E24" i="9"/>
  <c r="E25" i="9"/>
  <c r="E26" i="9"/>
  <c r="E27" i="9"/>
  <c r="E28" i="9"/>
  <c r="E36" i="9"/>
  <c r="E37" i="9"/>
  <c r="E38" i="9"/>
  <c r="E39" i="9"/>
  <c r="E40" i="9"/>
  <c r="E48" i="9"/>
  <c r="E49" i="9"/>
  <c r="E50" i="9"/>
  <c r="E52" i="9"/>
  <c r="E60" i="9"/>
  <c r="E61" i="9"/>
  <c r="E62" i="9"/>
  <c r="E63" i="9"/>
  <c r="E64" i="9"/>
  <c r="E72" i="9"/>
  <c r="E73" i="9"/>
  <c r="E74" i="9"/>
  <c r="E75" i="9"/>
  <c r="E76" i="9"/>
  <c r="E84" i="9"/>
  <c r="E85" i="9"/>
  <c r="E86" i="9"/>
  <c r="E88" i="9"/>
  <c r="E96" i="9"/>
  <c r="E97" i="9"/>
  <c r="E98" i="9"/>
  <c r="E99" i="9"/>
  <c r="E100" i="9"/>
  <c r="E108" i="9"/>
  <c r="E109" i="9"/>
  <c r="E110" i="9"/>
  <c r="E111" i="9"/>
  <c r="E112" i="9"/>
  <c r="E120" i="9"/>
  <c r="L5" i="9"/>
  <c r="C3" i="10"/>
  <c r="E5" i="9" s="1"/>
  <c r="C4" i="10"/>
  <c r="E6" i="9" s="1"/>
  <c r="C5" i="10"/>
  <c r="E7" i="9" s="1"/>
  <c r="C6" i="10"/>
  <c r="E8" i="9" s="1"/>
  <c r="C7" i="10"/>
  <c r="E9" i="9" s="1"/>
  <c r="C8" i="10"/>
  <c r="E10" i="9" s="1"/>
  <c r="C9" i="10"/>
  <c r="E11" i="9" s="1"/>
  <c r="C10" i="10"/>
  <c r="C11" i="10"/>
  <c r="C12" i="10"/>
  <c r="E14" i="9" s="1"/>
  <c r="C13" i="10"/>
  <c r="C14" i="10"/>
  <c r="C15" i="10"/>
  <c r="E17" i="9" s="1"/>
  <c r="C16" i="10"/>
  <c r="E18" i="9" s="1"/>
  <c r="C17" i="10"/>
  <c r="E19" i="9" s="1"/>
  <c r="C18" i="10"/>
  <c r="E20" i="9" s="1"/>
  <c r="C19" i="10"/>
  <c r="E21" i="9" s="1"/>
  <c r="C20" i="10"/>
  <c r="E22" i="9" s="1"/>
  <c r="C21" i="10"/>
  <c r="E23" i="9" s="1"/>
  <c r="C22" i="10"/>
  <c r="C23" i="10"/>
  <c r="C24" i="10"/>
  <c r="C25" i="10"/>
  <c r="C26" i="10"/>
  <c r="C27" i="10"/>
  <c r="E29" i="9" s="1"/>
  <c r="C28" i="10"/>
  <c r="E30" i="9" s="1"/>
  <c r="C29" i="10"/>
  <c r="E31" i="9" s="1"/>
  <c r="C30" i="10"/>
  <c r="E32" i="9" s="1"/>
  <c r="C31" i="10"/>
  <c r="E33" i="9" s="1"/>
  <c r="C32" i="10"/>
  <c r="E34" i="9" s="1"/>
  <c r="C33" i="10"/>
  <c r="E35" i="9" s="1"/>
  <c r="C34" i="10"/>
  <c r="C35" i="10"/>
  <c r="C36" i="10"/>
  <c r="C37" i="10"/>
  <c r="C38" i="10"/>
  <c r="C39" i="10"/>
  <c r="E41" i="9" s="1"/>
  <c r="C40" i="10"/>
  <c r="E42" i="9" s="1"/>
  <c r="C41" i="10"/>
  <c r="E43" i="9" s="1"/>
  <c r="C42" i="10"/>
  <c r="E44" i="9" s="1"/>
  <c r="C43" i="10"/>
  <c r="E45" i="9" s="1"/>
  <c r="C44" i="10"/>
  <c r="E46" i="9" s="1"/>
  <c r="C45" i="10"/>
  <c r="E47" i="9" s="1"/>
  <c r="C46" i="10"/>
  <c r="C47" i="10"/>
  <c r="C48" i="10"/>
  <c r="C49" i="10"/>
  <c r="E51" i="9" s="1"/>
  <c r="C50" i="10"/>
  <c r="C51" i="10"/>
  <c r="E53" i="9" s="1"/>
  <c r="C52" i="10"/>
  <c r="E54" i="9" s="1"/>
  <c r="C53" i="10"/>
  <c r="E55" i="9" s="1"/>
  <c r="C54" i="10"/>
  <c r="E56" i="9" s="1"/>
  <c r="C55" i="10"/>
  <c r="E57" i="9" s="1"/>
  <c r="C56" i="10"/>
  <c r="E58" i="9" s="1"/>
  <c r="C57" i="10"/>
  <c r="E59" i="9" s="1"/>
  <c r="C58" i="10"/>
  <c r="C59" i="10"/>
  <c r="C60" i="10"/>
  <c r="C61" i="10"/>
  <c r="C62" i="10"/>
  <c r="C63" i="10"/>
  <c r="E65" i="9" s="1"/>
  <c r="C64" i="10"/>
  <c r="E66" i="9" s="1"/>
  <c r="C65" i="10"/>
  <c r="E67" i="9" s="1"/>
  <c r="C66" i="10"/>
  <c r="E68" i="9" s="1"/>
  <c r="C67" i="10"/>
  <c r="E69" i="9" s="1"/>
  <c r="C68" i="10"/>
  <c r="E70" i="9" s="1"/>
  <c r="C69" i="10"/>
  <c r="E71" i="9" s="1"/>
  <c r="C70" i="10"/>
  <c r="C71" i="10"/>
  <c r="C72" i="10"/>
  <c r="C73" i="10"/>
  <c r="C74" i="10"/>
  <c r="C75" i="10"/>
  <c r="E77" i="9" s="1"/>
  <c r="C76" i="10"/>
  <c r="E78" i="9" s="1"/>
  <c r="C77" i="10"/>
  <c r="E79" i="9" s="1"/>
  <c r="C78" i="10"/>
  <c r="E80" i="9" s="1"/>
  <c r="C79" i="10"/>
  <c r="E81" i="9" s="1"/>
  <c r="C80" i="10"/>
  <c r="E82" i="9" s="1"/>
  <c r="C81" i="10"/>
  <c r="E83" i="9" s="1"/>
  <c r="C82" i="10"/>
  <c r="C83" i="10"/>
  <c r="C84" i="10"/>
  <c r="C85" i="10"/>
  <c r="E87" i="9" s="1"/>
  <c r="C86" i="10"/>
  <c r="C87" i="10"/>
  <c r="E89" i="9" s="1"/>
  <c r="C88" i="10"/>
  <c r="E90" i="9" s="1"/>
  <c r="C89" i="10"/>
  <c r="E91" i="9" s="1"/>
  <c r="C90" i="10"/>
  <c r="E92" i="9" s="1"/>
  <c r="C91" i="10"/>
  <c r="E93" i="9" s="1"/>
  <c r="C92" i="10"/>
  <c r="E94" i="9" s="1"/>
  <c r="C93" i="10"/>
  <c r="E95" i="9" s="1"/>
  <c r="C94" i="10"/>
  <c r="C95" i="10"/>
  <c r="C96" i="10"/>
  <c r="C97" i="10"/>
  <c r="C98" i="10"/>
  <c r="C99" i="10"/>
  <c r="E101" i="9" s="1"/>
  <c r="C100" i="10"/>
  <c r="E102" i="9" s="1"/>
  <c r="C101" i="10"/>
  <c r="E103" i="9" s="1"/>
  <c r="C102" i="10"/>
  <c r="E104" i="9" s="1"/>
  <c r="C103" i="10"/>
  <c r="E105" i="9" s="1"/>
  <c r="C104" i="10"/>
  <c r="E106" i="9" s="1"/>
  <c r="C105" i="10"/>
  <c r="E107" i="9" s="1"/>
  <c r="C106" i="10"/>
  <c r="C107" i="10"/>
  <c r="C108" i="10"/>
  <c r="C109" i="10"/>
  <c r="C110" i="10"/>
  <c r="C111" i="10"/>
  <c r="E113" i="9" s="1"/>
  <c r="C112" i="10"/>
  <c r="E114" i="9" s="1"/>
  <c r="C113" i="10"/>
  <c r="E115" i="9" s="1"/>
  <c r="C114" i="10"/>
  <c r="E116" i="9" s="1"/>
  <c r="C115" i="10"/>
  <c r="E117" i="9" s="1"/>
  <c r="C116" i="10"/>
  <c r="E118" i="9" s="1"/>
  <c r="C117" i="10"/>
  <c r="E119" i="9" s="1"/>
  <c r="C118" i="10"/>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<sst xmlns="http://schemas.openxmlformats.org/spreadsheetml/2006/main" count="1528" uniqueCount="174">
  <si>
    <t>No</t>
  </si>
  <si>
    <t>Entidad</t>
  </si>
  <si>
    <t>Subproceso</t>
  </si>
  <si>
    <t>Actividad</t>
  </si>
  <si>
    <t>Adscripción</t>
  </si>
  <si>
    <t>UR</t>
  </si>
  <si>
    <t>UR que informa</t>
  </si>
  <si>
    <t>UR que valida la modificación</t>
  </si>
  <si>
    <t>Fecha de inicio</t>
  </si>
  <si>
    <t>Fecha de término</t>
  </si>
  <si>
    <t>Veracruz</t>
  </si>
  <si>
    <t>Mecanismos de coordinación</t>
  </si>
  <si>
    <t>Sesión para dar inicio al PEL</t>
  </si>
  <si>
    <t>OPL</t>
  </si>
  <si>
    <t>CG</t>
  </si>
  <si>
    <t>Aprobación del Plan Integral y Calendario de Coordinación por parte del INE</t>
  </si>
  <si>
    <t>INE</t>
  </si>
  <si>
    <t>UTVOPL</t>
  </si>
  <si>
    <t>Elaborar un plan de trabajo conjunto para la promoción de la participación ciudadana</t>
  </si>
  <si>
    <t>INE/OPL</t>
  </si>
  <si>
    <t>DECEYEC/JLE/OPL</t>
  </si>
  <si>
    <t>JLE</t>
  </si>
  <si>
    <t>DECEYEC</t>
  </si>
  <si>
    <t>Implementar un plan de trabajo conjunto para la promoción de la participación ciudadana</t>
  </si>
  <si>
    <t>Integración de órganos desconcentrados</t>
  </si>
  <si>
    <t>Sesión en la que se designan a los integrantes del Consejo Municipal Electoral de Tamiahua</t>
  </si>
  <si>
    <t>DEOE</t>
  </si>
  <si>
    <t>Instalación del Consejo Municipal Electoral de Tamiahua</t>
  </si>
  <si>
    <t>OD</t>
  </si>
  <si>
    <t>Instalación del Consejo Local</t>
  </si>
  <si>
    <t>CL</t>
  </si>
  <si>
    <t>Instalación del 05 Consejo Distrital</t>
  </si>
  <si>
    <t>CD</t>
  </si>
  <si>
    <t>Lista Nominal de Electores</t>
  </si>
  <si>
    <t>Entrega de la Lista Nominal de Electores Definitiva con fotografía</t>
  </si>
  <si>
    <t>DERFE</t>
  </si>
  <si>
    <t>Observación Electoral</t>
  </si>
  <si>
    <t>Emisión de la convocatoria para la ciudadanía que desee participar en la observación electoral por parte del OPL</t>
  </si>
  <si>
    <t>Recepción de solicitudes de la ciudadanía que desee participar en la observación electoral de manera presencial</t>
  </si>
  <si>
    <t>OPL/JL/JD</t>
  </si>
  <si>
    <t>Recepción de solicitudes de la ciudadanía que desee participar en la observación electoral a través del Portal Público</t>
  </si>
  <si>
    <t>Impartición de los cursos de capacitación, preparación o información de manera presencial</t>
  </si>
  <si>
    <t>DEOE/DECEYEC</t>
  </si>
  <si>
    <t>Impartición de los cursos de capacitación, preparación o información de  por parte de organizaciones</t>
  </si>
  <si>
    <t>Acreditación  de la ciudadanía como observadores u observadoras electorales</t>
  </si>
  <si>
    <t>CL/CD</t>
  </si>
  <si>
    <t>Presentación del informe ejecutivo del proceso de Observación Electoral</t>
  </si>
  <si>
    <t>Ubicación de casillas</t>
  </si>
  <si>
    <t>Recorridos por las secciones  del municipio para localizar los lugares donde se ubicarán las casillas</t>
  </si>
  <si>
    <t>JDE/OPL</t>
  </si>
  <si>
    <t>Presentación al 05 Consejo Distrital del listado de lugares propuestos para ubicar casillas</t>
  </si>
  <si>
    <t>Visitas de examinación en los lugares propuestos para ubicar casillas básicas, contiguas, especiales y extraordinarias</t>
  </si>
  <si>
    <t xml:space="preserve">Aprobación del número y ubicación de casillas básicas, contiguas y extraordinarias </t>
  </si>
  <si>
    <t>Realizar la primera publicación de la lista de ubicación de casillas en los lugares más concurridos del municipio y en los medios electrónicos del Instituto</t>
  </si>
  <si>
    <t>Segunda publicación de la lista de ubicación de casillas por causas supervenientes en los lugares más concurridos del municipio y en los medios electrónicos del Instituto</t>
  </si>
  <si>
    <t>Registro de representantes generales y ante mesas directivas de casilla</t>
  </si>
  <si>
    <t>Sustitución de representaciones generales y ante mesas directivas de casilla</t>
  </si>
  <si>
    <t>Acreditación de representaciones generales y ante mesas directivas de casilla</t>
  </si>
  <si>
    <t>Entrega de relaciones de representaciones generales y ante mesas directivas de casilla al OPL</t>
  </si>
  <si>
    <t>Entrega de actas de la jornada electoral, así como de escrutinio y cómputo del OPL al CD del INE</t>
  </si>
  <si>
    <t>Publicación de los encartes y difusión en medios electrónicos del Instituto</t>
  </si>
  <si>
    <t>Integración de las Mesas Directivas de Casilla</t>
  </si>
  <si>
    <t>Emisión de nuevas convocatorias</t>
  </si>
  <si>
    <t>Designación de SE y CAE</t>
  </si>
  <si>
    <t>JDE</t>
  </si>
  <si>
    <t>Contratación de SE y CAE</t>
  </si>
  <si>
    <t>Capacitación de SE y CAE</t>
  </si>
  <si>
    <t>Designación de Funcionarios/as de Mesa Directiva de Casilla (FMDC)</t>
  </si>
  <si>
    <t>JDE/CD</t>
  </si>
  <si>
    <t>Entrega de nombramientos a FMDC</t>
  </si>
  <si>
    <t xml:space="preserve">Capacitación a FMDC </t>
  </si>
  <si>
    <t>Desarrollo de simulacros y/o prácticas de la Jornada Electoral</t>
  </si>
  <si>
    <t>Sustitución de FMDC</t>
  </si>
  <si>
    <t>Obligaciones y prerrogativas de los partidos, candidaturas y candidaturas independientes</t>
  </si>
  <si>
    <t>Aprobación de topes de gastos para el periodo de obtención de apoyo de la ciudadanía para el Ayuntamiento</t>
  </si>
  <si>
    <t>Aprobación de topes de gastos de precampaña para el Ayuntamiento</t>
  </si>
  <si>
    <t>Aprobación de topes de gastos de campaña para el Ayuntamiento</t>
  </si>
  <si>
    <t xml:space="preserve">Aprobación del catálogo de emisoras, modelo de distribución y pautas para transmisión de mensajes de partidos políticos, candidaturas independientes y autoridades electorales </t>
  </si>
  <si>
    <t>DEPPP</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</si>
  <si>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</si>
  <si>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</si>
  <si>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el Ayuntamiento</t>
  </si>
  <si>
    <t>OM</t>
  </si>
  <si>
    <t>Resolución sobre procedencia de manifestación de intención de las y los aspirantes a candidaturas independientes para el Ayuntamiento</t>
  </si>
  <si>
    <t>Plazo para obtener el apoyo ciudadano de las candidaturas independientes para el Ayuntamiento</t>
  </si>
  <si>
    <t>Plazo para otorgar las constancias de porcentaje a favor de la o el aspirante a la candidatura independiente para el Ayuntamiento</t>
  </si>
  <si>
    <t>CG/OM</t>
  </si>
  <si>
    <t>Candidaturas</t>
  </si>
  <si>
    <t>Solicitud de registro de convenio de coalición para el Ayuntamiento</t>
  </si>
  <si>
    <t>Resolución sobre Convenio de Coalición para el Ayuntamiento</t>
  </si>
  <si>
    <t>Precampaña para Ayuntamiento</t>
  </si>
  <si>
    <t>Solicitud de registro de Candidaturas para el Ayuntamiento</t>
  </si>
  <si>
    <t>Resolución para aprobar las candidaturas para el Ayuntamiento</t>
  </si>
  <si>
    <t>Aprobación de sustituciones de candidaturas por renuncia</t>
  </si>
  <si>
    <t>CG/OD</t>
  </si>
  <si>
    <t>Resolución para aprobar las candidaturas comunes para el Ayuntamiento</t>
  </si>
  <si>
    <t>Campaña para el Ayuntamiento</t>
  </si>
  <si>
    <t>Bodegas electorales</t>
  </si>
  <si>
    <t>Determinación de los lugares que ocuparán la bodega electoral para el resguardo de la documentación electoral</t>
  </si>
  <si>
    <t>Verificación por parte del Consejo Municipal de las condiciones y equipamiento de la bodega electoral y  determinación de los compromisos que consideren necesarios</t>
  </si>
  <si>
    <t>Comprobación por parte del Consejo Municipal, del cumplimiento de los compromisos adquiridos en la verificación de las condiciones y equipamiento de la bodega electoral del OPL</t>
  </si>
  <si>
    <t>Designación, por parte del Consejo Municipal, del personal que tendrá acceso a la bodega electoral</t>
  </si>
  <si>
    <t>Informe que rinde la presidencia del Consejo Municipal sobre las condiciones de equipamiento, mecanismos de operación y medidas de seguridad de la bodega electoral</t>
  </si>
  <si>
    <t>Envío del informe final presentado ante el Consejo General, sobre las condiciones que guarda la bodega electoral del Consejo Municipal</t>
  </si>
  <si>
    <t>Fiscalización</t>
  </si>
  <si>
    <t>Fiscalización del periodo de precampaña y obtención del apoyo de la ciudadanía</t>
  </si>
  <si>
    <t>UTF</t>
  </si>
  <si>
    <t>Datos electorales con perspectiva de género</t>
  </si>
  <si>
    <t>Enviar a la UTIGyND a través de la UTVOPL base de Excel con datos de los casos de violencia política contra las mujeres que conoció el OPLE Veracruz durante el Proceso Electoral Local Extraordinario 2026.</t>
  </si>
  <si>
    <t>UTIGyND</t>
  </si>
  <si>
    <t>Enviar a la UTIGyND a través de la UTVOPL base de Excel con datos de candidaturas desagregadas por sexo (hombre, mujer, persona no binaria).</t>
  </si>
  <si>
    <t>Enviar a la UTIGyND a través de la UTVOPL base de Excel con datos de candidaturas por acciones afirmativas.</t>
  </si>
  <si>
    <t>Enviar a la
UTIGyND a través de la UTVOPL base de Excel con la integración desagregada por sexo de la conformación del Consejo Municipal (hombre, mujer, persona no binaria).</t>
  </si>
  <si>
    <t>Enviar a la UTIGyND a través de la UTVOPL base Excel con la integración desagregada por acciones afirmativas de la integración del Consejo Municipal.</t>
  </si>
  <si>
    <t>Enviar a la UTIGyND a través de la UTVOPL base de Excel con datos de los resultados del cómputo, desagregados por sexo que permita identificar el número de hombres, mujeres o personas no binarias que resultaron electas.</t>
  </si>
  <si>
    <t>Enviar a la UTIGyND a través de la UTVOPL base de Excel con datos de los resultados del cómputo, desagregados por acciones afirmativas de las personas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</si>
  <si>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</si>
  <si>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</si>
  <si>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Documentación y material electoral</t>
  </si>
  <si>
    <t>Adjudicación y producción de la documentación y materiales electorales</t>
  </si>
  <si>
    <t>Solicitud de custodia para traslado de la documentación, paquetería y materiales electorales (al menos 48 horas antes)</t>
  </si>
  <si>
    <t>Recepción de las boletas electorales por el Consejo Municipal que realizará el conteo, sellado y agrupamiento</t>
  </si>
  <si>
    <t>Conteo, sellado y agrupamiento de boletas e integración de las cajas paquetes electorales</t>
  </si>
  <si>
    <t>Distribución de la documentación y materiales electorales a las Presidencias de mesa directiva de casilla</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</si>
  <si>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</si>
  <si>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</si>
  <si>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la documentación y material electoral</t>
  </si>
  <si>
    <t>Seguimiento a la aprobación, adjudicación y producción de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</si>
  <si>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</si>
  <si>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</si>
  <si>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Remisión de los recibos de la entrega de la documentación y materiales electorales al Consejo General del OPL</t>
  </si>
  <si>
    <t>PREP</t>
  </si>
  <si>
    <t>Informar al INE sobre las determinaciones que adopte el Órgano Superior de Dirección del OPL respecto a la implementación o no del PREP, así como sobre la integración o no del COTAPREP y la realización o no de auditoría al sistema informático.</t>
  </si>
  <si>
    <t>Remitir al INE el Informe Final del PREP</t>
  </si>
  <si>
    <t>Jornada Electoral</t>
  </si>
  <si>
    <t>Informe sobre el desarrollo de los simulacros del SIJE</t>
  </si>
  <si>
    <t>DEOE/OD</t>
  </si>
  <si>
    <t>Mecanismos de recolección</t>
  </si>
  <si>
    <t>Presentación del estudio de factibilidad al 05 Consejo Distrital</t>
  </si>
  <si>
    <t xml:space="preserve">Entrega de observaciones al estudio de factibilidad </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</si>
  <si>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</si>
  <si>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</si>
  <si>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</si>
  <si>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</si>
  <si>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</si>
  <si>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</si>
  <si>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</si>
  <si>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Recepción de Paquetes</t>
  </si>
  <si>
    <t>Entrega a la JLE de los proyectos de Modelos Operativos de Recepción de Paquetes Electorales para opinión de las Vocalías de la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</si>
  <si>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</si>
  <si>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</si>
  <si>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</si>
  <si>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</si>
  <si>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al Consejo Municipal</t>
  </si>
  <si>
    <t>Cómputos</t>
  </si>
  <si>
    <t>Asignación de las y los SE y CAE contratados por el INE para el Consejo Municipal a fin de que apoyen en el cómputo de la elección local</t>
  </si>
  <si>
    <t>Aprobación por parte del Consejo Municipal, de los distintos escenarios de cómputos</t>
  </si>
  <si>
    <t>Aprobación por parte del Consejo Municipal, del acuerdo mediante el cual se designa al personal que participará en las tareas de apoyo al Cómputo Municipal</t>
  </si>
  <si>
    <t>Aprobación de la habilitación de espacios para la instalación de grupos de trabajo y, en su caso, puntos de recuento</t>
  </si>
  <si>
    <t>Cómputo Municipal</t>
  </si>
  <si>
    <t>Capacitación regional al Consejo Municipal sobre Cómputos y la herramienta informática</t>
  </si>
  <si>
    <t>Realización de tres simulacros en Consejo Municipal sobre el desarrollo de los cómputos con el uso de la herramienta informática</t>
  </si>
  <si>
    <t>Remisión a la JLE en la entidad, de las propuestas de escenarios de cómputos, para la dictaminación de viabilidad</t>
  </si>
  <si>
    <t>Remisión de las observaciones a los escenarios de Cómputos al OPL y a su vez informar de las mismas a la UTVOPL</t>
  </si>
  <si>
    <t>Elaboración de los materiales didácticos para las personas funcionarias</t>
  </si>
  <si>
    <t>Entrega a la JLE del INE los materiales didácticos impresos para la capacitación electoral elaborados por parte del OPLE Veracruz</t>
  </si>
  <si>
    <t>Verificación por parte del 05 Consejo Distrital de las condiciones y equipamiento de la Bodega Electoral del Consejo Municipal y determinación de los compromisos que consideren necesarios</t>
  </si>
  <si>
    <t>Informar al INE respecto a cualquier otra determinación que adopte sobre el diseño, implementación y operación del PREP</t>
  </si>
  <si>
    <t>Fiscalización del periodo de campaña</t>
  </si>
  <si>
    <t>Impartición de los cursos de capacitación, preparación o información virtual</t>
  </si>
  <si>
    <t>Entrega del estudio de factibilidad al OPL</t>
  </si>
  <si>
    <t>Calendario Elección Extraordinaria
Tamiahua, Veracruz 2026</t>
  </si>
  <si>
    <t>CATÁLOGO DE ACTIVIDADES</t>
  </si>
  <si>
    <t>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</si>
</sst>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6"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rgb="FF000000"/>
      <name val="Calibri"/>
      <family val="2"/>
    </font>
    <font>
      <sz val="12"/>
      <color rgb="FF000000"/>
      <name val="Arial"/>
      <family val="2"/>
    </font>
    <font>
      <sz val="12"/>
      <color rgb="FF000000"/>
      <name val="Calibri"/>
      <family val="2"/>
    </font>
    <font>
      <sz val="12"/>
      <color theme="1"/>
      <name val="Calibri"/>
      <family val="2"/>
    </font>
    <font>
      <b/>
      <sz val="12"/>
      <color rgb="FFFFFFFF"/>
      <name val="Calibri"/>
      <family val="2"/>
    </font>
    <font>
      <sz val="12"/>
      <name val="Calibri"/>
    </font>
    <font>
      <b/>
      <sz val="11"/>
      <color rgb="FFFFFFFF"/>
      <name val="Calibri"/>
      <family val="2"/>
    </font>
    <font>
      <sz val="12"/>
      <color theme="1"/>
      <name val="Aptos"/>
      <family val="2"/>
    </font>
    <font>
      <sz val="11"/>
      <color theme="1"/>
      <name val="Aptos"/>
      <family val="2"/>
    </font>
    <font>
      <sz val="11"/>
      <name val="Calibri"/>
      <family val="2"/>
    </font>
    <font>
      <sz val="11"/>
      <color theme="1"/>
      <name val="Calibri"/>
      <family val="2"/>
    </font>
    <font>
      <b/>
      <sz val="26"/>
      <color rgb="FF000000"/>
      <name val="Calibri"/>
      <family val="2"/>
    </font>
    <font>
      <b/>
      <sz val="20"/>
      <name val="Calibri"/>
      <family val="2"/>
    </font>
  </fonts>
  <fills count="8">
    <fill>
      <patternFill patternType="none"/>
    </fill>
    <fill>
      <patternFill patternType="gray125"/>
    </fill>
    <fill>
      <patternFill patternType="solid">
        <fgColor rgb="FFF5007D"/>
        <bgColor rgb="FFFF3398"/>
      </patternFill>
    </fill>
    <fill>
      <patternFill patternType="solid">
        <fgColor rgb="FFFFFFFF"/>
        <bgColor rgb="FF000000"/>
      </patternFill>
    </fill>
    <fill>
      <patternFill patternType="solid">
        <fgColor theme="0"/>
        <bgColor indexed="64"/>
      </patternFill>
    </fill>
    <fill>
      <patternFill patternType="solid">
        <fgColor rgb="FFD5007F"/>
        <bgColor rgb="FF000000"/>
      </patternFill>
    </fill>
    <fill>
      <patternFill patternType="solid">
        <fgColor rgb="FFFFC000"/>
        <bgColor rgb="FF000000"/>
      </patternFill>
    </fill>
    <fill>
      <patternFill patternType="solid">
        <fgColor rgb="FFFF3398"/>
        <bgColor rgb="FFFF3398"/>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rgb="FF000000"/>
      </left>
      <right/>
      <top/>
      <bottom/>
      <diagonal/>
    </border>
    <border>
      <left style="thin">
        <color rgb="FF000000"/>
      </left>
      <right/>
      <top style="thin">
        <color rgb="FF000000"/>
      </top>
      <bottom/>
      <diagonal/>
    </border>
  </borders>
  <cellStyleXfs count="16">
    <xf numFmtId="0" fontId="0" fillId="0" borderId="0"/>
    <xf numFmtId="0" fontId="2" fillId="0" borderId="0" applyNumberFormat="0" applyFill="0" applyBorder="0" applyAlignment="0" applyProtection="0"/>
    <xf numFmtId="0" fontId="1"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3" fillId="0" borderId="0"/>
    <xf numFmtId="0" fontId="1" fillId="0" borderId="0"/>
  </cellStyleXfs>
  <cellXfs count="83">
    <xf numFmtId="0" fontId="0" fillId="0" borderId="0" xfId="0"/>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5" fillId="0" borderId="7" xfId="0" applyFont="1" applyBorder="1" applyAlignment="1">
      <alignment horizontal="center" vertical="center"/>
    </xf>
    <xf numFmtId="0" fontId="5" fillId="0" borderId="7" xfId="0" applyFont="1" applyBorder="1" applyAlignment="1">
      <alignment horizontal="center" vertical="center" wrapText="1"/>
    </xf>
    <xf numFmtId="0" fontId="5" fillId="0" borderId="6" xfId="0" applyFont="1" applyBorder="1" applyAlignment="1">
      <alignment horizontal="left" vertical="center" wrapText="1"/>
    </xf>
    <xf numFmtId="0" fontId="5" fillId="0" borderId="11" xfId="0" applyFont="1" applyBorder="1" applyAlignment="1">
      <alignment horizontal="center" vertical="center"/>
    </xf>
    <xf numFmtId="0" fontId="5" fillId="0" borderId="11" xfId="0" applyFont="1" applyBorder="1" applyAlignment="1">
      <alignment horizontal="center" vertical="center" wrapText="1"/>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applyAlignment="1">
      <alignment vertical="center" wrapText="1"/>
    </xf>
    <xf numFmtId="14" fontId="5" fillId="0" borderId="6"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5" fillId="0" borderId="9" xfId="0" applyFont="1" applyBorder="1" applyAlignment="1">
      <alignment wrapText="1"/>
    </xf>
    <xf numFmtId="14" fontId="5" fillId="0" borderId="9" xfId="0" applyNumberFormat="1" applyFont="1" applyBorder="1" applyAlignment="1">
      <alignment horizontal="center" vertical="center"/>
    </xf>
    <xf numFmtId="0" fontId="5" fillId="0" borderId="7" xfId="0" applyFont="1" applyBorder="1" applyAlignment="1">
      <alignment vertical="center" wrapText="1"/>
    </xf>
    <xf numFmtId="0" fontId="5" fillId="0" borderId="5" xfId="0" applyFont="1" applyBorder="1" applyAlignment="1">
      <alignment horizontal="center" vertical="center"/>
    </xf>
    <xf numFmtId="0" fontId="5" fillId="0" borderId="8" xfId="0" applyFont="1" applyBorder="1" applyAlignment="1">
      <alignment horizontal="center" vertical="center"/>
    </xf>
    <xf numFmtId="164" fontId="5" fillId="4" borderId="1" xfId="0" applyNumberFormat="1" applyFont="1" applyFill="1" applyBorder="1" applyAlignment="1">
      <alignment horizontal="center" vertical="center"/>
    </xf>
    <xf numFmtId="0" fontId="6" fillId="0" borderId="0" xfId="0" applyFont="1"/>
    <xf numFmtId="0" fontId="6" fillId="0" borderId="0" xfId="0" applyFont="1" applyAlignment="1">
      <alignment horizontal="center" vertical="center"/>
    </xf>
    <xf numFmtId="14" fontId="8" fillId="0" borderId="1" xfId="0" applyNumberFormat="1" applyFont="1" applyBorder="1" applyAlignment="1">
      <alignment horizontal="center" vertical="center"/>
    </xf>
    <xf numFmtId="14" fontId="8" fillId="0" borderId="11" xfId="0" applyNumberFormat="1" applyFont="1" applyBorder="1" applyAlignment="1">
      <alignment horizontal="center" vertical="center"/>
    </xf>
    <xf numFmtId="0" fontId="5" fillId="4" borderId="7" xfId="0" applyFont="1" applyFill="1" applyBorder="1" applyAlignment="1">
      <alignment horizontal="center" vertical="center"/>
    </xf>
    <xf numFmtId="0" fontId="5" fillId="4" borderId="1" xfId="0" applyFont="1" applyFill="1" applyBorder="1" applyAlignment="1">
      <alignment horizontal="center" vertical="center"/>
    </xf>
    <xf numFmtId="0" fontId="5" fillId="0" borderId="9" xfId="0" applyFont="1" applyBorder="1" applyAlignment="1">
      <alignment horizontal="left" wrapText="1"/>
    </xf>
    <xf numFmtId="0" fontId="5" fillId="4" borderId="1" xfId="0" applyFont="1" applyFill="1" applyBorder="1" applyAlignment="1">
      <alignment horizontal="left" vertical="center" wrapText="1"/>
    </xf>
    <xf numFmtId="0" fontId="5" fillId="0" borderId="1" xfId="0" applyFont="1" applyBorder="1" applyAlignment="1">
      <alignment horizontal="left" wrapText="1"/>
    </xf>
    <xf numFmtId="0" fontId="5" fillId="0" borderId="7" xfId="0" applyFont="1" applyBorder="1" applyAlignment="1">
      <alignment horizontal="center"/>
    </xf>
    <xf numFmtId="0" fontId="5" fillId="0" borderId="1" xfId="0" applyFont="1" applyBorder="1" applyAlignment="1">
      <alignment horizontal="center"/>
    </xf>
    <xf numFmtId="0" fontId="5" fillId="0" borderId="1" xfId="0" applyFont="1" applyBorder="1" applyAlignment="1">
      <alignment horizontal="center" wrapText="1"/>
    </xf>
    <xf numFmtId="164" fontId="5" fillId="0" borderId="1" xfId="0" applyNumberFormat="1" applyFont="1" applyBorder="1" applyAlignment="1">
      <alignment horizontal="center"/>
    </xf>
    <xf numFmtId="0" fontId="9" fillId="7" borderId="10" xfId="0" applyFont="1" applyFill="1" applyBorder="1" applyAlignment="1">
      <alignment horizontal="center" vertical="center" wrapText="1"/>
    </xf>
    <xf numFmtId="0" fontId="5" fillId="0" borderId="10" xfId="0" applyFont="1" applyBorder="1" applyAlignment="1">
      <alignment horizontal="left" vertical="center" wrapText="1"/>
    </xf>
    <xf numFmtId="0" fontId="0" fillId="0" borderId="0" xfId="0" applyAlignment="1">
      <alignment horizontal="center" vertical="center"/>
    </xf>
    <xf numFmtId="0" fontId="3" fillId="6" borderId="0" xfId="0" applyFont="1" applyFill="1"/>
    <xf numFmtId="0" fontId="0" fillId="0" borderId="0" xfId="0" applyAlignment="1">
      <alignment horizontal="left" vertical="center"/>
    </xf>
    <xf numFmtId="0" fontId="5" fillId="0" borderId="5" xfId="0" applyFont="1" applyBorder="1" applyAlignment="1">
      <alignment horizontal="left" vertical="center" wrapText="1"/>
    </xf>
    <xf numFmtId="0" fontId="5" fillId="0" borderId="14" xfId="0" applyFont="1" applyBorder="1" applyAlignment="1">
      <alignment horizontal="left" vertical="center" wrapText="1"/>
    </xf>
    <xf numFmtId="0" fontId="5" fillId="0" borderId="14" xfId="0" applyFont="1" applyBorder="1" applyAlignment="1">
      <alignment vertical="center" wrapText="1"/>
    </xf>
    <xf numFmtId="0" fontId="5" fillId="0" borderId="15" xfId="0" applyFont="1" applyBorder="1" applyAlignment="1">
      <alignment wrapText="1"/>
    </xf>
    <xf numFmtId="0" fontId="5" fillId="0" borderId="8" xfId="0" applyFont="1" applyBorder="1" applyAlignment="1">
      <alignment vertical="center" wrapText="1"/>
    </xf>
    <xf numFmtId="0" fontId="5" fillId="0" borderId="5" xfId="0" applyFont="1" applyBorder="1" applyAlignment="1">
      <alignment horizontal="left" wrapText="1"/>
    </xf>
    <xf numFmtId="0" fontId="5" fillId="0" borderId="15" xfId="0" applyFont="1" applyBorder="1" applyAlignment="1">
      <alignment horizontal="left" wrapText="1"/>
    </xf>
    <xf numFmtId="0" fontId="5" fillId="4" borderId="5" xfId="0" applyFont="1" applyFill="1" applyBorder="1" applyAlignment="1">
      <alignment horizontal="left" vertical="center" wrapText="1"/>
    </xf>
    <xf numFmtId="0" fontId="5" fillId="0" borderId="6" xfId="0" applyFont="1" applyBorder="1" applyAlignment="1">
      <alignment horizontal="center"/>
    </xf>
    <xf numFmtId="0" fontId="5" fillId="4" borderId="6" xfId="0" applyFont="1" applyFill="1" applyBorder="1" applyAlignment="1">
      <alignment horizontal="center" vertical="center"/>
    </xf>
    <xf numFmtId="0" fontId="10" fillId="0" borderId="1" xfId="0" applyFont="1" applyBorder="1" applyAlignment="1">
      <alignment horizontal="center" vertical="center"/>
    </xf>
    <xf numFmtId="14" fontId="0" fillId="0" borderId="0" xfId="0" applyNumberFormat="1"/>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6" fillId="0" borderId="0" xfId="0" applyFont="1" applyAlignment="1">
      <alignment horizontal="center" vertical="center"/>
    </xf>
    <xf numFmtId="0" fontId="6" fillId="0" borderId="3" xfId="0" applyFont="1" applyBorder="1" applyAlignment="1">
      <alignment horizontal="center" vertical="center"/>
    </xf>
    <xf numFmtId="0" fontId="7" fillId="2" borderId="13"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10" fillId="0" borderId="0" xfId="0" applyFont="1" applyAlignment="1">
      <alignment horizontal="center" vertical="center"/>
    </xf>
    <xf numFmtId="0" fontId="11" fillId="0" borderId="0" xfId="0" applyFont="1"/>
    <xf numFmtId="0" fontId="0" fillId="0" borderId="0" xfId="0" applyAlignment="1">
      <alignment horizontal="left"/>
    </xf>
    <xf numFmtId="0" fontId="9" fillId="5" borderId="12" xfId="0" applyFont="1" applyFill="1" applyBorder="1" applyAlignment="1">
      <alignment horizontal="center" vertical="center"/>
    </xf>
    <xf numFmtId="0" fontId="9" fillId="5" borderId="10" xfId="0" applyFont="1" applyFill="1" applyBorder="1" applyAlignment="1">
      <alignment horizontal="center" vertical="center"/>
    </xf>
    <xf numFmtId="0" fontId="7" fillId="7" borderId="10" xfId="0" applyFont="1" applyFill="1" applyBorder="1" applyAlignment="1">
      <alignment horizontal="center" vertical="center"/>
    </xf>
    <xf numFmtId="0" fontId="7" fillId="7" borderId="10" xfId="0" applyFont="1" applyFill="1" applyBorder="1" applyAlignment="1">
      <alignment horizontal="center" vertical="center" wrapText="1"/>
    </xf>
    <xf numFmtId="2" fontId="12" fillId="0" borderId="7" xfId="0" applyNumberFormat="1" applyFont="1" applyBorder="1" applyAlignment="1">
      <alignment horizontal="center" vertical="center"/>
    </xf>
    <xf numFmtId="0" fontId="13" fillId="0" borderId="7" xfId="0" applyFont="1" applyBorder="1" applyAlignment="1">
      <alignment horizontal="center" vertical="center"/>
    </xf>
    <xf numFmtId="0" fontId="5" fillId="0" borderId="7" xfId="0" applyFont="1" applyBorder="1" applyAlignment="1">
      <alignment horizontal="left" vertical="center" wrapText="1"/>
    </xf>
    <xf numFmtId="0" fontId="5" fillId="0" borderId="11" xfId="0" applyFont="1" applyBorder="1" applyAlignment="1">
      <alignment horizontal="left" vertical="center" wrapText="1"/>
    </xf>
    <xf numFmtId="0" fontId="5" fillId="0" borderId="9" xfId="0" applyFont="1" applyBorder="1" applyAlignment="1">
      <alignment horizontal="left" vertical="center" wrapText="1"/>
    </xf>
    <xf numFmtId="0" fontId="5" fillId="0" borderId="9" xfId="0" applyFont="1" applyBorder="1" applyAlignment="1">
      <alignment horizontal="left" vertical="center"/>
    </xf>
    <xf numFmtId="0" fontId="5" fillId="0" borderId="1" xfId="0" applyFont="1" applyBorder="1" applyAlignment="1">
      <alignment horizontal="left" vertical="center"/>
    </xf>
    <xf numFmtId="0" fontId="5" fillId="4" borderId="1" xfId="0" applyFont="1" applyFill="1" applyBorder="1" applyAlignment="1">
      <alignment horizontal="left" vertical="center"/>
    </xf>
    <xf numFmtId="0" fontId="5" fillId="0" borderId="10" xfId="0" applyFont="1" applyBorder="1" applyAlignment="1">
      <alignment horizontal="left" vertical="center"/>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14" fillId="0" borderId="15" xfId="0" applyFont="1" applyBorder="1" applyAlignment="1">
      <alignment horizontal="center" vertical="center"/>
    </xf>
    <xf numFmtId="0" fontId="15" fillId="3" borderId="0" xfId="0" applyFont="1" applyFill="1" applyAlignment="1">
      <alignment horizontal="center" vertical="center" wrapText="1"/>
    </xf>
  </cellXfs>
  <cellStyles count="16">
    <cellStyle name="Hyperlink" xfId="1" xr:uid="{3A13D602-C1D1-4F3E-A858-51BE3DB8D8D2}"/>
    <cellStyle name="Normal" xfId="0" builtinId="0"/>
    <cellStyle name="Normal 2" xfId="2" xr:uid="{65F4C279-C3B8-4C35-9A3D-2D260077F36F}"/>
    <cellStyle name="Normal 2 2" xfId="4" xr:uid="{3384080F-095D-47F0-B369-EFD1A985031A}"/>
    <cellStyle name="Normal 2 3" xfId="12" xr:uid="{098F575D-9057-4041-B624-DEB486B0652B}"/>
    <cellStyle name="Normal 3" xfId="13" xr:uid="{300D12E7-CD54-4B10-BD39-C905FADB79A2}"/>
    <cellStyle name="Normal 3 2" xfId="8" xr:uid="{027EB4C9-F590-4520-840C-D387C0D7EFE3}"/>
    <cellStyle name="Normal 3 3" xfId="7" xr:uid="{BF44DD05-4819-45ED-837B-7ADF7E6D8779}"/>
    <cellStyle name="Normal 3 3 2" xfId="11" xr:uid="{EFC06081-30A4-4BE5-87F1-0F6EE8D6E0D0}"/>
    <cellStyle name="Normal 3 4" xfId="15" xr:uid="{A8F93241-A4ED-4825-A104-3A9535401B5F}"/>
    <cellStyle name="Normal 4" xfId="14" xr:uid="{F2E359F1-986B-45C0-A53E-3BD7AB61F987}"/>
    <cellStyle name="Normal 4 2" xfId="5" xr:uid="{F093F73E-C35C-42C5-B228-5BE4407F41A7}"/>
    <cellStyle name="Normal 5" xfId="3" xr:uid="{145DDFF6-F04B-41D2-9173-9594E968E899}"/>
    <cellStyle name="Normal 5 2" xfId="9" xr:uid="{E40876CB-0534-42E5-94FE-23BEE7AD26F4}"/>
    <cellStyle name="Normal 5 3" xfId="10" xr:uid="{44897F83-CFFB-40C7-B6BC-BE1E2AEC627D}"/>
    <cellStyle name="Normal 8" xfId="6" xr:uid="{9F07D6DE-EEF5-4B8D-821E-B4364F3BF72D}"/>
  </cellStyles>
  <dxfs count="0"/>
  <tableStyles count="0" defaultTableStyle="TableStyleMedium2" defaultPivotStyle="PivotStyleLight16"/>
  <colors>
    <mruColors>
      <color rgb="FF9777E6"/>
      <color rgb="FF775FF6"/>
      <color rgb="FF4D2E90"/>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358775</xdr:colOff>
      <xdr:row>10</xdr:row>
      <xdr:rowOff>0</xdr:rowOff>
    </xdr:from>
    <xdr:ext cx="1830070" cy="9525"/>
    <xdr:sp macro="" textlink="">
      <xdr:nvSpPr>
        <xdr:cNvPr id="2" name="Shape 35">
          <a:extLst>
            <a:ext uri="{FF2B5EF4-FFF2-40B4-BE49-F238E27FC236}">
              <a16:creationId xmlns:a16="http://schemas.microsoft.com/office/drawing/2014/main" id="{62F423B0-C598-4BC8-B6E6-B7E7D437109E}"/>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10</xdr:row>
      <xdr:rowOff>0</xdr:rowOff>
    </xdr:from>
    <xdr:ext cx="1830070" cy="9525"/>
    <xdr:sp macro="" textlink="">
      <xdr:nvSpPr>
        <xdr:cNvPr id="3" name="Shape 35">
          <a:extLst>
            <a:ext uri="{FF2B5EF4-FFF2-40B4-BE49-F238E27FC236}">
              <a16:creationId xmlns:a16="http://schemas.microsoft.com/office/drawing/2014/main" id="{58B7E58E-0790-43B2-92ED-AC04E9DA18A1}"/>
            </a:ext>
            <a:ext uri="{147F2762-F138-4A5C-976F-8EAC2B608ADB}">
              <a16:predDERef xmlns:a16="http://schemas.microsoft.com/office/drawing/2014/main" pred="{F4124A43-56A1-48E0-847F-5BFC7A00A509}"/>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4" name="Shape 35">
          <a:extLst>
            <a:ext uri="{FF2B5EF4-FFF2-40B4-BE49-F238E27FC236}">
              <a16:creationId xmlns:a16="http://schemas.microsoft.com/office/drawing/2014/main" id="{D471D00E-1C71-4E7F-8804-E3972360C7A5}"/>
            </a:ext>
            <a:ext uri="{147F2762-F138-4A5C-976F-8EAC2B608ADB}">
              <a16:predDERef xmlns:a16="http://schemas.microsoft.com/office/drawing/2014/main" pred="{57AEDEAF-2666-41AD-B773-EE0A14A2C0A0}"/>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5" name="Shape 35">
          <a:extLst>
            <a:ext uri="{FF2B5EF4-FFF2-40B4-BE49-F238E27FC236}">
              <a16:creationId xmlns:a16="http://schemas.microsoft.com/office/drawing/2014/main" id="{4E7C0F08-70ED-4FAE-90E9-5C873B198A4C}"/>
            </a:ext>
            <a:ext uri="{147F2762-F138-4A5C-976F-8EAC2B608ADB}">
              <a16:predDERef xmlns:a16="http://schemas.microsoft.com/office/drawing/2014/main" pred="{8F8C315B-D4B8-48D2-822C-BAFC85763012}"/>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6" name="Shape 35">
          <a:extLst>
            <a:ext uri="{FF2B5EF4-FFF2-40B4-BE49-F238E27FC236}">
              <a16:creationId xmlns:a16="http://schemas.microsoft.com/office/drawing/2014/main" id="{8369840F-AF2F-4FE2-9711-E739435E6537}"/>
            </a:ext>
            <a:ext uri="{147F2762-F138-4A5C-976F-8EAC2B608ADB}">
              <a16:predDERef xmlns:a16="http://schemas.microsoft.com/office/drawing/2014/main" pred="{8ECFC72A-2166-40B4-A1E7-20213DF06666}"/>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7" name="Shape 35">
          <a:extLst>
            <a:ext uri="{FF2B5EF4-FFF2-40B4-BE49-F238E27FC236}">
              <a16:creationId xmlns:a16="http://schemas.microsoft.com/office/drawing/2014/main" id="{B93BFB4E-FD58-4BCF-803B-EC2248070626}"/>
            </a:ext>
            <a:ext uri="{147F2762-F138-4A5C-976F-8EAC2B608ADB}">
              <a16:predDERef xmlns:a16="http://schemas.microsoft.com/office/drawing/2014/main" pred="{ACD25451-0738-44ED-A0DD-0C76E3561E2C}"/>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8" name="Shape 35">
          <a:extLst>
            <a:ext uri="{FF2B5EF4-FFF2-40B4-BE49-F238E27FC236}">
              <a16:creationId xmlns:a16="http://schemas.microsoft.com/office/drawing/2014/main" id="{11BD36FB-B0AC-4B8C-B962-CCBF311C0D49}"/>
            </a:ext>
            <a:ext uri="{147F2762-F138-4A5C-976F-8EAC2B608ADB}">
              <a16:predDERef xmlns:a16="http://schemas.microsoft.com/office/drawing/2014/main" pred="{004544F4-A666-403B-9E72-DF45C65A7115}"/>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9" name="Shape 35">
          <a:extLst>
            <a:ext uri="{FF2B5EF4-FFF2-40B4-BE49-F238E27FC236}">
              <a16:creationId xmlns:a16="http://schemas.microsoft.com/office/drawing/2014/main" id="{6316D6DD-E589-4E7D-A293-69511F446BD3}"/>
            </a:ext>
            <a:ext uri="{147F2762-F138-4A5C-976F-8EAC2B608ADB}">
              <a16:predDERef xmlns:a16="http://schemas.microsoft.com/office/drawing/2014/main" pred="{8C419102-D1F4-4478-A962-C4152FD74C1A}"/>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10" name="Shape 35">
          <a:extLst>
            <a:ext uri="{FF2B5EF4-FFF2-40B4-BE49-F238E27FC236}">
              <a16:creationId xmlns:a16="http://schemas.microsoft.com/office/drawing/2014/main" id="{9EF033E4-D285-401A-B8AA-109E1ECF7687}"/>
            </a:ext>
            <a:ext uri="{147F2762-F138-4A5C-976F-8EAC2B608ADB}">
              <a16:predDERef xmlns:a16="http://schemas.microsoft.com/office/drawing/2014/main" pred="{CA83C286-E25C-496A-9D52-10E75F7409E4}"/>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11" name="Shape 35">
          <a:extLst>
            <a:ext uri="{FF2B5EF4-FFF2-40B4-BE49-F238E27FC236}">
              <a16:creationId xmlns:a16="http://schemas.microsoft.com/office/drawing/2014/main" id="{974550F0-595F-4C2B-83AF-123BA4F0CAFE}"/>
            </a:ext>
            <a:ext uri="{147F2762-F138-4A5C-976F-8EAC2B608ADB}">
              <a16:predDERef xmlns:a16="http://schemas.microsoft.com/office/drawing/2014/main" pred="{1D5F4192-E06E-494B-BADA-1B91C74688CA}"/>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2" name="Shape 35">
          <a:extLst>
            <a:ext uri="{FF2B5EF4-FFF2-40B4-BE49-F238E27FC236}">
              <a16:creationId xmlns:a16="http://schemas.microsoft.com/office/drawing/2014/main" id="{B780C7F3-CBB6-4C34-9CA6-410D65120248}"/>
            </a:ext>
            <a:ext uri="{147F2762-F138-4A5C-976F-8EAC2B608ADB}">
              <a16:predDERef xmlns:a16="http://schemas.microsoft.com/office/drawing/2014/main" pred="{6326BCAE-DDEE-49FE-A275-79BBEE7FA18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3" name="Shape 35">
          <a:extLst>
            <a:ext uri="{FF2B5EF4-FFF2-40B4-BE49-F238E27FC236}">
              <a16:creationId xmlns:a16="http://schemas.microsoft.com/office/drawing/2014/main" id="{46A63F7B-969C-4DAE-BAB6-D813033E6986}"/>
            </a:ext>
            <a:ext uri="{147F2762-F138-4A5C-976F-8EAC2B608ADB}">
              <a16:predDERef xmlns:a16="http://schemas.microsoft.com/office/drawing/2014/main" pred="{F231A6D7-853A-4814-9D5A-6766AA878C1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4" name="Shape 35">
          <a:extLst>
            <a:ext uri="{FF2B5EF4-FFF2-40B4-BE49-F238E27FC236}">
              <a16:creationId xmlns:a16="http://schemas.microsoft.com/office/drawing/2014/main" id="{6A50FA39-68B2-414B-8A31-B8DFA91D612B}"/>
            </a:ext>
            <a:ext uri="{147F2762-F138-4A5C-976F-8EAC2B608ADB}">
              <a16:predDERef xmlns:a16="http://schemas.microsoft.com/office/drawing/2014/main" pred="{AFA2D036-9F01-4B84-BAC3-FD473D0D762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15" name="Shape 35">
          <a:extLst>
            <a:ext uri="{FF2B5EF4-FFF2-40B4-BE49-F238E27FC236}">
              <a16:creationId xmlns:a16="http://schemas.microsoft.com/office/drawing/2014/main" id="{B4F6937B-586C-48E2-B963-3A22C8B219D1}"/>
            </a:ext>
            <a:ext uri="{147F2762-F138-4A5C-976F-8EAC2B608ADB}">
              <a16:predDERef xmlns:a16="http://schemas.microsoft.com/office/drawing/2014/main" pred="{62938909-7094-4A2E-B043-CB2BDC12D1A5}"/>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16" name="Shape 35">
          <a:extLst>
            <a:ext uri="{FF2B5EF4-FFF2-40B4-BE49-F238E27FC236}">
              <a16:creationId xmlns:a16="http://schemas.microsoft.com/office/drawing/2014/main" id="{6D5B78DC-82DC-447C-82F3-7DD6AF1F3671}"/>
            </a:ext>
            <a:ext uri="{147F2762-F138-4A5C-976F-8EAC2B608ADB}">
              <a16:predDERef xmlns:a16="http://schemas.microsoft.com/office/drawing/2014/main" pred="{3CE077AB-C751-4F41-B50B-E47ACD155F49}"/>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17" name="Shape 35">
          <a:extLst>
            <a:ext uri="{FF2B5EF4-FFF2-40B4-BE49-F238E27FC236}">
              <a16:creationId xmlns:a16="http://schemas.microsoft.com/office/drawing/2014/main" id="{B358F08D-8ACF-4BBD-A247-10C9C302CCEA}"/>
            </a:ext>
            <a:ext uri="{147F2762-F138-4A5C-976F-8EAC2B608ADB}">
              <a16:predDERef xmlns:a16="http://schemas.microsoft.com/office/drawing/2014/main" pred="{BB9DAF43-68D3-4316-8481-9F5F2AB4F532}"/>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10</xdr:row>
      <xdr:rowOff>0</xdr:rowOff>
    </xdr:from>
    <xdr:ext cx="1830070" cy="9525"/>
    <xdr:sp macro="" textlink="">
      <xdr:nvSpPr>
        <xdr:cNvPr id="18" name="Shape 35">
          <a:extLst>
            <a:ext uri="{FF2B5EF4-FFF2-40B4-BE49-F238E27FC236}">
              <a16:creationId xmlns:a16="http://schemas.microsoft.com/office/drawing/2014/main" id="{CA520906-F845-406A-AC96-52A459A3F375}"/>
            </a:ext>
            <a:ext uri="{147F2762-F138-4A5C-976F-8EAC2B608ADB}">
              <a16:predDERef xmlns:a16="http://schemas.microsoft.com/office/drawing/2014/main" pred="{B3FA84F5-49EA-4F15-B78C-681CAD23CDEB}"/>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10</xdr:row>
      <xdr:rowOff>0</xdr:rowOff>
    </xdr:from>
    <xdr:ext cx="1830070" cy="9525"/>
    <xdr:sp macro="" textlink="">
      <xdr:nvSpPr>
        <xdr:cNvPr id="19" name="Shape 35">
          <a:extLst>
            <a:ext uri="{FF2B5EF4-FFF2-40B4-BE49-F238E27FC236}">
              <a16:creationId xmlns:a16="http://schemas.microsoft.com/office/drawing/2014/main" id="{5EC732FD-F94D-45A5-87D3-8118CF360C1C}"/>
            </a:ext>
            <a:ext uri="{147F2762-F138-4A5C-976F-8EAC2B608ADB}">
              <a16:predDERef xmlns:a16="http://schemas.microsoft.com/office/drawing/2014/main" pred="{B160DEAC-329B-4CFE-B515-B518D7085DAA}"/>
            </a:ext>
          </a:extLst>
        </xdr:cNvPr>
        <xdr:cNvSpPr/>
      </xdr:nvSpPr>
      <xdr:spPr>
        <a:xfrm>
          <a:off x="968375" y="301752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20" name="Shape 35">
          <a:extLst>
            <a:ext uri="{FF2B5EF4-FFF2-40B4-BE49-F238E27FC236}">
              <a16:creationId xmlns:a16="http://schemas.microsoft.com/office/drawing/2014/main" id="{2CFEF7E2-4574-48B1-A0E7-BF07D72DE360}"/>
            </a:ext>
            <a:ext uri="{147F2762-F138-4A5C-976F-8EAC2B608ADB}">
              <a16:predDERef xmlns:a16="http://schemas.microsoft.com/office/drawing/2014/main" pred="{44E2A0BC-8F1D-449D-99FD-1335362E4999}"/>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21" name="Shape 35">
          <a:extLst>
            <a:ext uri="{FF2B5EF4-FFF2-40B4-BE49-F238E27FC236}">
              <a16:creationId xmlns:a16="http://schemas.microsoft.com/office/drawing/2014/main" id="{AF1CEB35-12D9-43C2-8EDB-24B10241948C}"/>
            </a:ext>
            <a:ext uri="{147F2762-F138-4A5C-976F-8EAC2B608ADB}">
              <a16:predDERef xmlns:a16="http://schemas.microsoft.com/office/drawing/2014/main" pred="{3FAF643A-825E-4B29-B149-37C296FB484A}"/>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22" name="Shape 35">
          <a:extLst>
            <a:ext uri="{FF2B5EF4-FFF2-40B4-BE49-F238E27FC236}">
              <a16:creationId xmlns:a16="http://schemas.microsoft.com/office/drawing/2014/main" id="{CF5C9866-FA88-4E5B-8050-A86BD3F90C2B}"/>
            </a:ext>
            <a:ext uri="{147F2762-F138-4A5C-976F-8EAC2B608ADB}">
              <a16:predDERef xmlns:a16="http://schemas.microsoft.com/office/drawing/2014/main" pred="{9920098B-066F-41F0-B721-584AF2E7AD69}"/>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23" name="Shape 35">
          <a:extLst>
            <a:ext uri="{FF2B5EF4-FFF2-40B4-BE49-F238E27FC236}">
              <a16:creationId xmlns:a16="http://schemas.microsoft.com/office/drawing/2014/main" id="{C24864F8-9C2B-46B8-AB9D-91A6C535577F}"/>
            </a:ext>
            <a:ext uri="{147F2762-F138-4A5C-976F-8EAC2B608ADB}">
              <a16:predDERef xmlns:a16="http://schemas.microsoft.com/office/drawing/2014/main" pred="{26F0A070-2D6C-439B-BC5E-686C9B53CB71}"/>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4" name="Shape 35">
          <a:extLst>
            <a:ext uri="{FF2B5EF4-FFF2-40B4-BE49-F238E27FC236}">
              <a16:creationId xmlns:a16="http://schemas.microsoft.com/office/drawing/2014/main" id="{FE004F6F-CE0F-470B-8926-DE0002FA535D}"/>
            </a:ext>
            <a:ext uri="{147F2762-F138-4A5C-976F-8EAC2B608ADB}">
              <a16:predDERef xmlns:a16="http://schemas.microsoft.com/office/drawing/2014/main" pred="{B8B94799-2E94-46E5-AFDA-DC49D1C44C5C}"/>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5" name="Shape 35">
          <a:extLst>
            <a:ext uri="{FF2B5EF4-FFF2-40B4-BE49-F238E27FC236}">
              <a16:creationId xmlns:a16="http://schemas.microsoft.com/office/drawing/2014/main" id="{27C58348-3ABE-4A55-A28A-AAC8299FA852}"/>
            </a:ext>
            <a:ext uri="{147F2762-F138-4A5C-976F-8EAC2B608ADB}">
              <a16:predDERef xmlns:a16="http://schemas.microsoft.com/office/drawing/2014/main" pred="{4B2BFE16-46BE-46F3-8A1B-B806E1620B35}"/>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6" name="Shape 35">
          <a:extLst>
            <a:ext uri="{FF2B5EF4-FFF2-40B4-BE49-F238E27FC236}">
              <a16:creationId xmlns:a16="http://schemas.microsoft.com/office/drawing/2014/main" id="{A2131462-7049-497C-81CE-FD27B042887B}"/>
            </a:ext>
            <a:ext uri="{147F2762-F138-4A5C-976F-8EAC2B608ADB}">
              <a16:predDERef xmlns:a16="http://schemas.microsoft.com/office/drawing/2014/main" pred="{A3649B53-5166-4A90-983B-58DB1E80C3D3}"/>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27" name="Shape 35">
          <a:extLst>
            <a:ext uri="{FF2B5EF4-FFF2-40B4-BE49-F238E27FC236}">
              <a16:creationId xmlns:a16="http://schemas.microsoft.com/office/drawing/2014/main" id="{F358B4C1-9A6B-4849-961A-22D1D0068E99}"/>
            </a:ext>
            <a:ext uri="{147F2762-F138-4A5C-976F-8EAC2B608ADB}">
              <a16:predDERef xmlns:a16="http://schemas.microsoft.com/office/drawing/2014/main" pred="{801C0236-7C8E-49DC-9C2E-25CE2D12E5D0}"/>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28" name="Shape 35">
          <a:extLst>
            <a:ext uri="{FF2B5EF4-FFF2-40B4-BE49-F238E27FC236}">
              <a16:creationId xmlns:a16="http://schemas.microsoft.com/office/drawing/2014/main" id="{B032F0F2-6821-43AD-AEED-8B5918756B71}"/>
            </a:ext>
            <a:ext uri="{147F2762-F138-4A5C-976F-8EAC2B608ADB}">
              <a16:predDERef xmlns:a16="http://schemas.microsoft.com/office/drawing/2014/main" pred="{E08B418B-B679-49FC-8B8C-4DC329A8F16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29" name="Shape 35">
          <a:extLst>
            <a:ext uri="{FF2B5EF4-FFF2-40B4-BE49-F238E27FC236}">
              <a16:creationId xmlns:a16="http://schemas.microsoft.com/office/drawing/2014/main" id="{D6617AAD-4F44-4C4A-A907-C2A392B0E167}"/>
            </a:ext>
            <a:ext uri="{147F2762-F138-4A5C-976F-8EAC2B608ADB}">
              <a16:predDERef xmlns:a16="http://schemas.microsoft.com/office/drawing/2014/main" pred="{C4EB469D-0274-4D96-AE19-27CE3EA87E5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30" name="Shape 35">
          <a:extLst>
            <a:ext uri="{FF2B5EF4-FFF2-40B4-BE49-F238E27FC236}">
              <a16:creationId xmlns:a16="http://schemas.microsoft.com/office/drawing/2014/main" id="{E4CD3E03-2F54-410F-B8AD-F38BA6C5AD2E}"/>
            </a:ext>
            <a:ext uri="{147F2762-F138-4A5C-976F-8EAC2B608ADB}">
              <a16:predDERef xmlns:a16="http://schemas.microsoft.com/office/drawing/2014/main" pred="{AB31D414-C303-4F14-A319-1BF46BF068FB}"/>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31" name="Shape 35">
          <a:extLst>
            <a:ext uri="{FF2B5EF4-FFF2-40B4-BE49-F238E27FC236}">
              <a16:creationId xmlns:a16="http://schemas.microsoft.com/office/drawing/2014/main" id="{3EDF6AD7-C496-4DCE-8F9E-4F5BB1F220C5}"/>
            </a:ext>
            <a:ext uri="{147F2762-F138-4A5C-976F-8EAC2B608ADB}">
              <a16:predDERef xmlns:a16="http://schemas.microsoft.com/office/drawing/2014/main" pred="{725AF808-89DD-4026-B5B0-19A22F1DBA2C}"/>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32" name="Shape 35">
          <a:extLst>
            <a:ext uri="{FF2B5EF4-FFF2-40B4-BE49-F238E27FC236}">
              <a16:creationId xmlns:a16="http://schemas.microsoft.com/office/drawing/2014/main" id="{0DAA7897-07B3-4CA3-9CDB-0FC3875753FE}"/>
            </a:ext>
            <a:ext uri="{147F2762-F138-4A5C-976F-8EAC2B608ADB}">
              <a16:predDERef xmlns:a16="http://schemas.microsoft.com/office/drawing/2014/main" pred="{6D5F20F7-A2D1-4684-B487-1DC988A72512}"/>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33" name="Shape 35">
          <a:extLst>
            <a:ext uri="{FF2B5EF4-FFF2-40B4-BE49-F238E27FC236}">
              <a16:creationId xmlns:a16="http://schemas.microsoft.com/office/drawing/2014/main" id="{C6823205-7A6F-4939-88D8-06BBB6FF3627}"/>
            </a:ext>
            <a:ext uri="{147F2762-F138-4A5C-976F-8EAC2B608ADB}">
              <a16:predDERef xmlns:a16="http://schemas.microsoft.com/office/drawing/2014/main" pred="{66C62811-922E-458D-8486-4B21B390C337}"/>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34" name="Shape 35">
          <a:extLst>
            <a:ext uri="{FF2B5EF4-FFF2-40B4-BE49-F238E27FC236}">
              <a16:creationId xmlns:a16="http://schemas.microsoft.com/office/drawing/2014/main" id="{7E4DD888-9E4B-42B8-B4B2-B4577D711535}"/>
            </a:ext>
            <a:ext uri="{147F2762-F138-4A5C-976F-8EAC2B608ADB}">
              <a16:predDERef xmlns:a16="http://schemas.microsoft.com/office/drawing/2014/main" pred="{50305DF2-ADDB-48B6-81CB-49D9F7B41D5A}"/>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35" name="Shape 35">
          <a:extLst>
            <a:ext uri="{FF2B5EF4-FFF2-40B4-BE49-F238E27FC236}">
              <a16:creationId xmlns:a16="http://schemas.microsoft.com/office/drawing/2014/main" id="{31598FED-8D0D-4091-A010-F0A3A1BAF1D0}"/>
            </a:ext>
            <a:ext uri="{147F2762-F138-4A5C-976F-8EAC2B608ADB}">
              <a16:predDERef xmlns:a16="http://schemas.microsoft.com/office/drawing/2014/main" pred="{666D0F83-6BE2-4D67-9091-225519BA0D77}"/>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36" name="Shape 35">
          <a:extLst>
            <a:ext uri="{FF2B5EF4-FFF2-40B4-BE49-F238E27FC236}">
              <a16:creationId xmlns:a16="http://schemas.microsoft.com/office/drawing/2014/main" id="{A45E9BEC-FB20-4432-8304-63C707E4448B}"/>
            </a:ext>
            <a:ext uri="{147F2762-F138-4A5C-976F-8EAC2B608ADB}">
              <a16:predDERef xmlns:a16="http://schemas.microsoft.com/office/drawing/2014/main" pred="{9F964C3D-6AD3-4D31-B288-0A8605AC5338}"/>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37" name="Shape 35">
          <a:extLst>
            <a:ext uri="{FF2B5EF4-FFF2-40B4-BE49-F238E27FC236}">
              <a16:creationId xmlns:a16="http://schemas.microsoft.com/office/drawing/2014/main" id="{9A8CC746-7FC3-4A93-952E-964A155D227E}"/>
            </a:ext>
            <a:ext uri="{147F2762-F138-4A5C-976F-8EAC2B608ADB}">
              <a16:predDERef xmlns:a16="http://schemas.microsoft.com/office/drawing/2014/main" pred="{99DB4433-CFC8-41B1-B045-C4EC746859B4}"/>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38" name="Shape 35">
          <a:extLst>
            <a:ext uri="{FF2B5EF4-FFF2-40B4-BE49-F238E27FC236}">
              <a16:creationId xmlns:a16="http://schemas.microsoft.com/office/drawing/2014/main" id="{80B4F8A0-5636-4153-9D22-0807F6C4E4E4}"/>
            </a:ext>
            <a:ext uri="{147F2762-F138-4A5C-976F-8EAC2B608ADB}">
              <a16:predDERef xmlns:a16="http://schemas.microsoft.com/office/drawing/2014/main" pred="{0911E014-4BCE-445E-9C90-4A3D1D0790B7}"/>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39" name="Shape 35">
          <a:extLst>
            <a:ext uri="{FF2B5EF4-FFF2-40B4-BE49-F238E27FC236}">
              <a16:creationId xmlns:a16="http://schemas.microsoft.com/office/drawing/2014/main" id="{9B8420F7-8D5F-4EBE-AA72-2B7FD78C64B8}"/>
            </a:ext>
            <a:ext uri="{147F2762-F138-4A5C-976F-8EAC2B608ADB}">
              <a16:predDERef xmlns:a16="http://schemas.microsoft.com/office/drawing/2014/main" pred="{FC07BCB8-CC1B-49A9-B4E4-FC4234E2A5E8}"/>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0" name="Shape 35">
          <a:extLst>
            <a:ext uri="{FF2B5EF4-FFF2-40B4-BE49-F238E27FC236}">
              <a16:creationId xmlns:a16="http://schemas.microsoft.com/office/drawing/2014/main" id="{8493675B-0012-4608-A44B-D2A20530F3F9}"/>
            </a:ext>
            <a:ext uri="{147F2762-F138-4A5C-976F-8EAC2B608ADB}">
              <a16:predDERef xmlns:a16="http://schemas.microsoft.com/office/drawing/2014/main" pred="{EA414665-6230-4370-B22D-C9FB4C817B8D}"/>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1" name="Shape 35">
          <a:extLst>
            <a:ext uri="{FF2B5EF4-FFF2-40B4-BE49-F238E27FC236}">
              <a16:creationId xmlns:a16="http://schemas.microsoft.com/office/drawing/2014/main" id="{0BF6D2E8-3D86-408D-A1E5-CFF0720B319F}"/>
            </a:ext>
            <a:ext uri="{147F2762-F138-4A5C-976F-8EAC2B608ADB}">
              <a16:predDERef xmlns:a16="http://schemas.microsoft.com/office/drawing/2014/main" pred="{BB4E7730-D3C5-4667-85B8-2B550BCCA15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2" name="Shape 35">
          <a:extLst>
            <a:ext uri="{FF2B5EF4-FFF2-40B4-BE49-F238E27FC236}">
              <a16:creationId xmlns:a16="http://schemas.microsoft.com/office/drawing/2014/main" id="{494219A5-CD65-46C1-8723-5A348147DAED}"/>
            </a:ext>
            <a:ext uri="{147F2762-F138-4A5C-976F-8EAC2B608ADB}">
              <a16:predDERef xmlns:a16="http://schemas.microsoft.com/office/drawing/2014/main" pred="{A4CEDCD4-F839-43B0-B573-52E66176436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3" name="Shape 35">
          <a:extLst>
            <a:ext uri="{FF2B5EF4-FFF2-40B4-BE49-F238E27FC236}">
              <a16:creationId xmlns:a16="http://schemas.microsoft.com/office/drawing/2014/main" id="{85A92C0E-FC16-48F3-805F-A4C997A590E7}"/>
            </a:ext>
            <a:ext uri="{147F2762-F138-4A5C-976F-8EAC2B608ADB}">
              <a16:predDERef xmlns:a16="http://schemas.microsoft.com/office/drawing/2014/main" pred="{33146F96-BBC3-4514-9A6F-3C503BED938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4" name="Shape 35">
          <a:extLst>
            <a:ext uri="{FF2B5EF4-FFF2-40B4-BE49-F238E27FC236}">
              <a16:creationId xmlns:a16="http://schemas.microsoft.com/office/drawing/2014/main" id="{F7315532-0416-491B-973B-F344E1E9448D}"/>
            </a:ext>
            <a:ext uri="{147F2762-F138-4A5C-976F-8EAC2B608ADB}">
              <a16:predDERef xmlns:a16="http://schemas.microsoft.com/office/drawing/2014/main" pred="{43FCEF43-517B-4D33-8927-A80E89F28C86}"/>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45" name="Shape 35">
          <a:extLst>
            <a:ext uri="{FF2B5EF4-FFF2-40B4-BE49-F238E27FC236}">
              <a16:creationId xmlns:a16="http://schemas.microsoft.com/office/drawing/2014/main" id="{31C754B3-E59E-434A-B6BA-86EE63713EAC}"/>
            </a:ext>
            <a:ext uri="{147F2762-F138-4A5C-976F-8EAC2B608ADB}">
              <a16:predDERef xmlns:a16="http://schemas.microsoft.com/office/drawing/2014/main" pred="{926FFE88-3FDD-4ECD-9766-E71F27EAE2F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46" name="Shape 35">
          <a:extLst>
            <a:ext uri="{FF2B5EF4-FFF2-40B4-BE49-F238E27FC236}">
              <a16:creationId xmlns:a16="http://schemas.microsoft.com/office/drawing/2014/main" id="{44CEEED7-578B-4A18-B7DF-B56349CDDD65}"/>
            </a:ext>
            <a:ext uri="{147F2762-F138-4A5C-976F-8EAC2B608ADB}">
              <a16:predDERef xmlns:a16="http://schemas.microsoft.com/office/drawing/2014/main" pred="{E5DD4BD4-B6E0-4BEA-BDA4-832A11F9F2EF}"/>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47" name="Shape 35">
          <a:extLst>
            <a:ext uri="{FF2B5EF4-FFF2-40B4-BE49-F238E27FC236}">
              <a16:creationId xmlns:a16="http://schemas.microsoft.com/office/drawing/2014/main" id="{B137EDC0-6EDB-4A6C-966B-7468C3ACFF4E}"/>
            </a:ext>
            <a:ext uri="{147F2762-F138-4A5C-976F-8EAC2B608ADB}">
              <a16:predDERef xmlns:a16="http://schemas.microsoft.com/office/drawing/2014/main" pred="{9263A001-0B30-4BE1-A3AB-0BE80359A14B}"/>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48" name="Shape 35">
          <a:extLst>
            <a:ext uri="{FF2B5EF4-FFF2-40B4-BE49-F238E27FC236}">
              <a16:creationId xmlns:a16="http://schemas.microsoft.com/office/drawing/2014/main" id="{4BD0782C-DAD1-410D-955D-E0D079D0EA59}"/>
            </a:ext>
            <a:ext uri="{147F2762-F138-4A5C-976F-8EAC2B608ADB}">
              <a16:predDERef xmlns:a16="http://schemas.microsoft.com/office/drawing/2014/main" pred="{A081AD8D-1932-4267-A068-41FEAD4807DF}"/>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49" name="Shape 35">
          <a:extLst>
            <a:ext uri="{FF2B5EF4-FFF2-40B4-BE49-F238E27FC236}">
              <a16:creationId xmlns:a16="http://schemas.microsoft.com/office/drawing/2014/main" id="{007DFFAE-6084-4864-848C-1EDAC2BA63C7}"/>
            </a:ext>
            <a:ext uri="{147F2762-F138-4A5C-976F-8EAC2B608ADB}">
              <a16:predDERef xmlns:a16="http://schemas.microsoft.com/office/drawing/2014/main" pred="{17B3E455-FAD9-4564-A234-364063616B1F}"/>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50" name="Shape 35">
          <a:extLst>
            <a:ext uri="{FF2B5EF4-FFF2-40B4-BE49-F238E27FC236}">
              <a16:creationId xmlns:a16="http://schemas.microsoft.com/office/drawing/2014/main" id="{56884C71-0F0B-4906-8873-19DB1F3FDA1E}"/>
            </a:ext>
            <a:ext uri="{147F2762-F138-4A5C-976F-8EAC2B608ADB}">
              <a16:predDERef xmlns:a16="http://schemas.microsoft.com/office/drawing/2014/main" pred="{086D8A05-9E91-432B-A258-CC5B84A24348}"/>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11</xdr:row>
      <xdr:rowOff>0</xdr:rowOff>
    </xdr:from>
    <xdr:ext cx="1830070" cy="9525"/>
    <xdr:sp macro="" textlink="">
      <xdr:nvSpPr>
        <xdr:cNvPr id="51" name="Shape 35">
          <a:extLst>
            <a:ext uri="{FF2B5EF4-FFF2-40B4-BE49-F238E27FC236}">
              <a16:creationId xmlns:a16="http://schemas.microsoft.com/office/drawing/2014/main" id="{BCF692A3-6481-4C8B-8A77-36FCDA695336}"/>
            </a:ext>
            <a:ext uri="{147F2762-F138-4A5C-976F-8EAC2B608ADB}">
              <a16:predDERef xmlns:a16="http://schemas.microsoft.com/office/drawing/2014/main" pred="{51D391F5-F4D0-40EA-851F-A3F54CEAD11C}"/>
            </a:ext>
          </a:extLst>
        </xdr:cNvPr>
        <xdr:cNvSpPr/>
      </xdr:nvSpPr>
      <xdr:spPr>
        <a:xfrm>
          <a:off x="968375" y="32156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52" name="Shape 35">
          <a:extLst>
            <a:ext uri="{FF2B5EF4-FFF2-40B4-BE49-F238E27FC236}">
              <a16:creationId xmlns:a16="http://schemas.microsoft.com/office/drawing/2014/main" id="{A8480E28-A3F7-4AFE-9159-CFAF083DB15E}"/>
            </a:ext>
            <a:ext uri="{147F2762-F138-4A5C-976F-8EAC2B608ADB}">
              <a16:predDERef xmlns:a16="http://schemas.microsoft.com/office/drawing/2014/main" pred="{D3A41886-1B38-4222-8958-9111BF096B8D}"/>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12</xdr:row>
      <xdr:rowOff>0</xdr:rowOff>
    </xdr:from>
    <xdr:ext cx="1830070" cy="9525"/>
    <xdr:sp macro="" textlink="">
      <xdr:nvSpPr>
        <xdr:cNvPr id="53" name="Shape 35">
          <a:extLst>
            <a:ext uri="{FF2B5EF4-FFF2-40B4-BE49-F238E27FC236}">
              <a16:creationId xmlns:a16="http://schemas.microsoft.com/office/drawing/2014/main" id="{EA532613-2074-4FB1-9D75-961E61D4620E}"/>
            </a:ext>
            <a:ext uri="{147F2762-F138-4A5C-976F-8EAC2B608ADB}">
              <a16:predDERef xmlns:a16="http://schemas.microsoft.com/office/drawing/2014/main" pred="{E638087C-3E5B-4D7D-AB1F-8B09B8D3C323}"/>
            </a:ext>
          </a:extLst>
        </xdr:cNvPr>
        <xdr:cNvSpPr/>
      </xdr:nvSpPr>
      <xdr:spPr>
        <a:xfrm>
          <a:off x="968375" y="341376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54" name="Shape 35">
          <a:extLst>
            <a:ext uri="{FF2B5EF4-FFF2-40B4-BE49-F238E27FC236}">
              <a16:creationId xmlns:a16="http://schemas.microsoft.com/office/drawing/2014/main" id="{2AD51AE0-1BFE-4C2A-9538-428A1BDF388A}"/>
            </a:ext>
            <a:ext uri="{147F2762-F138-4A5C-976F-8EAC2B608ADB}">
              <a16:predDERef xmlns:a16="http://schemas.microsoft.com/office/drawing/2014/main" pred="{E5EC6CE5-8C65-4042-8A3F-1745767217B0}"/>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13</xdr:row>
      <xdr:rowOff>0</xdr:rowOff>
    </xdr:from>
    <xdr:ext cx="1830070" cy="9525"/>
    <xdr:sp macro="" textlink="">
      <xdr:nvSpPr>
        <xdr:cNvPr id="55" name="Shape 35">
          <a:extLst>
            <a:ext uri="{FF2B5EF4-FFF2-40B4-BE49-F238E27FC236}">
              <a16:creationId xmlns:a16="http://schemas.microsoft.com/office/drawing/2014/main" id="{9D8D949C-5396-46C0-8376-987B044831AA}"/>
            </a:ext>
            <a:ext uri="{147F2762-F138-4A5C-976F-8EAC2B608ADB}">
              <a16:predDERef xmlns:a16="http://schemas.microsoft.com/office/drawing/2014/main" pred="{3AC810F8-8D4E-44FC-8408-ED73080DBE8F}"/>
            </a:ext>
          </a:extLst>
        </xdr:cNvPr>
        <xdr:cNvSpPr/>
      </xdr:nvSpPr>
      <xdr:spPr>
        <a:xfrm>
          <a:off x="968375" y="3810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6" name="Shape 35">
          <a:extLst>
            <a:ext uri="{FF2B5EF4-FFF2-40B4-BE49-F238E27FC236}">
              <a16:creationId xmlns:a16="http://schemas.microsoft.com/office/drawing/2014/main" id="{94A4740D-38BB-4134-8964-1ABBE7464B1F}"/>
            </a:ext>
            <a:ext uri="{147F2762-F138-4A5C-976F-8EAC2B608ADB}">
              <a16:predDERef xmlns:a16="http://schemas.microsoft.com/office/drawing/2014/main" pred="{5FD06103-F211-423F-BB0B-F02536962135}"/>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7" name="Shape 35">
          <a:extLst>
            <a:ext uri="{FF2B5EF4-FFF2-40B4-BE49-F238E27FC236}">
              <a16:creationId xmlns:a16="http://schemas.microsoft.com/office/drawing/2014/main" id="{06A5333C-D7C6-4BD5-A548-59735DF6D1E0}"/>
            </a:ext>
            <a:ext uri="{147F2762-F138-4A5C-976F-8EAC2B608ADB}">
              <a16:predDERef xmlns:a16="http://schemas.microsoft.com/office/drawing/2014/main" pred="{15EB9B7C-2460-426E-852E-BBE05AAB641C}"/>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8" name="Shape 35">
          <a:extLst>
            <a:ext uri="{FF2B5EF4-FFF2-40B4-BE49-F238E27FC236}">
              <a16:creationId xmlns:a16="http://schemas.microsoft.com/office/drawing/2014/main" id="{0B78B240-A53F-4EAF-8056-C72BF33515A3}"/>
            </a:ext>
            <a:ext uri="{147F2762-F138-4A5C-976F-8EAC2B608ADB}">
              <a16:predDERef xmlns:a16="http://schemas.microsoft.com/office/drawing/2014/main" pred="{8470191C-11AD-48CF-86D8-19BB4543769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59" name="Shape 35">
          <a:extLst>
            <a:ext uri="{FF2B5EF4-FFF2-40B4-BE49-F238E27FC236}">
              <a16:creationId xmlns:a16="http://schemas.microsoft.com/office/drawing/2014/main" id="{6CAE0484-757D-4304-AFF6-1157369E203A}"/>
            </a:ext>
            <a:ext uri="{147F2762-F138-4A5C-976F-8EAC2B608ADB}">
              <a16:predDERef xmlns:a16="http://schemas.microsoft.com/office/drawing/2014/main" pred="{EA73FEE9-0C1F-4456-8CA6-FD8A540253E4}"/>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0" name="Shape 35">
          <a:extLst>
            <a:ext uri="{FF2B5EF4-FFF2-40B4-BE49-F238E27FC236}">
              <a16:creationId xmlns:a16="http://schemas.microsoft.com/office/drawing/2014/main" id="{5B3828C1-0354-4DD1-96D7-C0B4EB22FBD5}"/>
            </a:ext>
            <a:ext uri="{147F2762-F138-4A5C-976F-8EAC2B608ADB}">
              <a16:predDERef xmlns:a16="http://schemas.microsoft.com/office/drawing/2014/main" pred="{C51118A1-ED85-400E-A72B-2D89E9DBEF9D}"/>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1" name="Shape 35">
          <a:extLst>
            <a:ext uri="{FF2B5EF4-FFF2-40B4-BE49-F238E27FC236}">
              <a16:creationId xmlns:a16="http://schemas.microsoft.com/office/drawing/2014/main" id="{160D1B6A-6BF2-488B-BC79-424283B2037A}"/>
            </a:ext>
            <a:ext uri="{147F2762-F138-4A5C-976F-8EAC2B608ADB}">
              <a16:predDERef xmlns:a16="http://schemas.microsoft.com/office/drawing/2014/main" pred="{9A8691D6-FCEF-4041-BE24-508B5D4514D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62" name="Shape 35">
          <a:extLst>
            <a:ext uri="{FF2B5EF4-FFF2-40B4-BE49-F238E27FC236}">
              <a16:creationId xmlns:a16="http://schemas.microsoft.com/office/drawing/2014/main" id="{020A122B-0DBB-4039-ABC0-0548CAEAFF1A}"/>
            </a:ext>
            <a:ext uri="{147F2762-F138-4A5C-976F-8EAC2B608ADB}">
              <a16:predDERef xmlns:a16="http://schemas.microsoft.com/office/drawing/2014/main" pred="{3B2731B2-E572-4173-A105-8116D60A614D}"/>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16</xdr:row>
      <xdr:rowOff>0</xdr:rowOff>
    </xdr:from>
    <xdr:ext cx="1830070" cy="9525"/>
    <xdr:sp macro="" textlink="">
      <xdr:nvSpPr>
        <xdr:cNvPr id="63" name="Shape 35">
          <a:extLst>
            <a:ext uri="{FF2B5EF4-FFF2-40B4-BE49-F238E27FC236}">
              <a16:creationId xmlns:a16="http://schemas.microsoft.com/office/drawing/2014/main" id="{0119BA49-CFBA-4B61-AFDD-1FA0BFFA2014}"/>
            </a:ext>
            <a:ext uri="{147F2762-F138-4A5C-976F-8EAC2B608ADB}">
              <a16:predDERef xmlns:a16="http://schemas.microsoft.com/office/drawing/2014/main" pred="{27A38A4B-5F2B-45C5-8FC1-2380247F8ED0}"/>
            </a:ext>
          </a:extLst>
        </xdr:cNvPr>
        <xdr:cNvSpPr/>
      </xdr:nvSpPr>
      <xdr:spPr>
        <a:xfrm>
          <a:off x="968375" y="5791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64" name="Shape 35">
          <a:extLst>
            <a:ext uri="{FF2B5EF4-FFF2-40B4-BE49-F238E27FC236}">
              <a16:creationId xmlns:a16="http://schemas.microsoft.com/office/drawing/2014/main" id="{9B5386DD-39A6-4D9F-ADD6-1974F96F8171}"/>
            </a:ext>
            <a:ext uri="{147F2762-F138-4A5C-976F-8EAC2B608ADB}">
              <a16:predDERef xmlns:a16="http://schemas.microsoft.com/office/drawing/2014/main" pred="{266F096C-558E-4D11-B0B2-41DB670F9030}"/>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17</xdr:row>
      <xdr:rowOff>0</xdr:rowOff>
    </xdr:from>
    <xdr:ext cx="1830070" cy="9525"/>
    <xdr:sp macro="" textlink="">
      <xdr:nvSpPr>
        <xdr:cNvPr id="65" name="Shape 35">
          <a:extLst>
            <a:ext uri="{FF2B5EF4-FFF2-40B4-BE49-F238E27FC236}">
              <a16:creationId xmlns:a16="http://schemas.microsoft.com/office/drawing/2014/main" id="{55121B3B-26E9-48BC-9473-2CA46A5DE2C7}"/>
            </a:ext>
            <a:ext uri="{147F2762-F138-4A5C-976F-8EAC2B608ADB}">
              <a16:predDERef xmlns:a16="http://schemas.microsoft.com/office/drawing/2014/main" pred="{F256F5E7-7496-45A6-BE94-006B771258A5}"/>
            </a:ext>
          </a:extLst>
        </xdr:cNvPr>
        <xdr:cNvSpPr/>
      </xdr:nvSpPr>
      <xdr:spPr>
        <a:xfrm>
          <a:off x="968375" y="61874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6" name="Shape 35">
          <a:extLst>
            <a:ext uri="{FF2B5EF4-FFF2-40B4-BE49-F238E27FC236}">
              <a16:creationId xmlns:a16="http://schemas.microsoft.com/office/drawing/2014/main" id="{02AF66C3-AE1C-4BE7-9A04-7AADBACE9DD7}"/>
            </a:ext>
            <a:ext uri="{147F2762-F138-4A5C-976F-8EAC2B608ADB}">
              <a16:predDERef xmlns:a16="http://schemas.microsoft.com/office/drawing/2014/main" pred="{674BBEAA-5D90-460A-9E7F-C73327B009A2}"/>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7" name="Shape 35">
          <a:extLst>
            <a:ext uri="{FF2B5EF4-FFF2-40B4-BE49-F238E27FC236}">
              <a16:creationId xmlns:a16="http://schemas.microsoft.com/office/drawing/2014/main" id="{4A76E0CF-3F26-4276-991F-C0CE46142449}"/>
            </a:ext>
            <a:ext uri="{147F2762-F138-4A5C-976F-8EAC2B608ADB}">
              <a16:predDERef xmlns:a16="http://schemas.microsoft.com/office/drawing/2014/main" pred="{81D32BF5-2B28-43DC-A25E-3703D5D3F75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8" name="Shape 35">
          <a:extLst>
            <a:ext uri="{FF2B5EF4-FFF2-40B4-BE49-F238E27FC236}">
              <a16:creationId xmlns:a16="http://schemas.microsoft.com/office/drawing/2014/main" id="{08948D70-5A49-4A25-A88B-E76E9060586B}"/>
            </a:ext>
            <a:ext uri="{147F2762-F138-4A5C-976F-8EAC2B608ADB}">
              <a16:predDERef xmlns:a16="http://schemas.microsoft.com/office/drawing/2014/main" pred="{C2C46311-07D9-45B8-9FEF-68F8C08B656A}"/>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69" name="Shape 35">
          <a:extLst>
            <a:ext uri="{FF2B5EF4-FFF2-40B4-BE49-F238E27FC236}">
              <a16:creationId xmlns:a16="http://schemas.microsoft.com/office/drawing/2014/main" id="{6A657389-7CE4-4437-BDCA-95FCB1BB9D6F}"/>
            </a:ext>
            <a:ext uri="{147F2762-F138-4A5C-976F-8EAC2B608ADB}">
              <a16:predDERef xmlns:a16="http://schemas.microsoft.com/office/drawing/2014/main" pred="{210AD03F-F21E-4796-9AC6-6FBD5DC249C2}"/>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0" name="Shape 35">
          <a:extLst>
            <a:ext uri="{FF2B5EF4-FFF2-40B4-BE49-F238E27FC236}">
              <a16:creationId xmlns:a16="http://schemas.microsoft.com/office/drawing/2014/main" id="{99EC9A92-ADAA-4CB4-834A-E8C72DBEEC0B}"/>
            </a:ext>
            <a:ext uri="{147F2762-F138-4A5C-976F-8EAC2B608ADB}">
              <a16:predDERef xmlns:a16="http://schemas.microsoft.com/office/drawing/2014/main" pred="{B4746824-1CDC-48A0-BCF8-9B3D0120EB99}"/>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1" name="Shape 35">
          <a:extLst>
            <a:ext uri="{FF2B5EF4-FFF2-40B4-BE49-F238E27FC236}">
              <a16:creationId xmlns:a16="http://schemas.microsoft.com/office/drawing/2014/main" id="{B7AD74AE-A5CC-4DE5-9BE2-267514CDCDFA}"/>
            </a:ext>
            <a:ext uri="{147F2762-F138-4A5C-976F-8EAC2B608ADB}">
              <a16:predDERef xmlns:a16="http://schemas.microsoft.com/office/drawing/2014/main" pred="{3215E687-F3A6-4705-B1A3-2524D1637D68}"/>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2" name="Shape 35">
          <a:extLst>
            <a:ext uri="{FF2B5EF4-FFF2-40B4-BE49-F238E27FC236}">
              <a16:creationId xmlns:a16="http://schemas.microsoft.com/office/drawing/2014/main" id="{5168ED81-BE56-4A71-8A54-AB91E8903002}"/>
            </a:ext>
            <a:ext uri="{147F2762-F138-4A5C-976F-8EAC2B608ADB}">
              <a16:predDERef xmlns:a16="http://schemas.microsoft.com/office/drawing/2014/main" pred="{D12F3183-FB97-410A-AB13-B7B9350B23F0}"/>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3" name="Shape 35">
          <a:extLst>
            <a:ext uri="{FF2B5EF4-FFF2-40B4-BE49-F238E27FC236}">
              <a16:creationId xmlns:a16="http://schemas.microsoft.com/office/drawing/2014/main" id="{FF541A08-CF25-4682-8637-FF61FD208925}"/>
            </a:ext>
            <a:ext uri="{147F2762-F138-4A5C-976F-8EAC2B608ADB}">
              <a16:predDERef xmlns:a16="http://schemas.microsoft.com/office/drawing/2014/main" pred="{9CB7A874-8702-4A5C-8AF4-8CC3DE2063F1}"/>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4" name="Shape 35">
          <a:extLst>
            <a:ext uri="{FF2B5EF4-FFF2-40B4-BE49-F238E27FC236}">
              <a16:creationId xmlns:a16="http://schemas.microsoft.com/office/drawing/2014/main" id="{E896D63F-3E5C-4126-A16C-FC79A7FB58D6}"/>
            </a:ext>
            <a:ext uri="{147F2762-F138-4A5C-976F-8EAC2B608ADB}">
              <a16:predDERef xmlns:a16="http://schemas.microsoft.com/office/drawing/2014/main" pred="{5C06D389-38EA-4C7C-8972-3364BC75FB84}"/>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5" name="Shape 35">
          <a:extLst>
            <a:ext uri="{FF2B5EF4-FFF2-40B4-BE49-F238E27FC236}">
              <a16:creationId xmlns:a16="http://schemas.microsoft.com/office/drawing/2014/main" id="{F06667F9-9284-4266-AEBF-F845986EB57A}"/>
            </a:ext>
            <a:ext uri="{147F2762-F138-4A5C-976F-8EAC2B608ADB}">
              <a16:predDERef xmlns:a16="http://schemas.microsoft.com/office/drawing/2014/main" pred="{F728C9AE-B143-4EEF-B7FD-7C152DE0546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6" name="Shape 35">
          <a:extLst>
            <a:ext uri="{FF2B5EF4-FFF2-40B4-BE49-F238E27FC236}">
              <a16:creationId xmlns:a16="http://schemas.microsoft.com/office/drawing/2014/main" id="{EE210FFE-94D4-4E6A-AD08-33DA20A61490}"/>
            </a:ext>
            <a:ext uri="{147F2762-F138-4A5C-976F-8EAC2B608ADB}">
              <a16:predDERef xmlns:a16="http://schemas.microsoft.com/office/drawing/2014/main" pred="{4A989362-5C58-415B-B29A-F7D14B78474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7" name="Shape 35">
          <a:extLst>
            <a:ext uri="{FF2B5EF4-FFF2-40B4-BE49-F238E27FC236}">
              <a16:creationId xmlns:a16="http://schemas.microsoft.com/office/drawing/2014/main" id="{22CDE5AB-3327-4D73-8680-7A2EB1665407}"/>
            </a:ext>
            <a:ext uri="{147F2762-F138-4A5C-976F-8EAC2B608ADB}">
              <a16:predDERef xmlns:a16="http://schemas.microsoft.com/office/drawing/2014/main" pred="{44B4146A-6424-45DA-BBE4-B6F05C096A07}"/>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8" name="Shape 35">
          <a:extLst>
            <a:ext uri="{FF2B5EF4-FFF2-40B4-BE49-F238E27FC236}">
              <a16:creationId xmlns:a16="http://schemas.microsoft.com/office/drawing/2014/main" id="{A99FFFA0-15A5-4141-8AF7-70025B98F615}"/>
            </a:ext>
            <a:ext uri="{147F2762-F138-4A5C-976F-8EAC2B608ADB}">
              <a16:predDERef xmlns:a16="http://schemas.microsoft.com/office/drawing/2014/main" pred="{9CECF2AD-5F0E-4992-8A3E-87D958BBF5C5}"/>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79" name="Shape 35">
          <a:extLst>
            <a:ext uri="{FF2B5EF4-FFF2-40B4-BE49-F238E27FC236}">
              <a16:creationId xmlns:a16="http://schemas.microsoft.com/office/drawing/2014/main" id="{56AF1F91-B298-4FD8-A9EB-80C2C9B3BBC9}"/>
            </a:ext>
            <a:ext uri="{147F2762-F138-4A5C-976F-8EAC2B608ADB}">
              <a16:predDERef xmlns:a16="http://schemas.microsoft.com/office/drawing/2014/main" pred="{77FCF363-C623-4DEA-BAB2-E70ED860EAEF}"/>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80" name="Shape 35">
          <a:extLst>
            <a:ext uri="{FF2B5EF4-FFF2-40B4-BE49-F238E27FC236}">
              <a16:creationId xmlns:a16="http://schemas.microsoft.com/office/drawing/2014/main" id="{13F97ACF-1698-4CA2-A0DC-09FADAC24778}"/>
            </a:ext>
            <a:ext uri="{147F2762-F138-4A5C-976F-8EAC2B608ADB}">
              <a16:predDERef xmlns:a16="http://schemas.microsoft.com/office/drawing/2014/main" pred="{F52630A2-77D8-421F-8EF3-0AB3FB79D153}"/>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1</xdr:col>
      <xdr:colOff>358775</xdr:colOff>
      <xdr:row>14</xdr:row>
      <xdr:rowOff>0</xdr:rowOff>
    </xdr:from>
    <xdr:ext cx="1830070" cy="9525"/>
    <xdr:sp macro="" textlink="">
      <xdr:nvSpPr>
        <xdr:cNvPr id="81" name="Shape 35">
          <a:extLst>
            <a:ext uri="{FF2B5EF4-FFF2-40B4-BE49-F238E27FC236}">
              <a16:creationId xmlns:a16="http://schemas.microsoft.com/office/drawing/2014/main" id="{06C3A5B3-DC2E-4031-80CC-48E0B464B54B}"/>
            </a:ext>
            <a:ext uri="{147F2762-F138-4A5C-976F-8EAC2B608ADB}">
              <a16:predDERef xmlns:a16="http://schemas.microsoft.com/office/drawing/2014/main" pred="{57922627-3869-4799-A821-36A0C43C5EDE}"/>
            </a:ext>
          </a:extLst>
        </xdr:cNvPr>
        <xdr:cNvSpPr/>
      </xdr:nvSpPr>
      <xdr:spPr>
        <a:xfrm>
          <a:off x="968375" y="420624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358775</xdr:colOff>
      <xdr:row>8</xdr:row>
      <xdr:rowOff>0</xdr:rowOff>
    </xdr:from>
    <xdr:ext cx="1830070" cy="9525"/>
    <xdr:sp macro="" textlink="">
      <xdr:nvSpPr>
        <xdr:cNvPr id="82" name="Shape 35">
          <a:extLst>
            <a:ext uri="{FF2B5EF4-FFF2-40B4-BE49-F238E27FC236}">
              <a16:creationId xmlns:a16="http://schemas.microsoft.com/office/drawing/2014/main" id="{59AAB544-0146-4AB9-8B4B-31072ED696DF}"/>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83" name="Shape 35">
          <a:extLst>
            <a:ext uri="{FF2B5EF4-FFF2-40B4-BE49-F238E27FC236}">
              <a16:creationId xmlns:a16="http://schemas.microsoft.com/office/drawing/2014/main" id="{371FA959-B842-43CB-BB2A-8C14E515EC62}"/>
            </a:ext>
            <a:ext uri="{147F2762-F138-4A5C-976F-8EAC2B608ADB}">
              <a16:predDERef xmlns:a16="http://schemas.microsoft.com/office/drawing/2014/main" pred="{F4124A43-56A1-48E0-847F-5BFC7A00A509}"/>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4" name="Shape 35">
          <a:extLst>
            <a:ext uri="{FF2B5EF4-FFF2-40B4-BE49-F238E27FC236}">
              <a16:creationId xmlns:a16="http://schemas.microsoft.com/office/drawing/2014/main" id="{13568F1F-C8B7-48C8-8FAD-825830A69853}"/>
            </a:ext>
            <a:ext uri="{147F2762-F138-4A5C-976F-8EAC2B608ADB}">
              <a16:predDERef xmlns:a16="http://schemas.microsoft.com/office/drawing/2014/main" pred="{57AEDEAF-2666-41AD-B773-EE0A14A2C0A0}"/>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5" name="Shape 35">
          <a:extLst>
            <a:ext uri="{FF2B5EF4-FFF2-40B4-BE49-F238E27FC236}">
              <a16:creationId xmlns:a16="http://schemas.microsoft.com/office/drawing/2014/main" id="{D73ABA31-A61C-459B-946C-208260BACE49}"/>
            </a:ext>
            <a:ext uri="{147F2762-F138-4A5C-976F-8EAC2B608ADB}">
              <a16:predDERef xmlns:a16="http://schemas.microsoft.com/office/drawing/2014/main" pred="{8F8C315B-D4B8-48D2-822C-BAFC85763012}"/>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6" name="Shape 35">
          <a:extLst>
            <a:ext uri="{FF2B5EF4-FFF2-40B4-BE49-F238E27FC236}">
              <a16:creationId xmlns:a16="http://schemas.microsoft.com/office/drawing/2014/main" id="{E10D8044-6881-47B1-98C7-BDB15E4BF410}"/>
            </a:ext>
            <a:ext uri="{147F2762-F138-4A5C-976F-8EAC2B608ADB}">
              <a16:predDERef xmlns:a16="http://schemas.microsoft.com/office/drawing/2014/main" pred="{8ECFC72A-2166-40B4-A1E7-20213DF06666}"/>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7" name="Shape 35">
          <a:extLst>
            <a:ext uri="{FF2B5EF4-FFF2-40B4-BE49-F238E27FC236}">
              <a16:creationId xmlns:a16="http://schemas.microsoft.com/office/drawing/2014/main" id="{EC797D70-3C47-471F-8698-ACFDA57AC6E6}"/>
            </a:ext>
            <a:ext uri="{147F2762-F138-4A5C-976F-8EAC2B608ADB}">
              <a16:predDERef xmlns:a16="http://schemas.microsoft.com/office/drawing/2014/main" pred="{ACD25451-0738-44ED-A0DD-0C76E3561E2C}"/>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8" name="Shape 35">
          <a:extLst>
            <a:ext uri="{FF2B5EF4-FFF2-40B4-BE49-F238E27FC236}">
              <a16:creationId xmlns:a16="http://schemas.microsoft.com/office/drawing/2014/main" id="{6F001E7B-0136-4758-B11A-891950C39772}"/>
            </a:ext>
            <a:ext uri="{147F2762-F138-4A5C-976F-8EAC2B608ADB}">
              <a16:predDERef xmlns:a16="http://schemas.microsoft.com/office/drawing/2014/main" pred="{004544F4-A666-403B-9E72-DF45C65A711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9" name="Shape 35">
          <a:extLst>
            <a:ext uri="{FF2B5EF4-FFF2-40B4-BE49-F238E27FC236}">
              <a16:creationId xmlns:a16="http://schemas.microsoft.com/office/drawing/2014/main" id="{EED2C985-0FE2-440A-9AAA-83DA73040B4B}"/>
            </a:ext>
            <a:ext uri="{147F2762-F138-4A5C-976F-8EAC2B608ADB}">
              <a16:predDERef xmlns:a16="http://schemas.microsoft.com/office/drawing/2014/main" pred="{8C419102-D1F4-4478-A962-C4152FD74C1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0" name="Shape 35">
          <a:extLst>
            <a:ext uri="{FF2B5EF4-FFF2-40B4-BE49-F238E27FC236}">
              <a16:creationId xmlns:a16="http://schemas.microsoft.com/office/drawing/2014/main" id="{DC09BBC1-8E42-4757-8F8A-071494FDCA59}"/>
            </a:ext>
            <a:ext uri="{147F2762-F138-4A5C-976F-8EAC2B608ADB}">
              <a16:predDERef xmlns:a16="http://schemas.microsoft.com/office/drawing/2014/main" pred="{CA83C286-E25C-496A-9D52-10E75F7409E4}"/>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1" name="Shape 35">
          <a:extLst>
            <a:ext uri="{FF2B5EF4-FFF2-40B4-BE49-F238E27FC236}">
              <a16:creationId xmlns:a16="http://schemas.microsoft.com/office/drawing/2014/main" id="{93C700AF-AE96-4B92-A8E1-420805512E54}"/>
            </a:ext>
            <a:ext uri="{147F2762-F138-4A5C-976F-8EAC2B608ADB}">
              <a16:predDERef xmlns:a16="http://schemas.microsoft.com/office/drawing/2014/main" pred="{1D5F4192-E06E-494B-BADA-1B91C74688C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2" name="Shape 35">
          <a:extLst>
            <a:ext uri="{FF2B5EF4-FFF2-40B4-BE49-F238E27FC236}">
              <a16:creationId xmlns:a16="http://schemas.microsoft.com/office/drawing/2014/main" id="{EFE6898D-33CF-4B4A-B9A7-EED108258BDA}"/>
            </a:ext>
            <a:ext uri="{147F2762-F138-4A5C-976F-8EAC2B608ADB}">
              <a16:predDERef xmlns:a16="http://schemas.microsoft.com/office/drawing/2014/main" pred="{6326BCAE-DDEE-49FE-A275-79BBEE7FA18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3" name="Shape 35">
          <a:extLst>
            <a:ext uri="{FF2B5EF4-FFF2-40B4-BE49-F238E27FC236}">
              <a16:creationId xmlns:a16="http://schemas.microsoft.com/office/drawing/2014/main" id="{31253C54-8546-4884-8049-6AA6ADA5C442}"/>
            </a:ext>
            <a:ext uri="{147F2762-F138-4A5C-976F-8EAC2B608ADB}">
              <a16:predDERef xmlns:a16="http://schemas.microsoft.com/office/drawing/2014/main" pred="{F231A6D7-853A-4814-9D5A-6766AA878C1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4" name="Shape 35">
          <a:extLst>
            <a:ext uri="{FF2B5EF4-FFF2-40B4-BE49-F238E27FC236}">
              <a16:creationId xmlns:a16="http://schemas.microsoft.com/office/drawing/2014/main" id="{64412201-9291-440D-8617-F13E6B7A8627}"/>
            </a:ext>
            <a:ext uri="{147F2762-F138-4A5C-976F-8EAC2B608ADB}">
              <a16:predDERef xmlns:a16="http://schemas.microsoft.com/office/drawing/2014/main" pred="{AFA2D036-9F01-4B84-BAC3-FD473D0D762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5" name="Shape 35">
          <a:extLst>
            <a:ext uri="{FF2B5EF4-FFF2-40B4-BE49-F238E27FC236}">
              <a16:creationId xmlns:a16="http://schemas.microsoft.com/office/drawing/2014/main" id="{4D8151E1-61E7-4C04-9A01-5E6E7B076EA1}"/>
            </a:ext>
            <a:ext uri="{147F2762-F138-4A5C-976F-8EAC2B608ADB}">
              <a16:predDERef xmlns:a16="http://schemas.microsoft.com/office/drawing/2014/main" pred="{62938909-7094-4A2E-B043-CB2BDC12D1A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6" name="Shape 35">
          <a:extLst>
            <a:ext uri="{FF2B5EF4-FFF2-40B4-BE49-F238E27FC236}">
              <a16:creationId xmlns:a16="http://schemas.microsoft.com/office/drawing/2014/main" id="{81CB7BEA-4E2F-44D0-8E16-6A216756B3E6}"/>
            </a:ext>
            <a:ext uri="{147F2762-F138-4A5C-976F-8EAC2B608ADB}">
              <a16:predDERef xmlns:a16="http://schemas.microsoft.com/office/drawing/2014/main" pred="{3CE077AB-C751-4F41-B50B-E47ACD155F49}"/>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7" name="Shape 35">
          <a:extLst>
            <a:ext uri="{FF2B5EF4-FFF2-40B4-BE49-F238E27FC236}">
              <a16:creationId xmlns:a16="http://schemas.microsoft.com/office/drawing/2014/main" id="{8FF8FC40-C758-491A-BFA8-BFF98FAA84CE}"/>
            </a:ext>
            <a:ext uri="{147F2762-F138-4A5C-976F-8EAC2B608ADB}">
              <a16:predDERef xmlns:a16="http://schemas.microsoft.com/office/drawing/2014/main" pred="{BB9DAF43-68D3-4316-8481-9F5F2AB4F53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8" name="Shape 35">
          <a:extLst>
            <a:ext uri="{FF2B5EF4-FFF2-40B4-BE49-F238E27FC236}">
              <a16:creationId xmlns:a16="http://schemas.microsoft.com/office/drawing/2014/main" id="{8E33817D-E1EB-4AEA-A6B3-952545E680AA}"/>
            </a:ext>
            <a:ext uri="{147F2762-F138-4A5C-976F-8EAC2B608ADB}">
              <a16:predDERef xmlns:a16="http://schemas.microsoft.com/office/drawing/2014/main" pred="{B3FA84F5-49EA-4F15-B78C-681CAD23CDEB}"/>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9" name="Shape 35">
          <a:extLst>
            <a:ext uri="{FF2B5EF4-FFF2-40B4-BE49-F238E27FC236}">
              <a16:creationId xmlns:a16="http://schemas.microsoft.com/office/drawing/2014/main" id="{F0E938E9-56F5-4E16-AA43-F750CC0D2651}"/>
            </a:ext>
            <a:ext uri="{147F2762-F138-4A5C-976F-8EAC2B608ADB}">
              <a16:predDERef xmlns:a16="http://schemas.microsoft.com/office/drawing/2014/main" pred="{B160DEAC-329B-4CFE-B515-B518D7085DAA}"/>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0" name="Shape 35">
          <a:extLst>
            <a:ext uri="{FF2B5EF4-FFF2-40B4-BE49-F238E27FC236}">
              <a16:creationId xmlns:a16="http://schemas.microsoft.com/office/drawing/2014/main" id="{9C0C8577-9D44-4695-8117-8515CC0E8EDE}"/>
            </a:ext>
            <a:ext uri="{147F2762-F138-4A5C-976F-8EAC2B608ADB}">
              <a16:predDERef xmlns:a16="http://schemas.microsoft.com/office/drawing/2014/main" pred="{44E2A0BC-8F1D-449D-99FD-1335362E4999}"/>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1" name="Shape 35">
          <a:extLst>
            <a:ext uri="{FF2B5EF4-FFF2-40B4-BE49-F238E27FC236}">
              <a16:creationId xmlns:a16="http://schemas.microsoft.com/office/drawing/2014/main" id="{187C8321-058E-40AB-AA4D-47BF8BBE9F79}"/>
            </a:ext>
            <a:ext uri="{147F2762-F138-4A5C-976F-8EAC2B608ADB}">
              <a16:predDERef xmlns:a16="http://schemas.microsoft.com/office/drawing/2014/main" pred="{3FAF643A-825E-4B29-B149-37C296FB484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2" name="Shape 35">
          <a:extLst>
            <a:ext uri="{FF2B5EF4-FFF2-40B4-BE49-F238E27FC236}">
              <a16:creationId xmlns:a16="http://schemas.microsoft.com/office/drawing/2014/main" id="{B1FEFC8D-0792-478D-B418-42AA40E6ED90}"/>
            </a:ext>
            <a:ext uri="{147F2762-F138-4A5C-976F-8EAC2B608ADB}">
              <a16:predDERef xmlns:a16="http://schemas.microsoft.com/office/drawing/2014/main" pred="{9920098B-066F-41F0-B721-584AF2E7AD69}"/>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3" name="Shape 35">
          <a:extLst>
            <a:ext uri="{FF2B5EF4-FFF2-40B4-BE49-F238E27FC236}">
              <a16:creationId xmlns:a16="http://schemas.microsoft.com/office/drawing/2014/main" id="{E8869DD1-8BEC-49C8-8A36-A04E4C3E3BA9}"/>
            </a:ext>
            <a:ext uri="{147F2762-F138-4A5C-976F-8EAC2B608ADB}">
              <a16:predDERef xmlns:a16="http://schemas.microsoft.com/office/drawing/2014/main" pred="{26F0A070-2D6C-439B-BC5E-686C9B53CB71}"/>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4" name="Shape 35">
          <a:extLst>
            <a:ext uri="{FF2B5EF4-FFF2-40B4-BE49-F238E27FC236}">
              <a16:creationId xmlns:a16="http://schemas.microsoft.com/office/drawing/2014/main" id="{4CABA895-E498-4B46-B11F-F44A251402A8}"/>
            </a:ext>
            <a:ext uri="{147F2762-F138-4A5C-976F-8EAC2B608ADB}">
              <a16:predDERef xmlns:a16="http://schemas.microsoft.com/office/drawing/2014/main" pred="{B8B94799-2E94-46E5-AFDA-DC49D1C44C5C}"/>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5" name="Shape 35">
          <a:extLst>
            <a:ext uri="{FF2B5EF4-FFF2-40B4-BE49-F238E27FC236}">
              <a16:creationId xmlns:a16="http://schemas.microsoft.com/office/drawing/2014/main" id="{566F5612-9B38-4E97-9683-42E8973A3091}"/>
            </a:ext>
            <a:ext uri="{147F2762-F138-4A5C-976F-8EAC2B608ADB}">
              <a16:predDERef xmlns:a16="http://schemas.microsoft.com/office/drawing/2014/main" pred="{4B2BFE16-46BE-46F3-8A1B-B806E1620B3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6" name="Shape 35">
          <a:extLst>
            <a:ext uri="{FF2B5EF4-FFF2-40B4-BE49-F238E27FC236}">
              <a16:creationId xmlns:a16="http://schemas.microsoft.com/office/drawing/2014/main" id="{BA619017-0435-48AF-A2DE-F41CB5B68DEC}"/>
            </a:ext>
            <a:ext uri="{147F2762-F138-4A5C-976F-8EAC2B608ADB}">
              <a16:predDERef xmlns:a16="http://schemas.microsoft.com/office/drawing/2014/main" pred="{A3649B53-5166-4A90-983B-58DB1E80C3D3}"/>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7" name="Shape 35">
          <a:extLst>
            <a:ext uri="{FF2B5EF4-FFF2-40B4-BE49-F238E27FC236}">
              <a16:creationId xmlns:a16="http://schemas.microsoft.com/office/drawing/2014/main" id="{A77E1AF8-C3E2-49DA-8EBD-93DB5E49BA01}"/>
            </a:ext>
            <a:ext uri="{147F2762-F138-4A5C-976F-8EAC2B608ADB}">
              <a16:predDERef xmlns:a16="http://schemas.microsoft.com/office/drawing/2014/main" pred="{801C0236-7C8E-49DC-9C2E-25CE2D12E5D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8" name="Shape 35">
          <a:extLst>
            <a:ext uri="{FF2B5EF4-FFF2-40B4-BE49-F238E27FC236}">
              <a16:creationId xmlns:a16="http://schemas.microsoft.com/office/drawing/2014/main" id="{485AF317-B0F4-4C3E-A129-6665C3AB3CF5}"/>
            </a:ext>
            <a:ext uri="{147F2762-F138-4A5C-976F-8EAC2B608ADB}">
              <a16:predDERef xmlns:a16="http://schemas.microsoft.com/office/drawing/2014/main" pred="{E08B418B-B679-49FC-8B8C-4DC329A8F16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9" name="Shape 35">
          <a:extLst>
            <a:ext uri="{FF2B5EF4-FFF2-40B4-BE49-F238E27FC236}">
              <a16:creationId xmlns:a16="http://schemas.microsoft.com/office/drawing/2014/main" id="{57564E0F-DBFE-4F09-B36D-039CA2F864FC}"/>
            </a:ext>
            <a:ext uri="{147F2762-F138-4A5C-976F-8EAC2B608ADB}">
              <a16:predDERef xmlns:a16="http://schemas.microsoft.com/office/drawing/2014/main" pred="{C4EB469D-0274-4D96-AE19-27CE3EA87E5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0" name="Shape 35">
          <a:extLst>
            <a:ext uri="{FF2B5EF4-FFF2-40B4-BE49-F238E27FC236}">
              <a16:creationId xmlns:a16="http://schemas.microsoft.com/office/drawing/2014/main" id="{E60EDD85-3E82-4AE0-BCD6-1B7A46DC3CD4}"/>
            </a:ext>
            <a:ext uri="{147F2762-F138-4A5C-976F-8EAC2B608ADB}">
              <a16:predDERef xmlns:a16="http://schemas.microsoft.com/office/drawing/2014/main" pred="{AB31D414-C303-4F14-A319-1BF46BF068FB}"/>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1" name="Shape 35">
          <a:extLst>
            <a:ext uri="{FF2B5EF4-FFF2-40B4-BE49-F238E27FC236}">
              <a16:creationId xmlns:a16="http://schemas.microsoft.com/office/drawing/2014/main" id="{4C0072DA-7CA1-47C8-AEA7-8246CD1B4ADE}"/>
            </a:ext>
            <a:ext uri="{147F2762-F138-4A5C-976F-8EAC2B608ADB}">
              <a16:predDERef xmlns:a16="http://schemas.microsoft.com/office/drawing/2014/main" pred="{725AF808-89DD-4026-B5B0-19A22F1DBA2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2" name="Shape 35">
          <a:extLst>
            <a:ext uri="{FF2B5EF4-FFF2-40B4-BE49-F238E27FC236}">
              <a16:creationId xmlns:a16="http://schemas.microsoft.com/office/drawing/2014/main" id="{2D894FB9-2C87-4771-96E4-82E3A465FC98}"/>
            </a:ext>
            <a:ext uri="{147F2762-F138-4A5C-976F-8EAC2B608ADB}">
              <a16:predDERef xmlns:a16="http://schemas.microsoft.com/office/drawing/2014/main" pred="{6D5F20F7-A2D1-4684-B487-1DC988A7251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3" name="Shape 35">
          <a:extLst>
            <a:ext uri="{FF2B5EF4-FFF2-40B4-BE49-F238E27FC236}">
              <a16:creationId xmlns:a16="http://schemas.microsoft.com/office/drawing/2014/main" id="{EFFF4F0C-5F29-49C5-B64E-5C14B2EABCA8}"/>
            </a:ext>
            <a:ext uri="{147F2762-F138-4A5C-976F-8EAC2B608ADB}">
              <a16:predDERef xmlns:a16="http://schemas.microsoft.com/office/drawing/2014/main" pred="{66C62811-922E-458D-8486-4B21B390C337}"/>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4" name="Shape 35">
          <a:extLst>
            <a:ext uri="{FF2B5EF4-FFF2-40B4-BE49-F238E27FC236}">
              <a16:creationId xmlns:a16="http://schemas.microsoft.com/office/drawing/2014/main" id="{05AEF7BD-3B2A-446A-8271-8EFCBC756700}"/>
            </a:ext>
            <a:ext uri="{147F2762-F138-4A5C-976F-8EAC2B608ADB}">
              <a16:predDERef xmlns:a16="http://schemas.microsoft.com/office/drawing/2014/main" pred="{50305DF2-ADDB-48B6-81CB-49D9F7B41D5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5" name="Shape 35">
          <a:extLst>
            <a:ext uri="{FF2B5EF4-FFF2-40B4-BE49-F238E27FC236}">
              <a16:creationId xmlns:a16="http://schemas.microsoft.com/office/drawing/2014/main" id="{A70326D9-6232-4C4E-9561-71DF7498F37D}"/>
            </a:ext>
            <a:ext uri="{147F2762-F138-4A5C-976F-8EAC2B608ADB}">
              <a16:predDERef xmlns:a16="http://schemas.microsoft.com/office/drawing/2014/main" pred="{666D0F83-6BE2-4D67-9091-225519BA0D77}"/>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6" name="Shape 35">
          <a:extLst>
            <a:ext uri="{FF2B5EF4-FFF2-40B4-BE49-F238E27FC236}">
              <a16:creationId xmlns:a16="http://schemas.microsoft.com/office/drawing/2014/main" id="{CD302FF8-B130-4444-8355-EAA66452567D}"/>
            </a:ext>
            <a:ext uri="{147F2762-F138-4A5C-976F-8EAC2B608ADB}">
              <a16:predDERef xmlns:a16="http://schemas.microsoft.com/office/drawing/2014/main" pred="{9F964C3D-6AD3-4D31-B288-0A8605AC5338}"/>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7" name="Shape 35">
          <a:extLst>
            <a:ext uri="{FF2B5EF4-FFF2-40B4-BE49-F238E27FC236}">
              <a16:creationId xmlns:a16="http://schemas.microsoft.com/office/drawing/2014/main" id="{A678FB37-1F08-464B-BC13-A85F292BD272}"/>
            </a:ext>
            <a:ext uri="{147F2762-F138-4A5C-976F-8EAC2B608ADB}">
              <a16:predDERef xmlns:a16="http://schemas.microsoft.com/office/drawing/2014/main" pred="{99DB4433-CFC8-41B1-B045-C4EC746859B4}"/>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8" name="Shape 35">
          <a:extLst>
            <a:ext uri="{FF2B5EF4-FFF2-40B4-BE49-F238E27FC236}">
              <a16:creationId xmlns:a16="http://schemas.microsoft.com/office/drawing/2014/main" id="{DEC477D3-57EF-4302-9283-B0C36514C498}"/>
            </a:ext>
            <a:ext uri="{147F2762-F138-4A5C-976F-8EAC2B608ADB}">
              <a16:predDERef xmlns:a16="http://schemas.microsoft.com/office/drawing/2014/main" pred="{0911E014-4BCE-445E-9C90-4A3D1D0790B7}"/>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9" name="Shape 35">
          <a:extLst>
            <a:ext uri="{FF2B5EF4-FFF2-40B4-BE49-F238E27FC236}">
              <a16:creationId xmlns:a16="http://schemas.microsoft.com/office/drawing/2014/main" id="{9EF26121-1F7E-458E-B82A-6FEE28502C33}"/>
            </a:ext>
            <a:ext uri="{147F2762-F138-4A5C-976F-8EAC2B608ADB}">
              <a16:predDERef xmlns:a16="http://schemas.microsoft.com/office/drawing/2014/main" pred="{FC07BCB8-CC1B-49A9-B4E4-FC4234E2A5E8}"/>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0" name="Shape 35">
          <a:extLst>
            <a:ext uri="{FF2B5EF4-FFF2-40B4-BE49-F238E27FC236}">
              <a16:creationId xmlns:a16="http://schemas.microsoft.com/office/drawing/2014/main" id="{0E0A5FFF-44EC-4D53-AD20-B9C1D79EAC9E}"/>
            </a:ext>
            <a:ext uri="{147F2762-F138-4A5C-976F-8EAC2B608ADB}">
              <a16:predDERef xmlns:a16="http://schemas.microsoft.com/office/drawing/2014/main" pred="{EA414665-6230-4370-B22D-C9FB4C817B8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1" name="Shape 35">
          <a:extLst>
            <a:ext uri="{FF2B5EF4-FFF2-40B4-BE49-F238E27FC236}">
              <a16:creationId xmlns:a16="http://schemas.microsoft.com/office/drawing/2014/main" id="{0506E2C5-9682-40F4-BB17-1C3E3CE8C9D9}"/>
            </a:ext>
            <a:ext uri="{147F2762-F138-4A5C-976F-8EAC2B608ADB}">
              <a16:predDERef xmlns:a16="http://schemas.microsoft.com/office/drawing/2014/main" pred="{BB4E7730-D3C5-4667-85B8-2B550BCCA15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2" name="Shape 35">
          <a:extLst>
            <a:ext uri="{FF2B5EF4-FFF2-40B4-BE49-F238E27FC236}">
              <a16:creationId xmlns:a16="http://schemas.microsoft.com/office/drawing/2014/main" id="{5EEA535A-D2FD-42EF-8E4B-8D1BBF9F32EC}"/>
            </a:ext>
            <a:ext uri="{147F2762-F138-4A5C-976F-8EAC2B608ADB}">
              <a16:predDERef xmlns:a16="http://schemas.microsoft.com/office/drawing/2014/main" pred="{A4CEDCD4-F839-43B0-B573-52E66176436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3" name="Shape 35">
          <a:extLst>
            <a:ext uri="{FF2B5EF4-FFF2-40B4-BE49-F238E27FC236}">
              <a16:creationId xmlns:a16="http://schemas.microsoft.com/office/drawing/2014/main" id="{8EC2D473-8A42-4834-846B-573861CEDDFB}"/>
            </a:ext>
            <a:ext uri="{147F2762-F138-4A5C-976F-8EAC2B608ADB}">
              <a16:predDERef xmlns:a16="http://schemas.microsoft.com/office/drawing/2014/main" pred="{33146F96-BBC3-4514-9A6F-3C503BED938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4" name="Shape 35">
          <a:extLst>
            <a:ext uri="{FF2B5EF4-FFF2-40B4-BE49-F238E27FC236}">
              <a16:creationId xmlns:a16="http://schemas.microsoft.com/office/drawing/2014/main" id="{83240D2D-4505-4923-8DF6-CEF208FBB409}"/>
            </a:ext>
            <a:ext uri="{147F2762-F138-4A5C-976F-8EAC2B608ADB}">
              <a16:predDERef xmlns:a16="http://schemas.microsoft.com/office/drawing/2014/main" pred="{43FCEF43-517B-4D33-8927-A80E89F28C86}"/>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5" name="Shape 35">
          <a:extLst>
            <a:ext uri="{FF2B5EF4-FFF2-40B4-BE49-F238E27FC236}">
              <a16:creationId xmlns:a16="http://schemas.microsoft.com/office/drawing/2014/main" id="{495818B9-559B-4234-AE4C-3354A882B8C1}"/>
            </a:ext>
            <a:ext uri="{147F2762-F138-4A5C-976F-8EAC2B608ADB}">
              <a16:predDERef xmlns:a16="http://schemas.microsoft.com/office/drawing/2014/main" pred="{926FFE88-3FDD-4ECD-9766-E71F27EAE2F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6" name="Shape 35">
          <a:extLst>
            <a:ext uri="{FF2B5EF4-FFF2-40B4-BE49-F238E27FC236}">
              <a16:creationId xmlns:a16="http://schemas.microsoft.com/office/drawing/2014/main" id="{6DF94ED2-CD9C-4D73-AFCF-AF96D6437022}"/>
            </a:ext>
            <a:ext uri="{147F2762-F138-4A5C-976F-8EAC2B608ADB}">
              <a16:predDERef xmlns:a16="http://schemas.microsoft.com/office/drawing/2014/main" pred="{E5DD4BD4-B6E0-4BEA-BDA4-832A11F9F2EF}"/>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7" name="Shape 35">
          <a:extLst>
            <a:ext uri="{FF2B5EF4-FFF2-40B4-BE49-F238E27FC236}">
              <a16:creationId xmlns:a16="http://schemas.microsoft.com/office/drawing/2014/main" id="{4F2FDEA8-47F8-4CAF-B74B-0F440B7F5DF7}"/>
            </a:ext>
            <a:ext uri="{147F2762-F138-4A5C-976F-8EAC2B608ADB}">
              <a16:predDERef xmlns:a16="http://schemas.microsoft.com/office/drawing/2014/main" pred="{9263A001-0B30-4BE1-A3AB-0BE80359A14B}"/>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8" name="Shape 35">
          <a:extLst>
            <a:ext uri="{FF2B5EF4-FFF2-40B4-BE49-F238E27FC236}">
              <a16:creationId xmlns:a16="http://schemas.microsoft.com/office/drawing/2014/main" id="{09B17588-7820-40E9-B022-76E84C5B90F5}"/>
            </a:ext>
            <a:ext uri="{147F2762-F138-4A5C-976F-8EAC2B608ADB}">
              <a16:predDERef xmlns:a16="http://schemas.microsoft.com/office/drawing/2014/main" pred="{A081AD8D-1932-4267-A068-41FEAD4807D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9" name="Shape 35">
          <a:extLst>
            <a:ext uri="{FF2B5EF4-FFF2-40B4-BE49-F238E27FC236}">
              <a16:creationId xmlns:a16="http://schemas.microsoft.com/office/drawing/2014/main" id="{89DC742E-8C84-4C68-82B5-FF0AD73C3138}"/>
            </a:ext>
            <a:ext uri="{147F2762-F138-4A5C-976F-8EAC2B608ADB}">
              <a16:predDERef xmlns:a16="http://schemas.microsoft.com/office/drawing/2014/main" pred="{17B3E455-FAD9-4564-A234-364063616B1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0" name="Shape 35">
          <a:extLst>
            <a:ext uri="{FF2B5EF4-FFF2-40B4-BE49-F238E27FC236}">
              <a16:creationId xmlns:a16="http://schemas.microsoft.com/office/drawing/2014/main" id="{D84EF28C-DCB8-4293-960F-8E97A4577088}"/>
            </a:ext>
            <a:ext uri="{147F2762-F138-4A5C-976F-8EAC2B608ADB}">
              <a16:predDERef xmlns:a16="http://schemas.microsoft.com/office/drawing/2014/main" pred="{086D8A05-9E91-432B-A258-CC5B84A24348}"/>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1" name="Shape 35">
          <a:extLst>
            <a:ext uri="{FF2B5EF4-FFF2-40B4-BE49-F238E27FC236}">
              <a16:creationId xmlns:a16="http://schemas.microsoft.com/office/drawing/2014/main" id="{304B0DCF-00E3-4FED-BBA3-6A2199243390}"/>
            </a:ext>
            <a:ext uri="{147F2762-F138-4A5C-976F-8EAC2B608ADB}">
              <a16:predDERef xmlns:a16="http://schemas.microsoft.com/office/drawing/2014/main" pred="{51D391F5-F4D0-40EA-851F-A3F54CEAD11C}"/>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2" name="Shape 35">
          <a:extLst>
            <a:ext uri="{FF2B5EF4-FFF2-40B4-BE49-F238E27FC236}">
              <a16:creationId xmlns:a16="http://schemas.microsoft.com/office/drawing/2014/main" id="{410A12D4-A7B3-433C-B0FA-2B32235252F7}"/>
            </a:ext>
            <a:ext uri="{147F2762-F138-4A5C-976F-8EAC2B608ADB}">
              <a16:predDERef xmlns:a16="http://schemas.microsoft.com/office/drawing/2014/main" pred="{D3A41886-1B38-4222-8958-9111BF096B8D}"/>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3" name="Shape 35">
          <a:extLst>
            <a:ext uri="{FF2B5EF4-FFF2-40B4-BE49-F238E27FC236}">
              <a16:creationId xmlns:a16="http://schemas.microsoft.com/office/drawing/2014/main" id="{99429CDA-1AEF-4DE2-80E1-A965C548E4CD}"/>
            </a:ext>
            <a:ext uri="{147F2762-F138-4A5C-976F-8EAC2B608ADB}">
              <a16:predDERef xmlns:a16="http://schemas.microsoft.com/office/drawing/2014/main" pred="{E638087C-3E5B-4D7D-AB1F-8B09B8D3C323}"/>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4" name="Shape 35">
          <a:extLst>
            <a:ext uri="{FF2B5EF4-FFF2-40B4-BE49-F238E27FC236}">
              <a16:creationId xmlns:a16="http://schemas.microsoft.com/office/drawing/2014/main" id="{AB44CE03-BC27-49CC-9992-EA7CEE930036}"/>
            </a:ext>
            <a:ext uri="{147F2762-F138-4A5C-976F-8EAC2B608ADB}">
              <a16:predDERef xmlns:a16="http://schemas.microsoft.com/office/drawing/2014/main" pred="{E5EC6CE5-8C65-4042-8A3F-1745767217B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5" name="Shape 35">
          <a:extLst>
            <a:ext uri="{FF2B5EF4-FFF2-40B4-BE49-F238E27FC236}">
              <a16:creationId xmlns:a16="http://schemas.microsoft.com/office/drawing/2014/main" id="{3156EBCF-6DB5-4CEC-8A38-0131296AD08C}"/>
            </a:ext>
            <a:ext uri="{147F2762-F138-4A5C-976F-8EAC2B608ADB}">
              <a16:predDERef xmlns:a16="http://schemas.microsoft.com/office/drawing/2014/main" pred="{3AC810F8-8D4E-44FC-8408-ED73080DBE8F}"/>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6" name="Shape 35">
          <a:extLst>
            <a:ext uri="{FF2B5EF4-FFF2-40B4-BE49-F238E27FC236}">
              <a16:creationId xmlns:a16="http://schemas.microsoft.com/office/drawing/2014/main" id="{0B8F07A2-C2D3-4FBF-B911-77AC0313E43B}"/>
            </a:ext>
            <a:ext uri="{147F2762-F138-4A5C-976F-8EAC2B608ADB}">
              <a16:predDERef xmlns:a16="http://schemas.microsoft.com/office/drawing/2014/main" pred="{5FD06103-F211-423F-BB0B-F0253696213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7" name="Shape 35">
          <a:extLst>
            <a:ext uri="{FF2B5EF4-FFF2-40B4-BE49-F238E27FC236}">
              <a16:creationId xmlns:a16="http://schemas.microsoft.com/office/drawing/2014/main" id="{221F72D1-404C-4E74-B96A-843A089ED6D7}"/>
            </a:ext>
            <a:ext uri="{147F2762-F138-4A5C-976F-8EAC2B608ADB}">
              <a16:predDERef xmlns:a16="http://schemas.microsoft.com/office/drawing/2014/main" pred="{15EB9B7C-2460-426E-852E-BBE05AAB641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8" name="Shape 35">
          <a:extLst>
            <a:ext uri="{FF2B5EF4-FFF2-40B4-BE49-F238E27FC236}">
              <a16:creationId xmlns:a16="http://schemas.microsoft.com/office/drawing/2014/main" id="{18C2ADF3-526B-485A-8DE8-00DFC8BC7D98}"/>
            </a:ext>
            <a:ext uri="{147F2762-F138-4A5C-976F-8EAC2B608ADB}">
              <a16:predDERef xmlns:a16="http://schemas.microsoft.com/office/drawing/2014/main" pred="{8470191C-11AD-48CF-86D8-19BB4543769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9" name="Shape 35">
          <a:extLst>
            <a:ext uri="{FF2B5EF4-FFF2-40B4-BE49-F238E27FC236}">
              <a16:creationId xmlns:a16="http://schemas.microsoft.com/office/drawing/2014/main" id="{731030B3-44D2-41D6-A6C9-D287432C264D}"/>
            </a:ext>
            <a:ext uri="{147F2762-F138-4A5C-976F-8EAC2B608ADB}">
              <a16:predDERef xmlns:a16="http://schemas.microsoft.com/office/drawing/2014/main" pred="{EA73FEE9-0C1F-4456-8CA6-FD8A540253E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0" name="Shape 35">
          <a:extLst>
            <a:ext uri="{FF2B5EF4-FFF2-40B4-BE49-F238E27FC236}">
              <a16:creationId xmlns:a16="http://schemas.microsoft.com/office/drawing/2014/main" id="{26EEC52A-52BD-48E0-B6A0-B31D947B1B3D}"/>
            </a:ext>
            <a:ext uri="{147F2762-F138-4A5C-976F-8EAC2B608ADB}">
              <a16:predDERef xmlns:a16="http://schemas.microsoft.com/office/drawing/2014/main" pred="{C51118A1-ED85-400E-A72B-2D89E9DBEF9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1" name="Shape 35">
          <a:extLst>
            <a:ext uri="{FF2B5EF4-FFF2-40B4-BE49-F238E27FC236}">
              <a16:creationId xmlns:a16="http://schemas.microsoft.com/office/drawing/2014/main" id="{70FC34EA-CEC4-4646-8BA8-B0B4BEBD460F}"/>
            </a:ext>
            <a:ext uri="{147F2762-F138-4A5C-976F-8EAC2B608ADB}">
              <a16:predDERef xmlns:a16="http://schemas.microsoft.com/office/drawing/2014/main" pred="{9A8691D6-FCEF-4041-BE24-508B5D4514D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2" name="Shape 35">
          <a:extLst>
            <a:ext uri="{FF2B5EF4-FFF2-40B4-BE49-F238E27FC236}">
              <a16:creationId xmlns:a16="http://schemas.microsoft.com/office/drawing/2014/main" id="{748E313D-8EEB-4F0A-BB5D-2A04FFA87D0D}"/>
            </a:ext>
            <a:ext uri="{147F2762-F138-4A5C-976F-8EAC2B608ADB}">
              <a16:predDERef xmlns:a16="http://schemas.microsoft.com/office/drawing/2014/main" pred="{3B2731B2-E572-4173-A105-8116D60A614D}"/>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3" name="Shape 35">
          <a:extLst>
            <a:ext uri="{FF2B5EF4-FFF2-40B4-BE49-F238E27FC236}">
              <a16:creationId xmlns:a16="http://schemas.microsoft.com/office/drawing/2014/main" id="{108E4086-5A0C-48E9-B495-9284AAD3908A}"/>
            </a:ext>
            <a:ext uri="{147F2762-F138-4A5C-976F-8EAC2B608ADB}">
              <a16:predDERef xmlns:a16="http://schemas.microsoft.com/office/drawing/2014/main" pred="{27A38A4B-5F2B-45C5-8FC1-2380247F8ED0}"/>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4" name="Shape 35">
          <a:extLst>
            <a:ext uri="{FF2B5EF4-FFF2-40B4-BE49-F238E27FC236}">
              <a16:creationId xmlns:a16="http://schemas.microsoft.com/office/drawing/2014/main" id="{80B82D69-9669-4DF0-A6B6-881BA197A49E}"/>
            </a:ext>
            <a:ext uri="{147F2762-F138-4A5C-976F-8EAC2B608ADB}">
              <a16:predDERef xmlns:a16="http://schemas.microsoft.com/office/drawing/2014/main" pred="{266F096C-558E-4D11-B0B2-41DB670F9030}"/>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5" name="Shape 35">
          <a:extLst>
            <a:ext uri="{FF2B5EF4-FFF2-40B4-BE49-F238E27FC236}">
              <a16:creationId xmlns:a16="http://schemas.microsoft.com/office/drawing/2014/main" id="{B48BBA53-B403-440B-863E-AE5FFC98438A}"/>
            </a:ext>
            <a:ext uri="{147F2762-F138-4A5C-976F-8EAC2B608ADB}">
              <a16:predDERef xmlns:a16="http://schemas.microsoft.com/office/drawing/2014/main" pred="{F256F5E7-7496-45A6-BE94-006B771258A5}"/>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6" name="Shape 35">
          <a:extLst>
            <a:ext uri="{FF2B5EF4-FFF2-40B4-BE49-F238E27FC236}">
              <a16:creationId xmlns:a16="http://schemas.microsoft.com/office/drawing/2014/main" id="{35857705-21B8-4695-9171-F24E46EA99E3}"/>
            </a:ext>
            <a:ext uri="{147F2762-F138-4A5C-976F-8EAC2B608ADB}">
              <a16:predDERef xmlns:a16="http://schemas.microsoft.com/office/drawing/2014/main" pred="{674BBEAA-5D90-460A-9E7F-C73327B009A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7" name="Shape 35">
          <a:extLst>
            <a:ext uri="{FF2B5EF4-FFF2-40B4-BE49-F238E27FC236}">
              <a16:creationId xmlns:a16="http://schemas.microsoft.com/office/drawing/2014/main" id="{E7F28DBE-505F-4458-AF9C-D3F495D71CC6}"/>
            </a:ext>
            <a:ext uri="{147F2762-F138-4A5C-976F-8EAC2B608ADB}">
              <a16:predDERef xmlns:a16="http://schemas.microsoft.com/office/drawing/2014/main" pred="{81D32BF5-2B28-43DC-A25E-3703D5D3F75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8" name="Shape 35">
          <a:extLst>
            <a:ext uri="{FF2B5EF4-FFF2-40B4-BE49-F238E27FC236}">
              <a16:creationId xmlns:a16="http://schemas.microsoft.com/office/drawing/2014/main" id="{37C67188-19AD-42C8-AD36-B9E51AC82222}"/>
            </a:ext>
            <a:ext uri="{147F2762-F138-4A5C-976F-8EAC2B608ADB}">
              <a16:predDERef xmlns:a16="http://schemas.microsoft.com/office/drawing/2014/main" pred="{C2C46311-07D9-45B8-9FEF-68F8C08B656A}"/>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9" name="Shape 35">
          <a:extLst>
            <a:ext uri="{FF2B5EF4-FFF2-40B4-BE49-F238E27FC236}">
              <a16:creationId xmlns:a16="http://schemas.microsoft.com/office/drawing/2014/main" id="{B8F5EA7B-B3F6-415B-9C87-AA28774FFA4B}"/>
            </a:ext>
            <a:ext uri="{147F2762-F138-4A5C-976F-8EAC2B608ADB}">
              <a16:predDERef xmlns:a16="http://schemas.microsoft.com/office/drawing/2014/main" pred="{210AD03F-F21E-4796-9AC6-6FBD5DC249C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0" name="Shape 35">
          <a:extLst>
            <a:ext uri="{FF2B5EF4-FFF2-40B4-BE49-F238E27FC236}">
              <a16:creationId xmlns:a16="http://schemas.microsoft.com/office/drawing/2014/main" id="{8FECEA13-43DC-49AD-8FA3-6156FC7B448B}"/>
            </a:ext>
            <a:ext uri="{147F2762-F138-4A5C-976F-8EAC2B608ADB}">
              <a16:predDERef xmlns:a16="http://schemas.microsoft.com/office/drawing/2014/main" pred="{B4746824-1CDC-48A0-BCF8-9B3D0120EB9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1" name="Shape 35">
          <a:extLst>
            <a:ext uri="{FF2B5EF4-FFF2-40B4-BE49-F238E27FC236}">
              <a16:creationId xmlns:a16="http://schemas.microsoft.com/office/drawing/2014/main" id="{D95A9340-49AA-4AED-B4D1-A3154CA4BD5C}"/>
            </a:ext>
            <a:ext uri="{147F2762-F138-4A5C-976F-8EAC2B608ADB}">
              <a16:predDERef xmlns:a16="http://schemas.microsoft.com/office/drawing/2014/main" pred="{3215E687-F3A6-4705-B1A3-2524D1637D68}"/>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2" name="Shape 35">
          <a:extLst>
            <a:ext uri="{FF2B5EF4-FFF2-40B4-BE49-F238E27FC236}">
              <a16:creationId xmlns:a16="http://schemas.microsoft.com/office/drawing/2014/main" id="{63D4D2AB-9323-4567-8202-A83DCBB045DF}"/>
            </a:ext>
            <a:ext uri="{147F2762-F138-4A5C-976F-8EAC2B608ADB}">
              <a16:predDERef xmlns:a16="http://schemas.microsoft.com/office/drawing/2014/main" pred="{D12F3183-FB97-410A-AB13-B7B9350B23F0}"/>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3" name="Shape 35">
          <a:extLst>
            <a:ext uri="{FF2B5EF4-FFF2-40B4-BE49-F238E27FC236}">
              <a16:creationId xmlns:a16="http://schemas.microsoft.com/office/drawing/2014/main" id="{FD6AA709-51F4-4779-8B8D-A5263BB3AD62}"/>
            </a:ext>
            <a:ext uri="{147F2762-F138-4A5C-976F-8EAC2B608ADB}">
              <a16:predDERef xmlns:a16="http://schemas.microsoft.com/office/drawing/2014/main" pred="{9CB7A874-8702-4A5C-8AF4-8CC3DE2063F1}"/>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4" name="Shape 35">
          <a:extLst>
            <a:ext uri="{FF2B5EF4-FFF2-40B4-BE49-F238E27FC236}">
              <a16:creationId xmlns:a16="http://schemas.microsoft.com/office/drawing/2014/main" id="{D117A930-736F-49B7-8428-D371F8DE0364}"/>
            </a:ext>
            <a:ext uri="{147F2762-F138-4A5C-976F-8EAC2B608ADB}">
              <a16:predDERef xmlns:a16="http://schemas.microsoft.com/office/drawing/2014/main" pred="{5C06D389-38EA-4C7C-8972-3364BC75FB8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5" name="Shape 35">
          <a:extLst>
            <a:ext uri="{FF2B5EF4-FFF2-40B4-BE49-F238E27FC236}">
              <a16:creationId xmlns:a16="http://schemas.microsoft.com/office/drawing/2014/main" id="{BFF63579-C9FB-481D-A2CA-56F7778F6B63}"/>
            </a:ext>
            <a:ext uri="{147F2762-F138-4A5C-976F-8EAC2B608ADB}">
              <a16:predDERef xmlns:a16="http://schemas.microsoft.com/office/drawing/2014/main" pred="{F728C9AE-B143-4EEF-B7FD-7C152DE0546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6" name="Shape 35">
          <a:extLst>
            <a:ext uri="{FF2B5EF4-FFF2-40B4-BE49-F238E27FC236}">
              <a16:creationId xmlns:a16="http://schemas.microsoft.com/office/drawing/2014/main" id="{6B61C625-5039-4817-89FF-F9D48A6C3532}"/>
            </a:ext>
            <a:ext uri="{147F2762-F138-4A5C-976F-8EAC2B608ADB}">
              <a16:predDERef xmlns:a16="http://schemas.microsoft.com/office/drawing/2014/main" pred="{4A989362-5C58-415B-B29A-F7D14B78474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7" name="Shape 35">
          <a:extLst>
            <a:ext uri="{FF2B5EF4-FFF2-40B4-BE49-F238E27FC236}">
              <a16:creationId xmlns:a16="http://schemas.microsoft.com/office/drawing/2014/main" id="{1314C1A9-3003-4029-8209-1682F1F07B2B}"/>
            </a:ext>
            <a:ext uri="{147F2762-F138-4A5C-976F-8EAC2B608ADB}">
              <a16:predDERef xmlns:a16="http://schemas.microsoft.com/office/drawing/2014/main" pred="{44B4146A-6424-45DA-BBE4-B6F05C096A0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8" name="Shape 35">
          <a:extLst>
            <a:ext uri="{FF2B5EF4-FFF2-40B4-BE49-F238E27FC236}">
              <a16:creationId xmlns:a16="http://schemas.microsoft.com/office/drawing/2014/main" id="{0285DEA0-8695-4E4C-B54D-8CCEFA2C4459}"/>
            </a:ext>
            <a:ext uri="{147F2762-F138-4A5C-976F-8EAC2B608ADB}">
              <a16:predDERef xmlns:a16="http://schemas.microsoft.com/office/drawing/2014/main" pred="{9CECF2AD-5F0E-4992-8A3E-87D958BBF5C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9" name="Shape 35">
          <a:extLst>
            <a:ext uri="{FF2B5EF4-FFF2-40B4-BE49-F238E27FC236}">
              <a16:creationId xmlns:a16="http://schemas.microsoft.com/office/drawing/2014/main" id="{10B14513-7E63-492B-B292-DB9A78D7F5F1}"/>
            </a:ext>
            <a:ext uri="{147F2762-F138-4A5C-976F-8EAC2B608ADB}">
              <a16:predDERef xmlns:a16="http://schemas.microsoft.com/office/drawing/2014/main" pred="{77FCF363-C623-4DEA-BAB2-E70ED860EAE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0" name="Shape 35">
          <a:extLst>
            <a:ext uri="{FF2B5EF4-FFF2-40B4-BE49-F238E27FC236}">
              <a16:creationId xmlns:a16="http://schemas.microsoft.com/office/drawing/2014/main" id="{38E0ACDF-6EFD-44E7-8C2C-4FBEABEE03AC}"/>
            </a:ext>
            <a:ext uri="{147F2762-F138-4A5C-976F-8EAC2B608ADB}">
              <a16:predDERef xmlns:a16="http://schemas.microsoft.com/office/drawing/2014/main" pred="{F52630A2-77D8-421F-8EF3-0AB3FB79D153}"/>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1" name="Shape 35">
          <a:extLst>
            <a:ext uri="{FF2B5EF4-FFF2-40B4-BE49-F238E27FC236}">
              <a16:creationId xmlns:a16="http://schemas.microsoft.com/office/drawing/2014/main" id="{95B6D2DF-E68D-4E92-B675-F51BD3274CDA}"/>
            </a:ext>
            <a:ext uri="{147F2762-F138-4A5C-976F-8EAC2B608ADB}">
              <a16:predDERef xmlns:a16="http://schemas.microsoft.com/office/drawing/2014/main" pred="{57922627-3869-4799-A821-36A0C43C5ED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B097442C-16F1-44E3-B954-9E81E2A50EFD}"/>
</namedSheetView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B224A-E5D2-41D3-B065-9FA2D60BE528}">
  <dimension ref="A1:L120"/>
  <sheetViews>
    <sheetView zoomScale="70" zoomScaleNormal="70" workbookViewId="0">
      <selection activeCell="B1" sqref="B1:C2"/>
    </sheetView>
  </sheetViews>
  <sheetFormatPr baseColWidth="10" defaultColWidth="8.90625" defaultRowHeight="14.5" x14ac:dyDescent="0.35"/>
  <cols>
    <col min="1" max="1" width="11.1796875" customWidth="1"/>
    <col min="2" max="2" width="12.81640625" customWidth="1"/>
    <col min="3" max="3" width="58.54296875" customWidth="1"/>
    <col min="4" max="4" width="72.54296875" customWidth="1"/>
    <col min="5" max="5" width="17.26953125" customWidth="1"/>
    <col min="6" max="6" width="20.453125" customWidth="1"/>
    <col min="7" max="7" width="23.54296875" customWidth="1"/>
    <col min="8" max="8" width="17.90625" customWidth="1"/>
    <col min="9" max="9" width="19.453125" customWidth="1"/>
    <col min="10" max="11" width="23.54296875" customWidth="1"/>
    <col min="12" max="12" width="10.54296875" hidden="1" customWidth="1"/>
  </cols>
  <sheetData>
    <row r="1" spans="1:12" ht="33" customHeight="1" x14ac:dyDescent="0.35">
      <c r="A1" s="24"/>
      <c r="B1" s="58" t="e" vm="1">
        <v>#VALUE!</v>
      </c>
      <c r="C1" s="58"/>
      <c r="D1" s="82" t="s">
        <v>171</v>
      </c>
      <c r="E1" s="82"/>
      <c r="F1" s="82"/>
      <c r="G1" s="82"/>
      <c r="H1" s="25"/>
      <c r="I1" s="25"/>
      <c r="J1" s="24"/>
      <c r="K1" s="24"/>
    </row>
    <row r="2" spans="1:12" ht="25.25" customHeight="1" x14ac:dyDescent="0.35">
      <c r="A2" s="24"/>
      <c r="B2" s="59"/>
      <c r="C2" s="59"/>
      <c r="D2" s="82"/>
      <c r="E2" s="82"/>
      <c r="F2" s="82"/>
      <c r="G2" s="82"/>
      <c r="H2" s="25"/>
      <c r="I2" s="25"/>
      <c r="J2" s="24"/>
      <c r="K2" s="24"/>
    </row>
    <row r="3" spans="1:12" ht="36.65" customHeight="1" x14ac:dyDescent="0.35">
      <c r="A3" s="61" t="s">
        <v>0</v>
      </c>
      <c r="B3" s="61" t="s">
        <v>1</v>
      </c>
      <c r="C3" s="54" t="s">
        <v>2</v>
      </c>
      <c r="D3" s="55" t="s">
        <v>3</v>
      </c>
      <c r="E3" s="55" t="s">
        <v>173</v>
      </c>
      <c r="F3" s="62" t="s">
        <v>4</v>
      </c>
      <c r="G3" s="55" t="s">
        <v>5</v>
      </c>
      <c r="H3" s="54" t="s">
        <v>6</v>
      </c>
      <c r="I3" s="54" t="s">
        <v>7</v>
      </c>
      <c r="J3" s="54" t="s">
        <v>8</v>
      </c>
      <c r="K3" s="56" t="s">
        <v>9</v>
      </c>
    </row>
    <row r="4" spans="1:12" ht="36.65" customHeight="1" x14ac:dyDescent="0.35">
      <c r="A4" s="62"/>
      <c r="B4" s="62"/>
      <c r="C4" s="55"/>
      <c r="D4" s="55"/>
      <c r="E4" s="60"/>
      <c r="F4" s="62"/>
      <c r="G4" s="55"/>
      <c r="H4" s="55"/>
      <c r="I4" s="55"/>
      <c r="J4" s="55"/>
      <c r="K4" s="57"/>
    </row>
    <row r="5" spans="1:12" ht="16" x14ac:dyDescent="0.35">
      <c r="A5" s="1">
        <v>1</v>
      </c>
      <c r="B5" s="1" t="s">
        <v>10</v>
      </c>
      <c r="C5" s="2" t="s">
        <v>11</v>
      </c>
      <c r="D5" s="42" t="s">
        <v>12</v>
      </c>
      <c r="E5" s="52" t="str">
        <f>_xlfn.XLOOKUP(D5,Catálogo!B3:B118,Catálogo!C3:C118)</f>
        <v>1.1</v>
      </c>
      <c r="F5" s="12" t="s">
        <v>13</v>
      </c>
      <c r="G5" s="2" t="s">
        <v>14</v>
      </c>
      <c r="H5" s="1" t="s">
        <v>13</v>
      </c>
      <c r="I5" s="1" t="s">
        <v>13</v>
      </c>
      <c r="J5" s="4">
        <v>46031</v>
      </c>
      <c r="K5" s="4">
        <v>46031</v>
      </c>
      <c r="L5" s="53">
        <f ca="1">TODAY()</f>
        <v>46042</v>
      </c>
    </row>
    <row r="6" spans="1:12" ht="16" x14ac:dyDescent="0.35">
      <c r="A6" s="1">
        <v>2</v>
      </c>
      <c r="B6" s="1" t="s">
        <v>10</v>
      </c>
      <c r="C6" s="2" t="s">
        <v>11</v>
      </c>
      <c r="D6" s="42" t="s">
        <v>15</v>
      </c>
      <c r="E6" s="52" t="str">
        <f>_xlfn.XLOOKUP(D6,Catálogo!B4:B119,Catálogo!C4:C119)</f>
        <v>1.2</v>
      </c>
      <c r="F6" s="12" t="s">
        <v>16</v>
      </c>
      <c r="G6" s="2" t="s">
        <v>14</v>
      </c>
      <c r="H6" s="1" t="s">
        <v>17</v>
      </c>
      <c r="I6" s="1" t="s">
        <v>17</v>
      </c>
      <c r="J6" s="4">
        <v>46034</v>
      </c>
      <c r="K6" s="4">
        <v>46053</v>
      </c>
    </row>
    <row r="7" spans="1:12" ht="31" x14ac:dyDescent="0.35">
      <c r="A7" s="5">
        <v>3</v>
      </c>
      <c r="B7" s="5" t="s">
        <v>10</v>
      </c>
      <c r="C7" s="6" t="s">
        <v>11</v>
      </c>
      <c r="D7" s="42" t="s">
        <v>18</v>
      </c>
      <c r="E7" s="52" t="str">
        <f>_xlfn.XLOOKUP(D7,Catálogo!B5:B120,Catálogo!C5:C120)</f>
        <v>1.3</v>
      </c>
      <c r="F7" s="12" t="s">
        <v>19</v>
      </c>
      <c r="G7" s="2" t="s">
        <v>20</v>
      </c>
      <c r="H7" s="1" t="s">
        <v>21</v>
      </c>
      <c r="I7" s="1" t="s">
        <v>22</v>
      </c>
      <c r="J7" s="4">
        <v>46056</v>
      </c>
      <c r="K7" s="4">
        <v>46082</v>
      </c>
    </row>
    <row r="8" spans="1:12" ht="31" x14ac:dyDescent="0.35">
      <c r="A8" s="7">
        <v>4</v>
      </c>
      <c r="B8" s="7" t="s">
        <v>10</v>
      </c>
      <c r="C8" s="8" t="s">
        <v>11</v>
      </c>
      <c r="D8" s="43" t="s">
        <v>23</v>
      </c>
      <c r="E8" s="52" t="str">
        <f>_xlfn.XLOOKUP(D8,Catálogo!B6:B121,Catálogo!C6:C121)</f>
        <v>1.4</v>
      </c>
      <c r="F8" s="12" t="s">
        <v>19</v>
      </c>
      <c r="G8" s="2" t="s">
        <v>20</v>
      </c>
      <c r="H8" s="1" t="s">
        <v>13</v>
      </c>
      <c r="I8" s="1" t="s">
        <v>22</v>
      </c>
      <c r="J8" s="4">
        <v>46083</v>
      </c>
      <c r="K8" s="4">
        <v>46110</v>
      </c>
    </row>
    <row r="9" spans="1:12" ht="31" x14ac:dyDescent="0.35">
      <c r="A9" s="7">
        <v>5</v>
      </c>
      <c r="B9" s="7" t="s">
        <v>10</v>
      </c>
      <c r="C9" s="8" t="s">
        <v>24</v>
      </c>
      <c r="D9" s="43" t="s">
        <v>25</v>
      </c>
      <c r="E9" s="52" t="str">
        <f>_xlfn.XLOOKUP(D9,Catálogo!B7:B122,Catálogo!C7:C122)</f>
        <v>2.1</v>
      </c>
      <c r="F9" s="12" t="s">
        <v>13</v>
      </c>
      <c r="G9" s="2" t="s">
        <v>14</v>
      </c>
      <c r="H9" s="1" t="s">
        <v>13</v>
      </c>
      <c r="I9" s="1" t="s">
        <v>26</v>
      </c>
      <c r="J9" s="4">
        <v>46043</v>
      </c>
      <c r="K9" s="4">
        <v>46049</v>
      </c>
    </row>
    <row r="10" spans="1:12" ht="16" x14ac:dyDescent="0.35">
      <c r="A10" s="7">
        <v>6</v>
      </c>
      <c r="B10" s="7" t="s">
        <v>10</v>
      </c>
      <c r="C10" s="8" t="s">
        <v>24</v>
      </c>
      <c r="D10" s="43" t="s">
        <v>27</v>
      </c>
      <c r="E10" s="52" t="str">
        <f>_xlfn.XLOOKUP(D10,Catálogo!B8:B123,Catálogo!C8:C123)</f>
        <v>2.2</v>
      </c>
      <c r="F10" s="12" t="s">
        <v>13</v>
      </c>
      <c r="G10" s="2" t="s">
        <v>28</v>
      </c>
      <c r="H10" s="1" t="s">
        <v>13</v>
      </c>
      <c r="I10" s="1" t="s">
        <v>26</v>
      </c>
      <c r="J10" s="4">
        <v>46050</v>
      </c>
      <c r="K10" s="4">
        <v>46052</v>
      </c>
    </row>
    <row r="11" spans="1:12" ht="16" x14ac:dyDescent="0.35">
      <c r="A11" s="7">
        <v>7</v>
      </c>
      <c r="B11" s="7" t="s">
        <v>10</v>
      </c>
      <c r="C11" s="8" t="s">
        <v>24</v>
      </c>
      <c r="D11" s="43" t="s">
        <v>29</v>
      </c>
      <c r="E11" s="52" t="str">
        <f>_xlfn.XLOOKUP(D11,Catálogo!B9:B124,Catálogo!C9:C124)</f>
        <v>2.3</v>
      </c>
      <c r="F11" s="12" t="s">
        <v>16</v>
      </c>
      <c r="G11" s="2" t="s">
        <v>30</v>
      </c>
      <c r="H11" s="1" t="s">
        <v>26</v>
      </c>
      <c r="I11" s="1" t="s">
        <v>26</v>
      </c>
      <c r="J11" s="4">
        <v>46059</v>
      </c>
      <c r="K11" s="4">
        <v>46059</v>
      </c>
    </row>
    <row r="12" spans="1:12" ht="16" x14ac:dyDescent="0.35">
      <c r="A12" s="7">
        <v>8</v>
      </c>
      <c r="B12" s="7" t="s">
        <v>10</v>
      </c>
      <c r="C12" s="8" t="s">
        <v>24</v>
      </c>
      <c r="D12" s="43" t="s">
        <v>31</v>
      </c>
      <c r="E12" s="52" t="str">
        <f>_xlfn.XLOOKUP(D12,Catálogo!B10:B125,Catálogo!C10:C125)</f>
        <v>2.4</v>
      </c>
      <c r="F12" s="12" t="s">
        <v>16</v>
      </c>
      <c r="G12" s="2" t="s">
        <v>32</v>
      </c>
      <c r="H12" s="1" t="s">
        <v>26</v>
      </c>
      <c r="I12" s="1" t="s">
        <v>26</v>
      </c>
      <c r="J12" s="4">
        <v>46059</v>
      </c>
      <c r="K12" s="4">
        <v>46059</v>
      </c>
    </row>
    <row r="13" spans="1:12" ht="16" x14ac:dyDescent="0.35">
      <c r="A13" s="7">
        <v>9</v>
      </c>
      <c r="B13" s="7" t="s">
        <v>10</v>
      </c>
      <c r="C13" s="8" t="s">
        <v>33</v>
      </c>
      <c r="D13" s="43" t="s">
        <v>34</v>
      </c>
      <c r="E13" s="52" t="str">
        <f>_xlfn.XLOOKUP(D13,Catálogo!B11:B126,Catálogo!C11:C126)</f>
        <v>2.5</v>
      </c>
      <c r="F13" s="12" t="s">
        <v>16</v>
      </c>
      <c r="G13" s="2" t="s">
        <v>35</v>
      </c>
      <c r="H13" s="1" t="s">
        <v>35</v>
      </c>
      <c r="I13" s="1" t="s">
        <v>35</v>
      </c>
      <c r="J13" s="4">
        <v>46080</v>
      </c>
      <c r="K13" s="4">
        <v>46080</v>
      </c>
    </row>
    <row r="14" spans="1:12" ht="31" x14ac:dyDescent="0.35">
      <c r="A14" s="7">
        <v>10</v>
      </c>
      <c r="B14" s="7" t="s">
        <v>10</v>
      </c>
      <c r="C14" s="8" t="s">
        <v>36</v>
      </c>
      <c r="D14" s="43" t="s">
        <v>37</v>
      </c>
      <c r="E14" s="52" t="str">
        <f>_xlfn.XLOOKUP(D14,Catálogo!B12:B127,Catálogo!C12:C127)</f>
        <v>3.1</v>
      </c>
      <c r="F14" s="12" t="s">
        <v>13</v>
      </c>
      <c r="G14" s="2" t="s">
        <v>14</v>
      </c>
      <c r="H14" s="1" t="s">
        <v>13</v>
      </c>
      <c r="I14" s="1" t="s">
        <v>13</v>
      </c>
      <c r="J14" s="4">
        <v>46031</v>
      </c>
      <c r="K14" s="4">
        <v>46031</v>
      </c>
    </row>
    <row r="15" spans="1:12" ht="31" x14ac:dyDescent="0.35">
      <c r="A15" s="1">
        <v>11</v>
      </c>
      <c r="B15" s="7" t="s">
        <v>10</v>
      </c>
      <c r="C15" s="8" t="s">
        <v>36</v>
      </c>
      <c r="D15" s="43" t="s">
        <v>38</v>
      </c>
      <c r="E15" s="52" t="str">
        <f>_xlfn.XLOOKUP(D15,Catálogo!B13:B128,Catálogo!C13:C128)</f>
        <v>4.1</v>
      </c>
      <c r="F15" s="12" t="s">
        <v>19</v>
      </c>
      <c r="G15" s="2" t="s">
        <v>39</v>
      </c>
      <c r="H15" s="1" t="s">
        <v>21</v>
      </c>
      <c r="I15" s="1" t="s">
        <v>26</v>
      </c>
      <c r="J15" s="4">
        <v>46032</v>
      </c>
      <c r="K15" s="4">
        <v>46095</v>
      </c>
    </row>
    <row r="16" spans="1:12" ht="31" x14ac:dyDescent="0.35">
      <c r="A16" s="1">
        <v>12</v>
      </c>
      <c r="B16" s="7" t="s">
        <v>10</v>
      </c>
      <c r="C16" s="8" t="s">
        <v>36</v>
      </c>
      <c r="D16" s="43" t="s">
        <v>40</v>
      </c>
      <c r="E16" s="52" t="str">
        <f>_xlfn.XLOOKUP(D16,Catálogo!B14:B129,Catálogo!C14:C129)</f>
        <v>4.2</v>
      </c>
      <c r="F16" s="12" t="s">
        <v>19</v>
      </c>
      <c r="G16" s="2" t="s">
        <v>39</v>
      </c>
      <c r="H16" s="1" t="s">
        <v>26</v>
      </c>
      <c r="I16" s="1" t="s">
        <v>26</v>
      </c>
      <c r="J16" s="4">
        <v>46048</v>
      </c>
      <c r="K16" s="4">
        <v>46095</v>
      </c>
    </row>
    <row r="17" spans="1:11" ht="31" x14ac:dyDescent="0.35">
      <c r="A17" s="5">
        <v>13</v>
      </c>
      <c r="B17" s="7" t="s">
        <v>10</v>
      </c>
      <c r="C17" s="8" t="s">
        <v>36</v>
      </c>
      <c r="D17" s="43" t="s">
        <v>41</v>
      </c>
      <c r="E17" s="52" t="str">
        <f>_xlfn.XLOOKUP(D17,Catálogo!B15:B130,Catálogo!C15:C130)</f>
        <v>4.3</v>
      </c>
      <c r="F17" s="12" t="s">
        <v>19</v>
      </c>
      <c r="G17" s="2" t="s">
        <v>39</v>
      </c>
      <c r="H17" s="1" t="s">
        <v>26</v>
      </c>
      <c r="I17" s="1" t="s">
        <v>26</v>
      </c>
      <c r="J17" s="4">
        <v>46041</v>
      </c>
      <c r="K17" s="4">
        <v>46100</v>
      </c>
    </row>
    <row r="18" spans="1:11" ht="16" x14ac:dyDescent="0.35">
      <c r="A18" s="7">
        <v>14</v>
      </c>
      <c r="B18" s="7" t="s">
        <v>10</v>
      </c>
      <c r="C18" s="8" t="s">
        <v>36</v>
      </c>
      <c r="D18" s="43" t="s">
        <v>169</v>
      </c>
      <c r="E18" s="52" t="str">
        <f>_xlfn.XLOOKUP(D18,Catálogo!B16:B131,Catálogo!C16:C131)</f>
        <v>4.4</v>
      </c>
      <c r="F18" s="12" t="s">
        <v>16</v>
      </c>
      <c r="G18" s="2" t="s">
        <v>42</v>
      </c>
      <c r="H18" s="1" t="s">
        <v>26</v>
      </c>
      <c r="I18" s="1" t="s">
        <v>26</v>
      </c>
      <c r="J18" s="4">
        <v>46048</v>
      </c>
      <c r="K18" s="4">
        <v>46105</v>
      </c>
    </row>
    <row r="19" spans="1:11" ht="31" x14ac:dyDescent="0.35">
      <c r="A19" s="7">
        <v>15</v>
      </c>
      <c r="B19" s="10" t="s">
        <v>10</v>
      </c>
      <c r="C19" s="11" t="s">
        <v>36</v>
      </c>
      <c r="D19" s="42" t="s">
        <v>43</v>
      </c>
      <c r="E19" s="52" t="str">
        <f>_xlfn.XLOOKUP(D19,Catálogo!B17:B132,Catálogo!C17:C132)</f>
        <v>4.5</v>
      </c>
      <c r="F19" s="12" t="s">
        <v>16</v>
      </c>
      <c r="G19" s="2" t="s">
        <v>39</v>
      </c>
      <c r="H19" s="1" t="s">
        <v>26</v>
      </c>
      <c r="I19" s="1" t="s">
        <v>26</v>
      </c>
      <c r="J19" s="4">
        <v>46041</v>
      </c>
      <c r="K19" s="4">
        <v>46105</v>
      </c>
    </row>
    <row r="20" spans="1:11" ht="16" x14ac:dyDescent="0.35">
      <c r="A20" s="7">
        <v>16</v>
      </c>
      <c r="B20" s="1" t="s">
        <v>10</v>
      </c>
      <c r="C20" s="2" t="s">
        <v>36</v>
      </c>
      <c r="D20" s="42" t="s">
        <v>44</v>
      </c>
      <c r="E20" s="52" t="str">
        <f>_xlfn.XLOOKUP(D20,Catálogo!B18:B133,Catálogo!C18:C133)</f>
        <v>4.6</v>
      </c>
      <c r="F20" s="12" t="s">
        <v>16</v>
      </c>
      <c r="G20" s="2" t="s">
        <v>45</v>
      </c>
      <c r="H20" s="1" t="s">
        <v>26</v>
      </c>
      <c r="I20" s="1" t="s">
        <v>26</v>
      </c>
      <c r="J20" s="4">
        <v>46059</v>
      </c>
      <c r="K20" s="4">
        <v>46109</v>
      </c>
    </row>
    <row r="21" spans="1:11" ht="16" x14ac:dyDescent="0.35">
      <c r="A21" s="7">
        <v>17</v>
      </c>
      <c r="B21" s="1" t="s">
        <v>10</v>
      </c>
      <c r="C21" s="2" t="s">
        <v>36</v>
      </c>
      <c r="D21" s="42" t="s">
        <v>46</v>
      </c>
      <c r="E21" s="52" t="str">
        <f>_xlfn.XLOOKUP(D21,Catálogo!B19:B134,Catálogo!C19:C134)</f>
        <v>4.7</v>
      </c>
      <c r="F21" s="12" t="s">
        <v>16</v>
      </c>
      <c r="G21" s="2" t="s">
        <v>14</v>
      </c>
      <c r="H21" s="1" t="s">
        <v>26</v>
      </c>
      <c r="I21" s="1" t="s">
        <v>26</v>
      </c>
      <c r="J21" s="4">
        <v>46143</v>
      </c>
      <c r="K21" s="4">
        <v>46157</v>
      </c>
    </row>
    <row r="22" spans="1:11" ht="31" x14ac:dyDescent="0.35">
      <c r="A22" s="7">
        <v>18</v>
      </c>
      <c r="B22" s="1" t="s">
        <v>10</v>
      </c>
      <c r="C22" s="2" t="s">
        <v>47</v>
      </c>
      <c r="D22" s="42" t="s">
        <v>48</v>
      </c>
      <c r="E22" s="52" t="str">
        <f>_xlfn.XLOOKUP(D22,Catálogo!B20:B135,Catálogo!C20:C135)</f>
        <v>5.1</v>
      </c>
      <c r="F22" s="12" t="s">
        <v>16</v>
      </c>
      <c r="G22" s="2" t="s">
        <v>49</v>
      </c>
      <c r="H22" s="1" t="s">
        <v>21</v>
      </c>
      <c r="I22" s="1" t="s">
        <v>26</v>
      </c>
      <c r="J22" s="4">
        <v>46048</v>
      </c>
      <c r="K22" s="4">
        <v>46060</v>
      </c>
    </row>
    <row r="23" spans="1:11" ht="31" x14ac:dyDescent="0.35">
      <c r="A23" s="7">
        <v>19</v>
      </c>
      <c r="B23" s="2" t="s">
        <v>10</v>
      </c>
      <c r="C23" s="2" t="s">
        <v>47</v>
      </c>
      <c r="D23" s="42" t="s">
        <v>50</v>
      </c>
      <c r="E23" s="52" t="str">
        <f>_xlfn.XLOOKUP(D23,Catálogo!B21:B136,Catálogo!C21:C136)</f>
        <v>5.2</v>
      </c>
      <c r="F23" s="13" t="s">
        <v>16</v>
      </c>
      <c r="G23" s="2" t="s">
        <v>26</v>
      </c>
      <c r="H23" s="2" t="s">
        <v>26</v>
      </c>
      <c r="I23" s="1" t="s">
        <v>26</v>
      </c>
      <c r="J23" s="4">
        <v>46064</v>
      </c>
      <c r="K23" s="4">
        <v>46065</v>
      </c>
    </row>
    <row r="24" spans="1:11" ht="31" x14ac:dyDescent="0.35">
      <c r="A24" s="7">
        <v>20</v>
      </c>
      <c r="B24" s="2" t="s">
        <v>10</v>
      </c>
      <c r="C24" s="2" t="s">
        <v>47</v>
      </c>
      <c r="D24" s="42" t="s">
        <v>51</v>
      </c>
      <c r="E24" s="52" t="str">
        <f>_xlfn.XLOOKUP(D24,Catálogo!B22:B137,Catálogo!C22:C137)</f>
        <v>5.3</v>
      </c>
      <c r="F24" s="13" t="s">
        <v>19</v>
      </c>
      <c r="G24" s="2" t="s">
        <v>26</v>
      </c>
      <c r="H24" s="2" t="s">
        <v>26</v>
      </c>
      <c r="I24" s="1" t="s">
        <v>26</v>
      </c>
      <c r="J24" s="4">
        <v>46065</v>
      </c>
      <c r="K24" s="4">
        <v>46070</v>
      </c>
    </row>
    <row r="25" spans="1:11" ht="31" x14ac:dyDescent="0.35">
      <c r="A25" s="1">
        <v>21</v>
      </c>
      <c r="B25" s="2" t="s">
        <v>10</v>
      </c>
      <c r="C25" s="2" t="s">
        <v>47</v>
      </c>
      <c r="D25" s="42" t="s">
        <v>52</v>
      </c>
      <c r="E25" s="52" t="str">
        <f>_xlfn.XLOOKUP(D25,Catálogo!B23:B138,Catálogo!C23:C138)</f>
        <v>5.4</v>
      </c>
      <c r="F25" s="13" t="s">
        <v>16</v>
      </c>
      <c r="G25" s="2" t="s">
        <v>26</v>
      </c>
      <c r="H25" s="2" t="s">
        <v>26</v>
      </c>
      <c r="I25" s="1" t="s">
        <v>26</v>
      </c>
      <c r="J25" s="4">
        <v>46073</v>
      </c>
      <c r="K25" s="4">
        <v>46073</v>
      </c>
    </row>
    <row r="26" spans="1:11" ht="46.5" x14ac:dyDescent="0.35">
      <c r="A26" s="1">
        <v>22</v>
      </c>
      <c r="B26" s="2" t="s">
        <v>10</v>
      </c>
      <c r="C26" s="2" t="s">
        <v>47</v>
      </c>
      <c r="D26" s="42" t="s">
        <v>53</v>
      </c>
      <c r="E26" s="52" t="str">
        <f>_xlfn.XLOOKUP(D26,Catálogo!B24:B139,Catálogo!C24:C139)</f>
        <v>5.5</v>
      </c>
      <c r="F26" s="13" t="s">
        <v>16</v>
      </c>
      <c r="G26" s="2" t="s">
        <v>26</v>
      </c>
      <c r="H26" s="2" t="s">
        <v>26</v>
      </c>
      <c r="I26" s="1" t="s">
        <v>26</v>
      </c>
      <c r="J26" s="4">
        <v>46074</v>
      </c>
      <c r="K26" s="4">
        <v>46074</v>
      </c>
    </row>
    <row r="27" spans="1:11" ht="46.5" x14ac:dyDescent="0.35">
      <c r="A27" s="5">
        <v>23</v>
      </c>
      <c r="B27" s="2" t="s">
        <v>10</v>
      </c>
      <c r="C27" s="2" t="s">
        <v>47</v>
      </c>
      <c r="D27" s="42" t="s">
        <v>54</v>
      </c>
      <c r="E27" s="52" t="str">
        <f>_xlfn.XLOOKUP(D27,Catálogo!B25:B140,Catálogo!C25:C140)</f>
        <v>5.6</v>
      </c>
      <c r="F27" s="13" t="s">
        <v>16</v>
      </c>
      <c r="G27" s="2" t="s">
        <v>26</v>
      </c>
      <c r="H27" s="2" t="s">
        <v>26</v>
      </c>
      <c r="I27" s="1" t="s">
        <v>26</v>
      </c>
      <c r="J27" s="4">
        <v>46094</v>
      </c>
      <c r="K27" s="4">
        <v>46099</v>
      </c>
    </row>
    <row r="28" spans="1:11" ht="16" x14ac:dyDescent="0.35">
      <c r="A28" s="7">
        <v>24</v>
      </c>
      <c r="B28" s="1" t="s">
        <v>10</v>
      </c>
      <c r="C28" s="2" t="s">
        <v>47</v>
      </c>
      <c r="D28" s="42" t="s">
        <v>55</v>
      </c>
      <c r="E28" s="52" t="str">
        <f>_xlfn.XLOOKUP(D28,Catálogo!B26:B141,Catálogo!C26:C141)</f>
        <v>5.7</v>
      </c>
      <c r="F28" s="12" t="s">
        <v>16</v>
      </c>
      <c r="G28" s="2" t="s">
        <v>32</v>
      </c>
      <c r="H28" s="1" t="s">
        <v>21</v>
      </c>
      <c r="I28" s="1" t="s">
        <v>26</v>
      </c>
      <c r="J28" s="4">
        <v>46075</v>
      </c>
      <c r="K28" s="4">
        <v>46097</v>
      </c>
    </row>
    <row r="29" spans="1:11" ht="16" x14ac:dyDescent="0.35">
      <c r="A29" s="7">
        <v>25</v>
      </c>
      <c r="B29" s="2" t="s">
        <v>10</v>
      </c>
      <c r="C29" s="2" t="s">
        <v>47</v>
      </c>
      <c r="D29" s="42" t="s">
        <v>56</v>
      </c>
      <c r="E29" s="52" t="str">
        <f>_xlfn.XLOOKUP(D29,Catálogo!B27:B142,Catálogo!C27:C142)</f>
        <v>5.8</v>
      </c>
      <c r="F29" s="13" t="s">
        <v>16</v>
      </c>
      <c r="G29" s="2" t="s">
        <v>32</v>
      </c>
      <c r="H29" s="1" t="s">
        <v>21</v>
      </c>
      <c r="I29" s="1" t="s">
        <v>26</v>
      </c>
      <c r="J29" s="4">
        <v>46075</v>
      </c>
      <c r="K29" s="4">
        <v>46100</v>
      </c>
    </row>
    <row r="30" spans="1:11" ht="16" x14ac:dyDescent="0.35">
      <c r="A30" s="7">
        <v>26</v>
      </c>
      <c r="B30" s="2" t="s">
        <v>10</v>
      </c>
      <c r="C30" s="2" t="s">
        <v>47</v>
      </c>
      <c r="D30" s="42" t="s">
        <v>57</v>
      </c>
      <c r="E30" s="52" t="str">
        <f>_xlfn.XLOOKUP(D30,Catálogo!B28:B143,Catálogo!C28:C143)</f>
        <v>5.9</v>
      </c>
      <c r="F30" s="13" t="s">
        <v>16</v>
      </c>
      <c r="G30" s="2" t="s">
        <v>32</v>
      </c>
      <c r="H30" s="1" t="s">
        <v>21</v>
      </c>
      <c r="I30" s="1" t="s">
        <v>26</v>
      </c>
      <c r="J30" s="4">
        <v>46101</v>
      </c>
      <c r="K30" s="4">
        <v>46101</v>
      </c>
    </row>
    <row r="31" spans="1:11" ht="31" x14ac:dyDescent="0.35">
      <c r="A31" s="7">
        <v>27</v>
      </c>
      <c r="B31" s="2" t="s">
        <v>10</v>
      </c>
      <c r="C31" s="2" t="s">
        <v>47</v>
      </c>
      <c r="D31" s="42" t="s">
        <v>58</v>
      </c>
      <c r="E31" s="52" t="str">
        <f>_xlfn.XLOOKUP(D31,Catálogo!B29:B144,Catálogo!C29:C144)</f>
        <v>5.10</v>
      </c>
      <c r="F31" s="13" t="s">
        <v>16</v>
      </c>
      <c r="G31" s="2" t="s">
        <v>45</v>
      </c>
      <c r="H31" s="2" t="s">
        <v>26</v>
      </c>
      <c r="I31" s="1" t="s">
        <v>26</v>
      </c>
      <c r="J31" s="4">
        <v>46102</v>
      </c>
      <c r="K31" s="4">
        <v>46103</v>
      </c>
    </row>
    <row r="32" spans="1:11" ht="31" x14ac:dyDescent="0.35">
      <c r="A32" s="7">
        <v>28</v>
      </c>
      <c r="B32" s="2" t="s">
        <v>10</v>
      </c>
      <c r="C32" s="2" t="s">
        <v>47</v>
      </c>
      <c r="D32" s="42" t="s">
        <v>59</v>
      </c>
      <c r="E32" s="52" t="str">
        <f>_xlfn.XLOOKUP(D32,Catálogo!B30:B145,Catálogo!C30:C145)</f>
        <v>5.11</v>
      </c>
      <c r="F32" s="13" t="s">
        <v>13</v>
      </c>
      <c r="G32" s="2" t="s">
        <v>14</v>
      </c>
      <c r="H32" s="2" t="s">
        <v>26</v>
      </c>
      <c r="I32" s="1" t="s">
        <v>26</v>
      </c>
      <c r="J32" s="4">
        <v>46111</v>
      </c>
      <c r="K32" s="4">
        <v>46122</v>
      </c>
    </row>
    <row r="33" spans="1:11" ht="16" x14ac:dyDescent="0.35">
      <c r="A33" s="7">
        <v>29</v>
      </c>
      <c r="B33" s="2" t="s">
        <v>10</v>
      </c>
      <c r="C33" s="2" t="s">
        <v>47</v>
      </c>
      <c r="D33" s="42" t="s">
        <v>60</v>
      </c>
      <c r="E33" s="52" t="str">
        <f>_xlfn.XLOOKUP(D33,Catálogo!B31:B146,Catálogo!C31:C146)</f>
        <v>5.12</v>
      </c>
      <c r="F33" s="13" t="s">
        <v>19</v>
      </c>
      <c r="G33" s="2" t="s">
        <v>26</v>
      </c>
      <c r="H33" s="2" t="s">
        <v>26</v>
      </c>
      <c r="I33" s="1" t="s">
        <v>26</v>
      </c>
      <c r="J33" s="4">
        <v>46109</v>
      </c>
      <c r="K33" s="4">
        <v>46110</v>
      </c>
    </row>
    <row r="34" spans="1:11" ht="16" x14ac:dyDescent="0.35">
      <c r="A34" s="7">
        <v>30</v>
      </c>
      <c r="B34" s="12" t="s">
        <v>10</v>
      </c>
      <c r="C34" s="13" t="s">
        <v>61</v>
      </c>
      <c r="D34" s="44" t="s">
        <v>164</v>
      </c>
      <c r="E34" s="52" t="str">
        <f>_xlfn.XLOOKUP(D34,Catálogo!B32:B147,Catálogo!C32:C147)</f>
        <v>6.1</v>
      </c>
      <c r="F34" s="12" t="s">
        <v>13</v>
      </c>
      <c r="G34" s="15" t="s">
        <v>14</v>
      </c>
      <c r="H34" s="15" t="s">
        <v>13</v>
      </c>
      <c r="I34" s="15" t="s">
        <v>13</v>
      </c>
      <c r="J34" s="4">
        <v>46041</v>
      </c>
      <c r="K34" s="4">
        <v>46051</v>
      </c>
    </row>
    <row r="35" spans="1:11" ht="31" x14ac:dyDescent="0.35">
      <c r="A35" s="1">
        <v>31</v>
      </c>
      <c r="B35" s="16" t="s">
        <v>10</v>
      </c>
      <c r="C35" s="17" t="s">
        <v>61</v>
      </c>
      <c r="D35" s="45" t="s">
        <v>165</v>
      </c>
      <c r="E35" s="52" t="str">
        <f>_xlfn.XLOOKUP(D35,Catálogo!B33:B148,Catálogo!C33:C148)</f>
        <v>6.2</v>
      </c>
      <c r="F35" s="16" t="s">
        <v>13</v>
      </c>
      <c r="G35" s="19" t="s">
        <v>14</v>
      </c>
      <c r="H35" s="19" t="s">
        <v>13</v>
      </c>
      <c r="I35" s="19" t="s">
        <v>13</v>
      </c>
      <c r="J35" s="4">
        <v>46059</v>
      </c>
      <c r="K35" s="4">
        <v>46062</v>
      </c>
    </row>
    <row r="36" spans="1:11" ht="16" x14ac:dyDescent="0.35">
      <c r="A36" s="1">
        <v>32</v>
      </c>
      <c r="B36" s="1" t="s">
        <v>10</v>
      </c>
      <c r="C36" s="2" t="s">
        <v>61</v>
      </c>
      <c r="D36" s="42" t="s">
        <v>62</v>
      </c>
      <c r="E36" s="52" t="str">
        <f>_xlfn.XLOOKUP(D36,Catálogo!B34:B149,Catálogo!C34:C149)</f>
        <v>6.3</v>
      </c>
      <c r="F36" s="12" t="s">
        <v>16</v>
      </c>
      <c r="G36" s="2" t="s">
        <v>32</v>
      </c>
      <c r="H36" s="1" t="s">
        <v>21</v>
      </c>
      <c r="I36" s="1" t="s">
        <v>22</v>
      </c>
      <c r="J36" s="4">
        <v>46059</v>
      </c>
      <c r="K36" s="4">
        <v>46109</v>
      </c>
    </row>
    <row r="37" spans="1:11" ht="16" x14ac:dyDescent="0.35">
      <c r="A37" s="5">
        <v>33</v>
      </c>
      <c r="B37" s="1" t="s">
        <v>10</v>
      </c>
      <c r="C37" s="2" t="s">
        <v>61</v>
      </c>
      <c r="D37" s="42" t="s">
        <v>63</v>
      </c>
      <c r="E37" s="52" t="str">
        <f>_xlfn.XLOOKUP(D37,Catálogo!B35:B150,Catálogo!C35:C150)</f>
        <v>6.4</v>
      </c>
      <c r="F37" s="12" t="s">
        <v>16</v>
      </c>
      <c r="G37" s="2" t="s">
        <v>64</v>
      </c>
      <c r="H37" s="1" t="s">
        <v>21</v>
      </c>
      <c r="I37" s="1" t="s">
        <v>22</v>
      </c>
      <c r="J37" s="4">
        <v>46059</v>
      </c>
      <c r="K37" s="4">
        <v>46059</v>
      </c>
    </row>
    <row r="38" spans="1:11" ht="16" x14ac:dyDescent="0.35">
      <c r="A38" s="7">
        <v>34</v>
      </c>
      <c r="B38" s="1" t="s">
        <v>10</v>
      </c>
      <c r="C38" s="2" t="s">
        <v>61</v>
      </c>
      <c r="D38" s="42" t="s">
        <v>65</v>
      </c>
      <c r="E38" s="52" t="str">
        <f>_xlfn.XLOOKUP(D38,Catálogo!B36:B151,Catálogo!C36:C151)</f>
        <v>6.5</v>
      </c>
      <c r="F38" s="12" t="s">
        <v>16</v>
      </c>
      <c r="G38" s="2" t="s">
        <v>64</v>
      </c>
      <c r="H38" s="1" t="s">
        <v>21</v>
      </c>
      <c r="I38" s="1" t="s">
        <v>22</v>
      </c>
      <c r="J38" s="4">
        <v>46060</v>
      </c>
      <c r="K38" s="4">
        <v>46116</v>
      </c>
    </row>
    <row r="39" spans="1:11" ht="16" x14ac:dyDescent="0.35">
      <c r="A39" s="7">
        <v>35</v>
      </c>
      <c r="B39" s="1" t="s">
        <v>10</v>
      </c>
      <c r="C39" s="2" t="s">
        <v>61</v>
      </c>
      <c r="D39" s="42" t="s">
        <v>66</v>
      </c>
      <c r="E39" s="52" t="str">
        <f>_xlfn.XLOOKUP(D39,Catálogo!B37:B152,Catálogo!C37:C152)</f>
        <v>6.6</v>
      </c>
      <c r="F39" s="12" t="s">
        <v>16</v>
      </c>
      <c r="G39" s="2" t="s">
        <v>64</v>
      </c>
      <c r="H39" s="1" t="s">
        <v>21</v>
      </c>
      <c r="I39" s="1" t="s">
        <v>22</v>
      </c>
      <c r="J39" s="4">
        <v>46060</v>
      </c>
      <c r="K39" s="4">
        <v>46061</v>
      </c>
    </row>
    <row r="40" spans="1:11" ht="16" x14ac:dyDescent="0.35">
      <c r="A40" s="7">
        <v>36</v>
      </c>
      <c r="B40" s="1" t="s">
        <v>10</v>
      </c>
      <c r="C40" s="2" t="s">
        <v>61</v>
      </c>
      <c r="D40" s="42" t="s">
        <v>67</v>
      </c>
      <c r="E40" s="52" t="str">
        <f>_xlfn.XLOOKUP(D40,Catálogo!B38:B153,Catálogo!C38:C153)</f>
        <v>6.7</v>
      </c>
      <c r="F40" s="12" t="s">
        <v>16</v>
      </c>
      <c r="G40" s="2" t="s">
        <v>68</v>
      </c>
      <c r="H40" s="1" t="s">
        <v>22</v>
      </c>
      <c r="I40" s="1" t="s">
        <v>22</v>
      </c>
      <c r="J40" s="4">
        <v>46059</v>
      </c>
      <c r="K40" s="4">
        <v>46059</v>
      </c>
    </row>
    <row r="41" spans="1:11" ht="16" x14ac:dyDescent="0.35">
      <c r="A41" s="7">
        <v>37</v>
      </c>
      <c r="B41" s="1" t="s">
        <v>10</v>
      </c>
      <c r="C41" s="2" t="s">
        <v>61</v>
      </c>
      <c r="D41" s="42" t="s">
        <v>69</v>
      </c>
      <c r="E41" s="52" t="str">
        <f>_xlfn.XLOOKUP(D41,Catálogo!B39:B154,Catálogo!C39:C154)</f>
        <v>6.8</v>
      </c>
      <c r="F41" s="12" t="s">
        <v>16</v>
      </c>
      <c r="G41" s="2" t="s">
        <v>32</v>
      </c>
      <c r="H41" s="1" t="s">
        <v>22</v>
      </c>
      <c r="I41" s="1" t="s">
        <v>22</v>
      </c>
      <c r="J41" s="4">
        <v>46062</v>
      </c>
      <c r="K41" s="4">
        <v>46109</v>
      </c>
    </row>
    <row r="42" spans="1:11" ht="16" x14ac:dyDescent="0.35">
      <c r="A42" s="7">
        <v>38</v>
      </c>
      <c r="B42" s="1" t="s">
        <v>10</v>
      </c>
      <c r="C42" s="2" t="s">
        <v>61</v>
      </c>
      <c r="D42" s="42" t="s">
        <v>70</v>
      </c>
      <c r="E42" s="52" t="str">
        <f>_xlfn.XLOOKUP(D42,Catálogo!B40:B155,Catálogo!C40:C155)</f>
        <v>6.9</v>
      </c>
      <c r="F42" s="12" t="s">
        <v>16</v>
      </c>
      <c r="G42" s="2" t="s">
        <v>32</v>
      </c>
      <c r="H42" s="1" t="s">
        <v>22</v>
      </c>
      <c r="I42" s="1" t="s">
        <v>22</v>
      </c>
      <c r="J42" s="4">
        <v>46062</v>
      </c>
      <c r="K42" s="4">
        <v>46109</v>
      </c>
    </row>
    <row r="43" spans="1:11" ht="16" x14ac:dyDescent="0.35">
      <c r="A43" s="7">
        <v>39</v>
      </c>
      <c r="B43" s="1" t="s">
        <v>10</v>
      </c>
      <c r="C43" s="2" t="s">
        <v>61</v>
      </c>
      <c r="D43" s="42" t="s">
        <v>71</v>
      </c>
      <c r="E43" s="52" t="str">
        <f>_xlfn.XLOOKUP(D43,Catálogo!B41:B156,Catálogo!C41:C156)</f>
        <v>6.10</v>
      </c>
      <c r="F43" s="12" t="s">
        <v>16</v>
      </c>
      <c r="G43" s="2" t="s">
        <v>32</v>
      </c>
      <c r="H43" s="1" t="s">
        <v>22</v>
      </c>
      <c r="I43" s="1" t="s">
        <v>22</v>
      </c>
      <c r="J43" s="4">
        <v>46062</v>
      </c>
      <c r="K43" s="4">
        <v>46109</v>
      </c>
    </row>
    <row r="44" spans="1:11" ht="16" x14ac:dyDescent="0.35">
      <c r="A44" s="7">
        <v>40</v>
      </c>
      <c r="B44" s="1" t="s">
        <v>10</v>
      </c>
      <c r="C44" s="2" t="s">
        <v>61</v>
      </c>
      <c r="D44" s="42" t="s">
        <v>72</v>
      </c>
      <c r="E44" s="52" t="str">
        <f>_xlfn.XLOOKUP(D44,Catálogo!B42:B157,Catálogo!C42:C157)</f>
        <v>6.11</v>
      </c>
      <c r="F44" s="12" t="s">
        <v>16</v>
      </c>
      <c r="G44" s="2" t="s">
        <v>32</v>
      </c>
      <c r="H44" s="1" t="s">
        <v>22</v>
      </c>
      <c r="I44" s="1" t="s">
        <v>22</v>
      </c>
      <c r="J44" s="4">
        <v>46062</v>
      </c>
      <c r="K44" s="4">
        <v>46109</v>
      </c>
    </row>
    <row r="45" spans="1:11" ht="31" x14ac:dyDescent="0.35">
      <c r="A45" s="1">
        <v>41</v>
      </c>
      <c r="B45" s="1" t="s">
        <v>10</v>
      </c>
      <c r="C45" s="2" t="s">
        <v>73</v>
      </c>
      <c r="D45" s="42" t="s">
        <v>74</v>
      </c>
      <c r="E45" s="52" t="str">
        <f>_xlfn.XLOOKUP(D45,Catálogo!B43:B158,Catálogo!C43:C158)</f>
        <v>7.1</v>
      </c>
      <c r="F45" s="12" t="s">
        <v>13</v>
      </c>
      <c r="G45" s="2" t="s">
        <v>14</v>
      </c>
      <c r="H45" s="1" t="s">
        <v>13</v>
      </c>
      <c r="I45" s="1" t="s">
        <v>13</v>
      </c>
      <c r="J45" s="4">
        <v>46031</v>
      </c>
      <c r="K45" s="4">
        <v>46031</v>
      </c>
    </row>
    <row r="46" spans="1:11" ht="31" x14ac:dyDescent="0.35">
      <c r="A46" s="1">
        <v>42</v>
      </c>
      <c r="B46" s="1" t="s">
        <v>10</v>
      </c>
      <c r="C46" s="2" t="s">
        <v>73</v>
      </c>
      <c r="D46" s="42" t="s">
        <v>75</v>
      </c>
      <c r="E46" s="52" t="str">
        <f>_xlfn.XLOOKUP(D46,Catálogo!B44:B159,Catálogo!C44:C159)</f>
        <v>7.2</v>
      </c>
      <c r="F46" s="12" t="s">
        <v>13</v>
      </c>
      <c r="G46" s="2" t="s">
        <v>14</v>
      </c>
      <c r="H46" s="1" t="s">
        <v>13</v>
      </c>
      <c r="I46" s="1" t="s">
        <v>13</v>
      </c>
      <c r="J46" s="23">
        <v>46038</v>
      </c>
      <c r="K46" s="23">
        <v>46038</v>
      </c>
    </row>
    <row r="47" spans="1:11" ht="31" x14ac:dyDescent="0.35">
      <c r="A47" s="5">
        <v>43</v>
      </c>
      <c r="B47" s="1" t="s">
        <v>10</v>
      </c>
      <c r="C47" s="2" t="s">
        <v>73</v>
      </c>
      <c r="D47" s="42" t="s">
        <v>76</v>
      </c>
      <c r="E47" s="52" t="str">
        <f>_xlfn.XLOOKUP(D47,Catálogo!B45:B160,Catálogo!C45:C160)</f>
        <v>7.3</v>
      </c>
      <c r="F47" s="12" t="s">
        <v>13</v>
      </c>
      <c r="G47" s="2" t="s">
        <v>14</v>
      </c>
      <c r="H47" s="1" t="s">
        <v>13</v>
      </c>
      <c r="I47" s="1" t="s">
        <v>13</v>
      </c>
      <c r="J47" s="23">
        <v>46038</v>
      </c>
      <c r="K47" s="23">
        <v>46038</v>
      </c>
    </row>
    <row r="48" spans="1:11" ht="46.5" x14ac:dyDescent="0.35">
      <c r="A48" s="7">
        <v>44</v>
      </c>
      <c r="B48" s="1" t="s">
        <v>10</v>
      </c>
      <c r="C48" s="2" t="s">
        <v>73</v>
      </c>
      <c r="D48" s="42" t="s">
        <v>77</v>
      </c>
      <c r="E48" s="52" t="str">
        <f>_xlfn.XLOOKUP(D48,Catálogo!B46:B161,Catálogo!C46:C161)</f>
        <v>7.4</v>
      </c>
      <c r="F48" s="12" t="s">
        <v>16</v>
      </c>
      <c r="G48" s="2" t="s">
        <v>14</v>
      </c>
      <c r="H48" s="1" t="s">
        <v>78</v>
      </c>
      <c r="I48" s="1" t="s">
        <v>78</v>
      </c>
      <c r="J48" s="4">
        <v>46034</v>
      </c>
      <c r="K48" s="4">
        <v>46048</v>
      </c>
    </row>
    <row r="49" spans="1:11" ht="31" x14ac:dyDescent="0.35">
      <c r="A49" s="7">
        <v>45</v>
      </c>
      <c r="B49" s="1" t="s">
        <v>10</v>
      </c>
      <c r="C49" s="2" t="s">
        <v>79</v>
      </c>
      <c r="D49" s="42" t="s">
        <v>80</v>
      </c>
      <c r="E49" s="52" t="str">
        <f>_xlfn.XLOOKUP(D49,Catálogo!B47:B162,Catálogo!C47:C162)</f>
        <v>8.1</v>
      </c>
      <c r="F49" s="12" t="s">
        <v>13</v>
      </c>
      <c r="G49" s="2" t="s">
        <v>14</v>
      </c>
      <c r="H49" s="1" t="s">
        <v>13</v>
      </c>
      <c r="I49" s="1" t="s">
        <v>13</v>
      </c>
      <c r="J49" s="4">
        <v>46031</v>
      </c>
      <c r="K49" s="4">
        <v>46031</v>
      </c>
    </row>
    <row r="50" spans="1:11" ht="31" x14ac:dyDescent="0.35">
      <c r="A50" s="7">
        <v>46</v>
      </c>
      <c r="B50" s="1" t="s">
        <v>10</v>
      </c>
      <c r="C50" s="2" t="s">
        <v>79</v>
      </c>
      <c r="D50" s="42" t="s">
        <v>81</v>
      </c>
      <c r="E50" s="52" t="str">
        <f>_xlfn.XLOOKUP(D50,Catálogo!B48:B163,Catálogo!C48:C163)</f>
        <v>8.2</v>
      </c>
      <c r="F50" s="12" t="s">
        <v>13</v>
      </c>
      <c r="G50" s="2" t="s">
        <v>82</v>
      </c>
      <c r="H50" s="1" t="s">
        <v>13</v>
      </c>
      <c r="I50" s="1" t="s">
        <v>13</v>
      </c>
      <c r="J50" s="4">
        <v>46032</v>
      </c>
      <c r="K50" s="4">
        <v>46050</v>
      </c>
    </row>
    <row r="51" spans="1:11" ht="31" x14ac:dyDescent="0.35">
      <c r="A51" s="7">
        <v>47</v>
      </c>
      <c r="B51" s="1" t="s">
        <v>10</v>
      </c>
      <c r="C51" s="2" t="s">
        <v>79</v>
      </c>
      <c r="D51" s="42" t="s">
        <v>83</v>
      </c>
      <c r="E51" s="52" t="str">
        <f>_xlfn.XLOOKUP(D51,Catálogo!B49:B164,Catálogo!C49:C164)</f>
        <v>8.3</v>
      </c>
      <c r="F51" s="12" t="s">
        <v>13</v>
      </c>
      <c r="G51" s="2" t="s">
        <v>14</v>
      </c>
      <c r="H51" s="1" t="s">
        <v>13</v>
      </c>
      <c r="I51" s="1" t="s">
        <v>13</v>
      </c>
      <c r="J51" s="4">
        <v>46057</v>
      </c>
      <c r="K51" s="4">
        <v>46060</v>
      </c>
    </row>
    <row r="52" spans="1:11" ht="31" x14ac:dyDescent="0.35">
      <c r="A52" s="7">
        <v>48</v>
      </c>
      <c r="B52" s="1" t="s">
        <v>10</v>
      </c>
      <c r="C52" s="2" t="s">
        <v>79</v>
      </c>
      <c r="D52" s="42" t="s">
        <v>84</v>
      </c>
      <c r="E52" s="52" t="str">
        <f>_xlfn.XLOOKUP(D52,Catálogo!B50:B165,Catálogo!C50:C165)</f>
        <v>8.4</v>
      </c>
      <c r="F52" s="12" t="s">
        <v>13</v>
      </c>
      <c r="G52" s="2" t="s">
        <v>82</v>
      </c>
      <c r="H52" s="1" t="s">
        <v>13</v>
      </c>
      <c r="I52" s="1" t="s">
        <v>13</v>
      </c>
      <c r="J52" s="4">
        <v>46061</v>
      </c>
      <c r="K52" s="4">
        <v>46070</v>
      </c>
    </row>
    <row r="53" spans="1:11" ht="31" x14ac:dyDescent="0.35">
      <c r="A53" s="7">
        <v>49</v>
      </c>
      <c r="B53" s="1" t="s">
        <v>10</v>
      </c>
      <c r="C53" s="2" t="s">
        <v>79</v>
      </c>
      <c r="D53" s="42" t="s">
        <v>85</v>
      </c>
      <c r="E53" s="52" t="str">
        <f>_xlfn.XLOOKUP(D53,Catálogo!B51:B166,Catálogo!C51:C166)</f>
        <v>8.5</v>
      </c>
      <c r="F53" s="12" t="s">
        <v>13</v>
      </c>
      <c r="G53" s="2" t="s">
        <v>86</v>
      </c>
      <c r="H53" s="1" t="s">
        <v>13</v>
      </c>
      <c r="I53" s="1" t="s">
        <v>13</v>
      </c>
      <c r="J53" s="4">
        <v>46070</v>
      </c>
      <c r="K53" s="4">
        <v>46079</v>
      </c>
    </row>
    <row r="54" spans="1:11" ht="16" x14ac:dyDescent="0.35">
      <c r="A54" s="7">
        <v>50</v>
      </c>
      <c r="B54" s="1" t="s">
        <v>10</v>
      </c>
      <c r="C54" s="2" t="s">
        <v>87</v>
      </c>
      <c r="D54" s="42" t="s">
        <v>88</v>
      </c>
      <c r="E54" s="52" t="str">
        <f>_xlfn.XLOOKUP(D54,Catálogo!B52:B167,Catálogo!C52:C167)</f>
        <v>9.1</v>
      </c>
      <c r="F54" s="12" t="s">
        <v>13</v>
      </c>
      <c r="G54" s="2" t="s">
        <v>14</v>
      </c>
      <c r="H54" s="1" t="s">
        <v>13</v>
      </c>
      <c r="I54" s="1" t="s">
        <v>13</v>
      </c>
      <c r="J54" s="4">
        <v>46031</v>
      </c>
      <c r="K54" s="4">
        <v>46059</v>
      </c>
    </row>
    <row r="55" spans="1:11" ht="16" x14ac:dyDescent="0.35">
      <c r="A55" s="1">
        <v>51</v>
      </c>
      <c r="B55" s="1" t="s">
        <v>10</v>
      </c>
      <c r="C55" s="2" t="s">
        <v>87</v>
      </c>
      <c r="D55" s="42" t="s">
        <v>89</v>
      </c>
      <c r="E55" s="52" t="str">
        <f>_xlfn.XLOOKUP(D55,Catálogo!B53:B168,Catálogo!C53:C168)</f>
        <v>9.2</v>
      </c>
      <c r="F55" s="12" t="s">
        <v>13</v>
      </c>
      <c r="G55" s="2" t="s">
        <v>14</v>
      </c>
      <c r="H55" s="1" t="s">
        <v>13</v>
      </c>
      <c r="I55" s="1" t="s">
        <v>13</v>
      </c>
      <c r="J55" s="4">
        <v>46036</v>
      </c>
      <c r="K55" s="4">
        <v>46064</v>
      </c>
    </row>
    <row r="56" spans="1:11" ht="16" x14ac:dyDescent="0.35">
      <c r="A56" s="1">
        <v>52</v>
      </c>
      <c r="B56" s="1" t="s">
        <v>10</v>
      </c>
      <c r="C56" s="2" t="s">
        <v>87</v>
      </c>
      <c r="D56" s="42" t="s">
        <v>90</v>
      </c>
      <c r="E56" s="52" t="str">
        <f>_xlfn.XLOOKUP(D56,Catálogo!B54:B169,Catálogo!C54:C169)</f>
        <v>9.3</v>
      </c>
      <c r="F56" s="12" t="s">
        <v>13</v>
      </c>
      <c r="G56" s="2" t="s">
        <v>14</v>
      </c>
      <c r="H56" s="1" t="s">
        <v>13</v>
      </c>
      <c r="I56" s="1" t="s">
        <v>13</v>
      </c>
      <c r="J56" s="4">
        <v>46061</v>
      </c>
      <c r="K56" s="4">
        <v>46070</v>
      </c>
    </row>
    <row r="57" spans="1:11" ht="16" x14ac:dyDescent="0.35">
      <c r="A57" s="5">
        <v>53</v>
      </c>
      <c r="B57" s="1" t="s">
        <v>10</v>
      </c>
      <c r="C57" s="2" t="s">
        <v>87</v>
      </c>
      <c r="D57" s="42" t="s">
        <v>91</v>
      </c>
      <c r="E57" s="52" t="str">
        <f>_xlfn.XLOOKUP(D57,Catálogo!B55:B170,Catálogo!C55:C170)</f>
        <v>9.4</v>
      </c>
      <c r="F57" s="12" t="s">
        <v>13</v>
      </c>
      <c r="G57" s="2" t="s">
        <v>86</v>
      </c>
      <c r="H57" s="1" t="s">
        <v>13</v>
      </c>
      <c r="I57" s="1" t="s">
        <v>13</v>
      </c>
      <c r="J57" s="4">
        <v>46081</v>
      </c>
      <c r="K57" s="4">
        <v>46084</v>
      </c>
    </row>
    <row r="58" spans="1:11" ht="16" x14ac:dyDescent="0.35">
      <c r="A58" s="7">
        <v>54</v>
      </c>
      <c r="B58" s="1" t="s">
        <v>10</v>
      </c>
      <c r="C58" s="2" t="s">
        <v>87</v>
      </c>
      <c r="D58" s="42" t="s">
        <v>92</v>
      </c>
      <c r="E58" s="52" t="str">
        <f>_xlfn.XLOOKUP(D58,Catálogo!B56:B171,Catálogo!C56:C171)</f>
        <v>9.5</v>
      </c>
      <c r="F58" s="12" t="s">
        <v>13</v>
      </c>
      <c r="G58" s="2" t="s">
        <v>86</v>
      </c>
      <c r="H58" s="1" t="s">
        <v>13</v>
      </c>
      <c r="I58" s="1" t="s">
        <v>13</v>
      </c>
      <c r="J58" s="4">
        <v>46088</v>
      </c>
      <c r="K58" s="4">
        <v>46088</v>
      </c>
    </row>
    <row r="59" spans="1:11" ht="16" x14ac:dyDescent="0.35">
      <c r="A59" s="7">
        <v>55</v>
      </c>
      <c r="B59" s="1" t="s">
        <v>10</v>
      </c>
      <c r="C59" s="2" t="s">
        <v>87</v>
      </c>
      <c r="D59" s="42" t="s">
        <v>93</v>
      </c>
      <c r="E59" s="52" t="str">
        <f>_xlfn.XLOOKUP(D59,Catálogo!B57:B172,Catálogo!C57:C172)</f>
        <v>9.6</v>
      </c>
      <c r="F59" s="12" t="s">
        <v>13</v>
      </c>
      <c r="G59" s="2" t="s">
        <v>94</v>
      </c>
      <c r="H59" s="1" t="s">
        <v>13</v>
      </c>
      <c r="I59" s="1" t="s">
        <v>13</v>
      </c>
      <c r="J59" s="4">
        <v>46089</v>
      </c>
      <c r="K59" s="4">
        <v>46109</v>
      </c>
    </row>
    <row r="60" spans="1:11" ht="16" x14ac:dyDescent="0.35">
      <c r="A60" s="7">
        <v>56</v>
      </c>
      <c r="B60" s="1" t="s">
        <v>10</v>
      </c>
      <c r="C60" s="2" t="s">
        <v>87</v>
      </c>
      <c r="D60" s="42" t="s">
        <v>95</v>
      </c>
      <c r="E60" s="52" t="str">
        <f>_xlfn.XLOOKUP(D60,Catálogo!B58:B173,Catálogo!C58:C173)</f>
        <v>9.7</v>
      </c>
      <c r="F60" s="12" t="s">
        <v>13</v>
      </c>
      <c r="G60" s="2" t="s">
        <v>86</v>
      </c>
      <c r="H60" s="1" t="s">
        <v>13</v>
      </c>
      <c r="I60" s="1" t="s">
        <v>13</v>
      </c>
      <c r="J60" s="4">
        <v>46088</v>
      </c>
      <c r="K60" s="4">
        <v>46088</v>
      </c>
    </row>
    <row r="61" spans="1:11" ht="16" x14ac:dyDescent="0.35">
      <c r="A61" s="7">
        <v>57</v>
      </c>
      <c r="B61" s="1" t="s">
        <v>10</v>
      </c>
      <c r="C61" s="2" t="s">
        <v>87</v>
      </c>
      <c r="D61" s="42" t="s">
        <v>96</v>
      </c>
      <c r="E61" s="52" t="str">
        <f>_xlfn.XLOOKUP(D61,Catálogo!B59:B174,Catálogo!C59:C174)</f>
        <v>9.8</v>
      </c>
      <c r="F61" s="12" t="s">
        <v>13</v>
      </c>
      <c r="G61" s="2" t="s">
        <v>14</v>
      </c>
      <c r="H61" s="1" t="s">
        <v>13</v>
      </c>
      <c r="I61" s="1" t="s">
        <v>13</v>
      </c>
      <c r="J61" s="4">
        <v>46092</v>
      </c>
      <c r="K61" s="4">
        <v>46106</v>
      </c>
    </row>
    <row r="62" spans="1:11" ht="31" x14ac:dyDescent="0.35">
      <c r="A62" s="7">
        <v>58</v>
      </c>
      <c r="B62" s="1" t="s">
        <v>10</v>
      </c>
      <c r="C62" s="2" t="s">
        <v>97</v>
      </c>
      <c r="D62" s="42" t="s">
        <v>98</v>
      </c>
      <c r="E62" s="52" t="str">
        <f>_xlfn.XLOOKUP(D62,Catálogo!B60:B175,Catálogo!C60:C175)</f>
        <v>10.1</v>
      </c>
      <c r="F62" s="12" t="s">
        <v>13</v>
      </c>
      <c r="G62" s="2" t="s">
        <v>28</v>
      </c>
      <c r="H62" s="1" t="s">
        <v>13</v>
      </c>
      <c r="I62" s="1" t="s">
        <v>26</v>
      </c>
      <c r="J62" s="4">
        <v>46059</v>
      </c>
      <c r="K62" s="4">
        <v>46069</v>
      </c>
    </row>
    <row r="63" spans="1:11" ht="46.5" x14ac:dyDescent="0.35">
      <c r="A63" s="7">
        <v>59</v>
      </c>
      <c r="B63" s="1" t="s">
        <v>10</v>
      </c>
      <c r="C63" s="2" t="s">
        <v>97</v>
      </c>
      <c r="D63" s="42" t="s">
        <v>99</v>
      </c>
      <c r="E63" s="52" t="str">
        <f>_xlfn.XLOOKUP(D63,Catálogo!B61:B176,Catálogo!C61:C176)</f>
        <v>10.2</v>
      </c>
      <c r="F63" s="12" t="s">
        <v>13</v>
      </c>
      <c r="G63" s="1" t="s">
        <v>28</v>
      </c>
      <c r="H63" s="1" t="s">
        <v>13</v>
      </c>
      <c r="I63" s="1" t="s">
        <v>26</v>
      </c>
      <c r="J63" s="4">
        <v>46070</v>
      </c>
      <c r="K63" s="4">
        <v>46072</v>
      </c>
    </row>
    <row r="64" spans="1:11" ht="46.5" x14ac:dyDescent="0.35">
      <c r="A64" s="7">
        <v>60</v>
      </c>
      <c r="B64" s="16" t="s">
        <v>10</v>
      </c>
      <c r="C64" s="17" t="s">
        <v>97</v>
      </c>
      <c r="D64" s="45" t="s">
        <v>166</v>
      </c>
      <c r="E64" s="52" t="str">
        <f>_xlfn.XLOOKUP(D64,Catálogo!B62:B177,Catálogo!C62:C177)</f>
        <v>10.3</v>
      </c>
      <c r="F64" s="16" t="s">
        <v>19</v>
      </c>
      <c r="G64" s="19" t="s">
        <v>64</v>
      </c>
      <c r="H64" s="1" t="s">
        <v>21</v>
      </c>
      <c r="I64" s="19" t="s">
        <v>64</v>
      </c>
      <c r="J64" s="4">
        <v>46070</v>
      </c>
      <c r="K64" s="4">
        <v>46076</v>
      </c>
    </row>
    <row r="65" spans="1:11" ht="46.5" x14ac:dyDescent="0.35">
      <c r="A65" s="1">
        <v>61</v>
      </c>
      <c r="B65" s="1" t="s">
        <v>10</v>
      </c>
      <c r="C65" s="2" t="s">
        <v>97</v>
      </c>
      <c r="D65" s="42" t="s">
        <v>100</v>
      </c>
      <c r="E65" s="52" t="str">
        <f>_xlfn.XLOOKUP(D65,Catálogo!B63:B178,Catálogo!C63:C178)</f>
        <v>10.4</v>
      </c>
      <c r="F65" s="12" t="s">
        <v>13</v>
      </c>
      <c r="G65" s="2" t="s">
        <v>28</v>
      </c>
      <c r="H65" s="1" t="s">
        <v>13</v>
      </c>
      <c r="I65" s="1" t="s">
        <v>26</v>
      </c>
      <c r="J65" s="4">
        <v>46073</v>
      </c>
      <c r="K65" s="4">
        <v>46076</v>
      </c>
    </row>
    <row r="66" spans="1:11" ht="31" x14ac:dyDescent="0.35">
      <c r="A66" s="1">
        <v>62</v>
      </c>
      <c r="B66" s="1" t="s">
        <v>10</v>
      </c>
      <c r="C66" s="2" t="s">
        <v>97</v>
      </c>
      <c r="D66" s="42" t="s">
        <v>101</v>
      </c>
      <c r="E66" s="52" t="str">
        <f>_xlfn.XLOOKUP(D66,Catálogo!B64:B179,Catálogo!C64:C179)</f>
        <v>10.5</v>
      </c>
      <c r="F66" s="12" t="s">
        <v>13</v>
      </c>
      <c r="G66" s="2" t="s">
        <v>28</v>
      </c>
      <c r="H66" s="1" t="s">
        <v>13</v>
      </c>
      <c r="I66" s="1" t="s">
        <v>26</v>
      </c>
      <c r="J66" s="4">
        <v>46059</v>
      </c>
      <c r="K66" s="4">
        <v>46072</v>
      </c>
    </row>
    <row r="67" spans="1:11" ht="46.5" x14ac:dyDescent="0.35">
      <c r="A67" s="5">
        <v>63</v>
      </c>
      <c r="B67" s="1" t="s">
        <v>10</v>
      </c>
      <c r="C67" s="2" t="s">
        <v>97</v>
      </c>
      <c r="D67" s="42" t="s">
        <v>102</v>
      </c>
      <c r="E67" s="52" t="str">
        <f>_xlfn.XLOOKUP(D67,Catálogo!B65:B180,Catálogo!C65:C180)</f>
        <v>10.6</v>
      </c>
      <c r="F67" s="12" t="s">
        <v>13</v>
      </c>
      <c r="G67" s="2" t="s">
        <v>28</v>
      </c>
      <c r="H67" s="1" t="s">
        <v>13</v>
      </c>
      <c r="I67" s="1" t="s">
        <v>26</v>
      </c>
      <c r="J67" s="4">
        <v>46069</v>
      </c>
      <c r="K67" s="4">
        <v>46081</v>
      </c>
    </row>
    <row r="68" spans="1:11" ht="31" x14ac:dyDescent="0.35">
      <c r="A68" s="7">
        <v>64</v>
      </c>
      <c r="B68" s="1" t="s">
        <v>10</v>
      </c>
      <c r="C68" s="2" t="s">
        <v>97</v>
      </c>
      <c r="D68" s="42" t="s">
        <v>103</v>
      </c>
      <c r="E68" s="52" t="str">
        <f>_xlfn.XLOOKUP(D68,Catálogo!B66:B181,Catálogo!C66:C181)</f>
        <v>10.7</v>
      </c>
      <c r="F68" s="12" t="s">
        <v>13</v>
      </c>
      <c r="G68" s="2" t="s">
        <v>28</v>
      </c>
      <c r="H68" s="1" t="s">
        <v>13</v>
      </c>
      <c r="I68" s="1" t="s">
        <v>26</v>
      </c>
      <c r="J68" s="4">
        <v>46083</v>
      </c>
      <c r="K68" s="4">
        <v>46087</v>
      </c>
    </row>
    <row r="69" spans="1:11" ht="31" x14ac:dyDescent="0.35">
      <c r="A69" s="7">
        <v>65</v>
      </c>
      <c r="B69" s="1" t="s">
        <v>10</v>
      </c>
      <c r="C69" s="2" t="s">
        <v>104</v>
      </c>
      <c r="D69" s="42" t="s">
        <v>105</v>
      </c>
      <c r="E69" s="52" t="str">
        <f>_xlfn.XLOOKUP(D69,Catálogo!B67:B182,Catálogo!C67:C182)</f>
        <v>11.1</v>
      </c>
      <c r="F69" s="12" t="s">
        <v>19</v>
      </c>
      <c r="G69" s="2" t="s">
        <v>14</v>
      </c>
      <c r="H69" s="1" t="s">
        <v>106</v>
      </c>
      <c r="I69" s="1" t="s">
        <v>106</v>
      </c>
      <c r="J69" s="4">
        <v>46061</v>
      </c>
      <c r="K69" s="4">
        <v>46099</v>
      </c>
    </row>
    <row r="70" spans="1:11" ht="16" x14ac:dyDescent="0.35">
      <c r="A70" s="7">
        <v>66</v>
      </c>
      <c r="B70" s="1" t="s">
        <v>10</v>
      </c>
      <c r="C70" s="2" t="s">
        <v>104</v>
      </c>
      <c r="D70" s="42" t="s">
        <v>168</v>
      </c>
      <c r="E70" s="52" t="str">
        <f>_xlfn.XLOOKUP(D70,Catálogo!B68:B183,Catálogo!C68:C183)</f>
        <v>11.2</v>
      </c>
      <c r="F70" s="12" t="s">
        <v>19</v>
      </c>
      <c r="G70" s="2" t="s">
        <v>14</v>
      </c>
      <c r="H70" s="1" t="s">
        <v>106</v>
      </c>
      <c r="I70" s="1" t="s">
        <v>106</v>
      </c>
      <c r="J70" s="4">
        <v>46092</v>
      </c>
      <c r="K70" s="4">
        <v>46157</v>
      </c>
    </row>
    <row r="71" spans="1:11" ht="46.5" x14ac:dyDescent="0.35">
      <c r="A71" s="7">
        <v>67</v>
      </c>
      <c r="B71" s="1" t="s">
        <v>10</v>
      </c>
      <c r="C71" s="2" t="s">
        <v>107</v>
      </c>
      <c r="D71" s="42" t="s">
        <v>108</v>
      </c>
      <c r="E71" s="52" t="str">
        <f>_xlfn.XLOOKUP(D71,Catálogo!B69:B184,Catálogo!C69:C184)</f>
        <v>12.1</v>
      </c>
      <c r="F71" s="12" t="s">
        <v>13</v>
      </c>
      <c r="G71" s="2" t="s">
        <v>13</v>
      </c>
      <c r="H71" s="1" t="s">
        <v>13</v>
      </c>
      <c r="I71" s="1" t="s">
        <v>109</v>
      </c>
      <c r="J71" s="4">
        <v>46134</v>
      </c>
      <c r="K71" s="26">
        <v>46173</v>
      </c>
    </row>
    <row r="72" spans="1:11" ht="31" x14ac:dyDescent="0.35">
      <c r="A72" s="7">
        <v>68</v>
      </c>
      <c r="B72" s="1" t="s">
        <v>10</v>
      </c>
      <c r="C72" s="2" t="s">
        <v>107</v>
      </c>
      <c r="D72" s="42" t="s">
        <v>110</v>
      </c>
      <c r="E72" s="52" t="str">
        <f>_xlfn.XLOOKUP(D72,Catálogo!B70:B185,Catálogo!C70:C185)</f>
        <v>12.2</v>
      </c>
      <c r="F72" s="12" t="s">
        <v>13</v>
      </c>
      <c r="G72" s="1" t="s">
        <v>13</v>
      </c>
      <c r="H72" s="1" t="s">
        <v>13</v>
      </c>
      <c r="I72" s="1" t="s">
        <v>109</v>
      </c>
      <c r="J72" s="4">
        <v>46134</v>
      </c>
      <c r="K72" s="27">
        <v>46173</v>
      </c>
    </row>
    <row r="73" spans="1:11" ht="31" x14ac:dyDescent="0.35">
      <c r="A73" s="7">
        <v>69</v>
      </c>
      <c r="B73" s="1" t="s">
        <v>10</v>
      </c>
      <c r="C73" s="2" t="s">
        <v>107</v>
      </c>
      <c r="D73" s="42" t="s">
        <v>111</v>
      </c>
      <c r="E73" s="52" t="str">
        <f>_xlfn.XLOOKUP(D73,Catálogo!B71:B186,Catálogo!C71:C186)</f>
        <v>12.3</v>
      </c>
      <c r="F73" s="12" t="s">
        <v>13</v>
      </c>
      <c r="G73" s="1" t="s">
        <v>13</v>
      </c>
      <c r="H73" s="1" t="s">
        <v>13</v>
      </c>
      <c r="I73" s="1" t="s">
        <v>109</v>
      </c>
      <c r="J73" s="4">
        <v>46134</v>
      </c>
      <c r="K73" s="4">
        <v>46142</v>
      </c>
    </row>
    <row r="74" spans="1:11" ht="62" x14ac:dyDescent="0.35">
      <c r="A74" s="7">
        <v>70</v>
      </c>
      <c r="B74" s="1" t="s">
        <v>10</v>
      </c>
      <c r="C74" s="2" t="s">
        <v>107</v>
      </c>
      <c r="D74" s="42" t="s">
        <v>112</v>
      </c>
      <c r="E74" s="52" t="str">
        <f>_xlfn.XLOOKUP(D74,Catálogo!B72:B187,Catálogo!C72:C187)</f>
        <v>12.4</v>
      </c>
      <c r="F74" s="12" t="s">
        <v>13</v>
      </c>
      <c r="G74" s="1" t="s">
        <v>13</v>
      </c>
      <c r="H74" s="1" t="s">
        <v>13</v>
      </c>
      <c r="I74" s="1" t="s">
        <v>109</v>
      </c>
      <c r="J74" s="4">
        <v>46134</v>
      </c>
      <c r="K74" s="4">
        <v>46142</v>
      </c>
    </row>
    <row r="75" spans="1:11" ht="31" x14ac:dyDescent="0.35">
      <c r="A75" s="1">
        <v>71</v>
      </c>
      <c r="B75" s="1" t="s">
        <v>10</v>
      </c>
      <c r="C75" s="2" t="s">
        <v>107</v>
      </c>
      <c r="D75" s="42" t="s">
        <v>113</v>
      </c>
      <c r="E75" s="52" t="str">
        <f>_xlfn.XLOOKUP(D75,Catálogo!B73:B188,Catálogo!C73:C188)</f>
        <v>12.5</v>
      </c>
      <c r="F75" s="12" t="s">
        <v>13</v>
      </c>
      <c r="G75" s="1" t="s">
        <v>13</v>
      </c>
      <c r="H75" s="1" t="s">
        <v>13</v>
      </c>
      <c r="I75" s="1" t="s">
        <v>109</v>
      </c>
      <c r="J75" s="4">
        <v>46134</v>
      </c>
      <c r="K75" s="4">
        <v>46142</v>
      </c>
    </row>
    <row r="76" spans="1:11" ht="46.5" x14ac:dyDescent="0.35">
      <c r="A76" s="1">
        <v>72</v>
      </c>
      <c r="B76" s="1" t="s">
        <v>10</v>
      </c>
      <c r="C76" s="2" t="s">
        <v>107</v>
      </c>
      <c r="D76" s="42" t="s">
        <v>114</v>
      </c>
      <c r="E76" s="52" t="str">
        <f>_xlfn.XLOOKUP(D76,Catálogo!B74:B189,Catálogo!C74:C189)</f>
        <v>12.6</v>
      </c>
      <c r="F76" s="12" t="s">
        <v>13</v>
      </c>
      <c r="G76" s="1" t="s">
        <v>13</v>
      </c>
      <c r="H76" s="1" t="s">
        <v>13</v>
      </c>
      <c r="I76" s="1" t="s">
        <v>109</v>
      </c>
      <c r="J76" s="4">
        <v>46134</v>
      </c>
      <c r="K76" s="4">
        <v>46142</v>
      </c>
    </row>
    <row r="77" spans="1:11" ht="46.5" x14ac:dyDescent="0.35">
      <c r="A77" s="5">
        <v>73</v>
      </c>
      <c r="B77" s="1" t="s">
        <v>10</v>
      </c>
      <c r="C77" s="2" t="s">
        <v>107</v>
      </c>
      <c r="D77" s="42" t="s">
        <v>115</v>
      </c>
      <c r="E77" s="52" t="str">
        <f>_xlfn.XLOOKUP(D77,Catálogo!B75:B190,Catálogo!C75:C190)</f>
        <v>12.7</v>
      </c>
      <c r="F77" s="12" t="s">
        <v>13</v>
      </c>
      <c r="G77" s="1" t="s">
        <v>13</v>
      </c>
      <c r="H77" s="1" t="s">
        <v>13</v>
      </c>
      <c r="I77" s="1" t="s">
        <v>109</v>
      </c>
      <c r="J77" s="4">
        <v>46134</v>
      </c>
      <c r="K77" s="4">
        <v>46142</v>
      </c>
    </row>
    <row r="78" spans="1:11" ht="62" x14ac:dyDescent="0.35">
      <c r="A78" s="7">
        <v>74</v>
      </c>
      <c r="B78" s="1" t="s">
        <v>10</v>
      </c>
      <c r="C78" s="2" t="s">
        <v>107</v>
      </c>
      <c r="D78" s="42" t="s">
        <v>116</v>
      </c>
      <c r="E78" s="52" t="str">
        <f>_xlfn.XLOOKUP(D78,Catálogo!B76:B191,Catálogo!C76:C191)</f>
        <v>12.8</v>
      </c>
      <c r="F78" s="12" t="s">
        <v>13</v>
      </c>
      <c r="G78" s="1" t="s">
        <v>13</v>
      </c>
      <c r="H78" s="1" t="s">
        <v>13</v>
      </c>
      <c r="I78" s="1" t="s">
        <v>109</v>
      </c>
      <c r="J78" s="4">
        <v>46134</v>
      </c>
      <c r="K78" s="4">
        <v>46173</v>
      </c>
    </row>
    <row r="79" spans="1:11" ht="46.5" x14ac:dyDescent="0.35">
      <c r="A79" s="7">
        <v>75</v>
      </c>
      <c r="B79" s="1" t="s">
        <v>10</v>
      </c>
      <c r="C79" s="2" t="s">
        <v>107</v>
      </c>
      <c r="D79" s="42" t="s">
        <v>117</v>
      </c>
      <c r="E79" s="52" t="str">
        <f>_xlfn.XLOOKUP(D79,Catálogo!B77:B192,Catálogo!C77:C192)</f>
        <v>12.9</v>
      </c>
      <c r="F79" s="12" t="s">
        <v>13</v>
      </c>
      <c r="G79" s="1" t="s">
        <v>13</v>
      </c>
      <c r="H79" s="1" t="s">
        <v>13</v>
      </c>
      <c r="I79" s="1" t="s">
        <v>109</v>
      </c>
      <c r="J79" s="4">
        <v>46134</v>
      </c>
      <c r="K79" s="4">
        <v>46173</v>
      </c>
    </row>
    <row r="80" spans="1:11" ht="16" x14ac:dyDescent="0.35">
      <c r="A80" s="7">
        <v>76</v>
      </c>
      <c r="B80" s="1" t="s">
        <v>10</v>
      </c>
      <c r="C80" s="2" t="s">
        <v>118</v>
      </c>
      <c r="D80" s="42" t="s">
        <v>119</v>
      </c>
      <c r="E80" s="52" t="str">
        <f>_xlfn.XLOOKUP(D80,Catálogo!B78:B193,Catálogo!C78:C193)</f>
        <v>13.1</v>
      </c>
      <c r="F80" s="12" t="s">
        <v>13</v>
      </c>
      <c r="G80" s="2" t="s">
        <v>14</v>
      </c>
      <c r="H80" s="1" t="s">
        <v>13</v>
      </c>
      <c r="I80" s="1" t="s">
        <v>13</v>
      </c>
      <c r="J80" s="4">
        <v>46054</v>
      </c>
      <c r="K80" s="4">
        <v>46094</v>
      </c>
    </row>
    <row r="81" spans="1:11" ht="31" x14ac:dyDescent="0.35">
      <c r="A81" s="7">
        <v>77</v>
      </c>
      <c r="B81" s="1" t="s">
        <v>10</v>
      </c>
      <c r="C81" s="2" t="s">
        <v>118</v>
      </c>
      <c r="D81" s="42" t="s">
        <v>120</v>
      </c>
      <c r="E81" s="52" t="str">
        <f>_xlfn.XLOOKUP(D81,Catálogo!B79:B194,Catálogo!C79:C194)</f>
        <v>13.2</v>
      </c>
      <c r="F81" s="12" t="s">
        <v>13</v>
      </c>
      <c r="G81" s="2" t="s">
        <v>86</v>
      </c>
      <c r="H81" s="1" t="s">
        <v>13</v>
      </c>
      <c r="I81" s="1" t="s">
        <v>13</v>
      </c>
      <c r="J81" s="4">
        <v>46069</v>
      </c>
      <c r="K81" s="4">
        <v>46092</v>
      </c>
    </row>
    <row r="82" spans="1:11" ht="31" x14ac:dyDescent="0.35">
      <c r="A82" s="7">
        <v>78</v>
      </c>
      <c r="B82" s="1" t="s">
        <v>10</v>
      </c>
      <c r="C82" s="2" t="s">
        <v>118</v>
      </c>
      <c r="D82" s="42" t="s">
        <v>121</v>
      </c>
      <c r="E82" s="52" t="str">
        <f>_xlfn.XLOOKUP(D82,Catálogo!B80:B195,Catálogo!C80:C195)</f>
        <v>13.3</v>
      </c>
      <c r="F82" s="12" t="s">
        <v>13</v>
      </c>
      <c r="G82" s="2" t="s">
        <v>82</v>
      </c>
      <c r="H82" s="1" t="s">
        <v>13</v>
      </c>
      <c r="I82" s="1" t="s">
        <v>13</v>
      </c>
      <c r="J82" s="4">
        <v>46093</v>
      </c>
      <c r="K82" s="4">
        <v>46094</v>
      </c>
    </row>
    <row r="83" spans="1:11" ht="31" x14ac:dyDescent="0.35">
      <c r="A83" s="7">
        <v>79</v>
      </c>
      <c r="B83" s="1" t="s">
        <v>10</v>
      </c>
      <c r="C83" s="2" t="s">
        <v>118</v>
      </c>
      <c r="D83" s="42" t="s">
        <v>122</v>
      </c>
      <c r="E83" s="52" t="str">
        <f>_xlfn.XLOOKUP(D83,Catálogo!B81:B196,Catálogo!C81:C196)</f>
        <v>13.4</v>
      </c>
      <c r="F83" s="12" t="s">
        <v>13</v>
      </c>
      <c r="G83" s="2" t="s">
        <v>82</v>
      </c>
      <c r="H83" s="1" t="s">
        <v>13</v>
      </c>
      <c r="I83" s="1" t="s">
        <v>13</v>
      </c>
      <c r="J83" s="4">
        <v>46094</v>
      </c>
      <c r="K83" s="4">
        <v>46101</v>
      </c>
    </row>
    <row r="84" spans="1:11" ht="31" x14ac:dyDescent="0.35">
      <c r="A84" s="7">
        <v>80</v>
      </c>
      <c r="B84" s="1" t="s">
        <v>10</v>
      </c>
      <c r="C84" s="2" t="s">
        <v>118</v>
      </c>
      <c r="D84" s="42" t="s">
        <v>123</v>
      </c>
      <c r="E84" s="52" t="str">
        <f>_xlfn.XLOOKUP(D84,Catálogo!B82:B197,Catálogo!C82:C197)</f>
        <v>13.5</v>
      </c>
      <c r="F84" s="12" t="s">
        <v>13</v>
      </c>
      <c r="G84" s="2" t="s">
        <v>82</v>
      </c>
      <c r="H84" s="1" t="s">
        <v>13</v>
      </c>
      <c r="I84" s="1" t="s">
        <v>13</v>
      </c>
      <c r="J84" s="4">
        <v>46104</v>
      </c>
      <c r="K84" s="4">
        <v>46108</v>
      </c>
    </row>
    <row r="85" spans="1:11" ht="46.5" x14ac:dyDescent="0.35">
      <c r="A85" s="1">
        <v>81</v>
      </c>
      <c r="B85" s="1" t="s">
        <v>10</v>
      </c>
      <c r="C85" s="2" t="s">
        <v>118</v>
      </c>
      <c r="D85" s="42" t="s">
        <v>124</v>
      </c>
      <c r="E85" s="52" t="str">
        <f>_xlfn.XLOOKUP(D85,Catálogo!B83:B198,Catálogo!C83:C198)</f>
        <v>13.6</v>
      </c>
      <c r="F85" s="12" t="s">
        <v>13</v>
      </c>
      <c r="G85" s="2" t="s">
        <v>14</v>
      </c>
      <c r="H85" s="1" t="s">
        <v>13</v>
      </c>
      <c r="I85" s="1" t="s">
        <v>13</v>
      </c>
      <c r="J85" s="4">
        <v>46037</v>
      </c>
      <c r="K85" s="4">
        <v>46042</v>
      </c>
    </row>
    <row r="86" spans="1:11" ht="31" x14ac:dyDescent="0.35">
      <c r="A86" s="1">
        <v>82</v>
      </c>
      <c r="B86" s="1" t="s">
        <v>10</v>
      </c>
      <c r="C86" s="2" t="s">
        <v>118</v>
      </c>
      <c r="D86" s="42" t="s">
        <v>125</v>
      </c>
      <c r="E86" s="52" t="str">
        <f>_xlfn.XLOOKUP(D86,Catálogo!B84:B199,Catálogo!C84:C199)</f>
        <v>13.7</v>
      </c>
      <c r="F86" s="12" t="s">
        <v>16</v>
      </c>
      <c r="G86" s="2" t="s">
        <v>26</v>
      </c>
      <c r="H86" s="1" t="s">
        <v>26</v>
      </c>
      <c r="I86" s="1" t="s">
        <v>26</v>
      </c>
      <c r="J86" s="4">
        <v>46037</v>
      </c>
      <c r="K86" s="4">
        <v>46048</v>
      </c>
    </row>
    <row r="87" spans="1:11" ht="28.75" customHeight="1" x14ac:dyDescent="0.35">
      <c r="A87" s="5">
        <v>83</v>
      </c>
      <c r="B87" s="1" t="s">
        <v>10</v>
      </c>
      <c r="C87" s="2" t="s">
        <v>118</v>
      </c>
      <c r="D87" s="42" t="s">
        <v>126</v>
      </c>
      <c r="E87" s="52" t="str">
        <f>_xlfn.XLOOKUP(D87,Catálogo!B85:B200,Catálogo!C85:C200)</f>
        <v>13.8</v>
      </c>
      <c r="F87" s="12" t="s">
        <v>13</v>
      </c>
      <c r="G87" s="2" t="s">
        <v>14</v>
      </c>
      <c r="H87" s="1" t="s">
        <v>13</v>
      </c>
      <c r="I87" s="1" t="s">
        <v>13</v>
      </c>
      <c r="J87" s="4">
        <v>46054</v>
      </c>
      <c r="K87" s="4">
        <v>46079</v>
      </c>
    </row>
    <row r="88" spans="1:11" ht="31" x14ac:dyDescent="0.35">
      <c r="A88" s="7">
        <v>84</v>
      </c>
      <c r="B88" s="1" t="s">
        <v>10</v>
      </c>
      <c r="C88" s="2" t="s">
        <v>118</v>
      </c>
      <c r="D88" s="42" t="s">
        <v>127</v>
      </c>
      <c r="E88" s="52" t="str">
        <f>_xlfn.XLOOKUP(D88,Catálogo!B86:B201,Catálogo!C86:C201)</f>
        <v>13.9</v>
      </c>
      <c r="F88" s="12" t="s">
        <v>16</v>
      </c>
      <c r="G88" s="2" t="s">
        <v>26</v>
      </c>
      <c r="H88" s="1" t="s">
        <v>26</v>
      </c>
      <c r="I88" s="1" t="s">
        <v>26</v>
      </c>
      <c r="J88" s="4">
        <v>46054</v>
      </c>
      <c r="K88" s="4">
        <v>46101</v>
      </c>
    </row>
    <row r="89" spans="1:11" ht="31" x14ac:dyDescent="0.35">
      <c r="A89" s="7">
        <v>85</v>
      </c>
      <c r="B89" s="1" t="s">
        <v>10</v>
      </c>
      <c r="C89" s="2" t="s">
        <v>118</v>
      </c>
      <c r="D89" s="42" t="s">
        <v>128</v>
      </c>
      <c r="E89" s="52" t="str">
        <f>_xlfn.XLOOKUP(D89,Catálogo!B87:B202,Catálogo!C87:C202)</f>
        <v>13.10</v>
      </c>
      <c r="F89" s="12" t="s">
        <v>13</v>
      </c>
      <c r="G89" s="2" t="s">
        <v>86</v>
      </c>
      <c r="H89" s="1" t="s">
        <v>13</v>
      </c>
      <c r="I89" s="1" t="s">
        <v>13</v>
      </c>
      <c r="J89" s="4">
        <v>46059</v>
      </c>
      <c r="K89" s="4">
        <v>46072</v>
      </c>
    </row>
    <row r="90" spans="1:11" ht="46.5" x14ac:dyDescent="0.35">
      <c r="A90" s="7">
        <v>86</v>
      </c>
      <c r="B90" s="1" t="s">
        <v>10</v>
      </c>
      <c r="C90" s="2" t="s">
        <v>118</v>
      </c>
      <c r="D90" s="42" t="s">
        <v>129</v>
      </c>
      <c r="E90" s="52" t="str">
        <f>_xlfn.XLOOKUP(D90,Catálogo!B88:B203,Catálogo!C88:C203)</f>
        <v>13.11</v>
      </c>
      <c r="F90" s="12" t="s">
        <v>13</v>
      </c>
      <c r="G90" s="2" t="s">
        <v>82</v>
      </c>
      <c r="H90" s="1" t="s">
        <v>13</v>
      </c>
      <c r="I90" s="1" t="s">
        <v>13</v>
      </c>
      <c r="J90" s="4">
        <v>46073</v>
      </c>
      <c r="K90" s="4">
        <v>46084</v>
      </c>
    </row>
    <row r="91" spans="1:11" ht="31" x14ac:dyDescent="0.35">
      <c r="A91" s="7">
        <v>87</v>
      </c>
      <c r="B91" s="7" t="s">
        <v>10</v>
      </c>
      <c r="C91" s="8" t="s">
        <v>118</v>
      </c>
      <c r="D91" s="46" t="s">
        <v>130</v>
      </c>
      <c r="E91" s="52" t="str">
        <f>_xlfn.XLOOKUP(D91,Catálogo!B89:B204,Catálogo!C89:C204)</f>
        <v>13.12</v>
      </c>
      <c r="F91" s="12" t="s">
        <v>16</v>
      </c>
      <c r="G91" s="21" t="s">
        <v>21</v>
      </c>
      <c r="H91" s="1" t="s">
        <v>21</v>
      </c>
      <c r="I91" s="22" t="s">
        <v>21</v>
      </c>
      <c r="J91" s="4">
        <v>46111</v>
      </c>
      <c r="K91" s="4">
        <v>46112</v>
      </c>
    </row>
    <row r="92" spans="1:11" ht="120.75" customHeight="1" x14ac:dyDescent="0.35">
      <c r="A92" s="7">
        <v>88</v>
      </c>
      <c r="B92" s="1" t="s">
        <v>10</v>
      </c>
      <c r="C92" s="2" t="s">
        <v>131</v>
      </c>
      <c r="D92" s="42" t="s">
        <v>167</v>
      </c>
      <c r="E92" s="52" t="str">
        <f>_xlfn.XLOOKUP(D92,Catálogo!B90:B205,Catálogo!C90:C205)</f>
        <v>14.1</v>
      </c>
      <c r="F92" s="12" t="s">
        <v>13</v>
      </c>
      <c r="G92" s="2" t="s">
        <v>14</v>
      </c>
      <c r="H92" s="1" t="s">
        <v>13</v>
      </c>
      <c r="I92" s="1" t="s">
        <v>13</v>
      </c>
      <c r="J92" s="4">
        <v>46031</v>
      </c>
      <c r="K92" s="4">
        <v>46104</v>
      </c>
    </row>
    <row r="93" spans="1:11" ht="62" x14ac:dyDescent="0.35">
      <c r="A93" s="7">
        <v>89</v>
      </c>
      <c r="B93" s="2" t="s">
        <v>10</v>
      </c>
      <c r="C93" s="2" t="s">
        <v>131</v>
      </c>
      <c r="D93" s="42" t="s">
        <v>132</v>
      </c>
      <c r="E93" s="52" t="str">
        <f>_xlfn.XLOOKUP(D93,Catálogo!B91:B206,Catálogo!C91:C206)</f>
        <v>14.2</v>
      </c>
      <c r="F93" s="13" t="s">
        <v>13</v>
      </c>
      <c r="G93" s="2" t="s">
        <v>14</v>
      </c>
      <c r="H93" s="2" t="s">
        <v>13</v>
      </c>
      <c r="I93" s="2" t="s">
        <v>13</v>
      </c>
      <c r="J93" s="4">
        <v>46031</v>
      </c>
      <c r="K93" s="4">
        <v>46051</v>
      </c>
    </row>
    <row r="94" spans="1:11" ht="16" x14ac:dyDescent="0.35">
      <c r="A94" s="7">
        <v>90</v>
      </c>
      <c r="B94" s="1" t="s">
        <v>10</v>
      </c>
      <c r="C94" s="2" t="s">
        <v>131</v>
      </c>
      <c r="D94" s="42" t="s">
        <v>133</v>
      </c>
      <c r="E94" s="52" t="str">
        <f>_xlfn.XLOOKUP(D94,Catálogo!B92:B207,Catálogo!C92:C207)</f>
        <v>14.3</v>
      </c>
      <c r="F94" s="12" t="s">
        <v>13</v>
      </c>
      <c r="G94" s="2" t="s">
        <v>14</v>
      </c>
      <c r="H94" s="1" t="s">
        <v>13</v>
      </c>
      <c r="I94" s="1" t="s">
        <v>13</v>
      </c>
      <c r="J94" s="4">
        <v>46111</v>
      </c>
      <c r="K94" s="4">
        <v>46140</v>
      </c>
    </row>
    <row r="95" spans="1:11" ht="16" x14ac:dyDescent="0.35">
      <c r="A95" s="1">
        <v>91</v>
      </c>
      <c r="B95" s="1" t="s">
        <v>10</v>
      </c>
      <c r="C95" s="2" t="s">
        <v>134</v>
      </c>
      <c r="D95" s="42" t="s">
        <v>135</v>
      </c>
      <c r="E95" s="52" t="str">
        <f>_xlfn.XLOOKUP(D95,Catálogo!B93:B208,Catálogo!C93:C208)</f>
        <v>15.1</v>
      </c>
      <c r="F95" s="12" t="s">
        <v>19</v>
      </c>
      <c r="G95" s="2" t="s">
        <v>136</v>
      </c>
      <c r="H95" s="1" t="s">
        <v>26</v>
      </c>
      <c r="I95" s="1" t="s">
        <v>26</v>
      </c>
      <c r="J95" s="4">
        <v>46074</v>
      </c>
      <c r="K95" s="4">
        <v>46099</v>
      </c>
    </row>
    <row r="96" spans="1:11" ht="16" x14ac:dyDescent="0.35">
      <c r="A96" s="1">
        <v>92</v>
      </c>
      <c r="B96" s="1" t="s">
        <v>10</v>
      </c>
      <c r="C96" s="2" t="s">
        <v>134</v>
      </c>
      <c r="D96" s="42" t="s">
        <v>134</v>
      </c>
      <c r="E96" s="52" t="str">
        <f>_xlfn.XLOOKUP(D96,Catálogo!B94:B209,Catálogo!C94:C209)</f>
        <v>15.2</v>
      </c>
      <c r="F96" s="12" t="s">
        <v>13</v>
      </c>
      <c r="G96" s="2" t="s">
        <v>86</v>
      </c>
      <c r="H96" s="1" t="s">
        <v>13</v>
      </c>
      <c r="I96" s="1" t="s">
        <v>13</v>
      </c>
      <c r="J96" s="4">
        <v>46110</v>
      </c>
      <c r="K96" s="4">
        <v>46110</v>
      </c>
    </row>
    <row r="97" spans="1:11" ht="16" x14ac:dyDescent="0.35">
      <c r="A97" s="5">
        <v>93</v>
      </c>
      <c r="B97" s="1" t="s">
        <v>10</v>
      </c>
      <c r="C97" s="2" t="s">
        <v>137</v>
      </c>
      <c r="D97" s="42" t="s">
        <v>138</v>
      </c>
      <c r="E97" s="52" t="str">
        <f>_xlfn.XLOOKUP(D97,Catálogo!B95:B210,Catálogo!C95:C210)</f>
        <v>16.1</v>
      </c>
      <c r="F97" s="12" t="s">
        <v>16</v>
      </c>
      <c r="G97" s="2" t="s">
        <v>32</v>
      </c>
      <c r="H97" s="1" t="s">
        <v>21</v>
      </c>
      <c r="I97" s="1" t="s">
        <v>26</v>
      </c>
      <c r="J97" s="4">
        <v>46059</v>
      </c>
      <c r="K97" s="4">
        <v>46066</v>
      </c>
    </row>
    <row r="98" spans="1:11" ht="16" x14ac:dyDescent="0.35">
      <c r="A98" s="33">
        <v>94</v>
      </c>
      <c r="B98" s="34" t="s">
        <v>10</v>
      </c>
      <c r="C98" s="35" t="s">
        <v>137</v>
      </c>
      <c r="D98" s="47" t="s">
        <v>170</v>
      </c>
      <c r="E98" s="52" t="str">
        <f>_xlfn.XLOOKUP(D98,Catálogo!B96:B211,Catálogo!C96:C211)</f>
        <v>16.2</v>
      </c>
      <c r="F98" s="50" t="s">
        <v>16</v>
      </c>
      <c r="G98" s="35" t="s">
        <v>21</v>
      </c>
      <c r="H98" s="34" t="s">
        <v>21</v>
      </c>
      <c r="I98" s="34" t="s">
        <v>26</v>
      </c>
      <c r="J98" s="36">
        <v>46069</v>
      </c>
      <c r="K98" s="36">
        <v>46073</v>
      </c>
    </row>
    <row r="99" spans="1:11" ht="16" x14ac:dyDescent="0.35">
      <c r="A99" s="7">
        <v>95</v>
      </c>
      <c r="B99" s="1" t="s">
        <v>10</v>
      </c>
      <c r="C99" s="2" t="s">
        <v>137</v>
      </c>
      <c r="D99" s="42" t="s">
        <v>139</v>
      </c>
      <c r="E99" s="52" t="str">
        <f>_xlfn.XLOOKUP(D99,Catálogo!B97:B212,Catálogo!C97:C212)</f>
        <v>16.3</v>
      </c>
      <c r="F99" s="12" t="s">
        <v>13</v>
      </c>
      <c r="G99" s="2" t="s">
        <v>14</v>
      </c>
      <c r="H99" s="1" t="s">
        <v>13</v>
      </c>
      <c r="I99" s="1" t="s">
        <v>26</v>
      </c>
      <c r="J99" s="4">
        <v>46076</v>
      </c>
      <c r="K99" s="4">
        <v>46080</v>
      </c>
    </row>
    <row r="100" spans="1:11" ht="16" x14ac:dyDescent="0.35">
      <c r="A100" s="7">
        <v>96</v>
      </c>
      <c r="B100" s="1" t="s">
        <v>10</v>
      </c>
      <c r="C100" s="2" t="s">
        <v>137</v>
      </c>
      <c r="D100" s="42" t="s">
        <v>140</v>
      </c>
      <c r="E100" s="52" t="str">
        <f>_xlfn.XLOOKUP(D100,Catálogo!B98:B213,Catálogo!C98:C213)</f>
        <v>16.4</v>
      </c>
      <c r="F100" s="12" t="s">
        <v>19</v>
      </c>
      <c r="G100" s="2" t="s">
        <v>141</v>
      </c>
      <c r="H100" s="1" t="s">
        <v>21</v>
      </c>
      <c r="I100" s="1" t="s">
        <v>26</v>
      </c>
      <c r="J100" s="4">
        <v>46078</v>
      </c>
      <c r="K100" s="4">
        <v>46083</v>
      </c>
    </row>
    <row r="101" spans="1:11" ht="16" x14ac:dyDescent="0.35">
      <c r="A101" s="7">
        <v>97</v>
      </c>
      <c r="B101" s="1" t="s">
        <v>10</v>
      </c>
      <c r="C101" s="2" t="s">
        <v>137</v>
      </c>
      <c r="D101" s="42" t="s">
        <v>142</v>
      </c>
      <c r="E101" s="52" t="str">
        <f>_xlfn.XLOOKUP(D101,Catálogo!B99:B214,Catálogo!C99:C214)</f>
        <v>16.5</v>
      </c>
      <c r="F101" s="12" t="s">
        <v>16</v>
      </c>
      <c r="G101" s="2" t="s">
        <v>32</v>
      </c>
      <c r="H101" s="1" t="s">
        <v>26</v>
      </c>
      <c r="I101" s="1" t="s">
        <v>26</v>
      </c>
      <c r="J101" s="4">
        <v>46085</v>
      </c>
      <c r="K101" s="4">
        <v>46090</v>
      </c>
    </row>
    <row r="102" spans="1:11" ht="16" x14ac:dyDescent="0.35">
      <c r="A102" s="7">
        <v>98</v>
      </c>
      <c r="B102" s="1" t="s">
        <v>10</v>
      </c>
      <c r="C102" s="2" t="s">
        <v>137</v>
      </c>
      <c r="D102" s="42" t="s">
        <v>143</v>
      </c>
      <c r="E102" s="52" t="str">
        <f>_xlfn.XLOOKUP(D102,Catálogo!B100:B215,Catálogo!C100:C215)</f>
        <v>16.6</v>
      </c>
      <c r="F102" s="12" t="s">
        <v>16</v>
      </c>
      <c r="G102" s="2" t="s">
        <v>32</v>
      </c>
      <c r="H102" s="1" t="s">
        <v>13</v>
      </c>
      <c r="I102" s="1" t="s">
        <v>26</v>
      </c>
      <c r="J102" s="4">
        <v>46110</v>
      </c>
      <c r="K102" s="4">
        <v>46111</v>
      </c>
    </row>
    <row r="103" spans="1:11" ht="31" x14ac:dyDescent="0.35">
      <c r="A103" s="7">
        <v>99</v>
      </c>
      <c r="B103" s="1" t="s">
        <v>10</v>
      </c>
      <c r="C103" s="2" t="s">
        <v>137</v>
      </c>
      <c r="D103" s="42" t="s">
        <v>144</v>
      </c>
      <c r="E103" s="52" t="str">
        <f>_xlfn.XLOOKUP(D103,Catálogo!B101:B216,Catálogo!C101:C216)</f>
        <v>16.7</v>
      </c>
      <c r="F103" s="12" t="s">
        <v>16</v>
      </c>
      <c r="G103" s="2" t="s">
        <v>45</v>
      </c>
      <c r="H103" s="1" t="s">
        <v>26</v>
      </c>
      <c r="I103" s="1" t="s">
        <v>26</v>
      </c>
      <c r="J103" s="4">
        <v>46086</v>
      </c>
      <c r="K103" s="4">
        <v>46107</v>
      </c>
    </row>
    <row r="104" spans="1:11" ht="31" x14ac:dyDescent="0.35">
      <c r="A104" s="7">
        <v>100</v>
      </c>
      <c r="B104" s="1" t="s">
        <v>10</v>
      </c>
      <c r="C104" s="2" t="s">
        <v>137</v>
      </c>
      <c r="D104" s="42" t="s">
        <v>145</v>
      </c>
      <c r="E104" s="52" t="str">
        <f>_xlfn.XLOOKUP(D104,Catálogo!B102:B217,Catálogo!C102:C217)</f>
        <v>16.8</v>
      </c>
      <c r="F104" s="12" t="s">
        <v>16</v>
      </c>
      <c r="G104" s="2" t="s">
        <v>45</v>
      </c>
      <c r="H104" s="1" t="s">
        <v>26</v>
      </c>
      <c r="I104" s="1" t="s">
        <v>26</v>
      </c>
      <c r="J104" s="4">
        <v>46087</v>
      </c>
      <c r="K104" s="4">
        <v>46108</v>
      </c>
    </row>
    <row r="105" spans="1:11" ht="16" x14ac:dyDescent="0.35">
      <c r="A105" s="1">
        <v>101</v>
      </c>
      <c r="B105" s="1" t="s">
        <v>10</v>
      </c>
      <c r="C105" s="2" t="s">
        <v>137</v>
      </c>
      <c r="D105" s="42" t="s">
        <v>146</v>
      </c>
      <c r="E105" s="52" t="str">
        <f>_xlfn.XLOOKUP(D105,Catálogo!B103:B218,Catálogo!C103:C218)</f>
        <v>16.9</v>
      </c>
      <c r="F105" s="12" t="s">
        <v>13</v>
      </c>
      <c r="G105" s="2" t="s">
        <v>28</v>
      </c>
      <c r="H105" s="1" t="s">
        <v>13</v>
      </c>
      <c r="I105" s="1" t="s">
        <v>26</v>
      </c>
      <c r="J105" s="4">
        <v>46110</v>
      </c>
      <c r="K105" s="4">
        <v>46111</v>
      </c>
    </row>
    <row r="106" spans="1:11" ht="31" x14ac:dyDescent="0.35">
      <c r="A106" s="1">
        <v>102</v>
      </c>
      <c r="B106" s="2" t="s">
        <v>10</v>
      </c>
      <c r="C106" s="2" t="s">
        <v>147</v>
      </c>
      <c r="D106" s="42" t="s">
        <v>148</v>
      </c>
      <c r="E106" s="52" t="str">
        <f>_xlfn.XLOOKUP(D106,Catálogo!B104:B219,Catálogo!C104:C219)</f>
        <v>17.1</v>
      </c>
      <c r="F106" s="13" t="s">
        <v>13</v>
      </c>
      <c r="G106" s="2" t="s">
        <v>94</v>
      </c>
      <c r="H106" s="1" t="s">
        <v>21</v>
      </c>
      <c r="I106" s="1" t="s">
        <v>26</v>
      </c>
      <c r="J106" s="4">
        <v>46076</v>
      </c>
      <c r="K106" s="4">
        <v>46087</v>
      </c>
    </row>
    <row r="107" spans="1:11" ht="31" x14ac:dyDescent="0.35">
      <c r="A107" s="5">
        <v>103</v>
      </c>
      <c r="B107" s="2" t="s">
        <v>10</v>
      </c>
      <c r="C107" s="2" t="s">
        <v>147</v>
      </c>
      <c r="D107" s="42" t="s">
        <v>149</v>
      </c>
      <c r="E107" s="52" t="str">
        <f>_xlfn.XLOOKUP(D107,Catálogo!B105:B220,Catálogo!C105:C220)</f>
        <v>17.2</v>
      </c>
      <c r="F107" s="13" t="s">
        <v>16</v>
      </c>
      <c r="G107" s="2" t="s">
        <v>32</v>
      </c>
      <c r="H107" s="1" t="s">
        <v>21</v>
      </c>
      <c r="I107" s="1" t="s">
        <v>26</v>
      </c>
      <c r="J107" s="4">
        <v>46090</v>
      </c>
      <c r="K107" s="4">
        <v>46101</v>
      </c>
    </row>
    <row r="108" spans="1:11" ht="16" x14ac:dyDescent="0.35">
      <c r="A108" s="7">
        <v>104</v>
      </c>
      <c r="B108" s="2" t="s">
        <v>10</v>
      </c>
      <c r="C108" s="2" t="s">
        <v>147</v>
      </c>
      <c r="D108" s="42" t="s">
        <v>150</v>
      </c>
      <c r="E108" s="52" t="str">
        <f>_xlfn.XLOOKUP(D108,Catálogo!B106:B221,Catálogo!C106:C221)</f>
        <v>17.3</v>
      </c>
      <c r="F108" s="13" t="s">
        <v>13</v>
      </c>
      <c r="G108" s="2" t="s">
        <v>94</v>
      </c>
      <c r="H108" s="2" t="s">
        <v>13</v>
      </c>
      <c r="I108" s="1" t="s">
        <v>26</v>
      </c>
      <c r="J108" s="4">
        <v>46090</v>
      </c>
      <c r="K108" s="4">
        <v>46101</v>
      </c>
    </row>
    <row r="109" spans="1:11" ht="16" x14ac:dyDescent="0.35">
      <c r="A109" s="7">
        <v>105</v>
      </c>
      <c r="B109" s="2" t="s">
        <v>10</v>
      </c>
      <c r="C109" s="2" t="s">
        <v>147</v>
      </c>
      <c r="D109" s="42" t="s">
        <v>151</v>
      </c>
      <c r="E109" s="52" t="str">
        <f>_xlfn.XLOOKUP(D109,Catálogo!B107:B222,Catálogo!C107:C222)</f>
        <v>17.4</v>
      </c>
      <c r="F109" s="13" t="s">
        <v>13</v>
      </c>
      <c r="G109" s="2" t="s">
        <v>28</v>
      </c>
      <c r="H109" s="2" t="s">
        <v>13</v>
      </c>
      <c r="I109" s="1" t="s">
        <v>26</v>
      </c>
      <c r="J109" s="4">
        <v>46110</v>
      </c>
      <c r="K109" s="4">
        <v>46111</v>
      </c>
    </row>
    <row r="110" spans="1:11" ht="31" x14ac:dyDescent="0.35">
      <c r="A110" s="7">
        <v>106</v>
      </c>
      <c r="B110" s="2" t="s">
        <v>10</v>
      </c>
      <c r="C110" s="2" t="s">
        <v>147</v>
      </c>
      <c r="D110" s="42" t="s">
        <v>152</v>
      </c>
      <c r="E110" s="52" t="str">
        <f>_xlfn.XLOOKUP(D110,Catálogo!B108:B223,Catálogo!C108:C223)</f>
        <v>17.5</v>
      </c>
      <c r="F110" s="13" t="s">
        <v>13</v>
      </c>
      <c r="G110" s="2" t="s">
        <v>14</v>
      </c>
      <c r="H110" s="2" t="s">
        <v>13</v>
      </c>
      <c r="I110" s="1" t="s">
        <v>26</v>
      </c>
      <c r="J110" s="4">
        <v>46125</v>
      </c>
      <c r="K110" s="4">
        <v>46136</v>
      </c>
    </row>
    <row r="111" spans="1:11" ht="31" x14ac:dyDescent="0.35">
      <c r="A111" s="7">
        <v>107</v>
      </c>
      <c r="B111" s="2" t="s">
        <v>10</v>
      </c>
      <c r="C111" s="2" t="s">
        <v>147</v>
      </c>
      <c r="D111" s="42" t="s">
        <v>153</v>
      </c>
      <c r="E111" s="52" t="str">
        <f>_xlfn.XLOOKUP(D111,Catálogo!B109:B224,Catálogo!C109:C224)</f>
        <v>17.6</v>
      </c>
      <c r="F111" s="13" t="s">
        <v>13</v>
      </c>
      <c r="G111" s="2" t="s">
        <v>14</v>
      </c>
      <c r="H111" s="1" t="s">
        <v>21</v>
      </c>
      <c r="I111" s="1" t="s">
        <v>26</v>
      </c>
      <c r="J111" s="4">
        <v>46132</v>
      </c>
      <c r="K111" s="4">
        <v>46142</v>
      </c>
    </row>
    <row r="112" spans="1:11" ht="31" x14ac:dyDescent="0.35">
      <c r="A112" s="28">
        <v>108</v>
      </c>
      <c r="B112" s="16" t="s">
        <v>10</v>
      </c>
      <c r="C112" s="16" t="s">
        <v>154</v>
      </c>
      <c r="D112" s="48" t="s">
        <v>162</v>
      </c>
      <c r="E112" s="52" t="str">
        <f>_xlfn.XLOOKUP(D112,Catálogo!B110:B225,Catálogo!C110:C225)</f>
        <v>18.1</v>
      </c>
      <c r="F112" s="16" t="s">
        <v>13</v>
      </c>
      <c r="G112" s="19" t="s">
        <v>14</v>
      </c>
      <c r="H112" s="19" t="s">
        <v>13</v>
      </c>
      <c r="I112" s="1" t="s">
        <v>13</v>
      </c>
      <c r="J112" s="4">
        <v>46056</v>
      </c>
      <c r="K112" s="4">
        <v>46056</v>
      </c>
    </row>
    <row r="113" spans="1:11" ht="31" x14ac:dyDescent="0.35">
      <c r="A113" s="5">
        <v>109</v>
      </c>
      <c r="B113" s="16" t="s">
        <v>10</v>
      </c>
      <c r="C113" s="16" t="s">
        <v>154</v>
      </c>
      <c r="D113" s="48" t="s">
        <v>163</v>
      </c>
      <c r="E113" s="52" t="str">
        <f>_xlfn.XLOOKUP(D113,Catálogo!B111:B226,Catálogo!C111:C226)</f>
        <v>18.2</v>
      </c>
      <c r="F113" s="16" t="s">
        <v>16</v>
      </c>
      <c r="G113" s="19" t="s">
        <v>21</v>
      </c>
      <c r="H113" s="1" t="s">
        <v>21</v>
      </c>
      <c r="I113" s="19" t="s">
        <v>21</v>
      </c>
      <c r="J113" s="4">
        <v>46057</v>
      </c>
      <c r="K113" s="4">
        <v>46063</v>
      </c>
    </row>
    <row r="114" spans="1:11" ht="31" x14ac:dyDescent="0.35">
      <c r="A114" s="7">
        <v>110</v>
      </c>
      <c r="B114" s="1" t="s">
        <v>10</v>
      </c>
      <c r="C114" s="1" t="s">
        <v>154</v>
      </c>
      <c r="D114" s="42" t="s">
        <v>156</v>
      </c>
      <c r="E114" s="52" t="str">
        <f>_xlfn.XLOOKUP(D114,Catálogo!B112:B227,Catálogo!C112:C227)</f>
        <v>18.3</v>
      </c>
      <c r="F114" s="12" t="s">
        <v>13</v>
      </c>
      <c r="G114" s="1" t="s">
        <v>28</v>
      </c>
      <c r="H114" s="1" t="s">
        <v>13</v>
      </c>
      <c r="I114" s="1" t="s">
        <v>26</v>
      </c>
      <c r="J114" s="4">
        <v>46080</v>
      </c>
      <c r="K114" s="4">
        <v>46080</v>
      </c>
    </row>
    <row r="115" spans="1:11" ht="31" x14ac:dyDescent="0.35">
      <c r="A115" s="7">
        <v>111</v>
      </c>
      <c r="B115" s="29" t="s">
        <v>10</v>
      </c>
      <c r="C115" s="29" t="s">
        <v>154</v>
      </c>
      <c r="D115" s="49" t="s">
        <v>155</v>
      </c>
      <c r="E115" s="52" t="str">
        <f>_xlfn.XLOOKUP(D115,Catálogo!B113:B228,Catálogo!C113:C228)</f>
        <v>18.4</v>
      </c>
      <c r="F115" s="51" t="s">
        <v>16</v>
      </c>
      <c r="G115" s="29" t="s">
        <v>32</v>
      </c>
      <c r="H115" s="29" t="s">
        <v>21</v>
      </c>
      <c r="I115" s="29" t="s">
        <v>26</v>
      </c>
      <c r="J115" s="23">
        <v>46080</v>
      </c>
      <c r="K115" s="23">
        <v>46080</v>
      </c>
    </row>
    <row r="116" spans="1:11" ht="31" x14ac:dyDescent="0.35">
      <c r="A116" s="7">
        <v>112</v>
      </c>
      <c r="B116" s="1" t="s">
        <v>10</v>
      </c>
      <c r="C116" s="1" t="s">
        <v>154</v>
      </c>
      <c r="D116" s="42" t="s">
        <v>160</v>
      </c>
      <c r="E116" s="52" t="str">
        <f>_xlfn.XLOOKUP(D116,Catálogo!B114:B229,Catálogo!C114:C229)</f>
        <v>18.5</v>
      </c>
      <c r="F116" s="12" t="s">
        <v>13</v>
      </c>
      <c r="G116" s="1" t="s">
        <v>14</v>
      </c>
      <c r="H116" s="1" t="s">
        <v>13</v>
      </c>
      <c r="I116" s="1" t="s">
        <v>13</v>
      </c>
      <c r="J116" s="4">
        <v>46082</v>
      </c>
      <c r="K116" s="4">
        <v>46087</v>
      </c>
    </row>
    <row r="117" spans="1:11" ht="31" x14ac:dyDescent="0.35">
      <c r="A117" s="7">
        <v>113</v>
      </c>
      <c r="B117" s="1" t="s">
        <v>10</v>
      </c>
      <c r="C117" s="1" t="s">
        <v>154</v>
      </c>
      <c r="D117" s="42" t="s">
        <v>161</v>
      </c>
      <c r="E117" s="52" t="str">
        <f>_xlfn.XLOOKUP(D117,Catálogo!B115:B230,Catálogo!C115:C230)</f>
        <v>18.6</v>
      </c>
      <c r="F117" s="12" t="s">
        <v>13</v>
      </c>
      <c r="G117" s="1" t="s">
        <v>28</v>
      </c>
      <c r="H117" s="1" t="s">
        <v>13</v>
      </c>
      <c r="I117" s="1" t="s">
        <v>13</v>
      </c>
      <c r="J117" s="4">
        <v>46088</v>
      </c>
      <c r="K117" s="4">
        <v>46102</v>
      </c>
    </row>
    <row r="118" spans="1:11" ht="46.5" x14ac:dyDescent="0.35">
      <c r="A118" s="7">
        <v>114</v>
      </c>
      <c r="B118" s="1" t="s">
        <v>10</v>
      </c>
      <c r="C118" s="1" t="s">
        <v>154</v>
      </c>
      <c r="D118" s="42" t="s">
        <v>157</v>
      </c>
      <c r="E118" s="52" t="str">
        <f>_xlfn.XLOOKUP(D118,Catálogo!B116:B231,Catálogo!C116:C231)</f>
        <v>18.7</v>
      </c>
      <c r="F118" s="12" t="s">
        <v>13</v>
      </c>
      <c r="G118" s="1" t="s">
        <v>28</v>
      </c>
      <c r="H118" s="1" t="s">
        <v>13</v>
      </c>
      <c r="I118" s="1" t="s">
        <v>26</v>
      </c>
      <c r="J118" s="4">
        <v>46112</v>
      </c>
      <c r="K118" s="4">
        <v>46112</v>
      </c>
    </row>
    <row r="119" spans="1:11" ht="31" x14ac:dyDescent="0.35">
      <c r="A119" s="1">
        <v>115</v>
      </c>
      <c r="B119" s="1" t="s">
        <v>10</v>
      </c>
      <c r="C119" s="1" t="s">
        <v>154</v>
      </c>
      <c r="D119" s="42" t="s">
        <v>158</v>
      </c>
      <c r="E119" s="52" t="str">
        <f>_xlfn.XLOOKUP(D119,Catálogo!B117:B232,Catálogo!C117:C232)</f>
        <v>18.8</v>
      </c>
      <c r="F119" s="12" t="s">
        <v>13</v>
      </c>
      <c r="G119" s="1" t="s">
        <v>28</v>
      </c>
      <c r="H119" s="1" t="s">
        <v>13</v>
      </c>
      <c r="I119" s="1" t="s">
        <v>26</v>
      </c>
      <c r="J119" s="4">
        <v>46112</v>
      </c>
      <c r="K119" s="4">
        <v>46112</v>
      </c>
    </row>
    <row r="120" spans="1:11" ht="16" x14ac:dyDescent="0.35">
      <c r="A120" s="1">
        <v>116</v>
      </c>
      <c r="B120" s="1" t="s">
        <v>10</v>
      </c>
      <c r="C120" s="1" t="s">
        <v>154</v>
      </c>
      <c r="D120" s="42" t="s">
        <v>159</v>
      </c>
      <c r="E120" s="52" t="str">
        <f>_xlfn.XLOOKUP(D120,Catálogo!B118:B233,Catálogo!C118:C233)</f>
        <v>18.9</v>
      </c>
      <c r="F120" s="12" t="s">
        <v>13</v>
      </c>
      <c r="G120" s="1" t="s">
        <v>28</v>
      </c>
      <c r="H120" s="1" t="s">
        <v>13</v>
      </c>
      <c r="I120" s="1" t="s">
        <v>13</v>
      </c>
      <c r="J120" s="4">
        <v>46113</v>
      </c>
      <c r="K120" s="4">
        <v>46114</v>
      </c>
    </row>
  </sheetData>
  <mergeCells count="13">
    <mergeCell ref="A3:A4"/>
    <mergeCell ref="B3:B4"/>
    <mergeCell ref="C3:C4"/>
    <mergeCell ref="D3:D4"/>
    <mergeCell ref="F3:F4"/>
    <mergeCell ref="J3:J4"/>
    <mergeCell ref="K3:K4"/>
    <mergeCell ref="H3:H4"/>
    <mergeCell ref="I3:I4"/>
    <mergeCell ref="B1:C2"/>
    <mergeCell ref="D1:G2"/>
    <mergeCell ref="G3:G4"/>
    <mergeCell ref="E3:E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47F80-F487-4089-868A-CE0C673C255D}">
  <dimension ref="A1:K347"/>
  <sheetViews>
    <sheetView tabSelected="1" zoomScale="90" zoomScaleNormal="90" workbookViewId="0">
      <selection activeCell="A2" sqref="A2"/>
    </sheetView>
  </sheetViews>
  <sheetFormatPr baseColWidth="10" defaultRowHeight="14.5" x14ac:dyDescent="0.35"/>
  <cols>
    <col min="1" max="1" width="35.26953125" style="65" customWidth="1"/>
    <col min="2" max="2" width="48.26953125" customWidth="1"/>
    <col min="3" max="3" width="12.1796875" customWidth="1"/>
    <col min="4" max="4" width="15.1796875" customWidth="1"/>
    <col min="5" max="5" width="14" customWidth="1"/>
    <col min="6" max="6" width="29.453125" customWidth="1"/>
    <col min="7" max="7" width="15.453125" customWidth="1"/>
    <col min="8" max="9" width="11.453125" hidden="1" customWidth="1"/>
  </cols>
  <sheetData>
    <row r="1" spans="1:11" ht="58.5" customHeight="1" x14ac:dyDescent="0.35">
      <c r="A1" s="63" t="e" vm="1">
        <v>#VALUE!</v>
      </c>
      <c r="B1" s="81" t="s">
        <v>172</v>
      </c>
      <c r="C1" s="81"/>
      <c r="D1" s="81"/>
      <c r="E1" s="81"/>
      <c r="F1" s="81"/>
      <c r="G1" s="81"/>
      <c r="H1" s="64"/>
      <c r="I1" s="64"/>
      <c r="K1" s="25"/>
    </row>
    <row r="2" spans="1:11" ht="29" x14ac:dyDescent="0.35">
      <c r="A2" s="67" t="s">
        <v>2</v>
      </c>
      <c r="B2" s="66" t="s">
        <v>3</v>
      </c>
      <c r="C2" s="67" t="s">
        <v>173</v>
      </c>
      <c r="D2" s="68" t="s">
        <v>4</v>
      </c>
      <c r="E2" s="68" t="s">
        <v>5</v>
      </c>
      <c r="F2" s="69" t="s">
        <v>6</v>
      </c>
      <c r="G2" s="37" t="s">
        <v>7</v>
      </c>
      <c r="H2" s="64"/>
      <c r="I2" s="64"/>
    </row>
    <row r="3" spans="1:11" ht="15.5" x14ac:dyDescent="0.35">
      <c r="A3" s="3" t="s">
        <v>11</v>
      </c>
      <c r="B3" s="3" t="s">
        <v>12</v>
      </c>
      <c r="C3" s="70" t="str">
        <f>_xlfn.CONCAT(H3,".",I3)</f>
        <v>1.1</v>
      </c>
      <c r="D3" s="1" t="s">
        <v>13</v>
      </c>
      <c r="E3" s="2" t="s">
        <v>14</v>
      </c>
      <c r="F3" s="1" t="s">
        <v>13</v>
      </c>
      <c r="G3" s="1" t="s">
        <v>13</v>
      </c>
      <c r="H3" s="64">
        <v>1</v>
      </c>
      <c r="I3" s="64">
        <v>1</v>
      </c>
    </row>
    <row r="4" spans="1:11" ht="31" x14ac:dyDescent="0.35">
      <c r="A4" s="3" t="s">
        <v>11</v>
      </c>
      <c r="B4" s="3" t="s">
        <v>15</v>
      </c>
      <c r="C4" s="70" t="str">
        <f>_xlfn.CONCAT(H4,".",I4)</f>
        <v>1.2</v>
      </c>
      <c r="D4" s="1" t="s">
        <v>16</v>
      </c>
      <c r="E4" s="2" t="s">
        <v>14</v>
      </c>
      <c r="F4" s="1" t="s">
        <v>17</v>
      </c>
      <c r="G4" s="1" t="s">
        <v>17</v>
      </c>
      <c r="H4" s="64">
        <v>1</v>
      </c>
      <c r="I4" s="64">
        <v>2</v>
      </c>
    </row>
    <row r="5" spans="1:11" ht="31" x14ac:dyDescent="0.35">
      <c r="A5" s="38" t="s">
        <v>11</v>
      </c>
      <c r="B5" s="3" t="s">
        <v>18</v>
      </c>
      <c r="C5" s="71" t="str">
        <f t="shared" ref="C5:C67" si="0">_xlfn.CONCAT(H5,".",I5)</f>
        <v>1.3</v>
      </c>
      <c r="D5" s="1" t="s">
        <v>19</v>
      </c>
      <c r="E5" s="2" t="s">
        <v>20</v>
      </c>
      <c r="F5" s="1" t="s">
        <v>21</v>
      </c>
      <c r="G5" s="1" t="s">
        <v>22</v>
      </c>
      <c r="H5" s="64">
        <v>1</v>
      </c>
      <c r="I5" s="64">
        <v>3</v>
      </c>
    </row>
    <row r="6" spans="1:11" ht="31" x14ac:dyDescent="0.35">
      <c r="A6" s="72" t="s">
        <v>11</v>
      </c>
      <c r="B6" s="9" t="s">
        <v>23</v>
      </c>
      <c r="C6" s="71" t="str">
        <f t="shared" si="0"/>
        <v>1.4</v>
      </c>
      <c r="D6" s="1" t="s">
        <v>19</v>
      </c>
      <c r="E6" s="2" t="s">
        <v>20</v>
      </c>
      <c r="F6" s="1" t="s">
        <v>13</v>
      </c>
      <c r="G6" s="1" t="s">
        <v>22</v>
      </c>
      <c r="H6" s="64">
        <v>1</v>
      </c>
      <c r="I6" s="64">
        <v>4</v>
      </c>
    </row>
    <row r="7" spans="1:11" ht="31" x14ac:dyDescent="0.35">
      <c r="A7" s="72" t="s">
        <v>24</v>
      </c>
      <c r="B7" s="9" t="s">
        <v>25</v>
      </c>
      <c r="C7" s="71" t="str">
        <f t="shared" si="0"/>
        <v>2.1</v>
      </c>
      <c r="D7" s="1" t="s">
        <v>13</v>
      </c>
      <c r="E7" s="2" t="s">
        <v>14</v>
      </c>
      <c r="F7" s="1" t="s">
        <v>13</v>
      </c>
      <c r="G7" s="1" t="s">
        <v>26</v>
      </c>
      <c r="H7" s="64">
        <v>2</v>
      </c>
      <c r="I7" s="64">
        <v>1</v>
      </c>
    </row>
    <row r="8" spans="1:11" ht="31" x14ac:dyDescent="0.35">
      <c r="A8" s="72" t="s">
        <v>24</v>
      </c>
      <c r="B8" s="9" t="s">
        <v>27</v>
      </c>
      <c r="C8" s="71" t="str">
        <f t="shared" si="0"/>
        <v>2.2</v>
      </c>
      <c r="D8" s="1" t="s">
        <v>13</v>
      </c>
      <c r="E8" s="2" t="s">
        <v>28</v>
      </c>
      <c r="F8" s="1" t="s">
        <v>13</v>
      </c>
      <c r="G8" s="1" t="s">
        <v>26</v>
      </c>
      <c r="H8" s="64">
        <v>2</v>
      </c>
      <c r="I8" s="64">
        <v>2</v>
      </c>
    </row>
    <row r="9" spans="1:11" ht="31" x14ac:dyDescent="0.35">
      <c r="A9" s="72" t="s">
        <v>24</v>
      </c>
      <c r="B9" s="9" t="s">
        <v>29</v>
      </c>
      <c r="C9" s="71" t="str">
        <f t="shared" si="0"/>
        <v>2.3</v>
      </c>
      <c r="D9" s="1" t="s">
        <v>16</v>
      </c>
      <c r="E9" s="2" t="s">
        <v>30</v>
      </c>
      <c r="F9" s="1" t="s">
        <v>26</v>
      </c>
      <c r="G9" s="1" t="s">
        <v>26</v>
      </c>
      <c r="H9" s="64">
        <v>2</v>
      </c>
      <c r="I9" s="64">
        <v>3</v>
      </c>
    </row>
    <row r="10" spans="1:11" ht="31" x14ac:dyDescent="0.35">
      <c r="A10" s="72" t="s">
        <v>24</v>
      </c>
      <c r="B10" s="9" t="s">
        <v>31</v>
      </c>
      <c r="C10" s="71" t="str">
        <f t="shared" si="0"/>
        <v>2.4</v>
      </c>
      <c r="D10" s="1" t="s">
        <v>16</v>
      </c>
      <c r="E10" s="2" t="s">
        <v>32</v>
      </c>
      <c r="F10" s="1" t="s">
        <v>26</v>
      </c>
      <c r="G10" s="1" t="s">
        <v>26</v>
      </c>
      <c r="H10" s="64">
        <v>2</v>
      </c>
      <c r="I10" s="64">
        <v>4</v>
      </c>
    </row>
    <row r="11" spans="1:11" ht="31" x14ac:dyDescent="0.35">
      <c r="A11" s="72" t="s">
        <v>33</v>
      </c>
      <c r="B11" s="9" t="s">
        <v>34</v>
      </c>
      <c r="C11" s="71" t="str">
        <f t="shared" si="0"/>
        <v>2.5</v>
      </c>
      <c r="D11" s="1" t="s">
        <v>16</v>
      </c>
      <c r="E11" s="2" t="s">
        <v>35</v>
      </c>
      <c r="F11" s="1" t="s">
        <v>35</v>
      </c>
      <c r="G11" s="1" t="s">
        <v>35</v>
      </c>
      <c r="H11" s="64">
        <v>2</v>
      </c>
      <c r="I11" s="64">
        <v>5</v>
      </c>
    </row>
    <row r="12" spans="1:11" ht="46.5" x14ac:dyDescent="0.35">
      <c r="A12" s="72" t="s">
        <v>36</v>
      </c>
      <c r="B12" s="9" t="s">
        <v>37</v>
      </c>
      <c r="C12" s="71" t="str">
        <f t="shared" si="0"/>
        <v>3.1</v>
      </c>
      <c r="D12" s="1" t="s">
        <v>13</v>
      </c>
      <c r="E12" s="2" t="s">
        <v>14</v>
      </c>
      <c r="F12" s="1" t="s">
        <v>13</v>
      </c>
      <c r="G12" s="1" t="s">
        <v>13</v>
      </c>
      <c r="H12" s="64">
        <v>3</v>
      </c>
      <c r="I12" s="64">
        <v>1</v>
      </c>
    </row>
    <row r="13" spans="1:11" ht="46.5" x14ac:dyDescent="0.35">
      <c r="A13" s="72" t="s">
        <v>36</v>
      </c>
      <c r="B13" s="9" t="s">
        <v>38</v>
      </c>
      <c r="C13" s="71" t="str">
        <f t="shared" si="0"/>
        <v>4.1</v>
      </c>
      <c r="D13" s="1" t="s">
        <v>19</v>
      </c>
      <c r="E13" s="2" t="s">
        <v>39</v>
      </c>
      <c r="F13" s="1" t="s">
        <v>21</v>
      </c>
      <c r="G13" s="1" t="s">
        <v>26</v>
      </c>
      <c r="H13" s="64">
        <v>4</v>
      </c>
      <c r="I13" s="64">
        <v>1</v>
      </c>
    </row>
    <row r="14" spans="1:11" ht="46.5" x14ac:dyDescent="0.35">
      <c r="A14" s="72" t="s">
        <v>36</v>
      </c>
      <c r="B14" s="9" t="s">
        <v>40</v>
      </c>
      <c r="C14" s="71" t="str">
        <f t="shared" si="0"/>
        <v>4.2</v>
      </c>
      <c r="D14" s="1" t="s">
        <v>19</v>
      </c>
      <c r="E14" s="2" t="s">
        <v>39</v>
      </c>
      <c r="F14" s="1" t="s">
        <v>26</v>
      </c>
      <c r="G14" s="1" t="s">
        <v>26</v>
      </c>
      <c r="H14" s="64">
        <v>4</v>
      </c>
      <c r="I14" s="64">
        <v>2</v>
      </c>
    </row>
    <row r="15" spans="1:11" ht="31" x14ac:dyDescent="0.35">
      <c r="A15" s="72" t="s">
        <v>36</v>
      </c>
      <c r="B15" s="9" t="s">
        <v>41</v>
      </c>
      <c r="C15" s="71" t="str">
        <f t="shared" si="0"/>
        <v>4.3</v>
      </c>
      <c r="D15" s="1" t="s">
        <v>19</v>
      </c>
      <c r="E15" s="2" t="s">
        <v>39</v>
      </c>
      <c r="F15" s="1" t="s">
        <v>26</v>
      </c>
      <c r="G15" s="1" t="s">
        <v>26</v>
      </c>
      <c r="H15" s="64">
        <v>4</v>
      </c>
      <c r="I15" s="64">
        <v>3</v>
      </c>
    </row>
    <row r="16" spans="1:11" ht="31" x14ac:dyDescent="0.35">
      <c r="A16" s="72" t="s">
        <v>36</v>
      </c>
      <c r="B16" s="9" t="s">
        <v>169</v>
      </c>
      <c r="C16" s="71" t="str">
        <f t="shared" si="0"/>
        <v>4.4</v>
      </c>
      <c r="D16" s="1" t="s">
        <v>16</v>
      </c>
      <c r="E16" s="2" t="s">
        <v>42</v>
      </c>
      <c r="F16" s="1" t="s">
        <v>26</v>
      </c>
      <c r="G16" s="1" t="s">
        <v>26</v>
      </c>
      <c r="H16" s="64">
        <v>4</v>
      </c>
      <c r="I16" s="64">
        <v>4</v>
      </c>
    </row>
    <row r="17" spans="1:9" ht="46.5" x14ac:dyDescent="0.35">
      <c r="A17" s="73" t="s">
        <v>36</v>
      </c>
      <c r="B17" s="3" t="s">
        <v>43</v>
      </c>
      <c r="C17" s="71" t="str">
        <f t="shared" si="0"/>
        <v>4.5</v>
      </c>
      <c r="D17" s="1" t="s">
        <v>16</v>
      </c>
      <c r="E17" s="2" t="s">
        <v>39</v>
      </c>
      <c r="F17" s="1" t="s">
        <v>26</v>
      </c>
      <c r="G17" s="1" t="s">
        <v>26</v>
      </c>
      <c r="H17" s="64">
        <v>4</v>
      </c>
      <c r="I17" s="64">
        <v>5</v>
      </c>
    </row>
    <row r="18" spans="1:9" ht="31" x14ac:dyDescent="0.35">
      <c r="A18" s="3" t="s">
        <v>36</v>
      </c>
      <c r="B18" s="3" t="s">
        <v>44</v>
      </c>
      <c r="C18" s="71" t="str">
        <f t="shared" si="0"/>
        <v>4.6</v>
      </c>
      <c r="D18" s="1" t="s">
        <v>16</v>
      </c>
      <c r="E18" s="2" t="s">
        <v>45</v>
      </c>
      <c r="F18" s="1" t="s">
        <v>26</v>
      </c>
      <c r="G18" s="1" t="s">
        <v>26</v>
      </c>
      <c r="H18" s="64">
        <v>4</v>
      </c>
      <c r="I18" s="64">
        <v>6</v>
      </c>
    </row>
    <row r="19" spans="1:9" ht="31" x14ac:dyDescent="0.35">
      <c r="A19" s="3" t="s">
        <v>36</v>
      </c>
      <c r="B19" s="3" t="s">
        <v>46</v>
      </c>
      <c r="C19" s="71" t="str">
        <f t="shared" si="0"/>
        <v>4.7</v>
      </c>
      <c r="D19" s="1" t="s">
        <v>16</v>
      </c>
      <c r="E19" s="2" t="s">
        <v>14</v>
      </c>
      <c r="F19" s="1" t="s">
        <v>26</v>
      </c>
      <c r="G19" s="1" t="s">
        <v>26</v>
      </c>
      <c r="H19" s="64">
        <v>4</v>
      </c>
      <c r="I19" s="64">
        <v>7</v>
      </c>
    </row>
    <row r="20" spans="1:9" ht="31" x14ac:dyDescent="0.35">
      <c r="A20" s="3" t="s">
        <v>47</v>
      </c>
      <c r="B20" s="3" t="s">
        <v>48</v>
      </c>
      <c r="C20" s="71" t="str">
        <f t="shared" si="0"/>
        <v>5.1</v>
      </c>
      <c r="D20" s="1" t="s">
        <v>16</v>
      </c>
      <c r="E20" s="2" t="s">
        <v>49</v>
      </c>
      <c r="F20" s="1" t="s">
        <v>21</v>
      </c>
      <c r="G20" s="1" t="s">
        <v>26</v>
      </c>
      <c r="H20" s="64">
        <v>5</v>
      </c>
      <c r="I20" s="64">
        <v>1</v>
      </c>
    </row>
    <row r="21" spans="1:9" ht="31" x14ac:dyDescent="0.35">
      <c r="A21" s="3" t="s">
        <v>47</v>
      </c>
      <c r="B21" s="3" t="s">
        <v>50</v>
      </c>
      <c r="C21" s="71" t="str">
        <f t="shared" si="0"/>
        <v>5.2</v>
      </c>
      <c r="D21" s="2" t="s">
        <v>16</v>
      </c>
      <c r="E21" s="2" t="s">
        <v>26</v>
      </c>
      <c r="F21" s="2" t="s">
        <v>26</v>
      </c>
      <c r="G21" s="1" t="s">
        <v>26</v>
      </c>
      <c r="H21" s="64">
        <v>5</v>
      </c>
      <c r="I21" s="64">
        <v>2</v>
      </c>
    </row>
    <row r="22" spans="1:9" ht="46.5" x14ac:dyDescent="0.35">
      <c r="A22" s="3" t="s">
        <v>47</v>
      </c>
      <c r="B22" s="3" t="s">
        <v>51</v>
      </c>
      <c r="C22" s="71" t="str">
        <f t="shared" si="0"/>
        <v>5.3</v>
      </c>
      <c r="D22" s="2" t="s">
        <v>19</v>
      </c>
      <c r="E22" s="2" t="s">
        <v>26</v>
      </c>
      <c r="F22" s="2" t="s">
        <v>26</v>
      </c>
      <c r="G22" s="1" t="s">
        <v>26</v>
      </c>
      <c r="H22" s="64">
        <v>5</v>
      </c>
      <c r="I22" s="64">
        <v>3</v>
      </c>
    </row>
    <row r="23" spans="1:9" ht="31" x14ac:dyDescent="0.35">
      <c r="A23" s="3" t="s">
        <v>47</v>
      </c>
      <c r="B23" s="3" t="s">
        <v>52</v>
      </c>
      <c r="C23" s="71" t="str">
        <f t="shared" si="0"/>
        <v>5.4</v>
      </c>
      <c r="D23" s="2" t="s">
        <v>16</v>
      </c>
      <c r="E23" s="2" t="s">
        <v>26</v>
      </c>
      <c r="F23" s="2" t="s">
        <v>26</v>
      </c>
      <c r="G23" s="1" t="s">
        <v>26</v>
      </c>
      <c r="H23" s="64">
        <v>5</v>
      </c>
      <c r="I23" s="64">
        <v>4</v>
      </c>
    </row>
    <row r="24" spans="1:9" ht="62" x14ac:dyDescent="0.35">
      <c r="A24" s="3" t="s">
        <v>47</v>
      </c>
      <c r="B24" s="3" t="s">
        <v>53</v>
      </c>
      <c r="C24" s="71" t="str">
        <f t="shared" si="0"/>
        <v>5.5</v>
      </c>
      <c r="D24" s="2" t="s">
        <v>16</v>
      </c>
      <c r="E24" s="2" t="s">
        <v>26</v>
      </c>
      <c r="F24" s="2" t="s">
        <v>26</v>
      </c>
      <c r="G24" s="1" t="s">
        <v>26</v>
      </c>
      <c r="H24" s="64">
        <v>5</v>
      </c>
      <c r="I24" s="64">
        <v>5</v>
      </c>
    </row>
    <row r="25" spans="1:9" ht="62" x14ac:dyDescent="0.35">
      <c r="A25" s="3" t="s">
        <v>47</v>
      </c>
      <c r="B25" s="3" t="s">
        <v>54</v>
      </c>
      <c r="C25" s="71" t="str">
        <f t="shared" si="0"/>
        <v>5.6</v>
      </c>
      <c r="D25" s="2" t="s">
        <v>16</v>
      </c>
      <c r="E25" s="2" t="s">
        <v>26</v>
      </c>
      <c r="F25" s="2" t="s">
        <v>26</v>
      </c>
      <c r="G25" s="1" t="s">
        <v>26</v>
      </c>
      <c r="H25" s="64">
        <v>5</v>
      </c>
      <c r="I25" s="64">
        <v>6</v>
      </c>
    </row>
    <row r="26" spans="1:9" ht="31" x14ac:dyDescent="0.35">
      <c r="A26" s="3" t="s">
        <v>47</v>
      </c>
      <c r="B26" s="3" t="s">
        <v>55</v>
      </c>
      <c r="C26" s="71" t="str">
        <f t="shared" si="0"/>
        <v>5.7</v>
      </c>
      <c r="D26" s="1" t="s">
        <v>16</v>
      </c>
      <c r="E26" s="2" t="s">
        <v>32</v>
      </c>
      <c r="F26" s="1" t="s">
        <v>21</v>
      </c>
      <c r="G26" s="1" t="s">
        <v>26</v>
      </c>
      <c r="H26" s="64">
        <v>5</v>
      </c>
      <c r="I26" s="64">
        <v>7</v>
      </c>
    </row>
    <row r="27" spans="1:9" ht="31" x14ac:dyDescent="0.35">
      <c r="A27" s="3" t="s">
        <v>47</v>
      </c>
      <c r="B27" s="3" t="s">
        <v>56</v>
      </c>
      <c r="C27" s="71" t="str">
        <f t="shared" si="0"/>
        <v>5.8</v>
      </c>
      <c r="D27" s="2" t="s">
        <v>16</v>
      </c>
      <c r="E27" s="2" t="s">
        <v>32</v>
      </c>
      <c r="F27" s="1" t="s">
        <v>21</v>
      </c>
      <c r="G27" s="1" t="s">
        <v>26</v>
      </c>
      <c r="H27" s="64">
        <v>5</v>
      </c>
      <c r="I27" s="64">
        <v>8</v>
      </c>
    </row>
    <row r="28" spans="1:9" ht="31" x14ac:dyDescent="0.35">
      <c r="A28" s="3" t="s">
        <v>47</v>
      </c>
      <c r="B28" s="3" t="s">
        <v>57</v>
      </c>
      <c r="C28" s="71" t="str">
        <f t="shared" si="0"/>
        <v>5.9</v>
      </c>
      <c r="D28" s="2" t="s">
        <v>16</v>
      </c>
      <c r="E28" s="2" t="s">
        <v>32</v>
      </c>
      <c r="F28" s="1" t="s">
        <v>21</v>
      </c>
      <c r="G28" s="1" t="s">
        <v>26</v>
      </c>
      <c r="H28" s="64">
        <v>5</v>
      </c>
      <c r="I28" s="64">
        <v>9</v>
      </c>
    </row>
    <row r="29" spans="1:9" ht="31" x14ac:dyDescent="0.35">
      <c r="A29" s="3" t="s">
        <v>47</v>
      </c>
      <c r="B29" s="3" t="s">
        <v>58</v>
      </c>
      <c r="C29" s="71" t="str">
        <f t="shared" si="0"/>
        <v>5.10</v>
      </c>
      <c r="D29" s="2" t="s">
        <v>16</v>
      </c>
      <c r="E29" s="2" t="s">
        <v>45</v>
      </c>
      <c r="F29" s="2" t="s">
        <v>26</v>
      </c>
      <c r="G29" s="1" t="s">
        <v>26</v>
      </c>
      <c r="H29" s="64">
        <v>5</v>
      </c>
      <c r="I29" s="64">
        <v>10</v>
      </c>
    </row>
    <row r="30" spans="1:9" ht="31" x14ac:dyDescent="0.35">
      <c r="A30" s="3" t="s">
        <v>47</v>
      </c>
      <c r="B30" s="3" t="s">
        <v>59</v>
      </c>
      <c r="C30" s="71" t="str">
        <f t="shared" si="0"/>
        <v>5.11</v>
      </c>
      <c r="D30" s="2" t="s">
        <v>13</v>
      </c>
      <c r="E30" s="2" t="s">
        <v>14</v>
      </c>
      <c r="F30" s="2" t="s">
        <v>26</v>
      </c>
      <c r="G30" s="1" t="s">
        <v>26</v>
      </c>
      <c r="H30" s="64">
        <v>5</v>
      </c>
      <c r="I30" s="64">
        <v>11</v>
      </c>
    </row>
    <row r="31" spans="1:9" ht="31" x14ac:dyDescent="0.35">
      <c r="A31" s="3" t="s">
        <v>47</v>
      </c>
      <c r="B31" s="3" t="s">
        <v>60</v>
      </c>
      <c r="C31" s="71" t="str">
        <f t="shared" si="0"/>
        <v>5.12</v>
      </c>
      <c r="D31" s="2" t="s">
        <v>19</v>
      </c>
      <c r="E31" s="2" t="s">
        <v>26</v>
      </c>
      <c r="F31" s="2" t="s">
        <v>26</v>
      </c>
      <c r="G31" s="1" t="s">
        <v>26</v>
      </c>
      <c r="H31" s="64">
        <v>5</v>
      </c>
      <c r="I31" s="64">
        <v>12</v>
      </c>
    </row>
    <row r="32" spans="1:9" ht="31" x14ac:dyDescent="0.35">
      <c r="A32" s="9" t="s">
        <v>61</v>
      </c>
      <c r="B32" s="14" t="s">
        <v>164</v>
      </c>
      <c r="C32" s="71" t="str">
        <f t="shared" si="0"/>
        <v>6.1</v>
      </c>
      <c r="D32" s="12" t="s">
        <v>13</v>
      </c>
      <c r="E32" s="15" t="s">
        <v>14</v>
      </c>
      <c r="F32" s="15" t="s">
        <v>13</v>
      </c>
      <c r="G32" s="15" t="s">
        <v>13</v>
      </c>
      <c r="H32" s="64">
        <v>6</v>
      </c>
      <c r="I32" s="64">
        <v>1</v>
      </c>
    </row>
    <row r="33" spans="1:9" ht="46.5" x14ac:dyDescent="0.35">
      <c r="A33" s="74" t="s">
        <v>61</v>
      </c>
      <c r="B33" s="18" t="s">
        <v>165</v>
      </c>
      <c r="C33" s="71" t="str">
        <f t="shared" si="0"/>
        <v>6.2</v>
      </c>
      <c r="D33" s="16" t="s">
        <v>13</v>
      </c>
      <c r="E33" s="19" t="s">
        <v>14</v>
      </c>
      <c r="F33" s="19" t="s">
        <v>13</v>
      </c>
      <c r="G33" s="19" t="s">
        <v>13</v>
      </c>
      <c r="H33" s="64">
        <v>6</v>
      </c>
      <c r="I33" s="64">
        <v>2</v>
      </c>
    </row>
    <row r="34" spans="1:9" ht="31" x14ac:dyDescent="0.35">
      <c r="A34" s="3" t="s">
        <v>61</v>
      </c>
      <c r="B34" s="3" t="s">
        <v>62</v>
      </c>
      <c r="C34" s="71" t="str">
        <f t="shared" si="0"/>
        <v>6.3</v>
      </c>
      <c r="D34" s="1" t="s">
        <v>16</v>
      </c>
      <c r="E34" s="2" t="s">
        <v>32</v>
      </c>
      <c r="F34" s="1" t="s">
        <v>21</v>
      </c>
      <c r="G34" s="1" t="s">
        <v>22</v>
      </c>
      <c r="H34" s="64">
        <v>6</v>
      </c>
      <c r="I34" s="64">
        <v>3</v>
      </c>
    </row>
    <row r="35" spans="1:9" ht="31" x14ac:dyDescent="0.35">
      <c r="A35" s="3" t="s">
        <v>61</v>
      </c>
      <c r="B35" s="3" t="s">
        <v>63</v>
      </c>
      <c r="C35" s="71" t="str">
        <f t="shared" si="0"/>
        <v>6.4</v>
      </c>
      <c r="D35" s="1" t="s">
        <v>16</v>
      </c>
      <c r="E35" s="2" t="s">
        <v>64</v>
      </c>
      <c r="F35" s="1" t="s">
        <v>21</v>
      </c>
      <c r="G35" s="1" t="s">
        <v>22</v>
      </c>
      <c r="H35" s="64">
        <v>6</v>
      </c>
      <c r="I35" s="64">
        <v>4</v>
      </c>
    </row>
    <row r="36" spans="1:9" ht="31" x14ac:dyDescent="0.35">
      <c r="A36" s="3" t="s">
        <v>61</v>
      </c>
      <c r="B36" s="3" t="s">
        <v>65</v>
      </c>
      <c r="C36" s="71" t="str">
        <f t="shared" si="0"/>
        <v>6.5</v>
      </c>
      <c r="D36" s="1" t="s">
        <v>16</v>
      </c>
      <c r="E36" s="2" t="s">
        <v>64</v>
      </c>
      <c r="F36" s="1" t="s">
        <v>21</v>
      </c>
      <c r="G36" s="1" t="s">
        <v>22</v>
      </c>
      <c r="H36" s="64">
        <v>6</v>
      </c>
      <c r="I36" s="64">
        <v>5</v>
      </c>
    </row>
    <row r="37" spans="1:9" ht="31" x14ac:dyDescent="0.35">
      <c r="A37" s="3" t="s">
        <v>61</v>
      </c>
      <c r="B37" s="3" t="s">
        <v>66</v>
      </c>
      <c r="C37" s="71" t="str">
        <f t="shared" si="0"/>
        <v>6.6</v>
      </c>
      <c r="D37" s="1" t="s">
        <v>16</v>
      </c>
      <c r="E37" s="2" t="s">
        <v>64</v>
      </c>
      <c r="F37" s="1" t="s">
        <v>21</v>
      </c>
      <c r="G37" s="1" t="s">
        <v>22</v>
      </c>
      <c r="H37" s="64">
        <v>6</v>
      </c>
      <c r="I37" s="64">
        <v>6</v>
      </c>
    </row>
    <row r="38" spans="1:9" ht="31" x14ac:dyDescent="0.35">
      <c r="A38" s="3" t="s">
        <v>61</v>
      </c>
      <c r="B38" s="3" t="s">
        <v>67</v>
      </c>
      <c r="C38" s="71" t="str">
        <f t="shared" si="0"/>
        <v>6.7</v>
      </c>
      <c r="D38" s="1" t="s">
        <v>16</v>
      </c>
      <c r="E38" s="2" t="s">
        <v>68</v>
      </c>
      <c r="F38" s="1" t="s">
        <v>22</v>
      </c>
      <c r="G38" s="1" t="s">
        <v>22</v>
      </c>
      <c r="H38" s="64">
        <v>6</v>
      </c>
      <c r="I38" s="64">
        <v>7</v>
      </c>
    </row>
    <row r="39" spans="1:9" ht="31" x14ac:dyDescent="0.35">
      <c r="A39" s="3" t="s">
        <v>61</v>
      </c>
      <c r="B39" s="3" t="s">
        <v>69</v>
      </c>
      <c r="C39" s="71" t="str">
        <f t="shared" si="0"/>
        <v>6.8</v>
      </c>
      <c r="D39" s="1" t="s">
        <v>16</v>
      </c>
      <c r="E39" s="2" t="s">
        <v>32</v>
      </c>
      <c r="F39" s="1" t="s">
        <v>22</v>
      </c>
      <c r="G39" s="1" t="s">
        <v>22</v>
      </c>
      <c r="H39" s="64">
        <v>6</v>
      </c>
      <c r="I39" s="64">
        <v>8</v>
      </c>
    </row>
    <row r="40" spans="1:9" ht="31" x14ac:dyDescent="0.35">
      <c r="A40" s="3" t="s">
        <v>61</v>
      </c>
      <c r="B40" s="3" t="s">
        <v>70</v>
      </c>
      <c r="C40" s="71" t="str">
        <f t="shared" si="0"/>
        <v>6.9</v>
      </c>
      <c r="D40" s="1" t="s">
        <v>16</v>
      </c>
      <c r="E40" s="2" t="s">
        <v>32</v>
      </c>
      <c r="F40" s="1" t="s">
        <v>22</v>
      </c>
      <c r="G40" s="1" t="s">
        <v>22</v>
      </c>
      <c r="H40" s="64">
        <v>6</v>
      </c>
      <c r="I40" s="64">
        <v>9</v>
      </c>
    </row>
    <row r="41" spans="1:9" ht="31" x14ac:dyDescent="0.35">
      <c r="A41" s="3" t="s">
        <v>61</v>
      </c>
      <c r="B41" s="3" t="s">
        <v>71</v>
      </c>
      <c r="C41" s="71" t="str">
        <f t="shared" si="0"/>
        <v>6.10</v>
      </c>
      <c r="D41" s="1" t="s">
        <v>16</v>
      </c>
      <c r="E41" s="2" t="s">
        <v>32</v>
      </c>
      <c r="F41" s="1" t="s">
        <v>22</v>
      </c>
      <c r="G41" s="1" t="s">
        <v>22</v>
      </c>
      <c r="H41" s="64">
        <v>6</v>
      </c>
      <c r="I41" s="64">
        <v>10</v>
      </c>
    </row>
    <row r="42" spans="1:9" ht="31" x14ac:dyDescent="0.35">
      <c r="A42" s="3" t="s">
        <v>61</v>
      </c>
      <c r="B42" s="3" t="s">
        <v>72</v>
      </c>
      <c r="C42" s="71" t="str">
        <f t="shared" si="0"/>
        <v>6.11</v>
      </c>
      <c r="D42" s="1" t="s">
        <v>16</v>
      </c>
      <c r="E42" s="2" t="s">
        <v>32</v>
      </c>
      <c r="F42" s="1" t="s">
        <v>22</v>
      </c>
      <c r="G42" s="1" t="s">
        <v>22</v>
      </c>
      <c r="H42" s="64">
        <v>6</v>
      </c>
      <c r="I42" s="64">
        <v>11</v>
      </c>
    </row>
    <row r="43" spans="1:9" ht="46.5" x14ac:dyDescent="0.35">
      <c r="A43" s="3" t="s">
        <v>73</v>
      </c>
      <c r="B43" s="3" t="s">
        <v>74</v>
      </c>
      <c r="C43" s="71" t="str">
        <f t="shared" si="0"/>
        <v>7.1</v>
      </c>
      <c r="D43" s="1" t="s">
        <v>13</v>
      </c>
      <c r="E43" s="2" t="s">
        <v>14</v>
      </c>
      <c r="F43" s="1" t="s">
        <v>13</v>
      </c>
      <c r="G43" s="1" t="s">
        <v>13</v>
      </c>
      <c r="H43" s="64">
        <v>7</v>
      </c>
      <c r="I43" s="64">
        <v>1</v>
      </c>
    </row>
    <row r="44" spans="1:9" ht="46.5" x14ac:dyDescent="0.35">
      <c r="A44" s="3" t="s">
        <v>73</v>
      </c>
      <c r="B44" s="3" t="s">
        <v>75</v>
      </c>
      <c r="C44" s="71" t="str">
        <f t="shared" si="0"/>
        <v>7.2</v>
      </c>
      <c r="D44" s="1" t="s">
        <v>13</v>
      </c>
      <c r="E44" s="2" t="s">
        <v>14</v>
      </c>
      <c r="F44" s="1" t="s">
        <v>13</v>
      </c>
      <c r="G44" s="1" t="s">
        <v>13</v>
      </c>
      <c r="H44" s="64">
        <v>7</v>
      </c>
      <c r="I44" s="64">
        <v>2</v>
      </c>
    </row>
    <row r="45" spans="1:9" ht="46.5" x14ac:dyDescent="0.35">
      <c r="A45" s="3" t="s">
        <v>73</v>
      </c>
      <c r="B45" s="3" t="s">
        <v>76</v>
      </c>
      <c r="C45" s="71" t="str">
        <f t="shared" si="0"/>
        <v>7.3</v>
      </c>
      <c r="D45" s="1" t="s">
        <v>13</v>
      </c>
      <c r="E45" s="2" t="s">
        <v>14</v>
      </c>
      <c r="F45" s="1" t="s">
        <v>13</v>
      </c>
      <c r="G45" s="1" t="s">
        <v>13</v>
      </c>
      <c r="H45" s="64">
        <v>7</v>
      </c>
      <c r="I45" s="64">
        <v>3</v>
      </c>
    </row>
    <row r="46" spans="1:9" ht="62" x14ac:dyDescent="0.35">
      <c r="A46" s="3" t="s">
        <v>73</v>
      </c>
      <c r="B46" s="3" t="s">
        <v>77</v>
      </c>
      <c r="C46" s="71" t="str">
        <f t="shared" si="0"/>
        <v>7.4</v>
      </c>
      <c r="D46" s="1" t="s">
        <v>16</v>
      </c>
      <c r="E46" s="2" t="s">
        <v>14</v>
      </c>
      <c r="F46" s="1" t="s">
        <v>78</v>
      </c>
      <c r="G46" s="1" t="s">
        <v>78</v>
      </c>
      <c r="H46" s="64">
        <v>7</v>
      </c>
      <c r="I46" s="64">
        <v>4</v>
      </c>
    </row>
    <row r="47" spans="1:9" ht="46.5" x14ac:dyDescent="0.35">
      <c r="A47" s="3" t="s">
        <v>79</v>
      </c>
      <c r="B47" s="3" t="s">
        <v>80</v>
      </c>
      <c r="C47" s="71" t="str">
        <f t="shared" si="0"/>
        <v>8.1</v>
      </c>
      <c r="D47" s="1" t="s">
        <v>13</v>
      </c>
      <c r="E47" s="2" t="s">
        <v>14</v>
      </c>
      <c r="F47" s="1" t="s">
        <v>13</v>
      </c>
      <c r="G47" s="1" t="s">
        <v>13</v>
      </c>
      <c r="H47" s="64">
        <v>8</v>
      </c>
      <c r="I47" s="64">
        <v>1</v>
      </c>
    </row>
    <row r="48" spans="1:9" ht="46.5" x14ac:dyDescent="0.35">
      <c r="A48" s="3" t="s">
        <v>79</v>
      </c>
      <c r="B48" s="3" t="s">
        <v>81</v>
      </c>
      <c r="C48" s="71" t="str">
        <f t="shared" si="0"/>
        <v>8.2</v>
      </c>
      <c r="D48" s="1" t="s">
        <v>13</v>
      </c>
      <c r="E48" s="2" t="s">
        <v>82</v>
      </c>
      <c r="F48" s="1" t="s">
        <v>13</v>
      </c>
      <c r="G48" s="1" t="s">
        <v>13</v>
      </c>
      <c r="H48" s="64">
        <v>8</v>
      </c>
      <c r="I48" s="64">
        <v>2</v>
      </c>
    </row>
    <row r="49" spans="1:9" ht="46.5" x14ac:dyDescent="0.35">
      <c r="A49" s="3" t="s">
        <v>79</v>
      </c>
      <c r="B49" s="3" t="s">
        <v>83</v>
      </c>
      <c r="C49" s="71" t="str">
        <f t="shared" si="0"/>
        <v>8.3</v>
      </c>
      <c r="D49" s="1" t="s">
        <v>13</v>
      </c>
      <c r="E49" s="2" t="s">
        <v>14</v>
      </c>
      <c r="F49" s="1" t="s">
        <v>13</v>
      </c>
      <c r="G49" s="1" t="s">
        <v>13</v>
      </c>
      <c r="H49" s="64">
        <v>8</v>
      </c>
      <c r="I49" s="64">
        <v>3</v>
      </c>
    </row>
    <row r="50" spans="1:9" ht="31" x14ac:dyDescent="0.35">
      <c r="A50" s="3" t="s">
        <v>79</v>
      </c>
      <c r="B50" s="3" t="s">
        <v>84</v>
      </c>
      <c r="C50" s="71" t="str">
        <f t="shared" si="0"/>
        <v>8.4</v>
      </c>
      <c r="D50" s="1" t="s">
        <v>13</v>
      </c>
      <c r="E50" s="2" t="s">
        <v>82</v>
      </c>
      <c r="F50" s="1" t="s">
        <v>13</v>
      </c>
      <c r="G50" s="1" t="s">
        <v>13</v>
      </c>
      <c r="H50" s="64">
        <v>8</v>
      </c>
      <c r="I50" s="64">
        <v>4</v>
      </c>
    </row>
    <row r="51" spans="1:9" ht="46.5" x14ac:dyDescent="0.35">
      <c r="A51" s="3" t="s">
        <v>79</v>
      </c>
      <c r="B51" s="3" t="s">
        <v>85</v>
      </c>
      <c r="C51" s="71" t="str">
        <f t="shared" si="0"/>
        <v>8.5</v>
      </c>
      <c r="D51" s="1" t="s">
        <v>13</v>
      </c>
      <c r="E51" s="2" t="s">
        <v>86</v>
      </c>
      <c r="F51" s="1" t="s">
        <v>13</v>
      </c>
      <c r="G51" s="1" t="s">
        <v>13</v>
      </c>
      <c r="H51" s="64">
        <v>8</v>
      </c>
      <c r="I51" s="64">
        <v>5</v>
      </c>
    </row>
    <row r="52" spans="1:9" ht="31" x14ac:dyDescent="0.35">
      <c r="A52" s="3" t="s">
        <v>87</v>
      </c>
      <c r="B52" s="3" t="s">
        <v>88</v>
      </c>
      <c r="C52" s="71" t="str">
        <f t="shared" si="0"/>
        <v>9.1</v>
      </c>
      <c r="D52" s="1" t="s">
        <v>13</v>
      </c>
      <c r="E52" s="2" t="s">
        <v>14</v>
      </c>
      <c r="F52" s="1" t="s">
        <v>13</v>
      </c>
      <c r="G52" s="1" t="s">
        <v>13</v>
      </c>
      <c r="H52" s="64">
        <v>9</v>
      </c>
      <c r="I52" s="64">
        <v>1</v>
      </c>
    </row>
    <row r="53" spans="1:9" ht="31" x14ac:dyDescent="0.35">
      <c r="A53" s="3" t="s">
        <v>87</v>
      </c>
      <c r="B53" s="3" t="s">
        <v>89</v>
      </c>
      <c r="C53" s="71" t="str">
        <f t="shared" si="0"/>
        <v>9.2</v>
      </c>
      <c r="D53" s="1" t="s">
        <v>13</v>
      </c>
      <c r="E53" s="2" t="s">
        <v>14</v>
      </c>
      <c r="F53" s="1" t="s">
        <v>13</v>
      </c>
      <c r="G53" s="1" t="s">
        <v>13</v>
      </c>
      <c r="H53" s="64">
        <v>9</v>
      </c>
      <c r="I53" s="64">
        <v>2</v>
      </c>
    </row>
    <row r="54" spans="1:9" ht="15.5" x14ac:dyDescent="0.35">
      <c r="A54" s="3" t="s">
        <v>87</v>
      </c>
      <c r="B54" s="3" t="s">
        <v>90</v>
      </c>
      <c r="C54" s="71" t="str">
        <f t="shared" si="0"/>
        <v>9.3</v>
      </c>
      <c r="D54" s="1" t="s">
        <v>13</v>
      </c>
      <c r="E54" s="2" t="s">
        <v>14</v>
      </c>
      <c r="F54" s="1" t="s">
        <v>13</v>
      </c>
      <c r="G54" s="1" t="s">
        <v>13</v>
      </c>
      <c r="H54" s="64">
        <v>9</v>
      </c>
      <c r="I54" s="64">
        <v>3</v>
      </c>
    </row>
    <row r="55" spans="1:9" ht="31" x14ac:dyDescent="0.35">
      <c r="A55" s="3" t="s">
        <v>87</v>
      </c>
      <c r="B55" s="3" t="s">
        <v>91</v>
      </c>
      <c r="C55" s="71" t="str">
        <f t="shared" si="0"/>
        <v>9.4</v>
      </c>
      <c r="D55" s="1" t="s">
        <v>13</v>
      </c>
      <c r="E55" s="2" t="s">
        <v>86</v>
      </c>
      <c r="F55" s="1" t="s">
        <v>13</v>
      </c>
      <c r="G55" s="1" t="s">
        <v>13</v>
      </c>
      <c r="H55" s="64">
        <v>9</v>
      </c>
      <c r="I55" s="64">
        <v>4</v>
      </c>
    </row>
    <row r="56" spans="1:9" ht="31" x14ac:dyDescent="0.35">
      <c r="A56" s="3" t="s">
        <v>87</v>
      </c>
      <c r="B56" s="3" t="s">
        <v>92</v>
      </c>
      <c r="C56" s="71" t="str">
        <f t="shared" si="0"/>
        <v>9.5</v>
      </c>
      <c r="D56" s="1" t="s">
        <v>13</v>
      </c>
      <c r="E56" s="2" t="s">
        <v>86</v>
      </c>
      <c r="F56" s="1" t="s">
        <v>13</v>
      </c>
      <c r="G56" s="1" t="s">
        <v>13</v>
      </c>
      <c r="H56" s="64">
        <v>9</v>
      </c>
      <c r="I56" s="64">
        <v>5</v>
      </c>
    </row>
    <row r="57" spans="1:9" ht="31" x14ac:dyDescent="0.35">
      <c r="A57" s="3" t="s">
        <v>87</v>
      </c>
      <c r="B57" s="3" t="s">
        <v>93</v>
      </c>
      <c r="C57" s="71" t="str">
        <f t="shared" si="0"/>
        <v>9.6</v>
      </c>
      <c r="D57" s="1" t="s">
        <v>13</v>
      </c>
      <c r="E57" s="2" t="s">
        <v>94</v>
      </c>
      <c r="F57" s="1" t="s">
        <v>13</v>
      </c>
      <c r="G57" s="1" t="s">
        <v>13</v>
      </c>
      <c r="H57" s="64">
        <v>9</v>
      </c>
      <c r="I57" s="64">
        <v>6</v>
      </c>
    </row>
    <row r="58" spans="1:9" ht="31" x14ac:dyDescent="0.35">
      <c r="A58" s="3" t="s">
        <v>87</v>
      </c>
      <c r="B58" s="3" t="s">
        <v>95</v>
      </c>
      <c r="C58" s="71" t="str">
        <f t="shared" si="0"/>
        <v>9.7</v>
      </c>
      <c r="D58" s="1" t="s">
        <v>13</v>
      </c>
      <c r="E58" s="2" t="s">
        <v>86</v>
      </c>
      <c r="F58" s="1" t="s">
        <v>13</v>
      </c>
      <c r="G58" s="1" t="s">
        <v>13</v>
      </c>
      <c r="H58" s="64">
        <v>9</v>
      </c>
      <c r="I58" s="64">
        <v>7</v>
      </c>
    </row>
    <row r="59" spans="1:9" ht="15.5" x14ac:dyDescent="0.35">
      <c r="A59" s="3" t="s">
        <v>87</v>
      </c>
      <c r="B59" s="3" t="s">
        <v>96</v>
      </c>
      <c r="C59" s="71" t="str">
        <f t="shared" si="0"/>
        <v>9.8</v>
      </c>
      <c r="D59" s="1" t="s">
        <v>13</v>
      </c>
      <c r="E59" s="2" t="s">
        <v>14</v>
      </c>
      <c r="F59" s="1" t="s">
        <v>13</v>
      </c>
      <c r="G59" s="1" t="s">
        <v>13</v>
      </c>
      <c r="H59" s="64">
        <v>9</v>
      </c>
      <c r="I59" s="64">
        <v>8</v>
      </c>
    </row>
    <row r="60" spans="1:9" ht="46.5" x14ac:dyDescent="0.35">
      <c r="A60" s="3" t="s">
        <v>97</v>
      </c>
      <c r="B60" s="3" t="s">
        <v>98</v>
      </c>
      <c r="C60" s="71" t="str">
        <f t="shared" si="0"/>
        <v>10.1</v>
      </c>
      <c r="D60" s="1" t="s">
        <v>13</v>
      </c>
      <c r="E60" s="2" t="s">
        <v>28</v>
      </c>
      <c r="F60" s="1" t="s">
        <v>13</v>
      </c>
      <c r="G60" s="1" t="s">
        <v>26</v>
      </c>
      <c r="H60" s="64">
        <v>10</v>
      </c>
      <c r="I60" s="64">
        <v>1</v>
      </c>
    </row>
    <row r="61" spans="1:9" ht="62" x14ac:dyDescent="0.35">
      <c r="A61" s="3" t="s">
        <v>97</v>
      </c>
      <c r="B61" s="3" t="s">
        <v>99</v>
      </c>
      <c r="C61" s="71" t="str">
        <f t="shared" si="0"/>
        <v>10.2</v>
      </c>
      <c r="D61" s="1" t="s">
        <v>13</v>
      </c>
      <c r="E61" s="1" t="s">
        <v>28</v>
      </c>
      <c r="F61" s="1" t="s">
        <v>13</v>
      </c>
      <c r="G61" s="1" t="s">
        <v>26</v>
      </c>
      <c r="H61" s="64">
        <v>10</v>
      </c>
      <c r="I61" s="64">
        <v>2</v>
      </c>
    </row>
    <row r="62" spans="1:9" ht="62" x14ac:dyDescent="0.35">
      <c r="A62" s="74" t="s">
        <v>97</v>
      </c>
      <c r="B62" s="18" t="s">
        <v>166</v>
      </c>
      <c r="C62" s="71" t="str">
        <f t="shared" si="0"/>
        <v>10.3</v>
      </c>
      <c r="D62" s="16" t="s">
        <v>19</v>
      </c>
      <c r="E62" s="19" t="s">
        <v>64</v>
      </c>
      <c r="F62" s="1" t="s">
        <v>21</v>
      </c>
      <c r="G62" s="19" t="s">
        <v>64</v>
      </c>
      <c r="H62" s="64">
        <v>10</v>
      </c>
      <c r="I62" s="64">
        <v>3</v>
      </c>
    </row>
    <row r="63" spans="1:9" ht="62" x14ac:dyDescent="0.35">
      <c r="A63" s="3" t="s">
        <v>97</v>
      </c>
      <c r="B63" s="3" t="s">
        <v>100</v>
      </c>
      <c r="C63" s="71" t="str">
        <f t="shared" si="0"/>
        <v>10.4</v>
      </c>
      <c r="D63" s="1" t="s">
        <v>13</v>
      </c>
      <c r="E63" s="2" t="s">
        <v>28</v>
      </c>
      <c r="F63" s="1" t="s">
        <v>13</v>
      </c>
      <c r="G63" s="1" t="s">
        <v>26</v>
      </c>
      <c r="H63" s="64">
        <v>10</v>
      </c>
      <c r="I63" s="64">
        <v>4</v>
      </c>
    </row>
    <row r="64" spans="1:9" ht="31" x14ac:dyDescent="0.35">
      <c r="A64" s="3" t="s">
        <v>97</v>
      </c>
      <c r="B64" s="3" t="s">
        <v>101</v>
      </c>
      <c r="C64" s="71" t="str">
        <f t="shared" si="0"/>
        <v>10.5</v>
      </c>
      <c r="D64" s="1" t="s">
        <v>13</v>
      </c>
      <c r="E64" s="2" t="s">
        <v>28</v>
      </c>
      <c r="F64" s="1" t="s">
        <v>13</v>
      </c>
      <c r="G64" s="1" t="s">
        <v>26</v>
      </c>
      <c r="H64" s="64">
        <v>10</v>
      </c>
      <c r="I64" s="64">
        <v>5</v>
      </c>
    </row>
    <row r="65" spans="1:9" ht="62" x14ac:dyDescent="0.35">
      <c r="A65" s="3" t="s">
        <v>97</v>
      </c>
      <c r="B65" s="3" t="s">
        <v>102</v>
      </c>
      <c r="C65" s="71" t="str">
        <f t="shared" si="0"/>
        <v>10.6</v>
      </c>
      <c r="D65" s="1" t="s">
        <v>13</v>
      </c>
      <c r="E65" s="2" t="s">
        <v>28</v>
      </c>
      <c r="F65" s="1" t="s">
        <v>13</v>
      </c>
      <c r="G65" s="1" t="s">
        <v>26</v>
      </c>
      <c r="H65" s="64">
        <v>10</v>
      </c>
      <c r="I65" s="64">
        <v>6</v>
      </c>
    </row>
    <row r="66" spans="1:9" ht="46.5" x14ac:dyDescent="0.35">
      <c r="A66" s="3" t="s">
        <v>97</v>
      </c>
      <c r="B66" s="3" t="s">
        <v>103</v>
      </c>
      <c r="C66" s="71" t="str">
        <f t="shared" si="0"/>
        <v>10.7</v>
      </c>
      <c r="D66" s="1" t="s">
        <v>13</v>
      </c>
      <c r="E66" s="2" t="s">
        <v>28</v>
      </c>
      <c r="F66" s="1" t="s">
        <v>13</v>
      </c>
      <c r="G66" s="1" t="s">
        <v>26</v>
      </c>
      <c r="H66" s="64">
        <v>10</v>
      </c>
      <c r="I66" s="64">
        <v>7</v>
      </c>
    </row>
    <row r="67" spans="1:9" ht="31" x14ac:dyDescent="0.35">
      <c r="A67" s="3" t="s">
        <v>104</v>
      </c>
      <c r="B67" s="3" t="s">
        <v>105</v>
      </c>
      <c r="C67" s="71" t="str">
        <f t="shared" si="0"/>
        <v>11.1</v>
      </c>
      <c r="D67" s="1" t="s">
        <v>19</v>
      </c>
      <c r="E67" s="2" t="s">
        <v>14</v>
      </c>
      <c r="F67" s="1" t="s">
        <v>106</v>
      </c>
      <c r="G67" s="1" t="s">
        <v>106</v>
      </c>
      <c r="H67" s="64">
        <v>11</v>
      </c>
      <c r="I67" s="64">
        <v>1</v>
      </c>
    </row>
    <row r="68" spans="1:9" ht="15.5" x14ac:dyDescent="0.35">
      <c r="A68" s="3" t="s">
        <v>104</v>
      </c>
      <c r="B68" s="3" t="s">
        <v>168</v>
      </c>
      <c r="C68" s="71" t="str">
        <f t="shared" ref="C68:C118" si="1">_xlfn.CONCAT(H68,".",I68)</f>
        <v>11.2</v>
      </c>
      <c r="D68" s="1" t="s">
        <v>19</v>
      </c>
      <c r="E68" s="2" t="s">
        <v>14</v>
      </c>
      <c r="F68" s="1" t="s">
        <v>106</v>
      </c>
      <c r="G68" s="1" t="s">
        <v>106</v>
      </c>
      <c r="H68" s="64">
        <v>11</v>
      </c>
      <c r="I68" s="64">
        <v>2</v>
      </c>
    </row>
    <row r="69" spans="1:9" ht="77.5" x14ac:dyDescent="0.35">
      <c r="A69" s="3" t="s">
        <v>107</v>
      </c>
      <c r="B69" s="3" t="s">
        <v>108</v>
      </c>
      <c r="C69" s="71" t="str">
        <f t="shared" si="1"/>
        <v>12.1</v>
      </c>
      <c r="D69" s="1" t="s">
        <v>13</v>
      </c>
      <c r="E69" s="2" t="s">
        <v>13</v>
      </c>
      <c r="F69" s="1" t="s">
        <v>13</v>
      </c>
      <c r="G69" s="1" t="s">
        <v>109</v>
      </c>
      <c r="H69" s="64">
        <v>12</v>
      </c>
      <c r="I69" s="64">
        <v>1</v>
      </c>
    </row>
    <row r="70" spans="1:9" ht="46.5" x14ac:dyDescent="0.35">
      <c r="A70" s="3" t="s">
        <v>107</v>
      </c>
      <c r="B70" s="3" t="s">
        <v>110</v>
      </c>
      <c r="C70" s="71" t="str">
        <f t="shared" si="1"/>
        <v>12.2</v>
      </c>
      <c r="D70" s="1" t="s">
        <v>13</v>
      </c>
      <c r="E70" s="1" t="s">
        <v>13</v>
      </c>
      <c r="F70" s="1" t="s">
        <v>13</v>
      </c>
      <c r="G70" s="1" t="s">
        <v>109</v>
      </c>
      <c r="H70" s="64">
        <v>12</v>
      </c>
      <c r="I70" s="64">
        <v>2</v>
      </c>
    </row>
    <row r="71" spans="1:9" ht="46.5" x14ac:dyDescent="0.35">
      <c r="A71" s="3" t="s">
        <v>107</v>
      </c>
      <c r="B71" s="3" t="s">
        <v>111</v>
      </c>
      <c r="C71" s="71" t="str">
        <f t="shared" si="1"/>
        <v>12.3</v>
      </c>
      <c r="D71" s="1" t="s">
        <v>13</v>
      </c>
      <c r="E71" s="1" t="s">
        <v>13</v>
      </c>
      <c r="F71" s="1" t="s">
        <v>13</v>
      </c>
      <c r="G71" s="1" t="s">
        <v>109</v>
      </c>
      <c r="H71" s="64">
        <v>12</v>
      </c>
      <c r="I71" s="64">
        <v>3</v>
      </c>
    </row>
    <row r="72" spans="1:9" ht="77.5" x14ac:dyDescent="0.35">
      <c r="A72" s="3" t="s">
        <v>107</v>
      </c>
      <c r="B72" s="3" t="s">
        <v>112</v>
      </c>
      <c r="C72" s="71" t="str">
        <f t="shared" si="1"/>
        <v>12.4</v>
      </c>
      <c r="D72" s="1" t="s">
        <v>13</v>
      </c>
      <c r="E72" s="1" t="s">
        <v>13</v>
      </c>
      <c r="F72" s="1" t="s">
        <v>13</v>
      </c>
      <c r="G72" s="1" t="s">
        <v>109</v>
      </c>
      <c r="H72" s="64">
        <v>12</v>
      </c>
      <c r="I72" s="64">
        <v>4</v>
      </c>
    </row>
    <row r="73" spans="1:9" ht="46.5" x14ac:dyDescent="0.35">
      <c r="A73" s="3" t="s">
        <v>107</v>
      </c>
      <c r="B73" s="3" t="s">
        <v>113</v>
      </c>
      <c r="C73" s="71" t="str">
        <f t="shared" si="1"/>
        <v>12.5</v>
      </c>
      <c r="D73" s="1" t="s">
        <v>13</v>
      </c>
      <c r="E73" s="1" t="s">
        <v>13</v>
      </c>
      <c r="F73" s="1" t="s">
        <v>13</v>
      </c>
      <c r="G73" s="1" t="s">
        <v>109</v>
      </c>
      <c r="H73" s="64">
        <v>12</v>
      </c>
      <c r="I73" s="64">
        <v>5</v>
      </c>
    </row>
    <row r="74" spans="1:9" ht="77.5" x14ac:dyDescent="0.35">
      <c r="A74" s="3" t="s">
        <v>107</v>
      </c>
      <c r="B74" s="3" t="s">
        <v>114</v>
      </c>
      <c r="C74" s="71" t="str">
        <f t="shared" si="1"/>
        <v>12.6</v>
      </c>
      <c r="D74" s="1" t="s">
        <v>13</v>
      </c>
      <c r="E74" s="1" t="s">
        <v>13</v>
      </c>
      <c r="F74" s="1" t="s">
        <v>13</v>
      </c>
      <c r="G74" s="1" t="s">
        <v>109</v>
      </c>
      <c r="H74" s="64">
        <v>12</v>
      </c>
      <c r="I74" s="64">
        <v>6</v>
      </c>
    </row>
    <row r="75" spans="1:9" ht="62" x14ac:dyDescent="0.35">
      <c r="A75" s="3" t="s">
        <v>107</v>
      </c>
      <c r="B75" s="3" t="s">
        <v>115</v>
      </c>
      <c r="C75" s="71" t="str">
        <f t="shared" si="1"/>
        <v>12.7</v>
      </c>
      <c r="D75" s="1" t="s">
        <v>13</v>
      </c>
      <c r="E75" s="1" t="s">
        <v>13</v>
      </c>
      <c r="F75" s="1" t="s">
        <v>13</v>
      </c>
      <c r="G75" s="1" t="s">
        <v>109</v>
      </c>
      <c r="H75" s="64">
        <v>12</v>
      </c>
      <c r="I75" s="64">
        <v>7</v>
      </c>
    </row>
    <row r="76" spans="1:9" ht="93" x14ac:dyDescent="0.35">
      <c r="A76" s="3" t="s">
        <v>107</v>
      </c>
      <c r="B76" s="3" t="s">
        <v>116</v>
      </c>
      <c r="C76" s="71" t="str">
        <f t="shared" si="1"/>
        <v>12.8</v>
      </c>
      <c r="D76" s="1" t="s">
        <v>13</v>
      </c>
      <c r="E76" s="1" t="s">
        <v>13</v>
      </c>
      <c r="F76" s="1" t="s">
        <v>13</v>
      </c>
      <c r="G76" s="1" t="s">
        <v>109</v>
      </c>
      <c r="H76" s="64">
        <v>12</v>
      </c>
      <c r="I76" s="64">
        <v>8</v>
      </c>
    </row>
    <row r="77" spans="1:9" ht="62" x14ac:dyDescent="0.35">
      <c r="A77" s="3" t="s">
        <v>107</v>
      </c>
      <c r="B77" s="3" t="s">
        <v>117</v>
      </c>
      <c r="C77" s="71" t="str">
        <f t="shared" si="1"/>
        <v>12.9</v>
      </c>
      <c r="D77" s="1" t="s">
        <v>13</v>
      </c>
      <c r="E77" s="1" t="s">
        <v>13</v>
      </c>
      <c r="F77" s="1" t="s">
        <v>13</v>
      </c>
      <c r="G77" s="1" t="s">
        <v>109</v>
      </c>
      <c r="H77" s="64">
        <v>12</v>
      </c>
      <c r="I77" s="64">
        <v>9</v>
      </c>
    </row>
    <row r="78" spans="1:9" ht="31" x14ac:dyDescent="0.35">
      <c r="A78" s="3" t="s">
        <v>118</v>
      </c>
      <c r="B78" s="3" t="s">
        <v>119</v>
      </c>
      <c r="C78" s="71" t="str">
        <f t="shared" si="1"/>
        <v>13.1</v>
      </c>
      <c r="D78" s="1" t="s">
        <v>13</v>
      </c>
      <c r="E78" s="2" t="s">
        <v>14</v>
      </c>
      <c r="F78" s="1" t="s">
        <v>13</v>
      </c>
      <c r="G78" s="1" t="s">
        <v>13</v>
      </c>
      <c r="H78" s="64">
        <v>13</v>
      </c>
      <c r="I78" s="64">
        <v>1</v>
      </c>
    </row>
    <row r="79" spans="1:9" ht="46.5" x14ac:dyDescent="0.35">
      <c r="A79" s="3" t="s">
        <v>118</v>
      </c>
      <c r="B79" s="3" t="s">
        <v>120</v>
      </c>
      <c r="C79" s="71" t="str">
        <f t="shared" si="1"/>
        <v>13.2</v>
      </c>
      <c r="D79" s="1" t="s">
        <v>13</v>
      </c>
      <c r="E79" s="2" t="s">
        <v>86</v>
      </c>
      <c r="F79" s="1" t="s">
        <v>13</v>
      </c>
      <c r="G79" s="1" t="s">
        <v>13</v>
      </c>
      <c r="H79" s="64">
        <v>13</v>
      </c>
      <c r="I79" s="64">
        <v>2</v>
      </c>
    </row>
    <row r="80" spans="1:9" ht="46.5" x14ac:dyDescent="0.35">
      <c r="A80" s="3" t="s">
        <v>118</v>
      </c>
      <c r="B80" s="3" t="s">
        <v>121</v>
      </c>
      <c r="C80" s="71" t="str">
        <f t="shared" si="1"/>
        <v>13.3</v>
      </c>
      <c r="D80" s="1" t="s">
        <v>13</v>
      </c>
      <c r="E80" s="2" t="s">
        <v>82</v>
      </c>
      <c r="F80" s="1" t="s">
        <v>13</v>
      </c>
      <c r="G80" s="1" t="s">
        <v>13</v>
      </c>
      <c r="H80" s="64">
        <v>13</v>
      </c>
      <c r="I80" s="64">
        <v>3</v>
      </c>
    </row>
    <row r="81" spans="1:9" ht="31" x14ac:dyDescent="0.35">
      <c r="A81" s="3" t="s">
        <v>118</v>
      </c>
      <c r="B81" s="3" t="s">
        <v>122</v>
      </c>
      <c r="C81" s="71" t="str">
        <f t="shared" si="1"/>
        <v>13.4</v>
      </c>
      <c r="D81" s="1" t="s">
        <v>13</v>
      </c>
      <c r="E81" s="2" t="s">
        <v>82</v>
      </c>
      <c r="F81" s="1" t="s">
        <v>13</v>
      </c>
      <c r="G81" s="1" t="s">
        <v>13</v>
      </c>
      <c r="H81" s="64">
        <v>13</v>
      </c>
      <c r="I81" s="64">
        <v>4</v>
      </c>
    </row>
    <row r="82" spans="1:9" ht="46.5" x14ac:dyDescent="0.35">
      <c r="A82" s="3" t="s">
        <v>118</v>
      </c>
      <c r="B82" s="3" t="s">
        <v>123</v>
      </c>
      <c r="C82" s="71" t="str">
        <f t="shared" si="1"/>
        <v>13.5</v>
      </c>
      <c r="D82" s="1" t="s">
        <v>13</v>
      </c>
      <c r="E82" s="2" t="s">
        <v>82</v>
      </c>
      <c r="F82" s="1" t="s">
        <v>13</v>
      </c>
      <c r="G82" s="1" t="s">
        <v>13</v>
      </c>
      <c r="H82" s="64">
        <v>13</v>
      </c>
      <c r="I82" s="64">
        <v>5</v>
      </c>
    </row>
    <row r="83" spans="1:9" ht="62" x14ac:dyDescent="0.35">
      <c r="A83" s="3" t="s">
        <v>118</v>
      </c>
      <c r="B83" s="3" t="s">
        <v>124</v>
      </c>
      <c r="C83" s="71" t="str">
        <f t="shared" si="1"/>
        <v>13.6</v>
      </c>
      <c r="D83" s="1" t="s">
        <v>13</v>
      </c>
      <c r="E83" s="2" t="s">
        <v>14</v>
      </c>
      <c r="F83" s="1" t="s">
        <v>13</v>
      </c>
      <c r="G83" s="1" t="s">
        <v>13</v>
      </c>
      <c r="H83" s="64">
        <v>13</v>
      </c>
      <c r="I83" s="64">
        <v>6</v>
      </c>
    </row>
    <row r="84" spans="1:9" ht="46.5" x14ac:dyDescent="0.35">
      <c r="A84" s="3" t="s">
        <v>118</v>
      </c>
      <c r="B84" s="3" t="s">
        <v>125</v>
      </c>
      <c r="C84" s="71" t="str">
        <f t="shared" si="1"/>
        <v>13.7</v>
      </c>
      <c r="D84" s="1" t="s">
        <v>16</v>
      </c>
      <c r="E84" s="2" t="s">
        <v>26</v>
      </c>
      <c r="F84" s="1" t="s">
        <v>26</v>
      </c>
      <c r="G84" s="1" t="s">
        <v>26</v>
      </c>
      <c r="H84" s="64">
        <v>13</v>
      </c>
      <c r="I84" s="64">
        <v>7</v>
      </c>
    </row>
    <row r="85" spans="1:9" ht="31" x14ac:dyDescent="0.35">
      <c r="A85" s="3" t="s">
        <v>118</v>
      </c>
      <c r="B85" s="3" t="s">
        <v>126</v>
      </c>
      <c r="C85" s="71" t="str">
        <f t="shared" si="1"/>
        <v>13.8</v>
      </c>
      <c r="D85" s="1" t="s">
        <v>13</v>
      </c>
      <c r="E85" s="2" t="s">
        <v>14</v>
      </c>
      <c r="F85" s="1" t="s">
        <v>13</v>
      </c>
      <c r="G85" s="1" t="s">
        <v>13</v>
      </c>
      <c r="H85" s="64">
        <v>13</v>
      </c>
      <c r="I85" s="64">
        <v>8</v>
      </c>
    </row>
    <row r="86" spans="1:9" ht="31" x14ac:dyDescent="0.35">
      <c r="A86" s="3" t="s">
        <v>118</v>
      </c>
      <c r="B86" s="3" t="s">
        <v>127</v>
      </c>
      <c r="C86" s="71" t="str">
        <f t="shared" si="1"/>
        <v>13.9</v>
      </c>
      <c r="D86" s="1" t="s">
        <v>16</v>
      </c>
      <c r="E86" s="2" t="s">
        <v>26</v>
      </c>
      <c r="F86" s="1" t="s">
        <v>26</v>
      </c>
      <c r="G86" s="1" t="s">
        <v>26</v>
      </c>
      <c r="H86" s="64">
        <v>13</v>
      </c>
      <c r="I86" s="64">
        <v>9</v>
      </c>
    </row>
    <row r="87" spans="1:9" ht="62" x14ac:dyDescent="0.35">
      <c r="A87" s="3" t="s">
        <v>118</v>
      </c>
      <c r="B87" s="3" t="s">
        <v>128</v>
      </c>
      <c r="C87" s="71" t="str">
        <f t="shared" si="1"/>
        <v>13.10</v>
      </c>
      <c r="D87" s="1" t="s">
        <v>13</v>
      </c>
      <c r="E87" s="2" t="s">
        <v>86</v>
      </c>
      <c r="F87" s="1" t="s">
        <v>13</v>
      </c>
      <c r="G87" s="1" t="s">
        <v>13</v>
      </c>
      <c r="H87" s="64">
        <v>13</v>
      </c>
      <c r="I87" s="64">
        <v>10</v>
      </c>
    </row>
    <row r="88" spans="1:9" ht="62" x14ac:dyDescent="0.35">
      <c r="A88" s="3" t="s">
        <v>118</v>
      </c>
      <c r="B88" s="3" t="s">
        <v>129</v>
      </c>
      <c r="C88" s="71" t="str">
        <f t="shared" si="1"/>
        <v>13.11</v>
      </c>
      <c r="D88" s="1" t="s">
        <v>13</v>
      </c>
      <c r="E88" s="2" t="s">
        <v>82</v>
      </c>
      <c r="F88" s="1" t="s">
        <v>13</v>
      </c>
      <c r="G88" s="1" t="s">
        <v>13</v>
      </c>
      <c r="H88" s="64">
        <v>13</v>
      </c>
      <c r="I88" s="64">
        <v>11</v>
      </c>
    </row>
    <row r="89" spans="1:9" ht="46.5" x14ac:dyDescent="0.35">
      <c r="A89" s="72" t="s">
        <v>118</v>
      </c>
      <c r="B89" s="20" t="s">
        <v>130</v>
      </c>
      <c r="C89" s="71" t="str">
        <f t="shared" si="1"/>
        <v>13.12</v>
      </c>
      <c r="D89" s="1" t="s">
        <v>16</v>
      </c>
      <c r="E89" s="21" t="s">
        <v>21</v>
      </c>
      <c r="F89" s="1" t="s">
        <v>21</v>
      </c>
      <c r="G89" s="1" t="s">
        <v>21</v>
      </c>
      <c r="H89" s="64">
        <v>13</v>
      </c>
      <c r="I89" s="64">
        <v>12</v>
      </c>
    </row>
    <row r="90" spans="1:9" ht="46.5" x14ac:dyDescent="0.35">
      <c r="A90" s="3" t="s">
        <v>131</v>
      </c>
      <c r="B90" s="3" t="s">
        <v>167</v>
      </c>
      <c r="C90" s="71" t="str">
        <f t="shared" si="1"/>
        <v>14.1</v>
      </c>
      <c r="D90" s="1" t="s">
        <v>13</v>
      </c>
      <c r="E90" s="2" t="s">
        <v>14</v>
      </c>
      <c r="F90" s="1" t="s">
        <v>13</v>
      </c>
      <c r="G90" s="1" t="s">
        <v>13</v>
      </c>
      <c r="H90" s="64">
        <v>14</v>
      </c>
      <c r="I90" s="64">
        <v>1</v>
      </c>
    </row>
    <row r="91" spans="1:9" ht="77.5" x14ac:dyDescent="0.35">
      <c r="A91" s="3" t="s">
        <v>131</v>
      </c>
      <c r="B91" s="3" t="s">
        <v>132</v>
      </c>
      <c r="C91" s="71" t="str">
        <f t="shared" si="1"/>
        <v>14.2</v>
      </c>
      <c r="D91" s="2" t="s">
        <v>13</v>
      </c>
      <c r="E91" s="2" t="s">
        <v>14</v>
      </c>
      <c r="F91" s="2" t="s">
        <v>13</v>
      </c>
      <c r="G91" s="2" t="s">
        <v>13</v>
      </c>
      <c r="H91" s="64">
        <v>14</v>
      </c>
      <c r="I91" s="64">
        <v>2</v>
      </c>
    </row>
    <row r="92" spans="1:9" ht="15.5" x14ac:dyDescent="0.35">
      <c r="A92" s="3" t="s">
        <v>131</v>
      </c>
      <c r="B92" s="3" t="s">
        <v>133</v>
      </c>
      <c r="C92" s="71" t="str">
        <f t="shared" si="1"/>
        <v>14.3</v>
      </c>
      <c r="D92" s="1" t="s">
        <v>13</v>
      </c>
      <c r="E92" s="2" t="s">
        <v>14</v>
      </c>
      <c r="F92" s="1" t="s">
        <v>13</v>
      </c>
      <c r="G92" s="1" t="s">
        <v>13</v>
      </c>
      <c r="H92" s="64">
        <v>14</v>
      </c>
      <c r="I92" s="64">
        <v>3</v>
      </c>
    </row>
    <row r="93" spans="1:9" ht="31" x14ac:dyDescent="0.35">
      <c r="A93" s="3" t="s">
        <v>134</v>
      </c>
      <c r="B93" s="3" t="s">
        <v>135</v>
      </c>
      <c r="C93" s="71" t="str">
        <f t="shared" si="1"/>
        <v>15.1</v>
      </c>
      <c r="D93" s="1" t="s">
        <v>19</v>
      </c>
      <c r="E93" s="2" t="s">
        <v>136</v>
      </c>
      <c r="F93" s="1" t="s">
        <v>26</v>
      </c>
      <c r="G93" s="1" t="s">
        <v>26</v>
      </c>
      <c r="H93" s="64">
        <v>15</v>
      </c>
      <c r="I93" s="64">
        <v>1</v>
      </c>
    </row>
    <row r="94" spans="1:9" ht="15.5" x14ac:dyDescent="0.35">
      <c r="A94" s="3" t="s">
        <v>134</v>
      </c>
      <c r="B94" s="3" t="s">
        <v>134</v>
      </c>
      <c r="C94" s="71" t="str">
        <f t="shared" si="1"/>
        <v>15.2</v>
      </c>
      <c r="D94" s="1" t="s">
        <v>13</v>
      </c>
      <c r="E94" s="2" t="s">
        <v>86</v>
      </c>
      <c r="F94" s="1" t="s">
        <v>13</v>
      </c>
      <c r="G94" s="1" t="s">
        <v>13</v>
      </c>
      <c r="H94" s="64">
        <v>15</v>
      </c>
      <c r="I94" s="64">
        <v>2</v>
      </c>
    </row>
    <row r="95" spans="1:9" ht="31" x14ac:dyDescent="0.35">
      <c r="A95" s="3" t="s">
        <v>137</v>
      </c>
      <c r="B95" s="3" t="s">
        <v>138</v>
      </c>
      <c r="C95" s="71" t="str">
        <f t="shared" si="1"/>
        <v>16.1</v>
      </c>
      <c r="D95" s="1" t="s">
        <v>16</v>
      </c>
      <c r="E95" s="2" t="s">
        <v>32</v>
      </c>
      <c r="F95" s="1" t="s">
        <v>21</v>
      </c>
      <c r="G95" s="1" t="s">
        <v>26</v>
      </c>
      <c r="H95" s="64">
        <v>16</v>
      </c>
      <c r="I95" s="64">
        <v>1</v>
      </c>
    </row>
    <row r="96" spans="1:9" ht="15.5" x14ac:dyDescent="0.35">
      <c r="A96" s="32" t="s">
        <v>137</v>
      </c>
      <c r="B96" s="32" t="s">
        <v>170</v>
      </c>
      <c r="C96" s="71" t="str">
        <f t="shared" si="1"/>
        <v>16.2</v>
      </c>
      <c r="D96" s="34" t="s">
        <v>16</v>
      </c>
      <c r="E96" s="35" t="s">
        <v>21</v>
      </c>
      <c r="F96" s="34" t="s">
        <v>21</v>
      </c>
      <c r="G96" s="34" t="s">
        <v>26</v>
      </c>
      <c r="H96" s="64">
        <v>16</v>
      </c>
      <c r="I96" s="64">
        <v>2</v>
      </c>
    </row>
    <row r="97" spans="1:9" ht="15.5" x14ac:dyDescent="0.35">
      <c r="A97" s="3" t="s">
        <v>137</v>
      </c>
      <c r="B97" s="3" t="s">
        <v>139</v>
      </c>
      <c r="C97" s="71" t="str">
        <f t="shared" si="1"/>
        <v>16.3</v>
      </c>
      <c r="D97" s="1" t="s">
        <v>13</v>
      </c>
      <c r="E97" s="2" t="s">
        <v>14</v>
      </c>
      <c r="F97" s="1" t="s">
        <v>13</v>
      </c>
      <c r="G97" s="1" t="s">
        <v>26</v>
      </c>
      <c r="H97" s="64">
        <v>16</v>
      </c>
      <c r="I97" s="64">
        <v>3</v>
      </c>
    </row>
    <row r="98" spans="1:9" ht="31" x14ac:dyDescent="0.35">
      <c r="A98" s="3" t="s">
        <v>137</v>
      </c>
      <c r="B98" s="3" t="s">
        <v>140</v>
      </c>
      <c r="C98" s="71" t="str">
        <f t="shared" si="1"/>
        <v>16.4</v>
      </c>
      <c r="D98" s="1" t="s">
        <v>19</v>
      </c>
      <c r="E98" s="2" t="s">
        <v>141</v>
      </c>
      <c r="F98" s="1" t="s">
        <v>21</v>
      </c>
      <c r="G98" s="1" t="s">
        <v>26</v>
      </c>
      <c r="H98" s="64">
        <v>16</v>
      </c>
      <c r="I98" s="64">
        <v>4</v>
      </c>
    </row>
    <row r="99" spans="1:9" ht="31" x14ac:dyDescent="0.35">
      <c r="A99" s="3" t="s">
        <v>137</v>
      </c>
      <c r="B99" s="3" t="s">
        <v>142</v>
      </c>
      <c r="C99" s="71" t="str">
        <f t="shared" si="1"/>
        <v>16.5</v>
      </c>
      <c r="D99" s="1" t="s">
        <v>16</v>
      </c>
      <c r="E99" s="2" t="s">
        <v>32</v>
      </c>
      <c r="F99" s="1" t="s">
        <v>26</v>
      </c>
      <c r="G99" s="1" t="s">
        <v>26</v>
      </c>
      <c r="H99" s="64">
        <v>16</v>
      </c>
      <c r="I99" s="64">
        <v>5</v>
      </c>
    </row>
    <row r="100" spans="1:9" ht="15.5" x14ac:dyDescent="0.35">
      <c r="A100" s="3" t="s">
        <v>137</v>
      </c>
      <c r="B100" s="3" t="s">
        <v>143</v>
      </c>
      <c r="C100" s="71" t="str">
        <f t="shared" si="1"/>
        <v>16.6</v>
      </c>
      <c r="D100" s="1" t="s">
        <v>16</v>
      </c>
      <c r="E100" s="2" t="s">
        <v>32</v>
      </c>
      <c r="F100" s="1" t="s">
        <v>13</v>
      </c>
      <c r="G100" s="1" t="s">
        <v>26</v>
      </c>
      <c r="H100" s="64">
        <v>16</v>
      </c>
      <c r="I100" s="64">
        <v>6</v>
      </c>
    </row>
    <row r="101" spans="1:9" ht="46.5" x14ac:dyDescent="0.35">
      <c r="A101" s="3" t="s">
        <v>137</v>
      </c>
      <c r="B101" s="3" t="s">
        <v>144</v>
      </c>
      <c r="C101" s="71" t="str">
        <f t="shared" si="1"/>
        <v>16.7</v>
      </c>
      <c r="D101" s="1" t="s">
        <v>16</v>
      </c>
      <c r="E101" s="2" t="s">
        <v>45</v>
      </c>
      <c r="F101" s="1" t="s">
        <v>26</v>
      </c>
      <c r="G101" s="1" t="s">
        <v>26</v>
      </c>
      <c r="H101" s="64">
        <v>16</v>
      </c>
      <c r="I101" s="64">
        <v>7</v>
      </c>
    </row>
    <row r="102" spans="1:9" ht="46.5" x14ac:dyDescent="0.35">
      <c r="A102" s="3" t="s">
        <v>137</v>
      </c>
      <c r="B102" s="3" t="s">
        <v>145</v>
      </c>
      <c r="C102" s="71" t="str">
        <f t="shared" si="1"/>
        <v>16.8</v>
      </c>
      <c r="D102" s="1" t="s">
        <v>16</v>
      </c>
      <c r="E102" s="2" t="s">
        <v>45</v>
      </c>
      <c r="F102" s="1" t="s">
        <v>26</v>
      </c>
      <c r="G102" s="1" t="s">
        <v>26</v>
      </c>
      <c r="H102" s="64">
        <v>16</v>
      </c>
      <c r="I102" s="64">
        <v>8</v>
      </c>
    </row>
    <row r="103" spans="1:9" ht="31" x14ac:dyDescent="0.35">
      <c r="A103" s="3" t="s">
        <v>137</v>
      </c>
      <c r="B103" s="3" t="s">
        <v>146</v>
      </c>
      <c r="C103" s="71" t="str">
        <f t="shared" si="1"/>
        <v>16.9</v>
      </c>
      <c r="D103" s="1" t="s">
        <v>13</v>
      </c>
      <c r="E103" s="2" t="s">
        <v>28</v>
      </c>
      <c r="F103" s="1" t="s">
        <v>13</v>
      </c>
      <c r="G103" s="1" t="s">
        <v>26</v>
      </c>
      <c r="H103" s="64">
        <v>16</v>
      </c>
      <c r="I103" s="64">
        <v>9</v>
      </c>
    </row>
    <row r="104" spans="1:9" ht="46.5" x14ac:dyDescent="0.35">
      <c r="A104" s="3" t="s">
        <v>147</v>
      </c>
      <c r="B104" s="3" t="s">
        <v>148</v>
      </c>
      <c r="C104" s="71" t="str">
        <f t="shared" si="1"/>
        <v>17.1</v>
      </c>
      <c r="D104" s="2" t="s">
        <v>13</v>
      </c>
      <c r="E104" s="2" t="s">
        <v>94</v>
      </c>
      <c r="F104" s="1" t="s">
        <v>21</v>
      </c>
      <c r="G104" s="1" t="s">
        <v>26</v>
      </c>
      <c r="H104" s="64">
        <v>17</v>
      </c>
      <c r="I104" s="64">
        <v>1</v>
      </c>
    </row>
    <row r="105" spans="1:9" ht="46.5" x14ac:dyDescent="0.35">
      <c r="A105" s="3" t="s">
        <v>147</v>
      </c>
      <c r="B105" s="3" t="s">
        <v>149</v>
      </c>
      <c r="C105" s="71" t="str">
        <f t="shared" si="1"/>
        <v>17.2</v>
      </c>
      <c r="D105" s="2" t="s">
        <v>16</v>
      </c>
      <c r="E105" s="2" t="s">
        <v>32</v>
      </c>
      <c r="F105" s="1" t="s">
        <v>21</v>
      </c>
      <c r="G105" s="1" t="s">
        <v>26</v>
      </c>
      <c r="H105" s="64">
        <v>17</v>
      </c>
      <c r="I105" s="64">
        <v>2</v>
      </c>
    </row>
    <row r="106" spans="1:9" ht="31" x14ac:dyDescent="0.35">
      <c r="A106" s="3" t="s">
        <v>147</v>
      </c>
      <c r="B106" s="3" t="s">
        <v>150</v>
      </c>
      <c r="C106" s="71" t="str">
        <f t="shared" si="1"/>
        <v>17.3</v>
      </c>
      <c r="D106" s="2" t="s">
        <v>13</v>
      </c>
      <c r="E106" s="2" t="s">
        <v>94</v>
      </c>
      <c r="F106" s="2" t="s">
        <v>13</v>
      </c>
      <c r="G106" s="1" t="s">
        <v>26</v>
      </c>
      <c r="H106" s="64">
        <v>17</v>
      </c>
      <c r="I106" s="64">
        <v>3</v>
      </c>
    </row>
    <row r="107" spans="1:9" ht="15.5" x14ac:dyDescent="0.35">
      <c r="A107" s="3" t="s">
        <v>147</v>
      </c>
      <c r="B107" s="3" t="s">
        <v>151</v>
      </c>
      <c r="C107" s="71" t="str">
        <f t="shared" si="1"/>
        <v>17.4</v>
      </c>
      <c r="D107" s="2" t="s">
        <v>13</v>
      </c>
      <c r="E107" s="2" t="s">
        <v>28</v>
      </c>
      <c r="F107" s="2" t="s">
        <v>13</v>
      </c>
      <c r="G107" s="1" t="s">
        <v>26</v>
      </c>
      <c r="H107" s="64">
        <v>17</v>
      </c>
      <c r="I107" s="64">
        <v>4</v>
      </c>
    </row>
    <row r="108" spans="1:9" ht="31" x14ac:dyDescent="0.35">
      <c r="A108" s="3" t="s">
        <v>147</v>
      </c>
      <c r="B108" s="3" t="s">
        <v>152</v>
      </c>
      <c r="C108" s="71" t="str">
        <f t="shared" si="1"/>
        <v>17.5</v>
      </c>
      <c r="D108" s="2" t="s">
        <v>13</v>
      </c>
      <c r="E108" s="2" t="s">
        <v>14</v>
      </c>
      <c r="F108" s="2" t="s">
        <v>13</v>
      </c>
      <c r="G108" s="1" t="s">
        <v>26</v>
      </c>
      <c r="H108" s="64">
        <v>17</v>
      </c>
      <c r="I108" s="64">
        <v>5</v>
      </c>
    </row>
    <row r="109" spans="1:9" ht="31" x14ac:dyDescent="0.35">
      <c r="A109" s="3" t="s">
        <v>147</v>
      </c>
      <c r="B109" s="3" t="s">
        <v>153</v>
      </c>
      <c r="C109" s="71" t="str">
        <f t="shared" si="1"/>
        <v>17.6</v>
      </c>
      <c r="D109" s="2" t="s">
        <v>13</v>
      </c>
      <c r="E109" s="2" t="s">
        <v>14</v>
      </c>
      <c r="F109" s="1" t="s">
        <v>21</v>
      </c>
      <c r="G109" s="1" t="s">
        <v>26</v>
      </c>
      <c r="H109" s="64">
        <v>17</v>
      </c>
      <c r="I109" s="64">
        <v>6</v>
      </c>
    </row>
    <row r="110" spans="1:9" ht="46.5" x14ac:dyDescent="0.35">
      <c r="A110" s="75" t="s">
        <v>154</v>
      </c>
      <c r="B110" s="30" t="s">
        <v>162</v>
      </c>
      <c r="C110" s="71" t="str">
        <f t="shared" si="1"/>
        <v>18.1</v>
      </c>
      <c r="D110" s="16" t="s">
        <v>13</v>
      </c>
      <c r="E110" s="19" t="s">
        <v>14</v>
      </c>
      <c r="F110" s="19" t="s">
        <v>13</v>
      </c>
      <c r="G110" s="1" t="s">
        <v>13</v>
      </c>
      <c r="H110" s="64">
        <v>18</v>
      </c>
      <c r="I110" s="64">
        <v>1</v>
      </c>
    </row>
    <row r="111" spans="1:9" ht="46.5" x14ac:dyDescent="0.35">
      <c r="A111" s="75" t="s">
        <v>154</v>
      </c>
      <c r="B111" s="30" t="s">
        <v>163</v>
      </c>
      <c r="C111" s="71" t="str">
        <f t="shared" si="1"/>
        <v>18.2</v>
      </c>
      <c r="D111" s="16" t="s">
        <v>16</v>
      </c>
      <c r="E111" s="19" t="s">
        <v>21</v>
      </c>
      <c r="F111" s="1" t="s">
        <v>21</v>
      </c>
      <c r="G111" s="19" t="s">
        <v>21</v>
      </c>
      <c r="H111" s="64">
        <v>18</v>
      </c>
      <c r="I111" s="64">
        <v>2</v>
      </c>
    </row>
    <row r="112" spans="1:9" ht="31" x14ac:dyDescent="0.35">
      <c r="A112" s="76" t="s">
        <v>154</v>
      </c>
      <c r="B112" s="3" t="s">
        <v>156</v>
      </c>
      <c r="C112" s="71" t="str">
        <f t="shared" si="1"/>
        <v>18.3</v>
      </c>
      <c r="D112" s="1" t="s">
        <v>13</v>
      </c>
      <c r="E112" s="1" t="s">
        <v>28</v>
      </c>
      <c r="F112" s="1" t="s">
        <v>13</v>
      </c>
      <c r="G112" s="1" t="s">
        <v>26</v>
      </c>
      <c r="H112" s="64">
        <v>18</v>
      </c>
      <c r="I112" s="64">
        <v>3</v>
      </c>
    </row>
    <row r="113" spans="1:9" ht="46.5" x14ac:dyDescent="0.35">
      <c r="A113" s="77" t="s">
        <v>154</v>
      </c>
      <c r="B113" s="31" t="s">
        <v>155</v>
      </c>
      <c r="C113" s="71" t="str">
        <f t="shared" si="1"/>
        <v>18.4</v>
      </c>
      <c r="D113" s="29" t="s">
        <v>16</v>
      </c>
      <c r="E113" s="29" t="s">
        <v>32</v>
      </c>
      <c r="F113" s="29" t="s">
        <v>21</v>
      </c>
      <c r="G113" s="29" t="s">
        <v>26</v>
      </c>
      <c r="H113" s="64">
        <v>18</v>
      </c>
      <c r="I113" s="64">
        <v>4</v>
      </c>
    </row>
    <row r="114" spans="1:9" ht="31" x14ac:dyDescent="0.35">
      <c r="A114" s="76" t="s">
        <v>154</v>
      </c>
      <c r="B114" s="3" t="s">
        <v>160</v>
      </c>
      <c r="C114" s="71" t="str">
        <f t="shared" si="1"/>
        <v>18.5</v>
      </c>
      <c r="D114" s="1" t="s">
        <v>13</v>
      </c>
      <c r="E114" s="1" t="s">
        <v>14</v>
      </c>
      <c r="F114" s="1" t="s">
        <v>13</v>
      </c>
      <c r="G114" s="1" t="s">
        <v>13</v>
      </c>
      <c r="H114" s="64">
        <v>18</v>
      </c>
      <c r="I114" s="64">
        <v>5</v>
      </c>
    </row>
    <row r="115" spans="1:9" ht="46.5" x14ac:dyDescent="0.35">
      <c r="A115" s="76" t="s">
        <v>154</v>
      </c>
      <c r="B115" s="3" t="s">
        <v>161</v>
      </c>
      <c r="C115" s="71" t="str">
        <f t="shared" si="1"/>
        <v>18.6</v>
      </c>
      <c r="D115" s="1" t="s">
        <v>13</v>
      </c>
      <c r="E115" s="1" t="s">
        <v>28</v>
      </c>
      <c r="F115" s="1" t="s">
        <v>13</v>
      </c>
      <c r="G115" s="1" t="s">
        <v>13</v>
      </c>
      <c r="H115" s="64">
        <v>18</v>
      </c>
      <c r="I115" s="64">
        <v>6</v>
      </c>
    </row>
    <row r="116" spans="1:9" ht="62" x14ac:dyDescent="0.35">
      <c r="A116" s="76" t="s">
        <v>154</v>
      </c>
      <c r="B116" s="3" t="s">
        <v>157</v>
      </c>
      <c r="C116" s="71" t="str">
        <f t="shared" si="1"/>
        <v>18.7</v>
      </c>
      <c r="D116" s="1" t="s">
        <v>13</v>
      </c>
      <c r="E116" s="1" t="s">
        <v>28</v>
      </c>
      <c r="F116" s="1" t="s">
        <v>13</v>
      </c>
      <c r="G116" s="1" t="s">
        <v>26</v>
      </c>
      <c r="H116" s="64">
        <v>18</v>
      </c>
      <c r="I116" s="64">
        <v>7</v>
      </c>
    </row>
    <row r="117" spans="1:9" ht="46.5" x14ac:dyDescent="0.35">
      <c r="A117" s="78" t="s">
        <v>154</v>
      </c>
      <c r="B117" s="38" t="s">
        <v>158</v>
      </c>
      <c r="C117" s="79" t="str">
        <f t="shared" si="1"/>
        <v>18.8</v>
      </c>
      <c r="D117" s="5" t="s">
        <v>13</v>
      </c>
      <c r="E117" s="5" t="s">
        <v>28</v>
      </c>
      <c r="F117" s="5" t="s">
        <v>13</v>
      </c>
      <c r="G117" s="5" t="s">
        <v>26</v>
      </c>
      <c r="H117" s="64">
        <v>18</v>
      </c>
      <c r="I117" s="64">
        <v>8</v>
      </c>
    </row>
    <row r="118" spans="1:9" ht="15.5" x14ac:dyDescent="0.35">
      <c r="A118" s="76" t="s">
        <v>154</v>
      </c>
      <c r="B118" s="3" t="s">
        <v>159</v>
      </c>
      <c r="C118" s="80" t="str">
        <f t="shared" si="1"/>
        <v>18.9</v>
      </c>
      <c r="D118" s="1" t="s">
        <v>13</v>
      </c>
      <c r="E118" s="1" t="s">
        <v>28</v>
      </c>
      <c r="F118" s="1" t="s">
        <v>13</v>
      </c>
      <c r="G118" s="1" t="s">
        <v>13</v>
      </c>
      <c r="H118" s="64">
        <v>18</v>
      </c>
      <c r="I118" s="64">
        <v>9</v>
      </c>
    </row>
    <row r="119" spans="1:9" x14ac:dyDescent="0.35">
      <c r="A119" s="41"/>
      <c r="B119" s="39"/>
      <c r="C119" s="39"/>
      <c r="D119" s="39"/>
      <c r="E119" s="39"/>
      <c r="F119" s="39"/>
      <c r="G119" s="39"/>
    </row>
    <row r="120" spans="1:9" x14ac:dyDescent="0.35">
      <c r="A120" s="41"/>
      <c r="B120" s="39"/>
      <c r="C120" s="39"/>
      <c r="D120" s="39"/>
      <c r="E120" s="39"/>
      <c r="F120" s="39"/>
      <c r="G120" s="39"/>
    </row>
    <row r="121" spans="1:9" x14ac:dyDescent="0.35">
      <c r="A121" s="41"/>
      <c r="B121" s="39"/>
      <c r="C121" s="39"/>
      <c r="D121" s="39"/>
      <c r="E121" s="39"/>
      <c r="F121" s="39"/>
      <c r="G121" s="39"/>
    </row>
    <row r="122" spans="1:9" x14ac:dyDescent="0.35">
      <c r="A122" s="41"/>
      <c r="B122" s="39"/>
      <c r="C122" s="39"/>
      <c r="D122" s="39"/>
      <c r="E122" s="39"/>
      <c r="F122" s="39"/>
      <c r="G122" s="39"/>
    </row>
    <row r="123" spans="1:9" x14ac:dyDescent="0.35">
      <c r="A123" s="41"/>
      <c r="B123" s="39"/>
      <c r="C123" s="39"/>
      <c r="D123" s="39"/>
      <c r="E123" s="39"/>
      <c r="F123" s="39"/>
      <c r="G123" s="39"/>
    </row>
    <row r="124" spans="1:9" x14ac:dyDescent="0.35">
      <c r="A124" s="41"/>
      <c r="B124" s="39"/>
      <c r="C124" s="39"/>
      <c r="D124" s="39"/>
      <c r="E124" s="39"/>
      <c r="F124" s="39"/>
      <c r="G124" s="39"/>
    </row>
    <row r="125" spans="1:9" x14ac:dyDescent="0.35">
      <c r="A125" s="41"/>
      <c r="B125" s="39"/>
      <c r="C125" s="39"/>
      <c r="D125" s="39"/>
      <c r="E125" s="39"/>
      <c r="F125" s="39"/>
      <c r="G125" s="39"/>
    </row>
    <row r="126" spans="1:9" x14ac:dyDescent="0.35">
      <c r="A126" s="41"/>
      <c r="B126" s="39"/>
      <c r="C126" s="39"/>
      <c r="D126" s="39"/>
      <c r="E126" s="39"/>
      <c r="F126" s="39"/>
      <c r="G126" s="39"/>
    </row>
    <row r="127" spans="1:9" x14ac:dyDescent="0.35">
      <c r="A127" s="41"/>
      <c r="B127" s="39"/>
      <c r="C127" s="39"/>
      <c r="D127" s="39"/>
      <c r="E127" s="39"/>
      <c r="F127" s="39"/>
      <c r="G127" s="39"/>
    </row>
    <row r="128" spans="1:9" x14ac:dyDescent="0.35">
      <c r="A128" s="41"/>
      <c r="B128" s="39"/>
      <c r="C128" s="39"/>
      <c r="D128" s="39"/>
      <c r="E128" s="39"/>
      <c r="F128" s="39"/>
      <c r="G128" s="39"/>
    </row>
    <row r="129" spans="1:7" x14ac:dyDescent="0.35">
      <c r="A129" s="41"/>
      <c r="B129" s="39"/>
      <c r="C129" s="39"/>
      <c r="D129" s="39"/>
      <c r="E129" s="39"/>
      <c r="F129" s="39"/>
      <c r="G129" s="39"/>
    </row>
    <row r="130" spans="1:7" x14ac:dyDescent="0.35">
      <c r="A130" s="41"/>
      <c r="B130" s="39"/>
      <c r="C130" s="39"/>
      <c r="D130" s="39"/>
      <c r="E130" s="39"/>
      <c r="F130" s="39"/>
      <c r="G130" s="39"/>
    </row>
    <row r="131" spans="1:7" x14ac:dyDescent="0.35">
      <c r="A131" s="41"/>
      <c r="B131" s="39"/>
      <c r="C131" s="39"/>
      <c r="D131" s="39"/>
      <c r="E131" s="39"/>
      <c r="F131" s="39"/>
      <c r="G131" s="39"/>
    </row>
    <row r="132" spans="1:7" x14ac:dyDescent="0.35">
      <c r="A132" s="41"/>
      <c r="B132" s="39"/>
      <c r="C132" s="39"/>
      <c r="D132" s="39"/>
      <c r="E132" s="39"/>
      <c r="F132" s="39"/>
      <c r="G132" s="39"/>
    </row>
    <row r="133" spans="1:7" x14ac:dyDescent="0.35">
      <c r="A133" s="41"/>
      <c r="B133" s="39"/>
      <c r="C133" s="39"/>
      <c r="D133" s="39"/>
      <c r="E133" s="39"/>
      <c r="F133" s="39"/>
      <c r="G133" s="39"/>
    </row>
    <row r="134" spans="1:7" x14ac:dyDescent="0.35">
      <c r="A134" s="41"/>
      <c r="B134" s="39"/>
      <c r="C134" s="39"/>
      <c r="D134" s="39"/>
      <c r="E134" s="39"/>
      <c r="F134" s="39"/>
      <c r="G134" s="39"/>
    </row>
    <row r="135" spans="1:7" x14ac:dyDescent="0.35">
      <c r="A135" s="41"/>
      <c r="B135" s="39"/>
      <c r="C135" s="39"/>
      <c r="D135" s="39"/>
      <c r="E135" s="39"/>
      <c r="F135" s="39"/>
      <c r="G135" s="39"/>
    </row>
    <row r="136" spans="1:7" x14ac:dyDescent="0.35">
      <c r="A136" s="41"/>
      <c r="B136" s="39"/>
      <c r="C136" s="39"/>
      <c r="D136" s="39"/>
      <c r="E136" s="39"/>
      <c r="F136" s="39"/>
      <c r="G136" s="39"/>
    </row>
    <row r="137" spans="1:7" x14ac:dyDescent="0.35">
      <c r="A137" s="41"/>
      <c r="B137" s="39"/>
      <c r="C137" s="39"/>
      <c r="D137" s="39"/>
      <c r="E137" s="39"/>
      <c r="F137" s="39"/>
      <c r="G137" s="39"/>
    </row>
    <row r="138" spans="1:7" x14ac:dyDescent="0.35">
      <c r="A138" s="41"/>
      <c r="B138" s="39"/>
      <c r="C138" s="39"/>
      <c r="D138" s="39"/>
      <c r="E138" s="39"/>
      <c r="F138" s="39"/>
      <c r="G138" s="39"/>
    </row>
    <row r="139" spans="1:7" x14ac:dyDescent="0.35">
      <c r="A139" s="41"/>
      <c r="B139" s="39"/>
      <c r="C139" s="39"/>
      <c r="D139" s="39"/>
      <c r="E139" s="39"/>
      <c r="F139" s="39"/>
      <c r="G139" s="39"/>
    </row>
    <row r="140" spans="1:7" x14ac:dyDescent="0.35">
      <c r="A140" s="41"/>
      <c r="B140" s="39"/>
      <c r="C140" s="39"/>
      <c r="D140" s="39"/>
      <c r="E140" s="39"/>
      <c r="F140" s="39"/>
      <c r="G140" s="39"/>
    </row>
    <row r="141" spans="1:7" x14ac:dyDescent="0.35">
      <c r="A141" s="41"/>
      <c r="B141" s="39"/>
      <c r="C141" s="39"/>
      <c r="D141" s="39"/>
      <c r="E141" s="39"/>
      <c r="F141" s="39"/>
      <c r="G141" s="39"/>
    </row>
    <row r="142" spans="1:7" x14ac:dyDescent="0.35">
      <c r="A142" s="41"/>
      <c r="B142" s="39"/>
      <c r="C142" s="39"/>
      <c r="D142" s="39"/>
      <c r="E142" s="39"/>
      <c r="F142" s="39"/>
      <c r="G142" s="39"/>
    </row>
    <row r="143" spans="1:7" x14ac:dyDescent="0.35">
      <c r="A143" s="41"/>
      <c r="B143" s="39"/>
      <c r="C143" s="39"/>
      <c r="D143" s="39"/>
      <c r="E143" s="39"/>
      <c r="F143" s="39"/>
      <c r="G143" s="39"/>
    </row>
    <row r="144" spans="1:7" x14ac:dyDescent="0.35">
      <c r="A144" s="41"/>
      <c r="B144" s="39"/>
      <c r="C144" s="39"/>
      <c r="D144" s="39"/>
      <c r="E144" s="39"/>
      <c r="F144" s="39"/>
      <c r="G144" s="39"/>
    </row>
    <row r="145" spans="1:7" x14ac:dyDescent="0.35">
      <c r="A145" s="41"/>
      <c r="B145" s="39"/>
      <c r="C145" s="39"/>
      <c r="D145" s="39"/>
      <c r="E145" s="39"/>
      <c r="F145" s="39"/>
      <c r="G145" s="39"/>
    </row>
    <row r="146" spans="1:7" x14ac:dyDescent="0.35">
      <c r="A146" s="41"/>
      <c r="B146" s="39"/>
      <c r="C146" s="39"/>
      <c r="D146" s="39"/>
      <c r="E146" s="39"/>
      <c r="F146" s="39"/>
      <c r="G146" s="39"/>
    </row>
    <row r="147" spans="1:7" x14ac:dyDescent="0.35">
      <c r="A147" s="41"/>
      <c r="B147" s="39"/>
      <c r="C147" s="39"/>
      <c r="D147" s="39"/>
      <c r="E147" s="39"/>
      <c r="F147" s="39"/>
      <c r="G147" s="39"/>
    </row>
    <row r="148" spans="1:7" x14ac:dyDescent="0.35">
      <c r="A148" s="41"/>
      <c r="B148" s="39"/>
      <c r="C148" s="39"/>
      <c r="D148" s="39"/>
      <c r="E148" s="39"/>
      <c r="F148" s="39"/>
      <c r="G148" s="39"/>
    </row>
    <row r="149" spans="1:7" x14ac:dyDescent="0.35">
      <c r="A149" s="41"/>
      <c r="B149" s="39"/>
      <c r="C149" s="39"/>
      <c r="D149" s="39"/>
      <c r="E149" s="39"/>
      <c r="F149" s="39"/>
      <c r="G149" s="39"/>
    </row>
    <row r="150" spans="1:7" x14ac:dyDescent="0.35">
      <c r="A150" s="41"/>
      <c r="B150" s="39"/>
      <c r="C150" s="39"/>
      <c r="D150" s="39"/>
      <c r="E150" s="39"/>
      <c r="F150" s="39"/>
      <c r="G150" s="39"/>
    </row>
    <row r="151" spans="1:7" x14ac:dyDescent="0.35">
      <c r="A151" s="41"/>
      <c r="B151" s="39"/>
      <c r="C151" s="39"/>
      <c r="D151" s="39"/>
      <c r="E151" s="39"/>
      <c r="F151" s="39"/>
      <c r="G151" s="39"/>
    </row>
    <row r="152" spans="1:7" x14ac:dyDescent="0.35">
      <c r="A152" s="41"/>
      <c r="B152" s="39"/>
      <c r="C152" s="39"/>
      <c r="D152" s="39"/>
      <c r="E152" s="39"/>
      <c r="F152" s="39"/>
      <c r="G152" s="39"/>
    </row>
    <row r="153" spans="1:7" x14ac:dyDescent="0.35">
      <c r="A153" s="41"/>
      <c r="B153" s="39"/>
      <c r="C153" s="39"/>
      <c r="D153" s="39"/>
      <c r="E153" s="39"/>
      <c r="F153" s="39"/>
      <c r="G153" s="39"/>
    </row>
    <row r="154" spans="1:7" x14ac:dyDescent="0.35">
      <c r="A154" s="41"/>
      <c r="B154" s="39"/>
      <c r="C154" s="39"/>
      <c r="D154" s="39"/>
      <c r="E154" s="39"/>
      <c r="F154" s="39"/>
      <c r="G154" s="39"/>
    </row>
    <row r="155" spans="1:7" x14ac:dyDescent="0.35">
      <c r="A155" s="41"/>
      <c r="B155" s="39"/>
      <c r="C155" s="39"/>
      <c r="D155" s="39"/>
      <c r="E155" s="39"/>
      <c r="F155" s="39"/>
      <c r="G155" s="39"/>
    </row>
    <row r="156" spans="1:7" x14ac:dyDescent="0.35">
      <c r="A156" s="41"/>
      <c r="B156" s="39"/>
      <c r="C156" s="39"/>
      <c r="D156" s="39"/>
      <c r="E156" s="39"/>
      <c r="F156" s="39"/>
      <c r="G156" s="39"/>
    </row>
    <row r="157" spans="1:7" x14ac:dyDescent="0.35">
      <c r="A157" s="41"/>
      <c r="B157" s="39"/>
      <c r="C157" s="39"/>
      <c r="D157" s="39"/>
      <c r="E157" s="39"/>
      <c r="F157" s="39"/>
      <c r="G157" s="39"/>
    </row>
    <row r="158" spans="1:7" x14ac:dyDescent="0.35">
      <c r="A158" s="41"/>
      <c r="B158" s="39"/>
      <c r="C158" s="39"/>
      <c r="D158" s="39"/>
      <c r="E158" s="39"/>
      <c r="F158" s="39"/>
      <c r="G158" s="39"/>
    </row>
    <row r="159" spans="1:7" x14ac:dyDescent="0.35">
      <c r="A159" s="41"/>
      <c r="B159" s="39"/>
      <c r="C159" s="39"/>
      <c r="D159" s="39"/>
      <c r="E159" s="39"/>
      <c r="F159" s="39"/>
      <c r="G159" s="39"/>
    </row>
    <row r="160" spans="1:7" x14ac:dyDescent="0.35">
      <c r="A160" s="41"/>
      <c r="B160" s="39"/>
      <c r="C160" s="39"/>
      <c r="D160" s="39"/>
      <c r="E160" s="39"/>
      <c r="F160" s="39"/>
      <c r="G160" s="39"/>
    </row>
    <row r="161" spans="1:7" x14ac:dyDescent="0.35">
      <c r="A161" s="41"/>
      <c r="B161" s="39"/>
      <c r="C161" s="39"/>
      <c r="D161" s="39"/>
      <c r="E161" s="39"/>
      <c r="F161" s="39"/>
      <c r="G161" s="39"/>
    </row>
    <row r="162" spans="1:7" x14ac:dyDescent="0.35">
      <c r="A162" s="41"/>
      <c r="B162" s="39"/>
      <c r="C162" s="39"/>
      <c r="D162" s="39"/>
      <c r="E162" s="39"/>
      <c r="F162" s="39"/>
      <c r="G162" s="39"/>
    </row>
    <row r="163" spans="1:7" x14ac:dyDescent="0.35">
      <c r="A163" s="41"/>
      <c r="B163" s="39"/>
      <c r="C163" s="39"/>
      <c r="D163" s="39"/>
      <c r="E163" s="39"/>
      <c r="F163" s="39"/>
      <c r="G163" s="39"/>
    </row>
    <row r="164" spans="1:7" x14ac:dyDescent="0.35">
      <c r="A164" s="41"/>
      <c r="B164" s="39"/>
      <c r="C164" s="39"/>
      <c r="D164" s="39"/>
      <c r="E164" s="39"/>
      <c r="F164" s="39"/>
      <c r="G164" s="39"/>
    </row>
    <row r="165" spans="1:7" x14ac:dyDescent="0.35">
      <c r="A165" s="41"/>
      <c r="B165" s="39"/>
      <c r="C165" s="39"/>
      <c r="D165" s="39"/>
      <c r="E165" s="39"/>
      <c r="F165" s="39"/>
      <c r="G165" s="39"/>
    </row>
    <row r="166" spans="1:7" x14ac:dyDescent="0.35">
      <c r="A166" s="41"/>
      <c r="B166" s="39"/>
      <c r="C166" s="39"/>
      <c r="D166" s="39"/>
      <c r="E166" s="39"/>
      <c r="F166" s="39"/>
      <c r="G166" s="39"/>
    </row>
    <row r="167" spans="1:7" x14ac:dyDescent="0.35">
      <c r="A167" s="41"/>
      <c r="B167" s="39"/>
      <c r="C167" s="39"/>
      <c r="D167" s="39"/>
      <c r="E167" s="39"/>
      <c r="F167" s="39"/>
      <c r="G167" s="39"/>
    </row>
    <row r="168" spans="1:7" x14ac:dyDescent="0.35">
      <c r="A168" s="41"/>
      <c r="B168" s="39"/>
      <c r="C168" s="39"/>
      <c r="D168" s="39"/>
      <c r="E168" s="39"/>
      <c r="F168" s="39"/>
      <c r="G168" s="39"/>
    </row>
    <row r="169" spans="1:7" x14ac:dyDescent="0.35">
      <c r="A169" s="41"/>
      <c r="B169" s="39"/>
      <c r="C169" s="39"/>
      <c r="D169" s="39"/>
      <c r="E169" s="39"/>
      <c r="F169" s="39"/>
      <c r="G169" s="39"/>
    </row>
    <row r="170" spans="1:7" x14ac:dyDescent="0.35">
      <c r="A170" s="41"/>
      <c r="B170" s="39"/>
      <c r="C170" s="39"/>
      <c r="D170" s="39"/>
      <c r="E170" s="39"/>
      <c r="F170" s="39"/>
      <c r="G170" s="39"/>
    </row>
    <row r="171" spans="1:7" x14ac:dyDescent="0.35">
      <c r="A171" s="41"/>
      <c r="B171" s="39"/>
      <c r="C171" s="39"/>
      <c r="D171" s="39"/>
      <c r="E171" s="39"/>
      <c r="F171" s="39"/>
      <c r="G171" s="39"/>
    </row>
    <row r="172" spans="1:7" x14ac:dyDescent="0.35">
      <c r="A172" s="41"/>
      <c r="B172" s="39"/>
      <c r="C172" s="39"/>
      <c r="D172" s="39"/>
      <c r="E172" s="39"/>
      <c r="F172" s="39"/>
      <c r="G172" s="39"/>
    </row>
    <row r="173" spans="1:7" x14ac:dyDescent="0.35">
      <c r="A173" s="41"/>
      <c r="B173" s="39"/>
      <c r="C173" s="39"/>
      <c r="D173" s="39"/>
      <c r="E173" s="39"/>
      <c r="F173" s="39"/>
      <c r="G173" s="39"/>
    </row>
    <row r="174" spans="1:7" x14ac:dyDescent="0.35">
      <c r="A174" s="41"/>
      <c r="B174" s="39"/>
      <c r="C174" s="39"/>
      <c r="D174" s="39"/>
      <c r="E174" s="39"/>
      <c r="F174" s="39"/>
      <c r="G174" s="39"/>
    </row>
    <row r="175" spans="1:7" x14ac:dyDescent="0.35">
      <c r="A175" s="41"/>
      <c r="B175" s="39"/>
      <c r="C175" s="39"/>
      <c r="D175" s="39"/>
      <c r="E175" s="39"/>
      <c r="F175" s="39"/>
      <c r="G175" s="39"/>
    </row>
    <row r="176" spans="1:7" x14ac:dyDescent="0.35">
      <c r="A176" s="41"/>
      <c r="B176" s="39"/>
      <c r="C176" s="39"/>
      <c r="D176" s="39"/>
      <c r="E176" s="39"/>
      <c r="F176" s="39"/>
      <c r="G176" s="39"/>
    </row>
    <row r="177" spans="1:7" x14ac:dyDescent="0.35">
      <c r="A177" s="41"/>
      <c r="B177" s="39"/>
      <c r="C177" s="39"/>
      <c r="D177" s="39"/>
      <c r="E177" s="39"/>
      <c r="F177" s="39"/>
      <c r="G177" s="39"/>
    </row>
    <row r="178" spans="1:7" x14ac:dyDescent="0.35">
      <c r="A178" s="41"/>
      <c r="B178" s="39"/>
      <c r="C178" s="39"/>
      <c r="D178" s="39"/>
      <c r="E178" s="39"/>
      <c r="F178" s="39"/>
      <c r="G178" s="39"/>
    </row>
    <row r="179" spans="1:7" x14ac:dyDescent="0.35">
      <c r="A179" s="41"/>
      <c r="B179" s="39"/>
      <c r="C179" s="39"/>
      <c r="D179" s="39"/>
      <c r="E179" s="39"/>
      <c r="F179" s="39"/>
      <c r="G179" s="39"/>
    </row>
    <row r="180" spans="1:7" x14ac:dyDescent="0.35">
      <c r="A180" s="41"/>
      <c r="B180" s="39"/>
      <c r="C180" s="39"/>
      <c r="D180" s="39"/>
      <c r="E180" s="39"/>
      <c r="F180" s="39"/>
      <c r="G180" s="39"/>
    </row>
    <row r="181" spans="1:7" x14ac:dyDescent="0.35">
      <c r="A181" s="41"/>
      <c r="B181" s="39"/>
      <c r="C181" s="39"/>
      <c r="D181" s="39"/>
      <c r="E181" s="39"/>
      <c r="F181" s="39"/>
      <c r="G181" s="39"/>
    </row>
    <row r="182" spans="1:7" x14ac:dyDescent="0.35">
      <c r="A182" s="41"/>
      <c r="B182" s="39"/>
      <c r="C182" s="39"/>
      <c r="D182" s="39"/>
      <c r="E182" s="39"/>
      <c r="F182" s="39"/>
      <c r="G182" s="39"/>
    </row>
    <row r="183" spans="1:7" x14ac:dyDescent="0.35">
      <c r="A183" s="41"/>
      <c r="B183" s="39"/>
      <c r="C183" s="39"/>
      <c r="D183" s="39"/>
      <c r="E183" s="39"/>
      <c r="F183" s="39"/>
      <c r="G183" s="39"/>
    </row>
    <row r="184" spans="1:7" x14ac:dyDescent="0.35">
      <c r="A184" s="41"/>
      <c r="B184" s="39"/>
      <c r="C184" s="39"/>
      <c r="D184" s="39"/>
      <c r="E184" s="39"/>
      <c r="F184" s="39"/>
      <c r="G184" s="39"/>
    </row>
    <row r="185" spans="1:7" x14ac:dyDescent="0.35">
      <c r="A185" s="41"/>
      <c r="B185" s="39"/>
      <c r="C185" s="39"/>
      <c r="D185" s="39"/>
      <c r="E185" s="39"/>
      <c r="F185" s="39"/>
      <c r="G185" s="39"/>
    </row>
    <row r="186" spans="1:7" x14ac:dyDescent="0.35">
      <c r="A186" s="41"/>
      <c r="B186" s="39"/>
      <c r="C186" s="39"/>
      <c r="D186" s="39"/>
      <c r="E186" s="39"/>
      <c r="F186" s="39"/>
      <c r="G186" s="39"/>
    </row>
    <row r="187" spans="1:7" x14ac:dyDescent="0.35">
      <c r="A187" s="41"/>
      <c r="B187" s="39"/>
      <c r="C187" s="39"/>
      <c r="D187" s="39"/>
      <c r="E187" s="39"/>
      <c r="F187" s="39"/>
      <c r="G187" s="39"/>
    </row>
    <row r="188" spans="1:7" x14ac:dyDescent="0.35">
      <c r="A188" s="41"/>
      <c r="B188" s="39"/>
      <c r="C188" s="39"/>
      <c r="D188" s="39"/>
      <c r="E188" s="39"/>
      <c r="F188" s="39"/>
      <c r="G188" s="39"/>
    </row>
    <row r="189" spans="1:7" x14ac:dyDescent="0.35">
      <c r="A189" s="41"/>
      <c r="B189" s="39"/>
      <c r="C189" s="39"/>
      <c r="D189" s="39"/>
      <c r="E189" s="39"/>
      <c r="F189" s="39"/>
      <c r="G189" s="39"/>
    </row>
    <row r="190" spans="1:7" x14ac:dyDescent="0.35">
      <c r="A190" s="41"/>
      <c r="B190" s="39"/>
      <c r="C190" s="39"/>
      <c r="D190" s="39"/>
      <c r="E190" s="39"/>
      <c r="F190" s="39"/>
      <c r="G190" s="39"/>
    </row>
    <row r="191" spans="1:7" x14ac:dyDescent="0.35">
      <c r="A191" s="41"/>
      <c r="B191" s="39"/>
      <c r="C191" s="39"/>
      <c r="D191" s="39"/>
      <c r="E191" s="39"/>
      <c r="F191" s="39"/>
      <c r="G191" s="39"/>
    </row>
    <row r="192" spans="1:7" x14ac:dyDescent="0.35">
      <c r="A192" s="41"/>
      <c r="B192" s="39"/>
      <c r="C192" s="39"/>
      <c r="D192" s="39"/>
      <c r="E192" s="39"/>
      <c r="F192" s="39"/>
      <c r="G192" s="39"/>
    </row>
    <row r="193" spans="1:7" x14ac:dyDescent="0.35">
      <c r="A193" s="41"/>
      <c r="B193" s="39"/>
      <c r="C193" s="39"/>
      <c r="D193" s="39"/>
      <c r="E193" s="39"/>
      <c r="F193" s="39"/>
      <c r="G193" s="39"/>
    </row>
    <row r="194" spans="1:7" x14ac:dyDescent="0.35">
      <c r="A194" s="41"/>
      <c r="B194" s="39"/>
      <c r="C194" s="39"/>
      <c r="D194" s="39"/>
      <c r="E194" s="39"/>
      <c r="F194" s="39"/>
      <c r="G194" s="39"/>
    </row>
    <row r="195" spans="1:7" x14ac:dyDescent="0.35">
      <c r="A195" s="41"/>
      <c r="B195" s="39"/>
      <c r="C195" s="39"/>
      <c r="D195" s="39"/>
      <c r="E195" s="39"/>
      <c r="F195" s="39"/>
      <c r="G195" s="39"/>
    </row>
    <row r="196" spans="1:7" x14ac:dyDescent="0.35">
      <c r="A196" s="41"/>
      <c r="B196" s="39"/>
      <c r="C196" s="39"/>
      <c r="D196" s="39"/>
      <c r="E196" s="39"/>
      <c r="F196" s="39"/>
      <c r="G196" s="39"/>
    </row>
    <row r="197" spans="1:7" x14ac:dyDescent="0.35">
      <c r="A197" s="41"/>
      <c r="B197" s="39"/>
      <c r="C197" s="39"/>
      <c r="D197" s="39"/>
      <c r="E197" s="39"/>
      <c r="F197" s="39"/>
      <c r="G197" s="39"/>
    </row>
    <row r="198" spans="1:7" x14ac:dyDescent="0.35">
      <c r="A198" s="41"/>
      <c r="B198" s="39"/>
      <c r="C198" s="39"/>
      <c r="D198" s="39"/>
      <c r="E198" s="39"/>
      <c r="F198" s="39"/>
      <c r="G198" s="39"/>
    </row>
    <row r="199" spans="1:7" x14ac:dyDescent="0.35">
      <c r="A199" s="41"/>
      <c r="B199" s="39"/>
      <c r="C199" s="39"/>
      <c r="D199" s="39"/>
      <c r="E199" s="39"/>
      <c r="F199" s="39"/>
      <c r="G199" s="39"/>
    </row>
    <row r="200" spans="1:7" x14ac:dyDescent="0.35">
      <c r="A200" s="41"/>
      <c r="B200" s="39"/>
      <c r="C200" s="39"/>
      <c r="D200" s="39"/>
      <c r="E200" s="39"/>
      <c r="F200" s="39"/>
      <c r="G200" s="39"/>
    </row>
    <row r="201" spans="1:7" x14ac:dyDescent="0.35">
      <c r="A201" s="41"/>
      <c r="B201" s="39"/>
      <c r="C201" s="39"/>
      <c r="D201" s="39"/>
      <c r="E201" s="39"/>
      <c r="F201" s="39"/>
      <c r="G201" s="39"/>
    </row>
    <row r="202" spans="1:7" x14ac:dyDescent="0.35">
      <c r="A202" s="41"/>
      <c r="B202" s="39"/>
      <c r="C202" s="39"/>
      <c r="D202" s="39"/>
      <c r="E202" s="39"/>
      <c r="F202" s="39"/>
      <c r="G202" s="39"/>
    </row>
    <row r="203" spans="1:7" x14ac:dyDescent="0.35">
      <c r="A203" s="41"/>
      <c r="B203" s="39"/>
      <c r="C203" s="39"/>
      <c r="D203" s="39"/>
      <c r="E203" s="39"/>
      <c r="F203" s="39"/>
      <c r="G203" s="39"/>
    </row>
    <row r="204" spans="1:7" x14ac:dyDescent="0.35">
      <c r="A204" s="41"/>
      <c r="B204" s="39"/>
      <c r="C204" s="39"/>
      <c r="D204" s="39"/>
      <c r="E204" s="39"/>
      <c r="F204" s="39"/>
      <c r="G204" s="39"/>
    </row>
    <row r="205" spans="1:7" x14ac:dyDescent="0.35">
      <c r="A205" s="41"/>
      <c r="B205" s="39"/>
      <c r="C205" s="39"/>
      <c r="D205" s="39"/>
      <c r="E205" s="39"/>
      <c r="F205" s="39"/>
      <c r="G205" s="39"/>
    </row>
    <row r="206" spans="1:7" x14ac:dyDescent="0.35">
      <c r="A206" s="41"/>
      <c r="B206" s="39"/>
      <c r="C206" s="39"/>
      <c r="D206" s="39"/>
      <c r="E206" s="39"/>
      <c r="F206" s="39"/>
      <c r="G206" s="39"/>
    </row>
    <row r="207" spans="1:7" x14ac:dyDescent="0.35">
      <c r="A207" s="41"/>
      <c r="B207" s="39"/>
      <c r="C207" s="39"/>
      <c r="D207" s="39"/>
      <c r="E207" s="39"/>
      <c r="F207" s="39"/>
      <c r="G207" s="39"/>
    </row>
    <row r="208" spans="1:7" x14ac:dyDescent="0.35">
      <c r="A208" s="41"/>
      <c r="B208" s="39"/>
      <c r="C208" s="39"/>
      <c r="D208" s="39"/>
      <c r="E208" s="39"/>
      <c r="F208" s="39"/>
      <c r="G208" s="39"/>
    </row>
    <row r="209" spans="1:7" x14ac:dyDescent="0.35">
      <c r="A209" s="41"/>
      <c r="B209" s="39"/>
      <c r="C209" s="39"/>
      <c r="D209" s="39"/>
      <c r="E209" s="39"/>
      <c r="F209" s="39"/>
      <c r="G209" s="39"/>
    </row>
    <row r="210" spans="1:7" x14ac:dyDescent="0.35">
      <c r="A210" s="41"/>
      <c r="B210" s="39"/>
      <c r="C210" s="39"/>
      <c r="D210" s="39"/>
      <c r="E210" s="39"/>
      <c r="F210" s="39"/>
      <c r="G210" s="39"/>
    </row>
    <row r="211" spans="1:7" x14ac:dyDescent="0.35">
      <c r="A211" s="41"/>
      <c r="B211" s="39"/>
      <c r="C211" s="39"/>
      <c r="D211" s="39"/>
      <c r="E211" s="39"/>
      <c r="F211" s="39"/>
      <c r="G211" s="39"/>
    </row>
    <row r="212" spans="1:7" x14ac:dyDescent="0.35">
      <c r="A212" s="41"/>
      <c r="B212" s="39"/>
      <c r="C212" s="39"/>
      <c r="D212" s="39"/>
      <c r="E212" s="39"/>
      <c r="F212" s="39"/>
      <c r="G212" s="39"/>
    </row>
    <row r="213" spans="1:7" x14ac:dyDescent="0.35">
      <c r="A213" s="41"/>
      <c r="B213" s="39"/>
      <c r="C213" s="39"/>
      <c r="D213" s="39"/>
      <c r="E213" s="39"/>
      <c r="F213" s="39"/>
      <c r="G213" s="39"/>
    </row>
    <row r="214" spans="1:7" x14ac:dyDescent="0.35">
      <c r="A214" s="41"/>
      <c r="B214" s="39"/>
      <c r="C214" s="39"/>
      <c r="D214" s="39"/>
      <c r="E214" s="39"/>
      <c r="F214" s="39"/>
      <c r="G214" s="39"/>
    </row>
    <row r="215" spans="1:7" x14ac:dyDescent="0.35">
      <c r="A215" s="41"/>
      <c r="B215" s="39"/>
      <c r="C215" s="39"/>
      <c r="D215" s="39"/>
      <c r="E215" s="39"/>
      <c r="F215" s="39"/>
      <c r="G215" s="39"/>
    </row>
    <row r="216" spans="1:7" x14ac:dyDescent="0.35">
      <c r="A216" s="41"/>
      <c r="B216" s="39"/>
      <c r="C216" s="39"/>
      <c r="D216" s="39"/>
      <c r="E216" s="39"/>
      <c r="F216" s="39"/>
      <c r="G216" s="39"/>
    </row>
    <row r="217" spans="1:7" x14ac:dyDescent="0.35">
      <c r="A217" s="41"/>
      <c r="B217" s="39"/>
      <c r="C217" s="39"/>
      <c r="D217" s="39"/>
      <c r="E217" s="39"/>
      <c r="F217" s="39"/>
      <c r="G217" s="39"/>
    </row>
    <row r="218" spans="1:7" x14ac:dyDescent="0.35">
      <c r="A218" s="41"/>
      <c r="B218" s="39"/>
      <c r="C218" s="39"/>
      <c r="D218" s="39"/>
      <c r="E218" s="39"/>
      <c r="F218" s="39"/>
      <c r="G218" s="39"/>
    </row>
    <row r="219" spans="1:7" x14ac:dyDescent="0.35">
      <c r="A219" s="41"/>
      <c r="B219" s="39"/>
      <c r="C219" s="39"/>
      <c r="D219" s="39"/>
      <c r="E219" s="39"/>
      <c r="F219" s="39"/>
      <c r="G219" s="39"/>
    </row>
    <row r="220" spans="1:7" x14ac:dyDescent="0.35">
      <c r="A220" s="41"/>
      <c r="B220" s="39"/>
      <c r="C220" s="39"/>
      <c r="D220" s="39"/>
      <c r="E220" s="39"/>
      <c r="F220" s="39"/>
      <c r="G220" s="39"/>
    </row>
    <row r="221" spans="1:7" x14ac:dyDescent="0.35">
      <c r="A221" s="41"/>
      <c r="B221" s="39"/>
      <c r="C221" s="39"/>
      <c r="D221" s="39"/>
      <c r="E221" s="39"/>
      <c r="F221" s="39"/>
      <c r="G221" s="39"/>
    </row>
    <row r="222" spans="1:7" x14ac:dyDescent="0.35">
      <c r="A222" s="41"/>
      <c r="B222" s="39"/>
      <c r="C222" s="39"/>
      <c r="D222" s="39"/>
      <c r="E222" s="39"/>
      <c r="F222" s="39"/>
      <c r="G222" s="39"/>
    </row>
    <row r="223" spans="1:7" x14ac:dyDescent="0.35">
      <c r="A223" s="41"/>
      <c r="B223" s="39"/>
      <c r="C223" s="39"/>
      <c r="D223" s="39"/>
      <c r="E223" s="39"/>
      <c r="F223" s="39"/>
      <c r="G223" s="39"/>
    </row>
    <row r="224" spans="1:7" x14ac:dyDescent="0.35">
      <c r="A224" s="41"/>
      <c r="B224" s="39"/>
      <c r="C224" s="39"/>
      <c r="D224" s="39"/>
      <c r="E224" s="39"/>
      <c r="F224" s="39"/>
      <c r="G224" s="39"/>
    </row>
    <row r="225" spans="1:7" x14ac:dyDescent="0.35">
      <c r="A225" s="41"/>
      <c r="B225" s="39"/>
      <c r="C225" s="39"/>
      <c r="D225" s="39"/>
      <c r="E225" s="39"/>
      <c r="F225" s="39"/>
      <c r="G225" s="39"/>
    </row>
    <row r="226" spans="1:7" x14ac:dyDescent="0.35">
      <c r="A226" s="41"/>
      <c r="B226" s="39"/>
      <c r="C226" s="39"/>
      <c r="D226" s="39"/>
      <c r="E226" s="39"/>
      <c r="F226" s="39"/>
      <c r="G226" s="39"/>
    </row>
    <row r="227" spans="1:7" x14ac:dyDescent="0.35">
      <c r="A227" s="41"/>
      <c r="B227" s="39"/>
      <c r="C227" s="39"/>
      <c r="D227" s="39"/>
      <c r="E227" s="39"/>
      <c r="F227" s="39"/>
      <c r="G227" s="39"/>
    </row>
    <row r="228" spans="1:7" x14ac:dyDescent="0.35">
      <c r="A228" s="41"/>
      <c r="B228" s="39"/>
      <c r="C228" s="39"/>
      <c r="D228" s="39"/>
      <c r="E228" s="39"/>
      <c r="F228" s="39"/>
      <c r="G228" s="39"/>
    </row>
    <row r="229" spans="1:7" x14ac:dyDescent="0.35">
      <c r="A229" s="41"/>
      <c r="B229" s="39"/>
      <c r="C229" s="39"/>
      <c r="D229" s="39"/>
      <c r="E229" s="39"/>
      <c r="F229" s="39"/>
      <c r="G229" s="39"/>
    </row>
    <row r="230" spans="1:7" x14ac:dyDescent="0.35">
      <c r="A230" s="41"/>
      <c r="B230" s="39"/>
      <c r="C230" s="39"/>
      <c r="D230" s="39"/>
      <c r="E230" s="39"/>
      <c r="F230" s="39"/>
      <c r="G230" s="39"/>
    </row>
    <row r="231" spans="1:7" x14ac:dyDescent="0.35">
      <c r="A231" s="41"/>
      <c r="B231" s="39"/>
      <c r="C231" s="39"/>
      <c r="D231" s="39"/>
      <c r="E231" s="39"/>
      <c r="F231" s="39"/>
      <c r="G231" s="39"/>
    </row>
    <row r="232" spans="1:7" x14ac:dyDescent="0.35">
      <c r="A232" s="41"/>
      <c r="B232" s="39"/>
      <c r="C232" s="39"/>
      <c r="D232" s="39"/>
      <c r="E232" s="39"/>
      <c r="F232" s="39"/>
      <c r="G232" s="39"/>
    </row>
    <row r="233" spans="1:7" x14ac:dyDescent="0.35">
      <c r="A233" s="41"/>
      <c r="B233" s="39"/>
      <c r="C233" s="39"/>
      <c r="D233" s="39"/>
      <c r="E233" s="39"/>
      <c r="F233" s="39"/>
      <c r="G233" s="39"/>
    </row>
    <row r="234" spans="1:7" x14ac:dyDescent="0.35">
      <c r="A234" s="41"/>
      <c r="B234" s="39"/>
      <c r="C234" s="39"/>
      <c r="D234" s="39"/>
      <c r="E234" s="39"/>
      <c r="F234" s="39"/>
      <c r="G234" s="39"/>
    </row>
    <row r="235" spans="1:7" x14ac:dyDescent="0.35">
      <c r="A235" s="41"/>
      <c r="B235" s="39"/>
      <c r="C235" s="39"/>
      <c r="D235" s="39"/>
      <c r="E235" s="39"/>
      <c r="F235" s="39"/>
      <c r="G235" s="39"/>
    </row>
    <row r="236" spans="1:7" x14ac:dyDescent="0.35">
      <c r="A236" s="41"/>
      <c r="B236" s="39"/>
      <c r="C236" s="39"/>
      <c r="D236" s="39"/>
      <c r="E236" s="39"/>
      <c r="F236" s="39"/>
      <c r="G236" s="39"/>
    </row>
    <row r="237" spans="1:7" x14ac:dyDescent="0.35">
      <c r="A237" s="41"/>
      <c r="B237" s="39"/>
      <c r="C237" s="39"/>
      <c r="D237" s="39"/>
      <c r="E237" s="39"/>
      <c r="F237" s="39"/>
      <c r="G237" s="39"/>
    </row>
    <row r="238" spans="1:7" x14ac:dyDescent="0.35">
      <c r="A238" s="41"/>
      <c r="B238" s="40"/>
      <c r="C238" s="39"/>
      <c r="D238" s="39"/>
      <c r="E238" s="39"/>
      <c r="F238" s="39"/>
      <c r="G238" s="39"/>
    </row>
    <row r="239" spans="1:7" x14ac:dyDescent="0.35">
      <c r="A239" s="41"/>
      <c r="B239" s="39"/>
      <c r="C239" s="39"/>
      <c r="D239" s="39"/>
      <c r="E239" s="39"/>
      <c r="F239" s="39"/>
      <c r="G239" s="39"/>
    </row>
    <row r="240" spans="1:7" x14ac:dyDescent="0.35">
      <c r="A240" s="41"/>
      <c r="B240" s="39"/>
      <c r="C240" s="39"/>
      <c r="D240" s="39"/>
      <c r="E240" s="39"/>
      <c r="F240" s="39"/>
      <c r="G240" s="39"/>
    </row>
    <row r="241" spans="1:7" x14ac:dyDescent="0.35">
      <c r="A241" s="41"/>
      <c r="B241" s="39"/>
      <c r="C241" s="39"/>
      <c r="D241" s="39"/>
      <c r="E241" s="39"/>
      <c r="F241" s="39"/>
      <c r="G241" s="39"/>
    </row>
    <row r="242" spans="1:7" x14ac:dyDescent="0.35">
      <c r="A242" s="41"/>
      <c r="B242" s="39"/>
      <c r="C242" s="39"/>
      <c r="D242" s="39"/>
      <c r="E242" s="39"/>
      <c r="F242" s="39"/>
      <c r="G242" s="39"/>
    </row>
    <row r="243" spans="1:7" x14ac:dyDescent="0.35">
      <c r="A243" s="41"/>
      <c r="B243" s="39"/>
      <c r="C243" s="39"/>
      <c r="D243" s="39"/>
      <c r="E243" s="39"/>
      <c r="F243" s="39"/>
      <c r="G243" s="39"/>
    </row>
    <row r="244" spans="1:7" x14ac:dyDescent="0.35">
      <c r="A244" s="41"/>
      <c r="B244" s="39"/>
      <c r="C244" s="39"/>
      <c r="D244" s="39"/>
      <c r="E244" s="39"/>
      <c r="F244" s="39"/>
      <c r="G244" s="39"/>
    </row>
    <row r="245" spans="1:7" x14ac:dyDescent="0.35">
      <c r="A245" s="41"/>
      <c r="B245" s="39"/>
      <c r="C245" s="39"/>
      <c r="D245" s="39"/>
      <c r="E245" s="39"/>
      <c r="F245" s="39"/>
      <c r="G245" s="39"/>
    </row>
    <row r="246" spans="1:7" x14ac:dyDescent="0.35">
      <c r="A246" s="41"/>
      <c r="B246" s="39"/>
      <c r="C246" s="39"/>
      <c r="D246" s="39"/>
      <c r="E246" s="39"/>
      <c r="F246" s="39"/>
      <c r="G246" s="39"/>
    </row>
    <row r="247" spans="1:7" x14ac:dyDescent="0.35">
      <c r="A247" s="41"/>
      <c r="B247" s="39"/>
      <c r="C247" s="39"/>
      <c r="D247" s="39"/>
      <c r="E247" s="39"/>
      <c r="F247" s="39"/>
      <c r="G247" s="39"/>
    </row>
    <row r="248" spans="1:7" x14ac:dyDescent="0.35">
      <c r="A248" s="41"/>
      <c r="B248" s="39"/>
      <c r="C248" s="39"/>
      <c r="D248" s="39"/>
      <c r="E248" s="39"/>
      <c r="F248" s="39"/>
      <c r="G248" s="39"/>
    </row>
    <row r="249" spans="1:7" x14ac:dyDescent="0.35">
      <c r="A249" s="41"/>
      <c r="B249" s="39"/>
      <c r="C249" s="39"/>
      <c r="D249" s="39"/>
      <c r="E249" s="39"/>
      <c r="F249" s="39"/>
      <c r="G249" s="39"/>
    </row>
    <row r="250" spans="1:7" x14ac:dyDescent="0.35">
      <c r="A250" s="41"/>
      <c r="B250" s="40"/>
      <c r="C250" s="39"/>
      <c r="D250" s="39"/>
      <c r="E250" s="39"/>
      <c r="F250" s="39"/>
      <c r="G250" s="39"/>
    </row>
    <row r="251" spans="1:7" x14ac:dyDescent="0.35">
      <c r="A251" s="41"/>
      <c r="B251" s="39"/>
      <c r="C251" s="39"/>
      <c r="D251" s="39"/>
      <c r="E251" s="39"/>
      <c r="F251" s="39"/>
      <c r="G251" s="39"/>
    </row>
    <row r="252" spans="1:7" x14ac:dyDescent="0.35">
      <c r="A252" s="41"/>
      <c r="B252" s="39"/>
      <c r="C252" s="39"/>
      <c r="D252" s="39"/>
      <c r="E252" s="39"/>
      <c r="F252" s="39"/>
      <c r="G252" s="39"/>
    </row>
    <row r="253" spans="1:7" x14ac:dyDescent="0.35">
      <c r="A253" s="41"/>
      <c r="B253" s="39"/>
      <c r="C253" s="39"/>
      <c r="D253" s="39"/>
      <c r="E253" s="39"/>
      <c r="F253" s="39"/>
      <c r="G253" s="39"/>
    </row>
    <row r="254" spans="1:7" x14ac:dyDescent="0.35">
      <c r="A254" s="41"/>
      <c r="B254" s="39"/>
      <c r="C254" s="39"/>
      <c r="D254" s="39"/>
      <c r="E254" s="39"/>
      <c r="F254" s="39"/>
      <c r="G254" s="39"/>
    </row>
    <row r="255" spans="1:7" x14ac:dyDescent="0.35">
      <c r="A255" s="41"/>
      <c r="B255" s="39"/>
      <c r="C255" s="39"/>
      <c r="D255" s="39"/>
      <c r="E255" s="39"/>
      <c r="F255" s="39"/>
      <c r="G255" s="39"/>
    </row>
    <row r="256" spans="1:7" x14ac:dyDescent="0.35">
      <c r="A256" s="41"/>
      <c r="B256" s="39"/>
      <c r="C256" s="39"/>
      <c r="D256" s="39"/>
      <c r="E256" s="39"/>
      <c r="F256" s="39"/>
      <c r="G256" s="39"/>
    </row>
    <row r="257" spans="1:7" x14ac:dyDescent="0.35">
      <c r="A257" s="41"/>
      <c r="B257" s="40"/>
      <c r="C257" s="39"/>
      <c r="D257" s="39"/>
      <c r="E257" s="39"/>
      <c r="F257" s="39"/>
      <c r="G257" s="39"/>
    </row>
    <row r="258" spans="1:7" x14ac:dyDescent="0.35">
      <c r="A258" s="41"/>
      <c r="B258" s="39"/>
      <c r="C258" s="39"/>
      <c r="D258" s="39"/>
      <c r="E258" s="39"/>
      <c r="F258" s="39"/>
      <c r="G258" s="39"/>
    </row>
    <row r="259" spans="1:7" x14ac:dyDescent="0.35">
      <c r="A259" s="41"/>
      <c r="B259" s="39"/>
      <c r="C259" s="39"/>
      <c r="D259" s="39"/>
      <c r="E259" s="39"/>
      <c r="F259" s="39"/>
      <c r="G259" s="39"/>
    </row>
    <row r="260" spans="1:7" x14ac:dyDescent="0.35">
      <c r="A260" s="41"/>
      <c r="B260" s="39"/>
      <c r="C260" s="39"/>
      <c r="D260" s="39"/>
      <c r="E260" s="39"/>
      <c r="F260" s="39"/>
      <c r="G260" s="39"/>
    </row>
    <row r="261" spans="1:7" x14ac:dyDescent="0.35">
      <c r="A261" s="41"/>
      <c r="B261" s="39"/>
      <c r="C261" s="39"/>
      <c r="D261" s="39"/>
      <c r="E261" s="39"/>
      <c r="F261" s="39"/>
      <c r="G261" s="39"/>
    </row>
    <row r="262" spans="1:7" x14ac:dyDescent="0.35">
      <c r="A262" s="41"/>
      <c r="B262" s="39"/>
      <c r="C262" s="39"/>
      <c r="D262" s="39"/>
      <c r="E262" s="39"/>
      <c r="F262" s="39"/>
      <c r="G262" s="39"/>
    </row>
    <row r="263" spans="1:7" x14ac:dyDescent="0.35">
      <c r="A263" s="41"/>
      <c r="B263" s="39"/>
      <c r="C263" s="39"/>
      <c r="D263" s="39"/>
      <c r="E263" s="39"/>
      <c r="F263" s="39"/>
      <c r="G263" s="39"/>
    </row>
    <row r="264" spans="1:7" x14ac:dyDescent="0.35">
      <c r="A264" s="41"/>
      <c r="B264" s="39"/>
      <c r="C264" s="39"/>
      <c r="D264" s="39"/>
      <c r="E264" s="39"/>
      <c r="F264" s="39"/>
      <c r="G264" s="39"/>
    </row>
    <row r="265" spans="1:7" x14ac:dyDescent="0.35">
      <c r="A265" s="41"/>
      <c r="B265" s="39"/>
      <c r="C265" s="39"/>
      <c r="D265" s="39"/>
      <c r="E265" s="39"/>
      <c r="F265" s="39"/>
      <c r="G265" s="39"/>
    </row>
    <row r="266" spans="1:7" x14ac:dyDescent="0.35">
      <c r="A266" s="41"/>
      <c r="B266" s="39"/>
      <c r="C266" s="39"/>
      <c r="D266" s="39"/>
      <c r="E266" s="39"/>
      <c r="F266" s="39"/>
      <c r="G266" s="39"/>
    </row>
    <row r="267" spans="1:7" x14ac:dyDescent="0.35">
      <c r="A267" s="41"/>
      <c r="B267" s="39"/>
      <c r="C267" s="39"/>
      <c r="D267" s="39"/>
      <c r="E267" s="39"/>
      <c r="F267" s="39"/>
      <c r="G267" s="39"/>
    </row>
    <row r="268" spans="1:7" x14ac:dyDescent="0.35">
      <c r="A268" s="41"/>
      <c r="B268" s="39"/>
      <c r="C268" s="39"/>
      <c r="D268" s="39"/>
      <c r="E268" s="39"/>
      <c r="F268" s="39"/>
      <c r="G268" s="39"/>
    </row>
    <row r="269" spans="1:7" x14ac:dyDescent="0.35">
      <c r="A269" s="41"/>
      <c r="B269" s="39"/>
      <c r="C269" s="39"/>
      <c r="D269" s="39"/>
      <c r="E269" s="39"/>
      <c r="F269" s="39"/>
      <c r="G269" s="39"/>
    </row>
    <row r="270" spans="1:7" x14ac:dyDescent="0.35">
      <c r="A270" s="41"/>
      <c r="B270" s="39"/>
      <c r="C270" s="39"/>
      <c r="D270" s="39"/>
      <c r="E270" s="39"/>
      <c r="F270" s="39"/>
      <c r="G270" s="39"/>
    </row>
    <row r="271" spans="1:7" x14ac:dyDescent="0.35">
      <c r="A271" s="41"/>
      <c r="B271" s="40"/>
      <c r="C271" s="39"/>
      <c r="D271" s="39"/>
      <c r="E271" s="39"/>
      <c r="F271" s="39"/>
      <c r="G271" s="39"/>
    </row>
    <row r="272" spans="1:7" x14ac:dyDescent="0.35">
      <c r="A272" s="41"/>
      <c r="B272" s="39"/>
      <c r="C272" s="39"/>
      <c r="D272" s="39"/>
      <c r="E272" s="39"/>
      <c r="F272" s="39"/>
      <c r="G272" s="39"/>
    </row>
    <row r="273" spans="1:7" x14ac:dyDescent="0.35">
      <c r="A273" s="41"/>
      <c r="B273" s="39"/>
      <c r="C273" s="39"/>
      <c r="D273" s="39"/>
      <c r="E273" s="39"/>
      <c r="F273" s="39"/>
      <c r="G273" s="39"/>
    </row>
    <row r="274" spans="1:7" x14ac:dyDescent="0.35">
      <c r="A274" s="41"/>
      <c r="B274" s="39"/>
      <c r="C274" s="39"/>
      <c r="D274" s="39"/>
      <c r="E274" s="39"/>
      <c r="F274" s="39"/>
      <c r="G274" s="39"/>
    </row>
    <row r="275" spans="1:7" x14ac:dyDescent="0.35">
      <c r="A275" s="41"/>
      <c r="B275" s="39"/>
      <c r="C275" s="39"/>
      <c r="D275" s="39"/>
      <c r="E275" s="39"/>
      <c r="F275" s="39"/>
      <c r="G275" s="39"/>
    </row>
    <row r="276" spans="1:7" x14ac:dyDescent="0.35">
      <c r="A276" s="41"/>
      <c r="B276" s="39"/>
      <c r="C276" s="39"/>
      <c r="D276" s="39"/>
      <c r="E276" s="39"/>
      <c r="F276" s="39"/>
      <c r="G276" s="39"/>
    </row>
    <row r="277" spans="1:7" x14ac:dyDescent="0.35">
      <c r="A277" s="41"/>
      <c r="B277" s="40"/>
      <c r="C277" s="39"/>
      <c r="D277" s="39"/>
      <c r="E277" s="39"/>
      <c r="F277" s="39"/>
      <c r="G277" s="39"/>
    </row>
    <row r="278" spans="1:7" x14ac:dyDescent="0.35">
      <c r="A278" s="41"/>
      <c r="B278" s="39"/>
      <c r="C278" s="39"/>
      <c r="D278" s="39"/>
      <c r="E278" s="39"/>
      <c r="F278" s="39"/>
      <c r="G278" s="39"/>
    </row>
    <row r="279" spans="1:7" x14ac:dyDescent="0.35">
      <c r="A279" s="41"/>
      <c r="B279" s="40"/>
      <c r="C279" s="39"/>
      <c r="D279" s="39"/>
      <c r="E279" s="39"/>
      <c r="F279" s="39"/>
      <c r="G279" s="39"/>
    </row>
    <row r="280" spans="1:7" x14ac:dyDescent="0.35">
      <c r="A280" s="41"/>
      <c r="B280" s="39"/>
      <c r="C280" s="39"/>
      <c r="D280" s="39"/>
      <c r="E280" s="39"/>
      <c r="F280" s="39"/>
      <c r="G280" s="39"/>
    </row>
    <row r="281" spans="1:7" x14ac:dyDescent="0.35">
      <c r="A281" s="41"/>
      <c r="B281" s="39"/>
      <c r="C281" s="39"/>
      <c r="D281" s="39"/>
      <c r="E281" s="39"/>
      <c r="F281" s="39"/>
      <c r="G281" s="39"/>
    </row>
    <row r="282" spans="1:7" x14ac:dyDescent="0.35">
      <c r="A282" s="41"/>
      <c r="B282" s="39"/>
      <c r="C282" s="39"/>
      <c r="D282" s="39"/>
      <c r="E282" s="39"/>
      <c r="F282" s="39"/>
      <c r="G282" s="39"/>
    </row>
    <row r="283" spans="1:7" x14ac:dyDescent="0.35">
      <c r="A283" s="41"/>
      <c r="B283" s="39"/>
      <c r="C283" s="39"/>
      <c r="D283" s="39"/>
      <c r="E283" s="39"/>
      <c r="F283" s="39"/>
      <c r="G283" s="39"/>
    </row>
    <row r="284" spans="1:7" x14ac:dyDescent="0.35">
      <c r="A284" s="41"/>
      <c r="B284" s="39"/>
      <c r="C284" s="39"/>
      <c r="D284" s="39"/>
      <c r="E284" s="39"/>
      <c r="F284" s="39"/>
      <c r="G284" s="39"/>
    </row>
    <row r="285" spans="1:7" x14ac:dyDescent="0.35">
      <c r="A285" s="41"/>
      <c r="B285" s="40"/>
      <c r="C285" s="39"/>
      <c r="D285" s="39"/>
      <c r="E285" s="39"/>
      <c r="F285" s="39"/>
      <c r="G285" s="39"/>
    </row>
    <row r="286" spans="1:7" x14ac:dyDescent="0.35">
      <c r="A286" s="41"/>
      <c r="B286" s="39"/>
      <c r="C286" s="39"/>
      <c r="D286" s="39"/>
      <c r="E286" s="39"/>
      <c r="F286" s="39"/>
      <c r="G286" s="39"/>
    </row>
    <row r="287" spans="1:7" x14ac:dyDescent="0.35">
      <c r="A287" s="41"/>
      <c r="B287" s="39"/>
      <c r="C287" s="39"/>
      <c r="D287" s="39"/>
      <c r="E287" s="39"/>
      <c r="F287" s="39"/>
      <c r="G287" s="39"/>
    </row>
    <row r="288" spans="1:7" x14ac:dyDescent="0.35">
      <c r="A288" s="41"/>
      <c r="B288" s="39"/>
      <c r="C288" s="39"/>
      <c r="D288" s="39"/>
      <c r="E288" s="39"/>
      <c r="F288" s="39"/>
      <c r="G288" s="39"/>
    </row>
    <row r="289" spans="1:7" x14ac:dyDescent="0.35">
      <c r="A289" s="41"/>
      <c r="B289" s="39"/>
      <c r="C289" s="39"/>
      <c r="D289" s="39"/>
      <c r="E289" s="39"/>
      <c r="F289" s="39"/>
      <c r="G289" s="39"/>
    </row>
    <row r="290" spans="1:7" x14ac:dyDescent="0.35">
      <c r="A290" s="41"/>
      <c r="B290" s="39"/>
      <c r="C290" s="39"/>
      <c r="D290" s="39"/>
      <c r="E290" s="39"/>
      <c r="F290" s="39"/>
      <c r="G290" s="39"/>
    </row>
    <row r="291" spans="1:7" x14ac:dyDescent="0.35">
      <c r="A291" s="41"/>
      <c r="B291" s="39"/>
      <c r="C291" s="39"/>
      <c r="D291" s="39"/>
      <c r="E291" s="39"/>
      <c r="F291" s="39"/>
      <c r="G291" s="39"/>
    </row>
    <row r="292" spans="1:7" x14ac:dyDescent="0.35">
      <c r="A292" s="41"/>
      <c r="B292" s="39"/>
      <c r="C292" s="39"/>
      <c r="D292" s="39"/>
      <c r="E292" s="39"/>
      <c r="F292" s="39"/>
      <c r="G292" s="39"/>
    </row>
    <row r="293" spans="1:7" x14ac:dyDescent="0.35">
      <c r="A293" s="41"/>
      <c r="B293" s="39"/>
      <c r="C293" s="39"/>
      <c r="D293" s="39"/>
      <c r="E293" s="39"/>
      <c r="F293" s="39"/>
      <c r="G293" s="39"/>
    </row>
    <row r="294" spans="1:7" x14ac:dyDescent="0.35">
      <c r="A294" s="41"/>
      <c r="B294" s="40"/>
      <c r="C294" s="39"/>
      <c r="D294" s="39"/>
      <c r="E294" s="39"/>
      <c r="F294" s="39"/>
      <c r="G294" s="39"/>
    </row>
    <row r="295" spans="1:7" x14ac:dyDescent="0.35">
      <c r="A295" s="41"/>
      <c r="B295" s="39"/>
      <c r="C295" s="39"/>
      <c r="D295" s="39"/>
      <c r="E295" s="39"/>
      <c r="F295" s="39"/>
      <c r="G295" s="39"/>
    </row>
    <row r="296" spans="1:7" x14ac:dyDescent="0.35">
      <c r="A296" s="41"/>
      <c r="B296" s="39"/>
      <c r="C296" s="39"/>
      <c r="D296" s="39"/>
      <c r="E296" s="39"/>
      <c r="F296" s="39"/>
      <c r="G296" s="39"/>
    </row>
    <row r="297" spans="1:7" x14ac:dyDescent="0.35">
      <c r="A297" s="41"/>
      <c r="B297" s="39"/>
      <c r="C297" s="39"/>
      <c r="D297" s="39"/>
      <c r="E297" s="39"/>
      <c r="F297" s="39"/>
      <c r="G297" s="39"/>
    </row>
    <row r="298" spans="1:7" x14ac:dyDescent="0.35">
      <c r="A298" s="41"/>
      <c r="B298" s="39"/>
      <c r="C298" s="39"/>
      <c r="D298" s="39"/>
      <c r="E298" s="39"/>
      <c r="F298" s="39"/>
      <c r="G298" s="39"/>
    </row>
    <row r="299" spans="1:7" x14ac:dyDescent="0.35">
      <c r="A299" s="41"/>
      <c r="B299" s="39"/>
      <c r="C299" s="39"/>
      <c r="D299" s="39"/>
      <c r="E299" s="39"/>
      <c r="F299" s="39"/>
      <c r="G299" s="39"/>
    </row>
    <row r="300" spans="1:7" x14ac:dyDescent="0.35">
      <c r="A300" s="41"/>
      <c r="B300" s="39"/>
      <c r="C300" s="39"/>
      <c r="D300" s="39"/>
      <c r="E300" s="39"/>
      <c r="F300" s="39"/>
      <c r="G300" s="39"/>
    </row>
    <row r="301" spans="1:7" x14ac:dyDescent="0.35">
      <c r="A301" s="41"/>
      <c r="B301" s="39"/>
      <c r="C301" s="39"/>
      <c r="D301" s="39"/>
      <c r="E301" s="39"/>
      <c r="F301" s="39"/>
      <c r="G301" s="39"/>
    </row>
    <row r="302" spans="1:7" x14ac:dyDescent="0.35">
      <c r="A302" s="41"/>
      <c r="B302" s="39"/>
      <c r="C302" s="39"/>
      <c r="D302" s="39"/>
      <c r="E302" s="39"/>
      <c r="F302" s="39"/>
      <c r="G302" s="39"/>
    </row>
    <row r="303" spans="1:7" x14ac:dyDescent="0.35">
      <c r="A303" s="41"/>
      <c r="B303" s="40"/>
      <c r="C303" s="39"/>
      <c r="D303" s="39"/>
      <c r="E303" s="39"/>
      <c r="F303" s="39"/>
      <c r="G303" s="39"/>
    </row>
    <row r="304" spans="1:7" x14ac:dyDescent="0.35">
      <c r="A304" s="41"/>
      <c r="B304" s="39"/>
      <c r="C304" s="39"/>
      <c r="D304" s="39"/>
      <c r="E304" s="39"/>
      <c r="F304" s="39"/>
      <c r="G304" s="39"/>
    </row>
    <row r="305" spans="1:7" x14ac:dyDescent="0.35">
      <c r="A305" s="41"/>
      <c r="B305" s="39"/>
      <c r="C305" s="39"/>
      <c r="D305" s="39"/>
      <c r="E305" s="39"/>
      <c r="F305" s="39"/>
      <c r="G305" s="39"/>
    </row>
    <row r="306" spans="1:7" x14ac:dyDescent="0.35">
      <c r="A306" s="41"/>
      <c r="B306" s="39"/>
      <c r="C306" s="39"/>
      <c r="D306" s="39"/>
      <c r="E306" s="39"/>
      <c r="F306" s="39"/>
      <c r="G306" s="39"/>
    </row>
    <row r="307" spans="1:7" x14ac:dyDescent="0.35">
      <c r="A307" s="41"/>
      <c r="B307" s="39"/>
      <c r="C307" s="39"/>
      <c r="D307" s="39"/>
      <c r="E307" s="39"/>
      <c r="F307" s="39"/>
      <c r="G307" s="39"/>
    </row>
    <row r="308" spans="1:7" x14ac:dyDescent="0.35">
      <c r="A308" s="41"/>
      <c r="B308" s="40"/>
      <c r="C308" s="39"/>
      <c r="D308" s="39"/>
      <c r="E308" s="39"/>
      <c r="F308" s="39"/>
      <c r="G308" s="39"/>
    </row>
    <row r="309" spans="1:7" x14ac:dyDescent="0.35">
      <c r="A309" s="41"/>
      <c r="B309" s="39"/>
      <c r="C309" s="39"/>
      <c r="D309" s="39"/>
      <c r="E309" s="39"/>
      <c r="F309" s="39"/>
      <c r="G309" s="39"/>
    </row>
    <row r="310" spans="1:7" x14ac:dyDescent="0.35">
      <c r="A310" s="41"/>
      <c r="B310" s="39"/>
      <c r="C310" s="39"/>
      <c r="D310" s="39"/>
      <c r="E310" s="39"/>
      <c r="F310" s="39"/>
      <c r="G310" s="39"/>
    </row>
    <row r="311" spans="1:7" x14ac:dyDescent="0.35">
      <c r="A311" s="41"/>
      <c r="B311" s="39"/>
      <c r="C311" s="39"/>
      <c r="D311" s="39"/>
      <c r="E311" s="39"/>
      <c r="F311" s="39"/>
      <c r="G311" s="39"/>
    </row>
    <row r="312" spans="1:7" x14ac:dyDescent="0.35">
      <c r="A312" s="41"/>
      <c r="B312" s="40"/>
      <c r="C312" s="39"/>
      <c r="D312" s="39"/>
      <c r="E312" s="39"/>
      <c r="F312" s="39"/>
      <c r="G312" s="39"/>
    </row>
    <row r="313" spans="1:7" x14ac:dyDescent="0.35">
      <c r="A313" s="41"/>
      <c r="B313" s="39"/>
      <c r="C313" s="39"/>
      <c r="D313" s="39"/>
      <c r="E313" s="39"/>
      <c r="F313" s="39"/>
      <c r="G313" s="39"/>
    </row>
    <row r="314" spans="1:7" x14ac:dyDescent="0.35">
      <c r="A314" s="41"/>
      <c r="B314" s="39"/>
      <c r="C314" s="39"/>
      <c r="D314" s="39"/>
      <c r="E314" s="39"/>
      <c r="F314" s="39"/>
      <c r="G314" s="39"/>
    </row>
    <row r="315" spans="1:7" x14ac:dyDescent="0.35">
      <c r="A315" s="41"/>
      <c r="B315" s="39"/>
      <c r="C315" s="39"/>
      <c r="D315" s="39"/>
      <c r="E315" s="39"/>
      <c r="F315" s="39"/>
      <c r="G315" s="39"/>
    </row>
    <row r="316" spans="1:7" x14ac:dyDescent="0.35">
      <c r="A316" s="41"/>
      <c r="B316" s="39"/>
      <c r="C316" s="39"/>
      <c r="D316" s="39"/>
      <c r="E316" s="39"/>
      <c r="F316" s="39"/>
      <c r="G316" s="39"/>
    </row>
    <row r="317" spans="1:7" x14ac:dyDescent="0.35">
      <c r="A317" s="41"/>
      <c r="B317" s="39"/>
      <c r="C317" s="39"/>
      <c r="D317" s="39"/>
      <c r="E317" s="39"/>
      <c r="F317" s="39"/>
      <c r="G317" s="39"/>
    </row>
    <row r="318" spans="1:7" x14ac:dyDescent="0.35">
      <c r="A318" s="41"/>
      <c r="B318" s="39"/>
      <c r="C318" s="39"/>
      <c r="D318" s="39"/>
      <c r="E318" s="39"/>
      <c r="F318" s="39"/>
      <c r="G318" s="39"/>
    </row>
    <row r="319" spans="1:7" x14ac:dyDescent="0.35">
      <c r="A319" s="41"/>
      <c r="B319" s="39"/>
      <c r="C319" s="39"/>
      <c r="D319" s="39"/>
      <c r="E319" s="39"/>
      <c r="F319" s="39"/>
      <c r="G319" s="39"/>
    </row>
    <row r="320" spans="1:7" x14ac:dyDescent="0.35">
      <c r="A320" s="41"/>
      <c r="B320" s="39"/>
      <c r="C320" s="39"/>
      <c r="D320" s="39"/>
      <c r="E320" s="39"/>
      <c r="F320" s="39"/>
      <c r="G320" s="39"/>
    </row>
    <row r="321" spans="1:7" x14ac:dyDescent="0.35">
      <c r="A321" s="41"/>
      <c r="B321" s="40"/>
      <c r="C321" s="39"/>
      <c r="D321" s="39"/>
      <c r="E321" s="39"/>
      <c r="F321" s="39"/>
      <c r="G321" s="39"/>
    </row>
    <row r="322" spans="1:7" x14ac:dyDescent="0.35">
      <c r="A322" s="41"/>
      <c r="B322" s="39"/>
      <c r="C322" s="39"/>
      <c r="D322" s="39"/>
      <c r="E322" s="39"/>
      <c r="F322" s="39"/>
      <c r="G322" s="39"/>
    </row>
    <row r="323" spans="1:7" x14ac:dyDescent="0.35">
      <c r="A323" s="41"/>
      <c r="B323" s="39"/>
      <c r="C323" s="39"/>
      <c r="D323" s="39"/>
      <c r="E323" s="39"/>
      <c r="F323" s="39"/>
      <c r="G323" s="39"/>
    </row>
    <row r="324" spans="1:7" x14ac:dyDescent="0.35">
      <c r="A324" s="41"/>
      <c r="B324" s="40"/>
      <c r="C324" s="39"/>
      <c r="D324" s="39"/>
      <c r="E324" s="39"/>
      <c r="F324" s="39"/>
      <c r="G324" s="39"/>
    </row>
    <row r="325" spans="1:7" x14ac:dyDescent="0.35">
      <c r="A325" s="41"/>
      <c r="B325" s="39"/>
      <c r="C325" s="39"/>
      <c r="D325" s="39"/>
      <c r="E325" s="39"/>
      <c r="F325" s="39"/>
      <c r="G325" s="39"/>
    </row>
    <row r="326" spans="1:7" x14ac:dyDescent="0.35">
      <c r="A326" s="41"/>
      <c r="B326" s="39"/>
      <c r="C326" s="39"/>
      <c r="D326" s="39"/>
      <c r="E326" s="39"/>
      <c r="F326" s="39"/>
      <c r="G326" s="39"/>
    </row>
    <row r="327" spans="1:7" x14ac:dyDescent="0.35">
      <c r="A327" s="41"/>
      <c r="B327" s="39"/>
      <c r="C327" s="39"/>
      <c r="D327" s="39"/>
      <c r="E327" s="39"/>
      <c r="F327" s="39"/>
      <c r="G327" s="39"/>
    </row>
    <row r="328" spans="1:7" x14ac:dyDescent="0.35">
      <c r="A328" s="41"/>
      <c r="B328" s="39"/>
      <c r="C328" s="39"/>
      <c r="D328" s="39"/>
      <c r="E328" s="39"/>
      <c r="F328" s="39"/>
      <c r="G328" s="39"/>
    </row>
    <row r="329" spans="1:7" x14ac:dyDescent="0.35">
      <c r="A329" s="41"/>
      <c r="B329" s="40"/>
      <c r="C329" s="39"/>
      <c r="D329" s="39"/>
      <c r="E329" s="39"/>
      <c r="F329" s="39"/>
      <c r="G329" s="39"/>
    </row>
    <row r="330" spans="1:7" x14ac:dyDescent="0.35">
      <c r="A330" s="41"/>
      <c r="B330" s="39"/>
      <c r="C330" s="39"/>
      <c r="D330" s="39"/>
      <c r="E330" s="39"/>
      <c r="F330" s="39"/>
      <c r="G330" s="39"/>
    </row>
    <row r="331" spans="1:7" x14ac:dyDescent="0.35">
      <c r="A331" s="41"/>
      <c r="B331" s="41"/>
      <c r="C331" s="39"/>
      <c r="D331" s="39"/>
      <c r="E331" s="39"/>
      <c r="F331" s="39"/>
      <c r="G331" s="39"/>
    </row>
    <row r="332" spans="1:7" x14ac:dyDescent="0.35">
      <c r="A332" s="41"/>
      <c r="B332" s="41"/>
      <c r="C332" s="39"/>
      <c r="D332" s="39"/>
      <c r="E332" s="39"/>
      <c r="F332" s="39"/>
      <c r="G332" s="39"/>
    </row>
    <row r="333" spans="1:7" x14ac:dyDescent="0.35">
      <c r="A333" s="41"/>
      <c r="B333" s="41"/>
      <c r="C333" s="39"/>
      <c r="D333" s="39"/>
      <c r="E333" s="39"/>
      <c r="F333" s="39"/>
      <c r="G333" s="39"/>
    </row>
    <row r="334" spans="1:7" x14ac:dyDescent="0.35">
      <c r="A334" s="41"/>
      <c r="B334" s="41"/>
      <c r="C334" s="39"/>
      <c r="D334" s="39"/>
      <c r="E334" s="39"/>
      <c r="F334" s="39"/>
      <c r="G334" s="39"/>
    </row>
    <row r="335" spans="1:7" x14ac:dyDescent="0.35">
      <c r="A335" s="41"/>
      <c r="B335" s="41"/>
      <c r="C335" s="39"/>
      <c r="D335" s="39"/>
      <c r="E335" s="39"/>
      <c r="F335" s="39"/>
      <c r="G335" s="39"/>
    </row>
    <row r="336" spans="1:7" x14ac:dyDescent="0.35">
      <c r="A336" s="41"/>
      <c r="B336" s="41"/>
      <c r="C336" s="39"/>
      <c r="D336" s="39"/>
      <c r="E336" s="39"/>
      <c r="F336" s="39"/>
      <c r="G336" s="39"/>
    </row>
    <row r="337" spans="1:7" x14ac:dyDescent="0.35">
      <c r="A337" s="41"/>
      <c r="B337" s="41"/>
      <c r="C337" s="39"/>
      <c r="D337" s="39"/>
      <c r="E337" s="39"/>
      <c r="F337" s="39"/>
      <c r="G337" s="39"/>
    </row>
    <row r="338" spans="1:7" x14ac:dyDescent="0.35">
      <c r="A338" s="41"/>
      <c r="B338" s="41"/>
      <c r="C338" s="39"/>
      <c r="D338" s="39"/>
      <c r="E338" s="39"/>
      <c r="F338" s="39"/>
      <c r="G338" s="39"/>
    </row>
    <row r="339" spans="1:7" x14ac:dyDescent="0.35">
      <c r="A339" s="41"/>
      <c r="B339" s="41"/>
      <c r="C339" s="39"/>
      <c r="D339" s="39"/>
      <c r="E339" s="39"/>
      <c r="F339" s="39"/>
      <c r="G339" s="39"/>
    </row>
    <row r="340" spans="1:7" x14ac:dyDescent="0.35">
      <c r="A340" s="41"/>
      <c r="B340" s="41"/>
      <c r="C340" s="39"/>
      <c r="D340" s="39"/>
      <c r="E340" s="39"/>
      <c r="F340" s="39"/>
      <c r="G340" s="39"/>
    </row>
    <row r="341" spans="1:7" x14ac:dyDescent="0.35">
      <c r="A341" s="41"/>
      <c r="B341" s="41"/>
      <c r="C341" s="39"/>
      <c r="D341" s="39"/>
      <c r="E341" s="39"/>
      <c r="F341" s="39"/>
      <c r="G341" s="39"/>
    </row>
    <row r="342" spans="1:7" x14ac:dyDescent="0.35">
      <c r="A342" s="41"/>
      <c r="B342" s="41"/>
      <c r="C342" s="39"/>
      <c r="D342" s="39"/>
      <c r="E342" s="39"/>
      <c r="F342" s="39"/>
      <c r="G342" s="39"/>
    </row>
    <row r="343" spans="1:7" x14ac:dyDescent="0.35">
      <c r="A343" s="41"/>
      <c r="B343" s="41"/>
      <c r="C343" s="39"/>
      <c r="D343" s="39"/>
      <c r="E343" s="39"/>
      <c r="F343" s="39"/>
      <c r="G343" s="39"/>
    </row>
    <row r="344" spans="1:7" x14ac:dyDescent="0.35">
      <c r="A344" s="41"/>
      <c r="B344" s="41"/>
      <c r="C344" s="39"/>
      <c r="D344" s="39"/>
      <c r="E344" s="39"/>
      <c r="F344" s="39"/>
      <c r="G344" s="39"/>
    </row>
    <row r="345" spans="1:7" x14ac:dyDescent="0.35">
      <c r="A345" s="41"/>
      <c r="B345" s="41"/>
      <c r="C345" s="39"/>
      <c r="D345" s="39"/>
      <c r="E345" s="39"/>
      <c r="F345" s="39"/>
      <c r="G345" s="39"/>
    </row>
    <row r="346" spans="1:7" x14ac:dyDescent="0.35">
      <c r="A346" s="41"/>
      <c r="B346" s="41"/>
      <c r="C346" s="39"/>
      <c r="D346" s="39"/>
      <c r="E346" s="39"/>
      <c r="F346" s="39"/>
      <c r="G346" s="39"/>
    </row>
    <row r="347" spans="1:7" x14ac:dyDescent="0.35">
      <c r="A347" s="41"/>
      <c r="B347" s="41"/>
      <c r="C347" s="39"/>
      <c r="D347" s="39"/>
      <c r="E347" s="39"/>
      <c r="F347" s="39"/>
      <c r="G347" s="39"/>
    </row>
  </sheetData>
  <mergeCells count="1">
    <mergeCell ref="B1:G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e4b8046cc408f579c4523585113d88c8">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1b55a4c6da73dff36bc054cf10762021"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Props1.xml><?xml version="1.0" encoding="utf-8"?>
<ds:datastoreItem xmlns:ds="http://schemas.openxmlformats.org/officeDocument/2006/customXml" ds:itemID="{C3E7AD95-E314-4BAD-BA0A-E50B992C29E9}">
  <ds:schemaRefs>
    <ds:schemaRef ds:uri="http://schemas.microsoft.com/sharepoint/v3/contenttype/forms"/>
  </ds:schemaRefs>
</ds:datastoreItem>
</file>

<file path=customXml/itemProps2.xml><?xml version="1.0" encoding="utf-8"?>
<ds:datastoreItem xmlns:ds="http://schemas.openxmlformats.org/officeDocument/2006/customXml" ds:itemID="{87A1FDB5-79FB-4ABA-9D15-B7385BBD13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718B82-7E6C-4381-B9EF-FEAD25F6972C}">
  <ds:schemaRefs>
    <ds:schemaRef ds:uri="http://schemas.microsoft.com/office/2006/metadata/properties"/>
    <ds:schemaRef ds:uri="http://schemas.microsoft.com/office/infopath/2007/PartnerControls"/>
    <ds:schemaRef ds:uri="2e8f9b34-9d55-4609-9733-c2910b3448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Calendario</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RIVAS GONZALEZ MARIA DE LOS ANGELES</dc:creator>
  <cp:keywords/>
  <dc:description/>
  <cp:lastModifiedBy>RIVAS GONZALEZ MARIA DE LOS ANGELES</cp:lastModifiedBy>
  <cp:revision/>
  <dcterms:created xsi:type="dcterms:W3CDTF">2025-12-05T17:31:30Z</dcterms:created>
  <dcterms:modified xsi:type="dcterms:W3CDTF">2026-01-20T19:34:34Z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