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6" documentId="13_ncr:1_{C4A65748-238B-4581-B363-943D9C02335C}" xr6:coauthVersionLast="47" xr6:coauthVersionMax="47" xr10:uidLastSave="{E5248658-F3AA-4C12-AB3C-A9FAB1350EBA}"/>
  <bookViews>
    <workbookView xWindow="-110" yWindow="-110" windowWidth="19420" windowHeight="11500" xr2:uid="{00000000-000D-0000-FFFF-FFFF00000000}"/>
  </bookViews>
  <sheets>
    <sheet name="OF07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'OF07'!$A$7:$AD$18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1" i="113" l="1"/>
  <c r="AC21" i="113"/>
  <c r="AB21" i="113"/>
  <c r="AA21" i="113"/>
  <c r="Z21" i="113"/>
  <c r="Y21" i="113"/>
  <c r="X21" i="113"/>
  <c r="W21" i="113"/>
  <c r="V21" i="113"/>
  <c r="U21" i="113"/>
  <c r="T21" i="113"/>
  <c r="S21" i="113"/>
  <c r="R21" i="113"/>
</calcChain>
</file>

<file path=xl/sharedStrings.xml><?xml version="1.0" encoding="utf-8"?>
<sst xmlns="http://schemas.openxmlformats.org/spreadsheetml/2006/main" count="179" uniqueCount="68">
  <si>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</si>
  <si>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</si>
  <si>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</si>
  <si>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</si>
  <si>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</si>
  <si>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</si>
  <si>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</si>
  <si>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</si>
  <si>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</si>
  <si>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</si>
  <si>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</si>
  <si>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</si>
  <si>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</si>
  <si>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</si>
  <si>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</si>
  <si>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</si>
  <si>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</si>
  <si>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</si>
  <si>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</si>
  <si>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</si>
  <si>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</si>
  <si>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</si>
  <si>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</si>
  <si>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</si>
  <si>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</si>
  <si>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</si>
  <si>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</si>
  <si>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</si>
  <si>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</si>
  <si>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</si>
  <si>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</si>
  <si>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</si>
  <si>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</si>
  <si>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</si>
  <si>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</si>
  <si>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</si>
  <si>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</si>
  <si>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</si>
  <si>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</si>
  <si>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</si>
  <si>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</si>
  <si>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>UR Presupuesta</t>
  </si>
  <si>
    <t>PASAJES AÉREOS NACIONALES PARA SERVIDORES PÚBLICOS DE MANDO EN EL DESEMPEÑO DE COMISIONES Y FUNCIONES OFICIALES</t>
  </si>
  <si>
    <t>INE/078/2024</t>
  </si>
  <si>
    <t>Programa Anual de Adquisiciones, Arrendamientos y Servicios del INE  2026 (PAAASINE) Inicial de Oficinas Centrales</t>
  </si>
  <si>
    <t>SPG001</t>
  </si>
  <si>
    <t>ADQUISICIÓN DE PASAJES AEREOS</t>
  </si>
  <si>
    <t>PLURIANUAL</t>
  </si>
  <si>
    <t>LICITACIÓN PÚBLICA</t>
  </si>
  <si>
    <t>SPG013</t>
  </si>
  <si>
    <t>PASAJES TERRESTRES NACIONALES PARA SERVIDORES PÚBLICOS DE MANDO EN EL DESEMPEÑO DE COMISIONES Y FUNCIONES OFICIALES</t>
  </si>
  <si>
    <t>TRANSPORTE TERRESTRE</t>
  </si>
  <si>
    <t>N/A</t>
  </si>
  <si>
    <t>ADJUDICACIÓN DIRECTA</t>
  </si>
  <si>
    <t>SPG014</t>
  </si>
  <si>
    <t>OTROS SERVICIOS COMERCIALES</t>
  </si>
  <si>
    <t>SERVICIO DE ESTENOGRAFÍA</t>
  </si>
  <si>
    <t>PASAJES TERRESTRES NACIONALES PARA LABORES EN CAMPO Y DE SUPERVISIÓN</t>
  </si>
  <si>
    <t>LICENCIAS INFORMÁTICAS E INTELECTUALES</t>
  </si>
  <si>
    <t>59701001-0002</t>
  </si>
  <si>
    <t>LICENCIAMIENTO DE SOFTWARE</t>
  </si>
  <si>
    <t>INE/114/2022</t>
  </si>
  <si>
    <t>LICENCIA</t>
  </si>
  <si>
    <t>SPG015</t>
  </si>
  <si>
    <t>INFORMACIÓN EN MEDIOS MASIVOS DERIVADA DE LA OPERACIÓN Y ADMINISTRACIÓN DE LAS UNIDADES RESPONSABLES</t>
  </si>
  <si>
    <t>-</t>
  </si>
  <si>
    <t>PUBLICACIONES EN EL DIARIO OFICIAL DE LA FEDERACIÓN</t>
  </si>
  <si>
    <t>PASAJES AÉREOS NACIONALES PARA LABORES EN CAMPO Y DE SUPERVISIÓN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</si>
</sst>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1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3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3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7" fillId="0" borderId="0"/>
    <xf numFmtId="43" fontId="106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5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9"/>
    <xf numFmtId="3" fontId="109" fillId="0" borderId="0" xfId="270" applyNumberFormat="1" applyFont="1" applyAlignment="1">
      <alignment horizontal="right" vertical="center"/>
    </xf>
    <xf numFmtId="0" fontId="110" fillId="0" borderId="0" xfId="270" applyFont="1" applyAlignment="1">
      <alignment horizontal="center"/>
    </xf>
    <xf numFmtId="0" fontId="1" fillId="0" borderId="0" xfId="270" applyAlignment="1">
      <alignment horizontal="center" vertical="center" wrapText="1"/>
    </xf>
    <xf numFmtId="0" fontId="108" fillId="0" borderId="2" xfId="270" applyFont="1" applyBorder="1" applyAlignment="1">
      <alignment horizontal="center" vertical="center" wrapText="1"/>
    </xf>
    <xf numFmtId="0" fontId="111" fillId="0" borderId="1" xfId="270" quotePrefix="1" applyFont="1" applyBorder="1" applyAlignment="1">
      <alignment horizontal="center" vertical="center" wrapText="1"/>
    </xf>
    <xf numFmtId="0" fontId="111" fillId="0" borderId="1" xfId="270" applyFont="1" applyBorder="1" applyAlignment="1">
      <alignment horizontal="center" vertical="center" wrapText="1"/>
    </xf>
    <xf numFmtId="4" fontId="111" fillId="0" borderId="1" xfId="270" applyNumberFormat="1" applyFont="1" applyBorder="1" applyAlignment="1">
      <alignment horizontal="left" vertical="center" wrapText="1"/>
    </xf>
    <xf numFmtId="1" fontId="111" fillId="0" borderId="1" xfId="270" applyNumberFormat="1" applyFont="1" applyBorder="1" applyAlignment="1">
      <alignment vertical="center" wrapText="1"/>
    </xf>
    <xf numFmtId="3" fontId="111" fillId="0" borderId="1" xfId="270" applyNumberFormat="1" applyFont="1" applyBorder="1" applyAlignment="1">
      <alignment vertical="center" wrapText="1"/>
    </xf>
    <xf numFmtId="165" fontId="111" fillId="0" borderId="1" xfId="270" applyNumberFormat="1" applyFont="1" applyBorder="1" applyAlignment="1">
      <alignment vertical="center" wrapText="1"/>
    </xf>
    <xf numFmtId="0" fontId="112" fillId="0" borderId="0" xfId="270" applyFont="1" applyAlignment="1">
      <alignment horizontal="center" vertical="center" wrapText="1"/>
    </xf>
    <xf numFmtId="165" fontId="105" fillId="2" borderId="1" xfId="3" applyNumberFormat="1" applyFont="1" applyFill="1" applyBorder="1" applyAlignment="1">
      <alignment horizontal="center" vertical="center" wrapText="1"/>
    </xf>
    <xf numFmtId="0" fontId="1" fillId="0" borderId="0" xfId="270"/>
    <xf numFmtId="1" fontId="1" fillId="0" borderId="0" xfId="270" applyNumberFormat="1" applyAlignment="1">
      <alignment horizontal="center"/>
    </xf>
    <xf numFmtId="0" fontId="1" fillId="0" borderId="0" xfId="270" applyAlignment="1">
      <alignment horizontal="left" wrapText="1"/>
    </xf>
    <xf numFmtId="0" fontId="1" fillId="0" borderId="0" xfId="270" applyAlignment="1">
      <alignment horizontal="center"/>
    </xf>
    <xf numFmtId="0" fontId="1" fillId="0" borderId="0" xfId="270" applyAlignment="1">
      <alignment horizontal="right"/>
    </xf>
    <xf numFmtId="0" fontId="1" fillId="0" borderId="0" xfId="270" applyAlignment="1">
      <alignment horizontal="left"/>
    </xf>
  </cellXfs>
  <cellStyles count="27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39" xfId="262" xr:uid="{9209D658-841A-4B98-9247-8148AB22A190}"/>
    <cellStyle name="Normal 2 2 2 4" xfId="11" xr:uid="{00000000-0005-0000-0000-00002F000000}"/>
    <cellStyle name="Normal 2 2 2 40" xfId="264" xr:uid="{4BEB2DBB-7049-4FA1-A09D-717BA73AFBC3}"/>
    <cellStyle name="Normal 2 2 2 41" xfId="266" xr:uid="{ABCC2341-B26A-49F9-B219-7D05DCF515C1}"/>
    <cellStyle name="Normal 2 2 2 42" xfId="268" xr:uid="{0BA3B394-F617-4620-A07C-DBD9C9E14031}"/>
    <cellStyle name="Normal 2 2 2 43" xfId="270" xr:uid="{59CCEB4E-136D-45BB-90B6-7AFDCB20E88E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35" xfId="261" xr:uid="{7125ABC3-1104-4D03-B354-9D677CA400D9}"/>
    <cellStyle name="Normal 5 2 36" xfId="263" xr:uid="{99B03D9E-2F72-411A-9B21-B0FF137C2043}"/>
    <cellStyle name="Normal 5 2 37" xfId="265" xr:uid="{92681879-5F70-4955-837F-B8DD57B8E586}"/>
    <cellStyle name="Normal 5 2 38" xfId="267" xr:uid="{1F4BD9DD-A7A2-4218-9C82-D5AA907899E0}"/>
    <cellStyle name="Normal 5 2 39" xfId="269" xr:uid="{5981DBD7-9CD0-4BF6-8F7F-7628DD5D039A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5D0226A-2960-45E8-ABB1-3332DFD36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5E3A0-E328-4EE1-8233-8D8E8C9669A6}">
  <dimension ref="A1:AD24"/>
  <sheetViews>
    <sheetView tabSelected="1" topLeftCell="A2" zoomScaleNormal="100" workbookViewId="0">
      <selection activeCell="A5" sqref="A5:AD5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1</v>
      </c>
    </row>
    <row r="2" spans="1:30" ht="22" x14ac:dyDescent="0.35">
      <c r="AD2" s="16" t="s">
        <v>2</v>
      </c>
    </row>
    <row r="3" spans="1:30" ht="22" x14ac:dyDescent="0.35">
      <c r="AD3" s="16" t="s">
        <v>3</v>
      </c>
    </row>
    <row r="5" spans="1:30" ht="26" x14ac:dyDescent="0.6">
      <c r="A5" s="17" t="s">
        <v>44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5" t="s">
        <v>14</v>
      </c>
      <c r="B7" s="5" t="s">
        <v>41</v>
      </c>
      <c r="C7" s="5" t="s">
        <v>34</v>
      </c>
      <c r="D7" s="5" t="s">
        <v>15</v>
      </c>
      <c r="E7" s="5" t="s">
        <v>4</v>
      </c>
      <c r="F7" s="5" t="s">
        <v>16</v>
      </c>
      <c r="G7" s="5" t="s">
        <v>17</v>
      </c>
      <c r="H7" s="6" t="s">
        <v>5</v>
      </c>
      <c r="I7" s="6" t="s">
        <v>18</v>
      </c>
      <c r="J7" s="6" t="s">
        <v>6</v>
      </c>
      <c r="K7" s="6" t="s">
        <v>7</v>
      </c>
      <c r="L7" s="6" t="s">
        <v>8</v>
      </c>
      <c r="M7" s="6" t="s">
        <v>9</v>
      </c>
      <c r="N7" s="6" t="s">
        <v>10</v>
      </c>
      <c r="O7" s="7" t="s">
        <v>11</v>
      </c>
      <c r="P7" s="6" t="s">
        <v>19</v>
      </c>
      <c r="Q7" s="7" t="s">
        <v>12</v>
      </c>
      <c r="R7" s="8" t="s">
        <v>13</v>
      </c>
      <c r="S7" s="8" t="s">
        <v>20</v>
      </c>
      <c r="T7" s="8" t="s">
        <v>21</v>
      </c>
      <c r="U7" s="8" t="s">
        <v>22</v>
      </c>
      <c r="V7" s="8" t="s">
        <v>23</v>
      </c>
      <c r="W7" s="8" t="s">
        <v>24</v>
      </c>
      <c r="X7" s="8" t="s">
        <v>25</v>
      </c>
      <c r="Y7" s="8" t="s">
        <v>26</v>
      </c>
      <c r="Z7" s="8" t="s">
        <v>27</v>
      </c>
      <c r="AA7" s="8" t="s">
        <v>28</v>
      </c>
      <c r="AB7" s="8" t="s">
        <v>29</v>
      </c>
      <c r="AC7" s="8" t="s">
        <v>30</v>
      </c>
      <c r="AD7" s="8" t="s">
        <v>31</v>
      </c>
    </row>
    <row r="8" spans="1:30" s="26" customFormat="1" ht="52" x14ac:dyDescent="0.25">
      <c r="A8" s="19" t="s">
        <v>32</v>
      </c>
      <c r="B8" s="19" t="s">
        <v>33</v>
      </c>
      <c r="C8" s="19" t="s">
        <v>33</v>
      </c>
      <c r="D8" s="20" t="s">
        <v>0</v>
      </c>
      <c r="E8" s="21" t="s">
        <v>37</v>
      </c>
      <c r="F8" s="20" t="s">
        <v>45</v>
      </c>
      <c r="G8" s="21" t="s">
        <v>39</v>
      </c>
      <c r="H8" s="9">
        <v>37104</v>
      </c>
      <c r="I8" s="22" t="s">
        <v>42</v>
      </c>
      <c r="J8" s="9"/>
      <c r="K8" s="23" t="s">
        <v>46</v>
      </c>
      <c r="L8" s="24" t="s">
        <v>43</v>
      </c>
      <c r="M8" s="10" t="s">
        <v>47</v>
      </c>
      <c r="N8" s="11" t="s">
        <v>40</v>
      </c>
      <c r="O8" s="24">
        <v>2</v>
      </c>
      <c r="P8" s="25">
        <v>11000</v>
      </c>
      <c r="Q8" s="24" t="s">
        <v>48</v>
      </c>
      <c r="R8" s="25">
        <v>22000</v>
      </c>
      <c r="S8" s="25">
        <v>0</v>
      </c>
      <c r="T8" s="25">
        <v>11000</v>
      </c>
      <c r="U8" s="25">
        <v>0</v>
      </c>
      <c r="V8" s="25">
        <v>11000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52" x14ac:dyDescent="0.25">
      <c r="A9" s="19" t="s">
        <v>32</v>
      </c>
      <c r="B9" s="19" t="s">
        <v>33</v>
      </c>
      <c r="C9" s="19" t="s">
        <v>33</v>
      </c>
      <c r="D9" s="20" t="s">
        <v>0</v>
      </c>
      <c r="E9" s="21" t="s">
        <v>37</v>
      </c>
      <c r="F9" s="20" t="s">
        <v>49</v>
      </c>
      <c r="G9" s="21" t="s">
        <v>39</v>
      </c>
      <c r="H9" s="9">
        <v>37104</v>
      </c>
      <c r="I9" s="22" t="s">
        <v>42</v>
      </c>
      <c r="J9" s="9"/>
      <c r="K9" s="23" t="s">
        <v>46</v>
      </c>
      <c r="L9" s="24" t="s">
        <v>43</v>
      </c>
      <c r="M9" s="10" t="s">
        <v>47</v>
      </c>
      <c r="N9" s="11" t="s">
        <v>40</v>
      </c>
      <c r="O9" s="24">
        <v>20</v>
      </c>
      <c r="P9" s="25">
        <v>11000</v>
      </c>
      <c r="Q9" s="24" t="s">
        <v>48</v>
      </c>
      <c r="R9" s="25">
        <v>220000</v>
      </c>
      <c r="S9" s="25">
        <v>0</v>
      </c>
      <c r="T9" s="25">
        <v>44000</v>
      </c>
      <c r="U9" s="25">
        <v>44000</v>
      </c>
      <c r="V9" s="25">
        <v>44000</v>
      </c>
      <c r="W9" s="25">
        <v>44000</v>
      </c>
      <c r="X9" s="25">
        <v>44000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26" customFormat="1" ht="52" x14ac:dyDescent="0.25">
      <c r="A10" s="19" t="s">
        <v>32</v>
      </c>
      <c r="B10" s="19" t="s">
        <v>33</v>
      </c>
      <c r="C10" s="19" t="s">
        <v>33</v>
      </c>
      <c r="D10" s="20" t="s">
        <v>0</v>
      </c>
      <c r="E10" s="21" t="s">
        <v>37</v>
      </c>
      <c r="F10" s="20" t="s">
        <v>49</v>
      </c>
      <c r="G10" s="21" t="s">
        <v>39</v>
      </c>
      <c r="H10" s="9">
        <v>37204</v>
      </c>
      <c r="I10" s="22" t="s">
        <v>50</v>
      </c>
      <c r="J10" s="9"/>
      <c r="K10" s="23" t="s">
        <v>51</v>
      </c>
      <c r="L10" s="24"/>
      <c r="M10" s="10" t="s">
        <v>52</v>
      </c>
      <c r="N10" s="11" t="s">
        <v>40</v>
      </c>
      <c r="O10" s="24">
        <v>12</v>
      </c>
      <c r="P10" s="25">
        <v>2000</v>
      </c>
      <c r="Q10" s="24" t="s">
        <v>53</v>
      </c>
      <c r="R10" s="25">
        <v>24000</v>
      </c>
      <c r="S10" s="25">
        <v>0</v>
      </c>
      <c r="T10" s="25">
        <v>4000</v>
      </c>
      <c r="U10" s="25">
        <v>4000</v>
      </c>
      <c r="V10" s="25">
        <v>8000</v>
      </c>
      <c r="W10" s="25">
        <v>4000</v>
      </c>
      <c r="X10" s="25">
        <v>4000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13" x14ac:dyDescent="0.25">
      <c r="A11" s="19" t="s">
        <v>32</v>
      </c>
      <c r="B11" s="19" t="s">
        <v>33</v>
      </c>
      <c r="C11" s="19" t="s">
        <v>33</v>
      </c>
      <c r="D11" s="20" t="s">
        <v>0</v>
      </c>
      <c r="E11" s="21" t="s">
        <v>37</v>
      </c>
      <c r="F11" s="20" t="s">
        <v>54</v>
      </c>
      <c r="G11" s="21" t="s">
        <v>39</v>
      </c>
      <c r="H11" s="9">
        <v>33602</v>
      </c>
      <c r="I11" s="22" t="s">
        <v>55</v>
      </c>
      <c r="J11" s="9"/>
      <c r="K11" s="23" t="s">
        <v>56</v>
      </c>
      <c r="L11" s="24"/>
      <c r="M11" s="10" t="s">
        <v>38</v>
      </c>
      <c r="N11" s="11" t="s">
        <v>40</v>
      </c>
      <c r="O11" s="24">
        <v>3</v>
      </c>
      <c r="P11" s="25">
        <v>1959</v>
      </c>
      <c r="Q11" s="24" t="s">
        <v>48</v>
      </c>
      <c r="R11" s="25">
        <v>5877</v>
      </c>
      <c r="S11" s="25">
        <v>0</v>
      </c>
      <c r="T11" s="25">
        <v>0</v>
      </c>
      <c r="U11" s="25">
        <v>0</v>
      </c>
      <c r="V11" s="25">
        <v>3919</v>
      </c>
      <c r="W11" s="25">
        <v>0</v>
      </c>
      <c r="X11" s="25">
        <v>0</v>
      </c>
      <c r="Y11" s="25">
        <v>0</v>
      </c>
      <c r="Z11" s="25">
        <v>1958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52" x14ac:dyDescent="0.25">
      <c r="A12" s="19" t="s">
        <v>32</v>
      </c>
      <c r="B12" s="19" t="s">
        <v>33</v>
      </c>
      <c r="C12" s="19" t="s">
        <v>33</v>
      </c>
      <c r="D12" s="20" t="s">
        <v>0</v>
      </c>
      <c r="E12" s="21" t="s">
        <v>37</v>
      </c>
      <c r="F12" s="20" t="s">
        <v>54</v>
      </c>
      <c r="G12" s="21" t="s">
        <v>39</v>
      </c>
      <c r="H12" s="9">
        <v>37104</v>
      </c>
      <c r="I12" s="22" t="s">
        <v>42</v>
      </c>
      <c r="J12" s="9"/>
      <c r="K12" s="23" t="s">
        <v>46</v>
      </c>
      <c r="L12" s="24" t="s">
        <v>43</v>
      </c>
      <c r="M12" s="10" t="s">
        <v>47</v>
      </c>
      <c r="N12" s="11" t="s">
        <v>40</v>
      </c>
      <c r="O12" s="24">
        <v>5</v>
      </c>
      <c r="P12" s="25">
        <v>11000</v>
      </c>
      <c r="Q12" s="24" t="s">
        <v>48</v>
      </c>
      <c r="R12" s="25">
        <v>55000</v>
      </c>
      <c r="S12" s="25">
        <v>0</v>
      </c>
      <c r="T12" s="25">
        <v>11000</v>
      </c>
      <c r="U12" s="25">
        <v>11000</v>
      </c>
      <c r="V12" s="25">
        <v>11000</v>
      </c>
      <c r="W12" s="25">
        <v>11000</v>
      </c>
      <c r="X12" s="25">
        <v>11000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26" x14ac:dyDescent="0.25">
      <c r="A13" s="19" t="s">
        <v>32</v>
      </c>
      <c r="B13" s="19" t="s">
        <v>33</v>
      </c>
      <c r="C13" s="19" t="s">
        <v>33</v>
      </c>
      <c r="D13" s="20" t="s">
        <v>0</v>
      </c>
      <c r="E13" s="21" t="s">
        <v>37</v>
      </c>
      <c r="F13" s="20" t="s">
        <v>54</v>
      </c>
      <c r="G13" s="21" t="s">
        <v>39</v>
      </c>
      <c r="H13" s="9">
        <v>37201</v>
      </c>
      <c r="I13" s="22" t="s">
        <v>57</v>
      </c>
      <c r="J13" s="9"/>
      <c r="K13" s="23" t="s">
        <v>51</v>
      </c>
      <c r="L13" s="24"/>
      <c r="M13" s="10" t="s">
        <v>52</v>
      </c>
      <c r="N13" s="11" t="s">
        <v>40</v>
      </c>
      <c r="O13" s="24">
        <v>1</v>
      </c>
      <c r="P13" s="25">
        <v>2000</v>
      </c>
      <c r="Q13" s="24" t="s">
        <v>53</v>
      </c>
      <c r="R13" s="25">
        <v>2000</v>
      </c>
      <c r="S13" s="25">
        <v>0</v>
      </c>
      <c r="T13" s="25">
        <v>0</v>
      </c>
      <c r="U13" s="25">
        <v>2000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19" t="s">
        <v>32</v>
      </c>
      <c r="B14" s="19" t="s">
        <v>33</v>
      </c>
      <c r="C14" s="19" t="s">
        <v>33</v>
      </c>
      <c r="D14" s="20" t="s">
        <v>0</v>
      </c>
      <c r="E14" s="21" t="s">
        <v>37</v>
      </c>
      <c r="F14" s="20" t="s">
        <v>54</v>
      </c>
      <c r="G14" s="21" t="s">
        <v>39</v>
      </c>
      <c r="H14" s="9">
        <v>37204</v>
      </c>
      <c r="I14" s="22" t="s">
        <v>50</v>
      </c>
      <c r="J14" s="9"/>
      <c r="K14" s="23" t="s">
        <v>51</v>
      </c>
      <c r="L14" s="24"/>
      <c r="M14" s="10" t="s">
        <v>52</v>
      </c>
      <c r="N14" s="11" t="s">
        <v>40</v>
      </c>
      <c r="O14" s="24">
        <v>3</v>
      </c>
      <c r="P14" s="25">
        <v>2000</v>
      </c>
      <c r="Q14" s="24" t="s">
        <v>53</v>
      </c>
      <c r="R14" s="25">
        <v>6000</v>
      </c>
      <c r="S14" s="25">
        <v>0</v>
      </c>
      <c r="T14" s="25">
        <v>2000</v>
      </c>
      <c r="U14" s="25">
        <v>2000</v>
      </c>
      <c r="V14" s="25">
        <v>2000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26" x14ac:dyDescent="0.25">
      <c r="A15" s="19" t="s">
        <v>32</v>
      </c>
      <c r="B15" s="19" t="s">
        <v>33</v>
      </c>
      <c r="C15" s="19" t="s">
        <v>33</v>
      </c>
      <c r="D15" s="20" t="s">
        <v>0</v>
      </c>
      <c r="E15" s="21" t="s">
        <v>37</v>
      </c>
      <c r="F15" s="20" t="s">
        <v>54</v>
      </c>
      <c r="G15" s="21" t="s">
        <v>39</v>
      </c>
      <c r="H15" s="9">
        <v>59701</v>
      </c>
      <c r="I15" s="22" t="s">
        <v>58</v>
      </c>
      <c r="J15" s="9" t="s">
        <v>59</v>
      </c>
      <c r="K15" s="23" t="s">
        <v>60</v>
      </c>
      <c r="L15" s="24" t="s">
        <v>61</v>
      </c>
      <c r="M15" s="10" t="s">
        <v>47</v>
      </c>
      <c r="N15" s="11" t="s">
        <v>62</v>
      </c>
      <c r="O15" s="24">
        <v>10</v>
      </c>
      <c r="P15" s="25">
        <v>1531.2</v>
      </c>
      <c r="Q15" s="24" t="s">
        <v>53</v>
      </c>
      <c r="R15" s="25">
        <v>15312</v>
      </c>
      <c r="S15" s="25">
        <v>0</v>
      </c>
      <c r="T15" s="25">
        <v>15312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52" x14ac:dyDescent="0.25">
      <c r="A16" s="19" t="s">
        <v>32</v>
      </c>
      <c r="B16" s="19" t="s">
        <v>33</v>
      </c>
      <c r="C16" s="19" t="s">
        <v>33</v>
      </c>
      <c r="D16" s="20" t="s">
        <v>0</v>
      </c>
      <c r="E16" s="21" t="s">
        <v>37</v>
      </c>
      <c r="F16" s="20" t="s">
        <v>63</v>
      </c>
      <c r="G16" s="21" t="s">
        <v>39</v>
      </c>
      <c r="H16" s="9">
        <v>33605</v>
      </c>
      <c r="I16" s="22" t="s">
        <v>64</v>
      </c>
      <c r="J16" s="9" t="s">
        <v>65</v>
      </c>
      <c r="K16" s="23" t="s">
        <v>66</v>
      </c>
      <c r="L16" s="24" t="s">
        <v>65</v>
      </c>
      <c r="M16" s="10" t="s">
        <v>52</v>
      </c>
      <c r="N16" s="11" t="s">
        <v>40</v>
      </c>
      <c r="O16" s="24">
        <v>250</v>
      </c>
      <c r="P16" s="25">
        <v>3079.3960000000002</v>
      </c>
      <c r="Q16" s="24" t="s">
        <v>53</v>
      </c>
      <c r="R16" s="25">
        <v>769849</v>
      </c>
      <c r="S16" s="25">
        <v>0</v>
      </c>
      <c r="T16" s="25">
        <v>290912</v>
      </c>
      <c r="U16" s="25">
        <v>227052</v>
      </c>
      <c r="V16" s="25">
        <v>0</v>
      </c>
      <c r="W16" s="25">
        <v>251885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6" x14ac:dyDescent="0.25">
      <c r="A17" s="19" t="s">
        <v>32</v>
      </c>
      <c r="B17" s="19" t="s">
        <v>33</v>
      </c>
      <c r="C17" s="19" t="s">
        <v>33</v>
      </c>
      <c r="D17" s="20" t="s">
        <v>0</v>
      </c>
      <c r="E17" s="21" t="s">
        <v>37</v>
      </c>
      <c r="F17" s="20" t="s">
        <v>63</v>
      </c>
      <c r="G17" s="21" t="s">
        <v>39</v>
      </c>
      <c r="H17" s="9">
        <v>37101</v>
      </c>
      <c r="I17" s="22" t="s">
        <v>67</v>
      </c>
      <c r="J17" s="9" t="s">
        <v>65</v>
      </c>
      <c r="K17" s="23" t="s">
        <v>46</v>
      </c>
      <c r="L17" s="24" t="s">
        <v>43</v>
      </c>
      <c r="M17" s="10" t="s">
        <v>47</v>
      </c>
      <c r="N17" s="11" t="s">
        <v>40</v>
      </c>
      <c r="O17" s="24">
        <v>5</v>
      </c>
      <c r="P17" s="25">
        <v>11000</v>
      </c>
      <c r="Q17" s="24" t="s">
        <v>48</v>
      </c>
      <c r="R17" s="25">
        <v>55000</v>
      </c>
      <c r="S17" s="25">
        <v>0</v>
      </c>
      <c r="T17" s="25">
        <v>11000</v>
      </c>
      <c r="U17" s="25">
        <v>11000</v>
      </c>
      <c r="V17" s="25">
        <v>11000</v>
      </c>
      <c r="W17" s="25">
        <v>11000</v>
      </c>
      <c r="X17" s="25">
        <v>11000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52" x14ac:dyDescent="0.25">
      <c r="A18" s="19" t="s">
        <v>32</v>
      </c>
      <c r="B18" s="19" t="s">
        <v>33</v>
      </c>
      <c r="C18" s="19" t="s">
        <v>33</v>
      </c>
      <c r="D18" s="20" t="s">
        <v>0</v>
      </c>
      <c r="E18" s="21" t="s">
        <v>37</v>
      </c>
      <c r="F18" s="20" t="s">
        <v>63</v>
      </c>
      <c r="G18" s="21" t="s">
        <v>39</v>
      </c>
      <c r="H18" s="9">
        <v>37104</v>
      </c>
      <c r="I18" s="22" t="s">
        <v>42</v>
      </c>
      <c r="J18" s="9" t="s">
        <v>65</v>
      </c>
      <c r="K18" s="23" t="s">
        <v>46</v>
      </c>
      <c r="L18" s="24" t="s">
        <v>43</v>
      </c>
      <c r="M18" s="10" t="s">
        <v>47</v>
      </c>
      <c r="N18" s="11" t="s">
        <v>40</v>
      </c>
      <c r="O18" s="24">
        <v>7</v>
      </c>
      <c r="P18" s="25">
        <v>11000</v>
      </c>
      <c r="Q18" s="24" t="s">
        <v>48</v>
      </c>
      <c r="R18" s="25">
        <v>77000</v>
      </c>
      <c r="S18" s="25">
        <v>0</v>
      </c>
      <c r="T18" s="25">
        <v>33000</v>
      </c>
      <c r="U18" s="25">
        <v>11000</v>
      </c>
      <c r="V18" s="25">
        <v>11000</v>
      </c>
      <c r="W18" s="25">
        <v>11000</v>
      </c>
      <c r="X18" s="25">
        <v>11000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21" spans="1:30" x14ac:dyDescent="0.35">
      <c r="A21" s="12" t="s">
        <v>35</v>
      </c>
      <c r="B21" s="13"/>
      <c r="C21" s="13"/>
      <c r="D21" s="13"/>
      <c r="E21" s="13"/>
      <c r="F21" s="13"/>
      <c r="G21" s="13"/>
      <c r="H21" s="13"/>
      <c r="I21" s="14"/>
      <c r="J21" s="1"/>
      <c r="K21" s="2"/>
      <c r="L21" s="3"/>
      <c r="M21" s="3"/>
      <c r="N21" s="1"/>
      <c r="O21" s="4"/>
      <c r="P21" s="1"/>
      <c r="Q21" s="1"/>
      <c r="R21" s="27">
        <f>SUM('OF07'!R8:R19)</f>
        <v>1252038</v>
      </c>
      <c r="S21" s="27">
        <f>SUM('OF07'!S8:S19)</f>
        <v>0</v>
      </c>
      <c r="T21" s="27">
        <f>SUM('OF07'!T8:T19)</f>
        <v>422224</v>
      </c>
      <c r="U21" s="27">
        <f>SUM('OF07'!U8:U19)</f>
        <v>312052</v>
      </c>
      <c r="V21" s="27">
        <f>SUM('OF07'!V8:V19)</f>
        <v>101919</v>
      </c>
      <c r="W21" s="27">
        <f>SUM('OF07'!W8:W19)</f>
        <v>332885</v>
      </c>
      <c r="X21" s="27">
        <f>SUM('OF07'!X8:X19)</f>
        <v>81000</v>
      </c>
      <c r="Y21" s="27">
        <f>SUM('OF07'!Y8:Y19)</f>
        <v>0</v>
      </c>
      <c r="Z21" s="27">
        <f>SUM('OF07'!Z8:Z19)</f>
        <v>1958</v>
      </c>
      <c r="AA21" s="27">
        <f>SUM('OF07'!AA8:AA19)</f>
        <v>0</v>
      </c>
      <c r="AB21" s="27">
        <f>SUM('OF07'!AB8:AB19)</f>
        <v>0</v>
      </c>
      <c r="AC21" s="27">
        <f>SUM('OF07'!AC8:AC19)</f>
        <v>0</v>
      </c>
      <c r="AD21" s="27">
        <f>SUM('OF07'!AD8:AD19)</f>
        <v>0</v>
      </c>
    </row>
    <row r="22" spans="1:30" x14ac:dyDescent="0.35">
      <c r="A22" s="28"/>
      <c r="B22" s="28"/>
      <c r="C22" s="28"/>
      <c r="D22" s="28"/>
      <c r="E22" s="28"/>
      <c r="F22" s="28"/>
      <c r="G22" s="28"/>
      <c r="H22" s="29"/>
      <c r="I22" s="30"/>
      <c r="J22" s="28"/>
      <c r="K22" s="30"/>
      <c r="L22" s="31"/>
      <c r="M22" s="31"/>
      <c r="N22" s="28"/>
      <c r="O22" s="32"/>
      <c r="P22" s="28"/>
      <c r="Q22" s="33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</row>
    <row r="23" spans="1:30" x14ac:dyDescent="0.35">
      <c r="A23" s="28"/>
      <c r="B23" s="28"/>
      <c r="C23" s="28"/>
      <c r="D23" s="28"/>
      <c r="E23" s="28"/>
      <c r="F23" s="28"/>
      <c r="G23" s="28"/>
      <c r="H23" s="29"/>
      <c r="I23" s="30"/>
      <c r="J23" s="28"/>
      <c r="K23" s="30"/>
      <c r="L23" s="31"/>
      <c r="M23" s="31"/>
      <c r="N23" s="28"/>
      <c r="O23" s="32"/>
      <c r="P23" s="28"/>
      <c r="Q23" s="33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</row>
    <row r="24" spans="1:30" x14ac:dyDescent="0.35">
      <c r="A24" s="12" t="s">
        <v>36</v>
      </c>
      <c r="B24" s="13"/>
      <c r="C24" s="13"/>
      <c r="D24" s="13"/>
      <c r="E24" s="13"/>
      <c r="F24" s="13"/>
      <c r="G24" s="13"/>
      <c r="H24" s="13"/>
      <c r="I24" s="14"/>
      <c r="J24" s="28"/>
      <c r="K24" s="30"/>
      <c r="L24" s="31"/>
      <c r="M24" s="31"/>
      <c r="N24" s="28"/>
      <c r="O24" s="32"/>
      <c r="P24" s="28"/>
      <c r="Q24" s="33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</row>
  </sheetData>
  <mergeCells count="3">
    <mergeCell ref="A5:AD5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2026-01-30T01:52:58Z</dcterms:modified>
</cp:coreProperties>
</file>