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Octubre/Baja California Sur/"/>
    </mc:Choice>
  </mc:AlternateContent>
  <xr:revisionPtr revIDLastSave="0" documentId="8_{CEA16247-F541-49B3-90E9-6F1AB1BEB24C}" xr6:coauthVersionLast="47" xr6:coauthVersionMax="47" xr10:uidLastSave="{00000000-0000-0000-0000-000000000000}"/>
  <bookViews>
    <workbookView xWindow="-110" yWindow="-110" windowWidth="19420" windowHeight="11500" xr2:uid="{A27C789F-4A18-4F4A-B7BE-014DA70D5FE5}"/>
  </bookViews>
  <sheets>
    <sheet name="BS00 OCTUBRE 2025" sheetId="1" r:id="rId1"/>
  </sheets>
  <externalReferences>
    <externalReference r:id="rId2"/>
    <externalReference r:id="rId3"/>
    <externalReference r:id="rId4"/>
    <externalReference r:id="rId5"/>
  </externalReferences>
  <definedNames>
    <definedName name="_xlnm._FilterDatabase" localSheetId="0" hidden="1">'BS00 OCTUBRE 2025'!$B$7:$AD$55</definedName>
    <definedName name="a">#REF!</definedName>
    <definedName name="adquisicion">'[1]hoja oculta'!$C$2:$C$5</definedName>
    <definedName name="base3">#REF!</definedName>
    <definedName name="BORRA">#REF!</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53" i="1" l="1"/>
  <c r="R152" i="1"/>
  <c r="R151" i="1"/>
  <c r="R150" i="1"/>
  <c r="R149" i="1"/>
  <c r="R148" i="1"/>
  <c r="R147" i="1"/>
  <c r="R146" i="1"/>
  <c r="R145" i="1"/>
  <c r="R144" i="1"/>
  <c r="R143" i="1"/>
  <c r="R142" i="1"/>
  <c r="R141" i="1"/>
  <c r="R140" i="1"/>
  <c r="R139" i="1"/>
  <c r="R138" i="1"/>
  <c r="R137" i="1"/>
  <c r="R136" i="1"/>
  <c r="R135" i="1"/>
  <c r="R134" i="1"/>
  <c r="R133" i="1"/>
  <c r="R132" i="1"/>
  <c r="R131" i="1"/>
  <c r="R130" i="1"/>
  <c r="R129" i="1"/>
  <c r="R128" i="1"/>
  <c r="R127" i="1"/>
  <c r="R126" i="1"/>
  <c r="R125" i="1"/>
  <c r="R124" i="1"/>
  <c r="R123" i="1"/>
  <c r="R122" i="1"/>
  <c r="R121" i="1"/>
  <c r="R120" i="1"/>
  <c r="R119" i="1"/>
  <c r="R118" i="1"/>
  <c r="R117" i="1"/>
  <c r="R116" i="1"/>
  <c r="R115" i="1"/>
  <c r="R114" i="1"/>
  <c r="R113" i="1"/>
  <c r="R112" i="1"/>
  <c r="R111" i="1"/>
  <c r="R110" i="1"/>
  <c r="R109" i="1"/>
  <c r="R108" i="1"/>
  <c r="R107" i="1"/>
  <c r="R106" i="1"/>
  <c r="R105" i="1"/>
  <c r="R104" i="1"/>
  <c r="R103" i="1"/>
  <c r="R102" i="1"/>
  <c r="R101" i="1"/>
  <c r="R100" i="1"/>
  <c r="R99" i="1"/>
  <c r="R98" i="1"/>
  <c r="R97" i="1"/>
  <c r="R96" i="1"/>
  <c r="R95" i="1"/>
  <c r="R94" i="1"/>
  <c r="R93" i="1"/>
  <c r="R92" i="1"/>
  <c r="R91" i="1"/>
  <c r="R90" i="1"/>
  <c r="R89" i="1"/>
  <c r="R88" i="1"/>
  <c r="R87" i="1"/>
  <c r="R86" i="1"/>
  <c r="R85" i="1"/>
  <c r="R84" i="1"/>
  <c r="R83" i="1"/>
  <c r="R82" i="1"/>
  <c r="R81" i="1"/>
  <c r="R80" i="1"/>
  <c r="R79" i="1"/>
  <c r="R78" i="1"/>
  <c r="R77" i="1"/>
  <c r="R76" i="1"/>
  <c r="R75" i="1"/>
  <c r="R74" i="1"/>
  <c r="R73" i="1"/>
  <c r="R72" i="1"/>
  <c r="R71" i="1"/>
  <c r="R70" i="1"/>
  <c r="R69" i="1"/>
  <c r="R68" i="1"/>
  <c r="R67" i="1"/>
  <c r="R66" i="1"/>
  <c r="R65" i="1"/>
  <c r="R64" i="1"/>
  <c r="R63" i="1"/>
  <c r="R62" i="1"/>
  <c r="R61" i="1"/>
  <c r="R60" i="1"/>
  <c r="R59" i="1"/>
  <c r="R58" i="1"/>
  <c r="R57" i="1"/>
  <c r="R56" i="1"/>
  <c r="R55" i="1"/>
  <c r="R54" i="1"/>
  <c r="R53" i="1"/>
  <c r="R52" i="1"/>
  <c r="R51" i="1"/>
  <c r="R50" i="1"/>
  <c r="R49" i="1"/>
  <c r="R48" i="1"/>
  <c r="R47" i="1"/>
  <c r="R46" i="1"/>
  <c r="R45" i="1"/>
  <c r="R44" i="1"/>
  <c r="R43" i="1"/>
  <c r="R42" i="1"/>
  <c r="R41" i="1"/>
  <c r="R40" i="1"/>
  <c r="R39" i="1"/>
  <c r="R38" i="1"/>
  <c r="R37" i="1"/>
  <c r="R36" i="1"/>
  <c r="R35" i="1"/>
  <c r="R34" i="1"/>
  <c r="R33" i="1"/>
  <c r="R32" i="1"/>
  <c r="R31" i="1"/>
  <c r="R30" i="1"/>
  <c r="R29" i="1"/>
  <c r="R28" i="1"/>
  <c r="R27" i="1"/>
  <c r="R26" i="1"/>
  <c r="R25" i="1"/>
  <c r="R24" i="1"/>
  <c r="R23" i="1"/>
  <c r="R22" i="1"/>
  <c r="R21" i="1"/>
  <c r="R20" i="1"/>
  <c r="R19" i="1"/>
  <c r="R18" i="1"/>
  <c r="R17" i="1"/>
  <c r="R16" i="1"/>
  <c r="R15" i="1"/>
  <c r="R14" i="1"/>
  <c r="R13" i="1"/>
  <c r="R12" i="1"/>
  <c r="R11" i="1"/>
  <c r="R10" i="1"/>
  <c r="R9" i="1"/>
  <c r="R8" i="1"/>
  <c r="AB154" i="1"/>
  <c r="AD86" i="1"/>
  <c r="AC86" i="1"/>
  <c r="R154" i="1" l="1"/>
  <c r="AD87" i="1"/>
  <c r="AD88" i="1" s="1"/>
  <c r="AC87" i="1"/>
  <c r="AC88" i="1" s="1"/>
  <c r="AD89" i="1" l="1"/>
  <c r="AC89" i="1"/>
  <c r="AC90" i="1" s="1"/>
  <c r="AC91" i="1" s="1"/>
  <c r="AD90" i="1"/>
  <c r="AD91" i="1" l="1"/>
  <c r="AC92" i="1" l="1"/>
  <c r="AC93" i="1"/>
  <c r="AC94" i="1"/>
  <c r="AD95" i="1"/>
  <c r="AD96" i="1"/>
  <c r="AD92" i="1"/>
  <c r="AD93" i="1"/>
  <c r="AD94" i="1"/>
  <c r="AD98" i="1" l="1"/>
  <c r="AD97" i="1"/>
  <c r="AC95" i="1"/>
  <c r="AC96" i="1" l="1"/>
  <c r="AC97" i="1"/>
  <c r="AC98" i="1" s="1"/>
  <c r="AD99" i="1"/>
  <c r="AD100" i="1" l="1"/>
  <c r="AC99" i="1"/>
  <c r="AD101" i="1" l="1"/>
  <c r="AD102" i="1"/>
  <c r="AC100" i="1"/>
  <c r="AD104" i="1" l="1"/>
  <c r="AD103" i="1"/>
  <c r="AC101" i="1"/>
  <c r="AD105" i="1" l="1"/>
  <c r="AC102" i="1"/>
  <c r="AD106" i="1"/>
  <c r="AD107" i="1" s="1"/>
  <c r="AD108" i="1" l="1"/>
  <c r="AD109" i="1"/>
  <c r="AD110" i="1" s="1"/>
  <c r="AD111" i="1" s="1"/>
  <c r="AD112" i="1" s="1"/>
  <c r="AC103" i="1"/>
  <c r="AC104" i="1" s="1"/>
  <c r="AC105" i="1" s="1"/>
  <c r="AC106" i="1"/>
  <c r="AD113" i="1" l="1"/>
  <c r="AD114" i="1" s="1"/>
  <c r="AD115" i="1" s="1"/>
  <c r="AD116" i="1" s="1"/>
  <c r="AD117" i="1" s="1"/>
  <c r="AD118" i="1" s="1"/>
  <c r="AD119" i="1" s="1"/>
  <c r="AD120" i="1" s="1"/>
  <c r="AD121" i="1" s="1"/>
  <c r="AD122" i="1" s="1"/>
  <c r="AD123" i="1" s="1"/>
  <c r="AD124" i="1" s="1"/>
  <c r="AD125" i="1" s="1"/>
  <c r="AD126" i="1" s="1"/>
  <c r="AD127" i="1" s="1"/>
  <c r="AD128" i="1" s="1"/>
  <c r="AD129" i="1" s="1"/>
  <c r="AD130" i="1" s="1"/>
  <c r="AD131" i="1" s="1"/>
  <c r="AD132" i="1" s="1"/>
  <c r="AD133" i="1" s="1"/>
  <c r="AD134" i="1" s="1"/>
  <c r="AD135" i="1" s="1"/>
  <c r="AD136" i="1" s="1"/>
  <c r="AD137" i="1" s="1"/>
  <c r="AD138" i="1" s="1"/>
  <c r="AC107" i="1"/>
  <c r="AC108" i="1"/>
  <c r="AC109" i="1" s="1"/>
  <c r="AC110" i="1" s="1"/>
  <c r="AC111" i="1" s="1"/>
  <c r="AC112" i="1" s="1"/>
  <c r="AC113" i="1" s="1"/>
  <c r="AC114" i="1" s="1"/>
  <c r="AC115" i="1" s="1"/>
  <c r="AC116" i="1" s="1"/>
  <c r="AC117" i="1" l="1"/>
  <c r="AC118" i="1" s="1"/>
  <c r="AC119" i="1" s="1"/>
  <c r="AC120" i="1" s="1"/>
  <c r="AC121" i="1" s="1"/>
  <c r="AC122" i="1" s="1"/>
  <c r="AC123" i="1" s="1"/>
  <c r="AC124" i="1" s="1"/>
  <c r="AC125" i="1" s="1"/>
  <c r="AC126" i="1" s="1"/>
  <c r="AC127" i="1" s="1"/>
  <c r="AC128" i="1" s="1"/>
  <c r="AC129" i="1" s="1"/>
  <c r="AC130" i="1" s="1"/>
  <c r="AC131" i="1" s="1"/>
  <c r="AC132" i="1" s="1"/>
  <c r="AC133" i="1" s="1"/>
  <c r="AC134" i="1" s="1"/>
  <c r="AC135" i="1" s="1"/>
  <c r="AC136" i="1" s="1"/>
  <c r="AC137" i="1" s="1"/>
  <c r="AC138" i="1" s="1"/>
</calcChain>
</file>

<file path=xl/sharedStrings.xml><?xml version="1.0" encoding="utf-8"?>
<sst xmlns="http://schemas.openxmlformats.org/spreadsheetml/2006/main" count="1664" uniqueCount="308">
  <si>
    <t>INSTITUTO NACIONAL ELECTORAL</t>
  </si>
  <si>
    <t>JUNTA LOCAL EJECUTIVA EN EL ESTADO DE BAJA CALIFORNIA SUR</t>
  </si>
  <si>
    <t>COORDINACIÓN ADMINISTRATIVA</t>
  </si>
  <si>
    <t>DEPARTAMENTO DE RECURSOS MATERIALES Y SERVICIOS</t>
  </si>
  <si>
    <t xml:space="preserve">MODIFICACIONES AL PROGRAMA ANUAL DE ADQUISICIONES, ARRENDAMIENTOS Y SERVICIOS (PAAASINE) </t>
  </si>
  <si>
    <t>OCTUBRE DE 2025</t>
  </si>
  <si>
    <t>Órgano</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</si>
  <si>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</si>
  <si>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</si>
  <si>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</si>
  <si>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</si>
  <si>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</si>
  <si>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</si>
  <si>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</si>
  <si>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</si>
  <si>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</si>
  <si>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</si>
  <si>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</si>
  <si>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</si>
  <si>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</si>
  <si>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</si>
  <si>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</si>
  <si>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</si>
  <si>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</si>
  <si>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</si>
  <si>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</si>
  <si>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</si>
  <si>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</si>
  <si>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</si>
  <si>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</si>
  <si>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</si>
  <si>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</si>
  <si>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</si>
  <si>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</si>
  <si>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</si>
  <si>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BS00</t>
  </si>
  <si>
    <t>001</t>
  </si>
  <si>
    <t>M001</t>
  </si>
  <si>
    <t>B00OD01</t>
  </si>
  <si>
    <t>21101</t>
  </si>
  <si>
    <t>21100132-0002</t>
  </si>
  <si>
    <t>CUCHARA DESECHABLE</t>
  </si>
  <si>
    <t>PAQUETE</t>
  </si>
  <si>
    <t>PEDIDOS</t>
  </si>
  <si>
    <t>21101001-0333</t>
  </si>
  <si>
    <t>SERVILLETAS DESECHABLES</t>
  </si>
  <si>
    <t>21100132-0007</t>
  </si>
  <si>
    <t>VASO THERMICO DESECHABLE</t>
  </si>
  <si>
    <t>21100132-0004</t>
  </si>
  <si>
    <t>PLATO DESECHABLE</t>
  </si>
  <si>
    <t>R003</t>
  </si>
  <si>
    <t>044</t>
  </si>
  <si>
    <t>D150813</t>
  </si>
  <si>
    <t>21101001-0004</t>
  </si>
  <si>
    <t>GLOBO</t>
  </si>
  <si>
    <t>BOLSA</t>
  </si>
  <si>
    <t>BS01</t>
  </si>
  <si>
    <t>21101001-0332</t>
  </si>
  <si>
    <t>BS02</t>
  </si>
  <si>
    <t>21101001-0381</t>
  </si>
  <si>
    <t>LISTON DE CELOSEDA</t>
  </si>
  <si>
    <t>METRO</t>
  </si>
  <si>
    <t>21100080-0001</t>
  </si>
  <si>
    <t>PAPEL CREPE</t>
  </si>
  <si>
    <t>R002</t>
  </si>
  <si>
    <t>043</t>
  </si>
  <si>
    <t>21100132-0008</t>
  </si>
  <si>
    <t>VASO DE PLASTICO DESECHABLE</t>
  </si>
  <si>
    <t>R009</t>
  </si>
  <si>
    <t>B20FI01</t>
  </si>
  <si>
    <t>21401</t>
  </si>
  <si>
    <t>21401001-0394</t>
  </si>
  <si>
    <t>TONER HP LASERJET CF287A NEGRO</t>
  </si>
  <si>
    <t>21601</t>
  </si>
  <si>
    <t>21600008-0005</t>
  </si>
  <si>
    <t>DESODORANTE AMBIENTAL P/CONTACTO ELEC.</t>
  </si>
  <si>
    <t>22104</t>
  </si>
  <si>
    <t>22104001-0161</t>
  </si>
  <si>
    <t>AGUA EMBOTELLADA</t>
  </si>
  <si>
    <t>22104001-0068</t>
  </si>
  <si>
    <t>SUMINISTRO DE AGUA EMBOTELLADA ( GARRAFON )</t>
  </si>
  <si>
    <t>22104001-0152</t>
  </si>
  <si>
    <t>GALLETAS</t>
  </si>
  <si>
    <t>22104001-0166</t>
  </si>
  <si>
    <t>CAFE MOLIDO</t>
  </si>
  <si>
    <t>22104001-0123</t>
  </si>
  <si>
    <t>TE DE YERBABUENA</t>
  </si>
  <si>
    <t>CAJA</t>
  </si>
  <si>
    <t>22104001-0072</t>
  </si>
  <si>
    <t>CREMA EN POLVO</t>
  </si>
  <si>
    <t>FRASCO</t>
  </si>
  <si>
    <t>22104001-0069</t>
  </si>
  <si>
    <t>AZUCAR</t>
  </si>
  <si>
    <t>KILOGRAMO</t>
  </si>
  <si>
    <t>22104001-0071</t>
  </si>
  <si>
    <t>TE DE MANZANILLA</t>
  </si>
  <si>
    <t>22104001-0126</t>
  </si>
  <si>
    <t>LECHE</t>
  </si>
  <si>
    <t>22106</t>
  </si>
  <si>
    <t>22106001-0003</t>
  </si>
  <si>
    <t>ALIMENTOS</t>
  </si>
  <si>
    <t>PESOS</t>
  </si>
  <si>
    <t>R005</t>
  </si>
  <si>
    <t>045</t>
  </si>
  <si>
    <t>24801</t>
  </si>
  <si>
    <t>24801001-0109</t>
  </si>
  <si>
    <t>PASTO NATURAL EN ROLLO</t>
  </si>
  <si>
    <t>24800010-0001</t>
  </si>
  <si>
    <t>PERSIANA</t>
  </si>
  <si>
    <t>B00PE02</t>
  </si>
  <si>
    <t>26102</t>
  </si>
  <si>
    <t>26102001-0019</t>
  </si>
  <si>
    <t>DISPERSION ELECTRONICA DE COMBUSTIBLE PARA SERVICIOS PUBLICOS</t>
  </si>
  <si>
    <t>088</t>
  </si>
  <si>
    <t>B00PE01</t>
  </si>
  <si>
    <t>26103</t>
  </si>
  <si>
    <t>26103001-0031</t>
  </si>
  <si>
    <t>DISPERSION ELECTRONICA DE COMBUSTIBLE PARA SERVICIOS ADMINISTRATIVOS</t>
  </si>
  <si>
    <t>29101</t>
  </si>
  <si>
    <t>29101001-0049</t>
  </si>
  <si>
    <t>MANERAL</t>
  </si>
  <si>
    <t>29100010-0002</t>
  </si>
  <si>
    <t>BROCHA DE 2""</t>
  </si>
  <si>
    <t>29101001-0003</t>
  </si>
  <si>
    <t>RODILLO PARA PINTAR</t>
  </si>
  <si>
    <t>29901</t>
  </si>
  <si>
    <t>29901001-0007</t>
  </si>
  <si>
    <t>TELEFONO INALAMBRICO  -  GASTO</t>
  </si>
  <si>
    <t>29901001-0033</t>
  </si>
  <si>
    <t>FLUXOMETRO DE PEDAL</t>
  </si>
  <si>
    <t>B00OD02</t>
  </si>
  <si>
    <t>31301</t>
  </si>
  <si>
    <t>SERVICIO MENSUAL DE AGUA POTABLE Y ALCANTARILLADO</t>
  </si>
  <si>
    <t>MONTO</t>
  </si>
  <si>
    <t>31401</t>
  </si>
  <si>
    <t>SERVICIO TELEFÓNICO CONVENCIONAL</t>
  </si>
  <si>
    <t>SERVICIO TELEFÓNICO CONVENCIONAL BS01</t>
  </si>
  <si>
    <t>SERVICIO TELEFÓNICO CONVENCIONAL BS02</t>
  </si>
  <si>
    <t>067</t>
  </si>
  <si>
    <t>31602</t>
  </si>
  <si>
    <t>SERVICIO DE TV PRIVADA POR CABLE OCT 2025</t>
  </si>
  <si>
    <t>R110813</t>
  </si>
  <si>
    <t>31801</t>
  </si>
  <si>
    <t>SERVICIO DE SOBREPESO POR ENVIO DE LOS EXPEDIENTES CON DOMICILIOS IRREGULARES Y EXPEDIENTES CON DOMICILIOS ANTERIORES A LA DIRECCION DE DEPURACION Y VERIFICACION EN CAMPO CON SEDE EN LA CIUDAD DE MEXICO</t>
  </si>
  <si>
    <t>SERVICIO DE SOBREPESO POR PARTE DE LA VOCALIA SECRETARIAL POR ENVIO DE DOCUMENTACION GENERADA CON MOTIVO DE LAS DILIGENCIAS DE NOTIFICACION ORDENADAS DENTRO DE PROCEDIMIENTOS ESPECIALES Y ORDINARIOS SANCIONADORES CON GUIA 682680480225</t>
  </si>
  <si>
    <t>32601</t>
  </si>
  <si>
    <t>ARRENDAMIENTO COPIADORA A COLOR</t>
  </si>
  <si>
    <t>ARRENDAMIENTO OCTUBRE 2025</t>
  </si>
  <si>
    <t>CONTRATOS</t>
  </si>
  <si>
    <t>33602</t>
  </si>
  <si>
    <t>SERVICIO DE FOTOCOPIADO A COLOR</t>
  </si>
  <si>
    <t>33604</t>
  </si>
  <si>
    <t>SERVICIO DE ELABORACION DE SEÑALITICA INSTITUCIONAL</t>
  </si>
  <si>
    <t>33801</t>
  </si>
  <si>
    <t>SERVICIO DE VIGILANCIA OCTUBRE 2025</t>
  </si>
  <si>
    <t>B16AM01</t>
  </si>
  <si>
    <t>33901</t>
  </si>
  <si>
    <t>SERVICIO DE EMISION DE BOLETO DE PASAJE AEREO</t>
  </si>
  <si>
    <t>35101</t>
  </si>
  <si>
    <t>SERVICIO GENERALES DE MANTENIMIENTO MENOR PREVENTIVO Y CORRECTIVO DE LAS INSTALACIONES HIDRAULICAS Y SANITARIAS CUBRIENDO LAS NECESIDADES DEL INMUEBLE DE LA JUNTA LOCAL EJECUTIVA DURANTE EL MES DE OCTUBRE</t>
  </si>
  <si>
    <t>35501</t>
  </si>
  <si>
    <t>SERVICIO PREVENTIVO DE CAMBIO DE ACEITE Y FILTRO A VEHICULOS PROPIOS</t>
  </si>
  <si>
    <t>35701</t>
  </si>
  <si>
    <t>MANTENIMIENTO, PRUEBAS HIDROSTÁTICAS Y/O RECARGA DE EXTINTORES</t>
  </si>
  <si>
    <t>SUMINISTRO E INSTALACION DE MANGUERAS PARA HIDRANTES</t>
  </si>
  <si>
    <t>SERVICIO DE REEMPLAZO DE TUBERIA DAÑADA SCI</t>
  </si>
  <si>
    <t>SERVICIO DE MANTENIMIENTO A PTAR</t>
  </si>
  <si>
    <t>SERVICIO DE MANTENIMIENTO AL ELEVADOR OCTUBRE 2025</t>
  </si>
  <si>
    <t>SERVICIO AIRE ACONDICIONADO OCTUBRE 2025</t>
  </si>
  <si>
    <t>SERVICIO ELECTRICO OCTUBRE 2025</t>
  </si>
  <si>
    <t>35801</t>
  </si>
  <si>
    <t>LAVADO DE 23 MANTELES UTILIZADOS EN DIVERSOS EVENTOS EN ESTA JUNTA LOCAL EJECUTIVA PARA CUBRIR LAS NECESIDADES DE ESTE ORGANO ELECTORAL</t>
  </si>
  <si>
    <t>LAVADO DE SILLONES</t>
  </si>
  <si>
    <t>COMPRA MENOR</t>
  </si>
  <si>
    <t>SERVICIO DE LIMPIEZA OCTUBRE 2025</t>
  </si>
  <si>
    <t>SERVICIO DE DESODORANTE AMBIENTAL DE OCTUBRE 2025</t>
  </si>
  <si>
    <t>35901</t>
  </si>
  <si>
    <t>SERVICIO DE MANTENIMIENTO DE JARDINERIA EN AREAS VERDES CONSISTENTE EN PODA Y FERTILIZACION DE PASTO Y PLANTAS PARA CUBRIR LAS NECESIDADES DE LA JLE CORRESPONDIENTE AL MES DE OCTUBRE DEL AÑO EN CURSO</t>
  </si>
  <si>
    <t>37104</t>
  </si>
  <si>
    <t>BOLETO DE PASAJE AEREO</t>
  </si>
  <si>
    <t>TUA</t>
  </si>
  <si>
    <t>B11MO01</t>
  </si>
  <si>
    <t>44501</t>
  </si>
  <si>
    <t>ADQUISICION DE RECARGA ELECTRONICA DE COMBUSTIBLE PARA ATENDER ACTIVIDADES GENERADAS POR LOS REPRESENTANTES PARTIDISTAS DE LA CLV QUE ASISTIRAN A LA SUPERVISION AL FUNCIONAMIENTO DE LOS MAC EL 30 DE OCTUBRE DEL 2025 EN LOS CABOS BCS</t>
  </si>
  <si>
    <t>PAGO DEL SERVICIO DE EXPEDICION DE BOLETOS PARA ACUDIR AA LA  REUNION INFORMATIVA EN MATERIA DE ARRENDAMIENTO, MANTENIMIENTO Y ADECUACIONES EN DURANGO DEL 21 AL 24 DE OCTUBRE 2025</t>
  </si>
  <si>
    <t>PEDIDO</t>
  </si>
  <si>
    <t>PAGO DEL SERVICIO DE ADQUISICION DE BOLETOS PARA ACUDIR A LA  REUNION INFORMATIVA EN MATERIA DE ARRENDAMIENTO, MANTENIMIENTO Y ADECUACIONES EN INMUEBLES EN DURANGO DEL 21 AL 24 DE OCTUBRE 2025</t>
  </si>
  <si>
    <t>22104001-0075</t>
  </si>
  <si>
    <t>B00MO02</t>
  </si>
  <si>
    <t>PAGO DEL SERVICIO DE MANTENIMIENTO A DETECTORES DE HUMO DE LAS INSTALACIONES DE LA 01 JUNTA DISTRITAL EJECUTIVA</t>
  </si>
  <si>
    <t>ADQUISICION DE COMBUSTIBLE EN RECARGAS ELECTRONICAS PARA LA SUPERVISION DE MAC FIJOS  AL 01 DISTRITO ELECTORAL POR PARTE DE LAS REPRESENTACIONES PARTIDISTAS ANTE LA COMISION ESTATAL DE VIGILANCIA DEL 27 AL 29 DE OCTUBRE</t>
  </si>
  <si>
    <t>21601001-0017</t>
  </si>
  <si>
    <t>TOALLA INTERDOBLADA</t>
  </si>
  <si>
    <t>PAGO POR EL SERVICIO DE FUMIGACION INTEGRAL Y TRATAMIENTO CONTREA ROEDORES PARA EL MODULO DE ATENCION CIUDADANA 030153</t>
  </si>
  <si>
    <t>PAGO POR EL SERVICIO DE FUMIGACION INTEGRAL Y TRATAMIENTO CONTREA ROEDORES PARA EL MODULO DE ATENCION CIUDADANA 030152</t>
  </si>
  <si>
    <t>PAGO POR EL SERVICIO DE FUMIGACION INTEGRAL Y TRATAMIENTO CONTREA ROEDORES PARA EL MODULO DE ATENCION CIUDADANA 030151</t>
  </si>
  <si>
    <t>R110513</t>
  </si>
  <si>
    <t>ADQUISICION DE GUIAS DE MENSAJERIA DE 5 KG PARA EL ENVIO DE DOCUMENTOS DE LA 01 JDE</t>
  </si>
  <si>
    <t>ADQUISICION DE GUIAS DE MENSAJERIA DE 1 KG PARA EL ENVIO DE DOCUMENTOS DE LA 01 JDE</t>
  </si>
  <si>
    <t>21100041-0053</t>
  </si>
  <si>
    <t>LIBRO DE REGISTRO T/FLORETE  96 hjs.</t>
  </si>
  <si>
    <t>21100091-0001</t>
  </si>
  <si>
    <t>PEGAMENTO ADHESIVO T/ LAPIZ</t>
  </si>
  <si>
    <t>21100087-0013</t>
  </si>
  <si>
    <t>PAPEL BOND T/CARTA 500 hjs.</t>
  </si>
  <si>
    <t>21100013-0002</t>
  </si>
  <si>
    <t>BOLIGRAFO (VARIOS)</t>
  </si>
  <si>
    <t>21100013-0003</t>
  </si>
  <si>
    <t>BOLIGRAFO PUNTO FINO</t>
  </si>
  <si>
    <t>21100033-0007</t>
  </si>
  <si>
    <t>CINTA CANELA TRANSPARENTE</t>
  </si>
  <si>
    <t>21100074-0013</t>
  </si>
  <si>
    <t>LAPIZ</t>
  </si>
  <si>
    <t>21100078-0001</t>
  </si>
  <si>
    <t>PAPEL BOND T/CARTA P/CARPETA C/100 hjs.</t>
  </si>
  <si>
    <t>21100081-0101</t>
  </si>
  <si>
    <t>MICA PORTADOCUMENTO</t>
  </si>
  <si>
    <t>21101001-0207</t>
  </si>
  <si>
    <t>PAPEL BOND TC PAQ CON 100 HOJAS COLOR ROSA MEXICANO</t>
  </si>
  <si>
    <t>21101001-0009</t>
  </si>
  <si>
    <t>CINTA ADHESIVA TRANSPARENTE</t>
  </si>
  <si>
    <t>21101001-0246</t>
  </si>
  <si>
    <t>FOLDER MANILA EXPANDIBLE T/C</t>
  </si>
  <si>
    <t>PAGO POR EL SERVICIO DE MANTENIMIENTO DE SISTEMA DE AIRE ACONDICIONADO DE VEHICULO PROPIO NP300 2009  CON PLACAS CE88340DE LA 01 JUNTA DISTRITAL</t>
  </si>
  <si>
    <t>PAGO POR EL SERVICIO DE MANTENIMIENTO CORRECTIVO DE DISTRIBUIDOR DE VEHICULO PROPIO NP300 2009 CON PLACAS CE88340 DE LA 01 JUNTA DISTRITAL</t>
  </si>
  <si>
    <t>PAGO DEL SERVICIO DE AGUA POTABLE Y ALCANTARILLADO DEL  INMUEBLE QUE OCUPA EL MODULO DE ATENCION CIUDADANA 030154 CORREPONDIENTE AL MES DE SEPTIEMBRE DE 2025</t>
  </si>
  <si>
    <t>PAGO DEL SERVICIO DE AGUA POTABLE Y ALCANTARILLADO DEL  INMUEBLE QUE OCUPA EL MODULO DE ATENCION CIUDADANA 030152 CORREPONDIENTE AL MES DE SEPTIEMBRE DE 2025</t>
  </si>
  <si>
    <t>PAGO POR EL SERVICIO DE IMPRESION DE PENDONES PARA EL APOYO EN LAS ACTIVIDADES DE DEVOLUCION DE RESULTADOS EN LUGARES QUE FUNCIONARON COMO CASILLA DURANTE LA CONSULTA INFANTIL Y JUVENIL</t>
  </si>
  <si>
    <t>PAGO POR EL SERVICIO DE MANTENIMIENTO CORRECTIVO A AIRE ACONDICIONADO  EN SITE, DEL AREA DE SERVIDOR EN  LA 01 JUNTA DISTRITAL EJECUTIVA</t>
  </si>
  <si>
    <t>PAGO POR EL SERVICIO DE MANTENIMIENTO CORRECTIVO A AIRE ACONDICIONADO DE SALA DE SESIONES DE LA 01 JUNTA DISTRITAL EJECUTIVA</t>
  </si>
  <si>
    <t>24601001-0174</t>
  </si>
  <si>
    <t>EXTENSION ELECTRICA 15 M</t>
  </si>
  <si>
    <t>29401001-0055</t>
  </si>
  <si>
    <t>KIT MOUSE Y TECLADO USB</t>
  </si>
  <si>
    <t>JUEGO</t>
  </si>
  <si>
    <t>29401001-0060</t>
  </si>
  <si>
    <t>EXTENCION USB MACHO - MACHO</t>
  </si>
  <si>
    <t>29101001-0059</t>
  </si>
  <si>
    <t>PALA</t>
  </si>
  <si>
    <t>29101001-0179</t>
  </si>
  <si>
    <t>AZADON</t>
  </si>
  <si>
    <t>21600012-0004</t>
  </si>
  <si>
    <t>ESCOBA P/JARDIN (TIPO RASTRILLO)</t>
  </si>
  <si>
    <t>PAGO DEL SERVICIO DE ARRENDAMIENTO DE MULTIFUNCIONAL PARA LAS ACTIVIDADES ENCOMENDADAS A LA 01 JUNTA DISTRITAL EJECUTIVA</t>
  </si>
  <si>
    <t>PAGO POR EL SERVICIO DE VIGILIANCIA DEL INMUEBLE QUE OCUPA LA 01 JUNTA DISTRITAL EJECUTIVA CORRESPONDIENTE AL MES DE SEPTIEMBRE</t>
  </si>
  <si>
    <t>CONTRATO</t>
  </si>
  <si>
    <t>PAGO POR EL SERVICIO DE LIMPIEZA DEL INMUEBLE QUE OCUPA LA 01 JUNTA DISTRITAL EJECUTIVA CORRESPONDIENTE AL MES DE SEPTIEMBRE</t>
  </si>
  <si>
    <t>PAGO DEL SERVICIO DE LIMPIEZA DEL MODULO DE ATENCION CIUDADANA 030151 CORRESPONDIENTE AL MES DE SEPTIEMBRE 2025</t>
  </si>
  <si>
    <t>PAGO DEL SERVICIO DE LIMPIEZA DEL MAC 030153 CORRESPONDIENTE AL MES DE SEPTIEMBRE 2025</t>
  </si>
  <si>
    <t>PAGO DEL SERVICIO DE LIMPIEZA DEL MODULO DE ATENCION CIUDADANA 030154 CORRESPONDIENTE AL MES DE SEPTIEMBRE 2025</t>
  </si>
  <si>
    <t>PAGO DEL SERVICIO DE LIMPIEZA DEL MAC 030152 CORRESPONDIENTE AL MES DE SEPTIEMBRE 2025</t>
  </si>
  <si>
    <t>PAGO DEL SERVICIO DE VIGILANCIA DEL MAC 030153 CORRESPONDIENTE AL MES DE SEPTIEMBRE 2025</t>
  </si>
  <si>
    <t>PAGO DEL SERVICIO DE VIGILANCIA DEL MAC 030152 CORRESPONDIENTE AL MES DE SEPTIEMBRE 2025</t>
  </si>
  <si>
    <t>DELEGACIONAL</t>
  </si>
  <si>
    <t>SUBDELEGACIONAL</t>
  </si>
  <si>
    <t>22104001-0089</t>
  </si>
  <si>
    <t>AGUA NATURAL PURIFICADA</t>
  </si>
  <si>
    <t>R110313</t>
  </si>
  <si>
    <t>26102001-0005</t>
  </si>
  <si>
    <t>VALE DE GASOLINA DE $100 PESOS - SERVICIOS PUBLICOS</t>
  </si>
  <si>
    <t>26103001-0007</t>
  </si>
  <si>
    <t>VALE DE GASOLINA DE $100 PESOS - SERVICIOS ADMINISTRATIVOS</t>
  </si>
  <si>
    <t>32201</t>
  </si>
  <si>
    <t>PAGO RELATIVO AL SERVICIO DE ARRENDAMIENTO DE ESPACIO PARA EL MODULO DE 030252 DE CABO SAN LUCAS CORRESPONDIENTE AL MES DE SEPTIEMBRE DEL AÑO EN CURSO CONFORME A LO ESTABLECIDO EN EL CONTRATO INE/BCS/BS02/AINB/0039/2024</t>
  </si>
  <si>
    <t>PAGO RELATIVO AL SERVICIO DE ARRENDAMIENTO DE ESPACIO PARA EL MODULO DE ATENCION CIUDADANA 030251 EN SAN JOSE DEL CABO CORRESPONDIENTE AL MES DE SEPTIEMBRE DEL AÑO EN CURSO CONFORME A LO ESTABLECIDO EN EL CONTRATO INE-BCS-BS02-AINB-0035-20</t>
  </si>
  <si>
    <t>PAGO POR SERVICIO DE ARRENDAMIENTO DE LAS OFICINAS DE LA JUNTA DISTRITAL EJECUTIVA 02 EN BAJA CALIFORNIA SUR CORRESPONDIENTE AL MES DE SEPTIEMBRE 2025 CONFORME AL CONTRATO INE/BCS/BS02/AINB/0034/2023</t>
  </si>
  <si>
    <t>PAGO DEL SERVICIO DE ARRENDAMIENTO DE EQUIPOS DIGITALES PARA LA REPRODUCCION Y ESCANEO DE DOCUMENTOS UTILIZADAS EN LA JUNTA DISTRITAL EJECUTIVA 02 EN BAJA CALIFORNIA SUR CORRESPONDIENTE A SEPTIEMBRE 2025</t>
  </si>
  <si>
    <t>PAGO DEL SERVICIO DE ARRENDAMIENTO DE EQUIPOS DIGITALES PARA LA REPRODUCCION Y ESCANEO DE DOCUMENTOS UTILIZADAS EN LA JUNTA DISTRITAL EJECUTIVA EN BAJA CALIFORNIA SUR CORRESPONDIENTE AL MES DE SEPTIEMBRE DEL 2025</t>
  </si>
  <si>
    <t>VIGILANCIA SEPTIEMBRE 2025</t>
  </si>
  <si>
    <t>VIGILANCIA MAC´S SEPTIEMBRE 2025</t>
  </si>
  <si>
    <t>PAGO DEL SERVICIO DE RECOLECCION DE BASURA EN LA 02 JUNTA DISTRITAL EJECUTIVA, CORRESPONDIENTE AL MES DE OCTUBRE DEL 2025</t>
  </si>
  <si>
    <t>SERVICIO DE LIMPIEZA DE MAC´S SEPTIEMBRE 2025</t>
  </si>
  <si>
    <t>SERVICIO DE LIMPIEZA DE OCTUBRE 2025</t>
  </si>
  <si>
    <t>MATERIALES Y ÚTILES DE OFICINA</t>
  </si>
  <si>
    <t>MATERIALES Y ÚTILES PARA EL PROCESAMIENTO EN EQUIPOS Y BIENES INFORMÁTICOS</t>
  </si>
  <si>
    <t>MATERIAL DE LIMPIEZA</t>
  </si>
  <si>
    <t>PRODUCTOS ALIMENTICIOS PARA EL PERSONAL EN LAS INSTALACIONES DE LAS UNIDADES RESPONSABLES</t>
  </si>
  <si>
    <t>PRODUCTOS ALIMENTICIOS PARA EL PERSONAL DERIVADO DE ACTIVIDADES EXTRAORDINARIAS</t>
  </si>
  <si>
    <t>MATERIALES COMPLEMENTARIOS</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</si>
  <si>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</si>
  <si>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</si>
  <si>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HERRAMIENTAS MENORES</t>
  </si>
  <si>
    <t>REFACCIONES Y ACCESORIOS MENORES OTROS BIENES MUEBLES</t>
  </si>
  <si>
    <t>SERVICIO DE AGUA</t>
  </si>
  <si>
    <t>SERVICIO TELEFÓNICO  CONVENCIONAL</t>
  </si>
  <si>
    <t>SERVICIOS DE TELECOMUNICACIONES</t>
  </si>
  <si>
    <t>SERVICIO POSTAL</t>
  </si>
  <si>
    <t>ARRENDAMIENTO DE MAQUINARIA Y EQUIPO</t>
  </si>
  <si>
    <t>OTROS SERVICIOS COMERCIALES</t>
  </si>
  <si>
    <t>IMPRESIÓN Y ELABORACIÓN DE MATERIAL INFORMATIVO DERIVADO
DE LA OPERACIÓN Y ADMINISTRACIÓN DE LAS UNIDADES 
RESPONSABLES</t>
  </si>
  <si>
    <t>SERVICIOS DE VIGILANCIA</t>
  </si>
  <si>
    <t>SUBCONTRATACIÓN DE SERVICIOS CON TERCEROS</t>
  </si>
  <si>
    <t>MANTENIMIENTO Y CONSERVACIÓN DE INMUEBLES</t>
  </si>
  <si>
    <t>MANTENIMIENTO Y CONSERVACIÓN DE VEHÍCULOS TERRESTRES, AÉREOS, MARÍTIMOS, LACUSTRES Y FLUVIALES</t>
  </si>
  <si>
    <t>MANTENIMIENTO Y CONSERVACIÓN DE MAQUINARIA Y EQUIPO</t>
  </si>
  <si>
    <t>SERVICIOS DE LAVANDERÍA, LIMPIEZA E HIGIENE</t>
  </si>
  <si>
    <t>SERVICIOS DE JARDINERÍA Y FUMIGACIÓN</t>
  </si>
  <si>
    <t>PASAJES AÉREOS NACIONALES PARA SERVIDORES PÚBLICOS DE MANDO EN EL DESEMPEÑO DE COMISIONES Y FUNCIONES OFICIALES</t>
  </si>
  <si>
    <t>APOYO FINANCIERO A LA COMISIÓN NACIONAL DE VIGILANCIA LOCALES Y DISTRITALES DEL REGISTRO FEDERAL DE ELECTORES</t>
  </si>
  <si>
    <t>PASAJES AÉREOS NACIONALES PARA SERVIDORES PÚBLICOS DE MANDO EN EL
DESEMPEÑO DE COMISIONES Y FUNCIONES OFICIALES</t>
  </si>
  <si>
    <t>APOYO FINANCIERO A CONSEJEROS ELECTORALES LOCALES Y DISTRITALES EN PROCESO ELECTORAL</t>
  </si>
  <si>
    <t>MANTENIMIENTO Y CONSERVACIÓN DE VEHÍCULOS TERRESTRES,</t>
  </si>
  <si>
    <t>IMPRESIÓN Y ELABORACIÓN DE MATERIAL INFORMATIVO DERIVADO
DE LA OPERACIÓN Y ADMINISTRACIÓN DE LAS UNIDADES
RESPONSABLES</t>
  </si>
  <si>
    <t>MATERIAL ELÉCTRICO Y ELECTRÓNICO</t>
  </si>
  <si>
    <t>REFACCIONES Y ACCESORIOS PARA EQUIPO DE CÓMPUTO Y TELECOMUNICACIONES.</t>
  </si>
  <si>
    <t>ARRENDAMIENTO DE EDIFICIOS Y LOCALES</t>
  </si>
  <si>
    <t>PIEZA</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</si>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</sst>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10" x14ac:knownFonts="1">
    <font>
      <sz val="11"/>
      <color theme="1"/>
      <name val="Aptos Narrow"/>
      <family val="2"/>
      <scheme val="minor"/>
    </font>
    <font>
      <sz val="11"/>
      <color theme="1"/>
      <name val="Aptos Narrow"/>
      <family val="2"/>
      <scheme val="minor"/>
    </font>
    <font>
      <sz val="16"/>
      <color theme="1"/>
      <name val="Aptos Narrow"/>
      <family val="2"/>
      <scheme val="minor"/>
    </font>
    <font>
      <b/>
      <sz val="16"/>
      <color theme="1"/>
      <name val="Aptos Narrow"/>
      <family val="2"/>
      <scheme val="minor"/>
    </font>
    <font>
      <sz val="11"/>
      <color theme="1"/>
      <name val="Arial Narrow"/>
      <family val="2"/>
    </font>
    <font>
      <b/>
      <sz val="10"/>
      <color theme="0"/>
      <name val="Aptos Narrow"/>
      <family val="2"/>
      <scheme val="minor"/>
    </font>
    <font>
      <sz val="10"/>
      <name val="Arial"/>
      <family val="2"/>
    </font>
    <font>
      <sz val="10"/>
      <color theme="1"/>
      <name val="Aptos Narrow"/>
      <family val="2"/>
      <scheme val="minor"/>
    </font>
    <font>
      <b/>
      <sz val="10"/>
      <color theme="1"/>
      <name val="Aptos Narrow"/>
      <family val="2"/>
      <scheme val="minor"/>
    </font>
    <font>
      <b/>
      <sz val="11"/>
      <color theme="1"/>
      <name val="Aptos Narrow"/>
      <family val="2"/>
      <scheme val="minor"/>
    </font>
  </fonts>
  <fills count="3">
    <fill>
      <patternFill patternType="none"/>
    </fill>
    <fill>
      <patternFill patternType="gray125"/>
    </fill>
    <fill>
      <patternFill patternType="solid">
        <fgColor rgb="FF800080"/>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1" fillId="0" borderId="0"/>
    <xf numFmtId="0" fontId="4" fillId="0" borderId="0"/>
    <xf numFmtId="43" fontId="6" fillId="0" borderId="0" applyNumberFormat="0" applyFill="0" applyBorder="0" applyAlignment="0" applyProtection="0"/>
    <xf numFmtId="0" fontId="1" fillId="0" borderId="0"/>
  </cellStyleXfs>
  <cellXfs count="33">
    <xf numFmtId="0" fontId="0" fillId="0" borderId="0" xfId="0"/>
    <xf numFmtId="0" fontId="2" fillId="0" borderId="0" xfId="0" applyFont="1"/>
    <xf numFmtId="0" fontId="2" fillId="0" borderId="0" xfId="0" applyFont="1" applyAlignment="1">
      <alignment horizontal="center"/>
    </xf>
    <xf numFmtId="0" fontId="2" fillId="0" borderId="0" xfId="0" applyFont="1" applyAlignment="1">
      <alignment horizontal="left"/>
    </xf>
    <xf numFmtId="0" fontId="2" fillId="0" borderId="0" xfId="1" applyFont="1" applyAlignment="1">
      <alignment horizontal="left" vertical="center"/>
    </xf>
    <xf numFmtId="0" fontId="2" fillId="0" borderId="1" xfId="0" applyFont="1" applyBorder="1" applyAlignment="1">
      <alignment vertical="center"/>
    </xf>
    <xf numFmtId="0" fontId="3" fillId="0" borderId="1" xfId="0" applyFont="1" applyBorder="1" applyAlignment="1">
      <alignment vertical="center"/>
    </xf>
    <xf numFmtId="0" fontId="2" fillId="0" borderId="1" xfId="0" applyFont="1" applyBorder="1" applyAlignment="1">
      <alignment horizontal="center" vertical="center"/>
    </xf>
    <xf numFmtId="0" fontId="2" fillId="0" borderId="0" xfId="1" applyFont="1" applyAlignment="1">
      <alignment horizontal="center" vertical="center"/>
    </xf>
    <xf numFmtId="0" fontId="5" fillId="2" borderId="2" xfId="2" applyFont="1" applyFill="1" applyBorder="1" applyAlignment="1">
      <alignment horizontal="center" vertical="center" wrapText="1"/>
    </xf>
    <xf numFmtId="1" fontId="5" fillId="2" borderId="2" xfId="2" applyNumberFormat="1" applyFont="1" applyFill="1" applyBorder="1" applyAlignment="1">
      <alignment horizontal="center" vertical="center" wrapText="1"/>
    </xf>
    <xf numFmtId="3" fontId="5" fillId="2" borderId="2" xfId="2" applyNumberFormat="1" applyFont="1" applyFill="1" applyBorder="1" applyAlignment="1">
      <alignment horizontal="center" vertical="center" wrapText="1"/>
    </xf>
    <xf numFmtId="3" fontId="5" fillId="2" borderId="2" xfId="3" applyNumberFormat="1" applyFont="1" applyFill="1" applyBorder="1" applyAlignment="1">
      <alignment horizontal="center" vertical="center" wrapText="1"/>
    </xf>
    <xf numFmtId="0" fontId="7" fillId="0" borderId="0" xfId="0" applyFont="1"/>
    <xf numFmtId="0" fontId="0" fillId="0" borderId="2" xfId="4" applyFont="1" applyBorder="1" applyAlignment="1">
      <alignment horizontal="left" vertical="center" wrapText="1"/>
    </xf>
    <xf numFmtId="0" fontId="7" fillId="0" borderId="0" xfId="0" applyFont="1" applyAlignment="1">
      <alignment horizontal="center"/>
    </xf>
    <xf numFmtId="0" fontId="7" fillId="0" borderId="0" xfId="0" applyFont="1" applyAlignment="1">
      <alignment horizontal="left"/>
    </xf>
    <xf numFmtId="0" fontId="0" fillId="0" borderId="2" xfId="4" applyFont="1" applyBorder="1" applyAlignment="1">
      <alignment horizontal="center" vertical="center" wrapText="1"/>
    </xf>
    <xf numFmtId="0" fontId="2" fillId="0" borderId="0" xfId="0" applyFont="1" applyAlignment="1">
      <alignment horizontal="center" vertical="top"/>
    </xf>
    <xf numFmtId="0" fontId="0" fillId="0" borderId="2" xfId="4" applyFont="1" applyBorder="1" applyAlignment="1">
      <alignment horizontal="center" vertical="top" wrapText="1"/>
    </xf>
    <xf numFmtId="0" fontId="7" fillId="0" borderId="0" xfId="0" applyFont="1" applyAlignment="1">
      <alignment horizontal="center" vertical="top"/>
    </xf>
    <xf numFmtId="0" fontId="2" fillId="0" borderId="0" xfId="0" applyFont="1" applyAlignment="1">
      <alignment vertical="top"/>
    </xf>
    <xf numFmtId="0" fontId="0" fillId="0" borderId="2" xfId="4" applyFont="1" applyBorder="1" applyAlignment="1">
      <alignment vertical="top" wrapText="1"/>
    </xf>
    <xf numFmtId="0" fontId="7" fillId="0" borderId="0" xfId="0" applyFont="1" applyAlignment="1">
      <alignment vertical="top"/>
    </xf>
    <xf numFmtId="0" fontId="7" fillId="0" borderId="0" xfId="0" applyFont="1" applyAlignment="1">
      <alignment horizontal="center" vertical="center"/>
    </xf>
    <xf numFmtId="3" fontId="0" fillId="0" borderId="2" xfId="4" applyNumberFormat="1" applyFont="1" applyBorder="1" applyAlignment="1">
      <alignment horizontal="center" vertical="center" wrapText="1"/>
    </xf>
    <xf numFmtId="4" fontId="0" fillId="0" borderId="2" xfId="4" applyNumberFormat="1" applyFont="1" applyBorder="1" applyAlignment="1">
      <alignment horizontal="center" vertical="center" wrapText="1"/>
    </xf>
    <xf numFmtId="4" fontId="0" fillId="0" borderId="2" xfId="4" applyNumberFormat="1" applyFont="1" applyBorder="1" applyAlignment="1">
      <alignment horizontal="center" vertical="top" wrapText="1"/>
    </xf>
    <xf numFmtId="4" fontId="8" fillId="0" borderId="0" xfId="0" applyNumberFormat="1" applyFont="1" applyAlignment="1">
      <alignment horizontal="center"/>
    </xf>
    <xf numFmtId="0" fontId="0" fillId="0" borderId="2" xfId="4" applyFont="1" applyBorder="1" applyAlignment="1">
      <alignment horizontal="left" vertical="top" wrapText="1"/>
    </xf>
    <xf numFmtId="0" fontId="7" fillId="0" borderId="2" xfId="0" applyFont="1" applyBorder="1" applyAlignment="1">
      <alignment horizontal="center" vertical="top"/>
    </xf>
    <xf numFmtId="4" fontId="9" fillId="0" borderId="2" xfId="4" applyNumberFormat="1" applyFont="1" applyBorder="1" applyAlignment="1">
      <alignment horizontal="center" vertical="center" wrapText="1"/>
    </xf>
    <xf numFmtId="0" fontId="3" fillId="0" borderId="0" xfId="1" applyFont="1" applyAlignment="1">
      <alignment horizontal="center" vertical="center"/>
    </xf>
  </cellXfs>
  <cellStyles count="5">
    <cellStyle name="Millares 2" xfId="3" xr:uid="{13F8C4DD-B81F-4619-A850-B9D2F2FCCBCA}"/>
    <cellStyle name="Normal" xfId="0" builtinId="0"/>
    <cellStyle name="Normal 2 2" xfId="4" xr:uid="{CF0381B8-E27B-4C80-8395-342A2D1E37F3}"/>
    <cellStyle name="Normal 5" xfId="1" xr:uid="{02F96189-12AC-403C-BFCB-E25A276D81D7}"/>
    <cellStyle name="Normal 8" xfId="2" xr:uid="{0E4CA640-D4A5-44A0-B7A0-276A366CDD8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sheetData sheetId="6" refreshError="1"/>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CBFD-3185-48EF-AB92-94F7D59DA5D4}">
  <dimension ref="A1:AD154"/>
  <sheetViews>
    <sheetView showGridLines="0" tabSelected="1" zoomScale="90" zoomScaleNormal="90" workbookViewId="0">
      <pane ySplit="7" topLeftCell="A8" activePane="bottomLeft" state="frozen"/>
      <selection activeCell="F2" sqref="F2"/>
      <selection pane="bottomLeft" activeCell="H2" sqref="H2"/>
    </sheetView>
  </sheetViews>
  <sheetFormatPr baseColWidth="10" defaultColWidth="11.453125" defaultRowHeight="17.149999999999999" customHeight="1" x14ac:dyDescent="0.3"/>
  <cols>
    <col min="1" max="1" width="3.81640625" style="13" bestFit="1" customWidth="1"/>
    <col min="2" max="2" width="17.1796875" style="13" bestFit="1" customWidth="1"/>
    <col min="3" max="3" width="13.36328125" style="20" bestFit="1" customWidth="1"/>
    <col min="4" max="4" width="7.1796875" style="20" bestFit="1" customWidth="1"/>
    <col min="5" max="5" width="7.36328125" style="20" bestFit="1" customWidth="1"/>
    <col min="6" max="6" width="15.6328125" style="20" customWidth="1"/>
    <col min="7" max="7" width="12" style="20" bestFit="1" customWidth="1"/>
    <col min="8" max="8" width="10.81640625" style="20" bestFit="1" customWidth="1"/>
    <col min="9" max="9" width="68.1796875" style="16" bestFit="1" customWidth="1"/>
    <col min="10" max="10" width="20" style="23" customWidth="1"/>
    <col min="11" max="11" width="52.7265625" style="13" customWidth="1"/>
    <col min="12" max="12" width="11.453125" style="13"/>
    <col min="13" max="13" width="17" style="13" customWidth="1"/>
    <col min="14" max="14" width="11.453125" style="15"/>
    <col min="15" max="15" width="12.26953125" style="24" bestFit="1" customWidth="1"/>
    <col min="16" max="16" width="14" style="15" customWidth="1"/>
    <col min="17" max="17" width="22.26953125" style="15" customWidth="1"/>
    <col min="18" max="18" width="17.26953125" style="16" customWidth="1"/>
    <col min="19" max="22" width="10.7265625" style="15" customWidth="1"/>
    <col min="23" max="23" width="11.54296875" style="15" bestFit="1" customWidth="1"/>
    <col min="24" max="27" width="10.7265625" style="15" customWidth="1"/>
    <col min="28" max="28" width="11.81640625" style="15" bestFit="1" customWidth="1"/>
    <col min="29" max="30" width="10.7265625" style="15" customWidth="1"/>
    <col min="31" max="16384" width="11.453125" style="13"/>
  </cols>
  <sheetData>
    <row r="1" spans="1:30" s="1" customFormat="1" ht="17.149999999999999" customHeight="1" x14ac:dyDescent="0.5">
      <c r="C1" s="18"/>
      <c r="D1" s="18"/>
      <c r="E1" s="18"/>
      <c r="F1" s="18"/>
      <c r="G1" s="18"/>
      <c r="H1" s="18"/>
      <c r="I1" s="3"/>
      <c r="J1" s="32" t="s">
        <v>0</v>
      </c>
      <c r="K1" s="32"/>
      <c r="L1" s="32"/>
      <c r="M1" s="32"/>
      <c r="N1" s="32"/>
      <c r="O1" s="32"/>
      <c r="P1" s="32"/>
      <c r="Q1" s="32"/>
      <c r="R1" s="3"/>
      <c r="S1" s="2"/>
      <c r="T1" s="2"/>
      <c r="U1" s="2"/>
      <c r="V1" s="2"/>
      <c r="W1" s="2"/>
      <c r="X1" s="2"/>
      <c r="Y1" s="2"/>
      <c r="Z1" s="2"/>
      <c r="AA1" s="2"/>
      <c r="AB1" s="2"/>
      <c r="AC1" s="2"/>
      <c r="AD1" s="2"/>
    </row>
    <row r="2" spans="1:30" s="1" customFormat="1" ht="17.149999999999999" customHeight="1" x14ac:dyDescent="0.5">
      <c r="C2" s="18"/>
      <c r="D2" s="18"/>
      <c r="E2" s="18"/>
      <c r="F2" s="18"/>
      <c r="G2" s="18"/>
      <c r="H2" s="18"/>
      <c r="I2" s="3"/>
      <c r="J2" s="32" t="s">
        <v>1</v>
      </c>
      <c r="K2" s="32"/>
      <c r="L2" s="32"/>
      <c r="M2" s="32"/>
      <c r="N2" s="32"/>
      <c r="O2" s="32"/>
      <c r="P2" s="32"/>
      <c r="Q2" s="32"/>
      <c r="R2" s="3"/>
      <c r="S2" s="2"/>
      <c r="T2" s="2"/>
      <c r="U2" s="2"/>
      <c r="V2" s="2"/>
      <c r="W2" s="2"/>
      <c r="X2" s="2"/>
      <c r="Y2" s="2"/>
      <c r="Z2" s="2"/>
      <c r="AA2" s="2"/>
      <c r="AB2" s="2"/>
      <c r="AC2" s="2"/>
      <c r="AD2" s="2"/>
    </row>
    <row r="3" spans="1:30" s="1" customFormat="1" ht="17.149999999999999" customHeight="1" x14ac:dyDescent="0.5">
      <c r="C3" s="18"/>
      <c r="D3" s="18"/>
      <c r="E3" s="18"/>
      <c r="F3" s="18"/>
      <c r="G3" s="18"/>
      <c r="H3" s="18"/>
      <c r="I3" s="3"/>
      <c r="J3" s="32" t="s">
        <v>2</v>
      </c>
      <c r="K3" s="32"/>
      <c r="L3" s="32"/>
      <c r="M3" s="32"/>
      <c r="N3" s="32"/>
      <c r="O3" s="32"/>
      <c r="P3" s="32"/>
      <c r="Q3" s="32"/>
      <c r="R3" s="3"/>
      <c r="S3" s="2"/>
      <c r="T3" s="2"/>
      <c r="U3" s="2"/>
      <c r="V3" s="2"/>
      <c r="W3" s="2"/>
      <c r="X3" s="2"/>
      <c r="Y3" s="2"/>
      <c r="Z3" s="2"/>
      <c r="AA3" s="2"/>
      <c r="AB3" s="2"/>
      <c r="AC3" s="2"/>
      <c r="AD3" s="2"/>
    </row>
    <row r="4" spans="1:30" s="1" customFormat="1" ht="17.149999999999999" customHeight="1" x14ac:dyDescent="0.5">
      <c r="C4" s="18"/>
      <c r="D4" s="18"/>
      <c r="E4" s="18"/>
      <c r="F4" s="18"/>
      <c r="G4" s="18"/>
      <c r="H4" s="18"/>
      <c r="I4" s="3"/>
      <c r="J4" s="32" t="s">
        <v>3</v>
      </c>
      <c r="K4" s="32"/>
      <c r="L4" s="32"/>
      <c r="M4" s="32"/>
      <c r="N4" s="32"/>
      <c r="O4" s="32"/>
      <c r="P4" s="32"/>
      <c r="Q4" s="32"/>
      <c r="R4" s="3"/>
      <c r="S4" s="2"/>
      <c r="T4" s="2"/>
      <c r="U4" s="2"/>
      <c r="V4" s="2"/>
      <c r="W4" s="2"/>
      <c r="X4" s="2"/>
      <c r="Y4" s="2"/>
      <c r="Z4" s="2"/>
      <c r="AA4" s="2"/>
      <c r="AB4" s="2"/>
      <c r="AC4" s="2"/>
      <c r="AD4" s="2"/>
    </row>
    <row r="5" spans="1:30" s="1" customFormat="1" ht="17.149999999999999" customHeight="1" x14ac:dyDescent="0.5">
      <c r="C5" s="18"/>
      <c r="D5" s="18"/>
      <c r="E5" s="18"/>
      <c r="F5" s="18"/>
      <c r="G5" s="18"/>
      <c r="H5" s="18"/>
      <c r="I5" s="32" t="s">
        <v>4</v>
      </c>
      <c r="J5" s="32"/>
      <c r="K5" s="32"/>
      <c r="L5" s="32"/>
      <c r="M5" s="32"/>
      <c r="N5" s="32"/>
      <c r="O5" s="32"/>
      <c r="P5" s="32"/>
      <c r="Q5" s="32"/>
      <c r="R5" s="32"/>
      <c r="S5" s="32"/>
      <c r="T5" s="32"/>
      <c r="U5" s="32"/>
      <c r="V5" s="2"/>
      <c r="W5" s="2"/>
      <c r="X5" s="2"/>
      <c r="Y5" s="2"/>
      <c r="Z5" s="2"/>
      <c r="AA5" s="2"/>
      <c r="AB5" s="2"/>
      <c r="AC5" s="2"/>
      <c r="AD5" s="2"/>
    </row>
    <row r="6" spans="1:30" s="1" customFormat="1" ht="17.149999999999999" customHeight="1" x14ac:dyDescent="0.5">
      <c r="B6" s="32" t="s">
        <v>0</v>
      </c>
      <c r="C6" s="32"/>
      <c r="D6" s="32"/>
      <c r="E6" s="32"/>
      <c r="F6" s="32"/>
      <c r="G6" s="32"/>
      <c r="H6" s="32"/>
      <c r="I6" s="4"/>
      <c r="J6" s="21"/>
      <c r="K6" s="5"/>
      <c r="L6" s="6" t="s">
        <v>5</v>
      </c>
      <c r="M6" s="6"/>
      <c r="N6" s="7"/>
      <c r="O6" s="7"/>
      <c r="P6" s="7"/>
      <c r="Q6" s="7"/>
      <c r="R6" s="4"/>
      <c r="S6" s="8"/>
      <c r="T6" s="8"/>
      <c r="U6" s="8"/>
      <c r="V6" s="8"/>
      <c r="W6" s="8"/>
      <c r="X6" s="8"/>
      <c r="Y6" s="8"/>
      <c r="Z6" s="8"/>
      <c r="AA6" s="8"/>
      <c r="AB6" s="8"/>
      <c r="AC6" s="8"/>
      <c r="AD6" s="8"/>
    </row>
    <row r="7" spans="1:30" s="24" customFormat="1" ht="39.75" customHeight="1" x14ac:dyDescent="0.35">
      <c r="A7" s="9" t="s">
        <v>307</v>
      </c>
      <c r="B7" s="9" t="s">
        <v>6</v>
      </c>
      <c r="C7" s="9" t="s">
        <v>7</v>
      </c>
      <c r="D7" s="9" t="s">
        <v>8</v>
      </c>
      <c r="E7" s="9" t="s">
        <v>9</v>
      </c>
      <c r="F7" s="9" t="s">
        <v>10</v>
      </c>
      <c r="G7" s="9" t="s">
        <v>11</v>
      </c>
      <c r="H7" s="10" t="s">
        <v>12</v>
      </c>
      <c r="I7" s="10" t="s">
        <v>13</v>
      </c>
      <c r="J7" s="10" t="s">
        <v>14</v>
      </c>
      <c r="K7" s="10" t="s">
        <v>15</v>
      </c>
      <c r="L7" s="10" t="s">
        <v>16</v>
      </c>
      <c r="M7" s="10" t="s">
        <v>17</v>
      </c>
      <c r="N7" s="10" t="s">
        <v>18</v>
      </c>
      <c r="O7" s="11" t="s">
        <v>19</v>
      </c>
      <c r="P7" s="10" t="s">
        <v>20</v>
      </c>
      <c r="Q7" s="11" t="s">
        <v>21</v>
      </c>
      <c r="R7" s="12" t="s">
        <v>22</v>
      </c>
      <c r="S7" s="12" t="s">
        <v>23</v>
      </c>
      <c r="T7" s="12" t="s">
        <v>24</v>
      </c>
      <c r="U7" s="12" t="s">
        <v>25</v>
      </c>
      <c r="V7" s="12" t="s">
        <v>26</v>
      </c>
      <c r="W7" s="12" t="s">
        <v>27</v>
      </c>
      <c r="X7" s="12" t="s">
        <v>28</v>
      </c>
      <c r="Y7" s="12" t="s">
        <v>29</v>
      </c>
      <c r="Z7" s="12" t="s">
        <v>30</v>
      </c>
      <c r="AA7" s="12" t="s">
        <v>31</v>
      </c>
      <c r="AB7" s="12" t="s">
        <v>32</v>
      </c>
      <c r="AC7" s="12" t="s">
        <v>33</v>
      </c>
      <c r="AD7" s="12" t="s">
        <v>34</v>
      </c>
    </row>
    <row r="8" spans="1:30" ht="17.149999999999999" customHeight="1" x14ac:dyDescent="0.3">
      <c r="A8" s="30">
        <v>1</v>
      </c>
      <c r="B8" s="14" t="s">
        <v>253</v>
      </c>
      <c r="C8" s="19" t="s">
        <v>35</v>
      </c>
      <c r="D8" s="19" t="s">
        <v>36</v>
      </c>
      <c r="E8" s="19" t="s">
        <v>37</v>
      </c>
      <c r="F8" s="19" t="s">
        <v>36</v>
      </c>
      <c r="G8" s="19" t="s">
        <v>38</v>
      </c>
      <c r="H8" s="19" t="s">
        <v>39</v>
      </c>
      <c r="I8" s="29" t="s">
        <v>273</v>
      </c>
      <c r="J8" s="22" t="s">
        <v>40</v>
      </c>
      <c r="K8" s="29" t="s">
        <v>41</v>
      </c>
      <c r="L8" s="14"/>
      <c r="M8" s="14"/>
      <c r="N8" s="17" t="s">
        <v>42</v>
      </c>
      <c r="O8" s="25">
        <v>1</v>
      </c>
      <c r="P8" s="17">
        <v>16.5</v>
      </c>
      <c r="Q8" s="17" t="s">
        <v>43</v>
      </c>
      <c r="R8" s="31">
        <f>SUM(S8:AD8)</f>
        <v>16.5</v>
      </c>
      <c r="S8" s="27">
        <v>0</v>
      </c>
      <c r="T8" s="27">
        <v>0</v>
      </c>
      <c r="U8" s="27">
        <v>0</v>
      </c>
      <c r="V8" s="27">
        <v>0</v>
      </c>
      <c r="W8" s="27">
        <v>0</v>
      </c>
      <c r="X8" s="27">
        <v>0</v>
      </c>
      <c r="Y8" s="27">
        <v>0</v>
      </c>
      <c r="Z8" s="27">
        <v>0</v>
      </c>
      <c r="AA8" s="27">
        <v>0</v>
      </c>
      <c r="AB8" s="27">
        <v>16.5</v>
      </c>
      <c r="AC8" s="27">
        <v>0</v>
      </c>
      <c r="AD8" s="27">
        <v>0</v>
      </c>
    </row>
    <row r="9" spans="1:30" ht="17.149999999999999" customHeight="1" x14ac:dyDescent="0.3">
      <c r="A9" s="30">
        <v>2</v>
      </c>
      <c r="B9" s="14" t="s">
        <v>253</v>
      </c>
      <c r="C9" s="19" t="s">
        <v>35</v>
      </c>
      <c r="D9" s="19" t="s">
        <v>36</v>
      </c>
      <c r="E9" s="19" t="s">
        <v>37</v>
      </c>
      <c r="F9" s="19" t="s">
        <v>36</v>
      </c>
      <c r="G9" s="19" t="s">
        <v>38</v>
      </c>
      <c r="H9" s="19" t="s">
        <v>39</v>
      </c>
      <c r="I9" s="29" t="s">
        <v>273</v>
      </c>
      <c r="J9" s="22" t="s">
        <v>44</v>
      </c>
      <c r="K9" s="29" t="s">
        <v>45</v>
      </c>
      <c r="L9" s="14"/>
      <c r="M9" s="14"/>
      <c r="N9" s="17" t="s">
        <v>42</v>
      </c>
      <c r="O9" s="25">
        <v>1</v>
      </c>
      <c r="P9" s="17">
        <v>47</v>
      </c>
      <c r="Q9" s="17" t="s">
        <v>43</v>
      </c>
      <c r="R9" s="31">
        <f t="shared" ref="R9:R72" si="0">SUM(S9:AD9)</f>
        <v>47</v>
      </c>
      <c r="S9" s="27">
        <v>0</v>
      </c>
      <c r="T9" s="27">
        <v>0</v>
      </c>
      <c r="U9" s="27">
        <v>0</v>
      </c>
      <c r="V9" s="27">
        <v>0</v>
      </c>
      <c r="W9" s="27">
        <v>0</v>
      </c>
      <c r="X9" s="27">
        <v>0</v>
      </c>
      <c r="Y9" s="27">
        <v>0</v>
      </c>
      <c r="Z9" s="27">
        <v>0</v>
      </c>
      <c r="AA9" s="27">
        <v>0</v>
      </c>
      <c r="AB9" s="27">
        <v>47</v>
      </c>
      <c r="AC9" s="27">
        <v>0</v>
      </c>
      <c r="AD9" s="27">
        <v>0</v>
      </c>
    </row>
    <row r="10" spans="1:30" ht="17.149999999999999" customHeight="1" x14ac:dyDescent="0.3">
      <c r="A10" s="30">
        <v>3</v>
      </c>
      <c r="B10" s="14" t="s">
        <v>253</v>
      </c>
      <c r="C10" s="19" t="s">
        <v>35</v>
      </c>
      <c r="D10" s="19" t="s">
        <v>36</v>
      </c>
      <c r="E10" s="19" t="s">
        <v>37</v>
      </c>
      <c r="F10" s="19" t="s">
        <v>36</v>
      </c>
      <c r="G10" s="19" t="s">
        <v>38</v>
      </c>
      <c r="H10" s="19" t="s">
        <v>39</v>
      </c>
      <c r="I10" s="29" t="s">
        <v>273</v>
      </c>
      <c r="J10" s="22" t="s">
        <v>46</v>
      </c>
      <c r="K10" s="29" t="s">
        <v>47</v>
      </c>
      <c r="L10" s="14"/>
      <c r="M10" s="14"/>
      <c r="N10" s="17" t="s">
        <v>42</v>
      </c>
      <c r="O10" s="25">
        <v>2</v>
      </c>
      <c r="P10" s="17">
        <v>20</v>
      </c>
      <c r="Q10" s="17" t="s">
        <v>43</v>
      </c>
      <c r="R10" s="31">
        <f t="shared" si="0"/>
        <v>40</v>
      </c>
      <c r="S10" s="27">
        <v>0</v>
      </c>
      <c r="T10" s="27">
        <v>0</v>
      </c>
      <c r="U10" s="27">
        <v>0</v>
      </c>
      <c r="V10" s="27">
        <v>0</v>
      </c>
      <c r="W10" s="27">
        <v>0</v>
      </c>
      <c r="X10" s="27">
        <v>0</v>
      </c>
      <c r="Y10" s="27">
        <v>0</v>
      </c>
      <c r="Z10" s="27">
        <v>0</v>
      </c>
      <c r="AA10" s="27">
        <v>0</v>
      </c>
      <c r="AB10" s="27">
        <v>40</v>
      </c>
      <c r="AC10" s="27">
        <v>0</v>
      </c>
      <c r="AD10" s="27">
        <v>0</v>
      </c>
    </row>
    <row r="11" spans="1:30" ht="17.149999999999999" customHeight="1" x14ac:dyDescent="0.3">
      <c r="A11" s="30">
        <v>4</v>
      </c>
      <c r="B11" s="14" t="s">
        <v>253</v>
      </c>
      <c r="C11" s="19" t="s">
        <v>35</v>
      </c>
      <c r="D11" s="19" t="s">
        <v>36</v>
      </c>
      <c r="E11" s="19" t="s">
        <v>37</v>
      </c>
      <c r="F11" s="19" t="s">
        <v>36</v>
      </c>
      <c r="G11" s="19" t="s">
        <v>38</v>
      </c>
      <c r="H11" s="19" t="s">
        <v>39</v>
      </c>
      <c r="I11" s="29" t="s">
        <v>273</v>
      </c>
      <c r="J11" s="22" t="s">
        <v>48</v>
      </c>
      <c r="K11" s="29" t="s">
        <v>49</v>
      </c>
      <c r="L11" s="14"/>
      <c r="M11" s="14"/>
      <c r="N11" s="17" t="s">
        <v>42</v>
      </c>
      <c r="O11" s="25">
        <v>2</v>
      </c>
      <c r="P11" s="17">
        <v>22.5</v>
      </c>
      <c r="Q11" s="17" t="s">
        <v>43</v>
      </c>
      <c r="R11" s="31">
        <f t="shared" si="0"/>
        <v>45</v>
      </c>
      <c r="S11" s="27">
        <v>0</v>
      </c>
      <c r="T11" s="27">
        <v>0</v>
      </c>
      <c r="U11" s="27">
        <v>0</v>
      </c>
      <c r="V11" s="27">
        <v>0</v>
      </c>
      <c r="W11" s="27">
        <v>0</v>
      </c>
      <c r="X11" s="27">
        <v>0</v>
      </c>
      <c r="Y11" s="27">
        <v>0</v>
      </c>
      <c r="Z11" s="27">
        <v>0</v>
      </c>
      <c r="AA11" s="27">
        <v>0</v>
      </c>
      <c r="AB11" s="27">
        <v>45</v>
      </c>
      <c r="AC11" s="27">
        <v>0</v>
      </c>
      <c r="AD11" s="27">
        <v>0</v>
      </c>
    </row>
    <row r="12" spans="1:30" ht="17.149999999999999" customHeight="1" x14ac:dyDescent="0.3">
      <c r="A12" s="30">
        <v>5</v>
      </c>
      <c r="B12" s="14" t="s">
        <v>253</v>
      </c>
      <c r="C12" s="19" t="s">
        <v>35</v>
      </c>
      <c r="D12" s="19" t="s">
        <v>36</v>
      </c>
      <c r="E12" s="19" t="s">
        <v>50</v>
      </c>
      <c r="F12" s="19" t="s">
        <v>51</v>
      </c>
      <c r="G12" s="19" t="s">
        <v>52</v>
      </c>
      <c r="H12" s="19" t="s">
        <v>39</v>
      </c>
      <c r="I12" s="29" t="s">
        <v>273</v>
      </c>
      <c r="J12" s="22" t="s">
        <v>53</v>
      </c>
      <c r="K12" s="29" t="s">
        <v>54</v>
      </c>
      <c r="L12" s="14"/>
      <c r="M12" s="14"/>
      <c r="N12" s="17" t="s">
        <v>55</v>
      </c>
      <c r="O12" s="25">
        <v>2</v>
      </c>
      <c r="P12" s="17">
        <v>53.56</v>
      </c>
      <c r="Q12" s="17" t="s">
        <v>43</v>
      </c>
      <c r="R12" s="31">
        <f t="shared" si="0"/>
        <v>107.12</v>
      </c>
      <c r="S12" s="27">
        <v>0</v>
      </c>
      <c r="T12" s="27">
        <v>0</v>
      </c>
      <c r="U12" s="27">
        <v>0</v>
      </c>
      <c r="V12" s="27">
        <v>0</v>
      </c>
      <c r="W12" s="27">
        <v>0</v>
      </c>
      <c r="X12" s="27">
        <v>0</v>
      </c>
      <c r="Y12" s="27">
        <v>0</v>
      </c>
      <c r="Z12" s="27">
        <v>0</v>
      </c>
      <c r="AA12" s="27">
        <v>0</v>
      </c>
      <c r="AB12" s="27">
        <v>107.12</v>
      </c>
      <c r="AC12" s="27">
        <v>0</v>
      </c>
      <c r="AD12" s="27">
        <v>0</v>
      </c>
    </row>
    <row r="13" spans="1:30" ht="17.149999999999999" customHeight="1" x14ac:dyDescent="0.3">
      <c r="A13" s="30">
        <v>6</v>
      </c>
      <c r="B13" s="14" t="s">
        <v>253</v>
      </c>
      <c r="C13" s="19" t="s">
        <v>35</v>
      </c>
      <c r="D13" s="19" t="s">
        <v>36</v>
      </c>
      <c r="E13" s="19" t="s">
        <v>50</v>
      </c>
      <c r="F13" s="19" t="s">
        <v>51</v>
      </c>
      <c r="G13" s="19" t="s">
        <v>52</v>
      </c>
      <c r="H13" s="19" t="s">
        <v>39</v>
      </c>
      <c r="I13" s="29" t="s">
        <v>273</v>
      </c>
      <c r="J13" s="22" t="s">
        <v>53</v>
      </c>
      <c r="K13" s="29" t="s">
        <v>54</v>
      </c>
      <c r="L13" s="14"/>
      <c r="M13" s="14"/>
      <c r="N13" s="17" t="s">
        <v>55</v>
      </c>
      <c r="O13" s="25">
        <v>3</v>
      </c>
      <c r="P13" s="17">
        <v>57.54</v>
      </c>
      <c r="Q13" s="17" t="s">
        <v>43</v>
      </c>
      <c r="R13" s="31">
        <f t="shared" si="0"/>
        <v>172.62</v>
      </c>
      <c r="S13" s="27">
        <v>0</v>
      </c>
      <c r="T13" s="27">
        <v>0</v>
      </c>
      <c r="U13" s="27">
        <v>0</v>
      </c>
      <c r="V13" s="27">
        <v>0</v>
      </c>
      <c r="W13" s="27">
        <v>0</v>
      </c>
      <c r="X13" s="27">
        <v>0</v>
      </c>
      <c r="Y13" s="27">
        <v>0</v>
      </c>
      <c r="Z13" s="27">
        <v>0</v>
      </c>
      <c r="AA13" s="27">
        <v>0</v>
      </c>
      <c r="AB13" s="27">
        <v>172.62</v>
      </c>
      <c r="AC13" s="27">
        <v>0</v>
      </c>
      <c r="AD13" s="27">
        <v>0</v>
      </c>
    </row>
    <row r="14" spans="1:30" ht="17.149999999999999" customHeight="1" x14ac:dyDescent="0.3">
      <c r="A14" s="30">
        <v>7</v>
      </c>
      <c r="B14" s="14" t="s">
        <v>253</v>
      </c>
      <c r="C14" s="19" t="s">
        <v>56</v>
      </c>
      <c r="D14" s="19" t="s">
        <v>36</v>
      </c>
      <c r="E14" s="19" t="s">
        <v>50</v>
      </c>
      <c r="F14" s="19" t="s">
        <v>51</v>
      </c>
      <c r="G14" s="19" t="s">
        <v>52</v>
      </c>
      <c r="H14" s="19" t="s">
        <v>39</v>
      </c>
      <c r="I14" s="29" t="s">
        <v>273</v>
      </c>
      <c r="J14" s="22" t="s">
        <v>57</v>
      </c>
      <c r="K14" s="29" t="s">
        <v>54</v>
      </c>
      <c r="L14" s="14"/>
      <c r="M14" s="14"/>
      <c r="N14" s="17" t="s">
        <v>306</v>
      </c>
      <c r="O14" s="25">
        <v>10</v>
      </c>
      <c r="P14" s="17">
        <v>5.3</v>
      </c>
      <c r="Q14" s="17" t="s">
        <v>43</v>
      </c>
      <c r="R14" s="31">
        <f t="shared" si="0"/>
        <v>53</v>
      </c>
      <c r="S14" s="27">
        <v>0</v>
      </c>
      <c r="T14" s="27">
        <v>0</v>
      </c>
      <c r="U14" s="27">
        <v>0</v>
      </c>
      <c r="V14" s="27">
        <v>0</v>
      </c>
      <c r="W14" s="27">
        <v>0</v>
      </c>
      <c r="X14" s="27">
        <v>0</v>
      </c>
      <c r="Y14" s="27">
        <v>0</v>
      </c>
      <c r="Z14" s="27">
        <v>0</v>
      </c>
      <c r="AA14" s="27">
        <v>0</v>
      </c>
      <c r="AB14" s="27">
        <v>53</v>
      </c>
      <c r="AC14" s="27">
        <v>0</v>
      </c>
      <c r="AD14" s="27">
        <v>0</v>
      </c>
    </row>
    <row r="15" spans="1:30" ht="17.149999999999999" customHeight="1" x14ac:dyDescent="0.3">
      <c r="A15" s="30">
        <v>8</v>
      </c>
      <c r="B15" s="14" t="s">
        <v>253</v>
      </c>
      <c r="C15" s="19" t="s">
        <v>58</v>
      </c>
      <c r="D15" s="19" t="s">
        <v>36</v>
      </c>
      <c r="E15" s="19" t="s">
        <v>50</v>
      </c>
      <c r="F15" s="19" t="s">
        <v>51</v>
      </c>
      <c r="G15" s="19" t="s">
        <v>52</v>
      </c>
      <c r="H15" s="19" t="s">
        <v>39</v>
      </c>
      <c r="I15" s="29" t="s">
        <v>273</v>
      </c>
      <c r="J15" s="22" t="s">
        <v>53</v>
      </c>
      <c r="K15" s="29" t="s">
        <v>54</v>
      </c>
      <c r="L15" s="14"/>
      <c r="M15" s="14"/>
      <c r="N15" s="17" t="s">
        <v>55</v>
      </c>
      <c r="O15" s="25">
        <v>1</v>
      </c>
      <c r="P15" s="17">
        <v>42.97</v>
      </c>
      <c r="Q15" s="17" t="s">
        <v>43</v>
      </c>
      <c r="R15" s="31">
        <f t="shared" si="0"/>
        <v>42.97</v>
      </c>
      <c r="S15" s="27">
        <v>0</v>
      </c>
      <c r="T15" s="27">
        <v>0</v>
      </c>
      <c r="U15" s="27">
        <v>0</v>
      </c>
      <c r="V15" s="27">
        <v>0</v>
      </c>
      <c r="W15" s="27">
        <v>0</v>
      </c>
      <c r="X15" s="27">
        <v>0</v>
      </c>
      <c r="Y15" s="27">
        <v>0</v>
      </c>
      <c r="Z15" s="27">
        <v>0</v>
      </c>
      <c r="AA15" s="27">
        <v>0</v>
      </c>
      <c r="AB15" s="27">
        <v>42.97</v>
      </c>
      <c r="AC15" s="27">
        <v>0</v>
      </c>
      <c r="AD15" s="27">
        <v>0</v>
      </c>
    </row>
    <row r="16" spans="1:30" ht="17.149999999999999" customHeight="1" x14ac:dyDescent="0.3">
      <c r="A16" s="30">
        <v>9</v>
      </c>
      <c r="B16" s="14" t="s">
        <v>253</v>
      </c>
      <c r="C16" s="19" t="s">
        <v>35</v>
      </c>
      <c r="D16" s="19" t="s">
        <v>36</v>
      </c>
      <c r="E16" s="19" t="s">
        <v>50</v>
      </c>
      <c r="F16" s="19" t="s">
        <v>51</v>
      </c>
      <c r="G16" s="19" t="s">
        <v>52</v>
      </c>
      <c r="H16" s="19" t="s">
        <v>39</v>
      </c>
      <c r="I16" s="29" t="s">
        <v>273</v>
      </c>
      <c r="J16" s="22" t="s">
        <v>53</v>
      </c>
      <c r="K16" s="29" t="s">
        <v>54</v>
      </c>
      <c r="L16" s="14"/>
      <c r="M16" s="14"/>
      <c r="N16" s="17" t="s">
        <v>55</v>
      </c>
      <c r="O16" s="25">
        <v>1</v>
      </c>
      <c r="P16" s="17">
        <v>149.27000000000001</v>
      </c>
      <c r="Q16" s="17" t="s">
        <v>43</v>
      </c>
      <c r="R16" s="31">
        <f t="shared" si="0"/>
        <v>149.27000000000001</v>
      </c>
      <c r="S16" s="27">
        <v>0</v>
      </c>
      <c r="T16" s="27">
        <v>0</v>
      </c>
      <c r="U16" s="27">
        <v>0</v>
      </c>
      <c r="V16" s="27">
        <v>0</v>
      </c>
      <c r="W16" s="27">
        <v>0</v>
      </c>
      <c r="X16" s="27">
        <v>0</v>
      </c>
      <c r="Y16" s="27">
        <v>0</v>
      </c>
      <c r="Z16" s="27">
        <v>0</v>
      </c>
      <c r="AA16" s="27">
        <v>0</v>
      </c>
      <c r="AB16" s="27">
        <v>149.27000000000001</v>
      </c>
      <c r="AC16" s="27">
        <v>0</v>
      </c>
      <c r="AD16" s="27">
        <v>0</v>
      </c>
    </row>
    <row r="17" spans="1:30" ht="17.149999999999999" customHeight="1" x14ac:dyDescent="0.3">
      <c r="A17" s="30">
        <v>10</v>
      </c>
      <c r="B17" s="14" t="s">
        <v>253</v>
      </c>
      <c r="C17" s="19" t="s">
        <v>35</v>
      </c>
      <c r="D17" s="19" t="s">
        <v>36</v>
      </c>
      <c r="E17" s="19" t="s">
        <v>50</v>
      </c>
      <c r="F17" s="19" t="s">
        <v>51</v>
      </c>
      <c r="G17" s="19" t="s">
        <v>52</v>
      </c>
      <c r="H17" s="19" t="s">
        <v>39</v>
      </c>
      <c r="I17" s="29" t="s">
        <v>273</v>
      </c>
      <c r="J17" s="22" t="s">
        <v>59</v>
      </c>
      <c r="K17" s="29" t="s">
        <v>60</v>
      </c>
      <c r="L17" s="14"/>
      <c r="M17" s="14"/>
      <c r="N17" s="17" t="s">
        <v>61</v>
      </c>
      <c r="O17" s="25">
        <v>100</v>
      </c>
      <c r="P17" s="17">
        <v>0.17</v>
      </c>
      <c r="Q17" s="17" t="s">
        <v>43</v>
      </c>
      <c r="R17" s="31">
        <f t="shared" si="0"/>
        <v>17</v>
      </c>
      <c r="S17" s="27">
        <v>0</v>
      </c>
      <c r="T17" s="27">
        <v>0</v>
      </c>
      <c r="U17" s="27">
        <v>0</v>
      </c>
      <c r="V17" s="27">
        <v>0</v>
      </c>
      <c r="W17" s="27">
        <v>0</v>
      </c>
      <c r="X17" s="27">
        <v>0</v>
      </c>
      <c r="Y17" s="27">
        <v>0</v>
      </c>
      <c r="Z17" s="27">
        <v>0</v>
      </c>
      <c r="AA17" s="27">
        <v>0</v>
      </c>
      <c r="AB17" s="27">
        <v>17</v>
      </c>
      <c r="AC17" s="27">
        <v>0</v>
      </c>
      <c r="AD17" s="27">
        <v>0</v>
      </c>
    </row>
    <row r="18" spans="1:30" ht="17.149999999999999" customHeight="1" x14ac:dyDescent="0.3">
      <c r="A18" s="30">
        <v>11</v>
      </c>
      <c r="B18" s="14" t="s">
        <v>253</v>
      </c>
      <c r="C18" s="19" t="s">
        <v>35</v>
      </c>
      <c r="D18" s="19" t="s">
        <v>36</v>
      </c>
      <c r="E18" s="19" t="s">
        <v>50</v>
      </c>
      <c r="F18" s="19" t="s">
        <v>51</v>
      </c>
      <c r="G18" s="19" t="s">
        <v>52</v>
      </c>
      <c r="H18" s="19" t="s">
        <v>39</v>
      </c>
      <c r="I18" s="29" t="s">
        <v>273</v>
      </c>
      <c r="J18" s="22" t="s">
        <v>62</v>
      </c>
      <c r="K18" s="29" t="s">
        <v>63</v>
      </c>
      <c r="L18" s="14"/>
      <c r="M18" s="14"/>
      <c r="N18" s="17" t="s">
        <v>306</v>
      </c>
      <c r="O18" s="25">
        <v>16</v>
      </c>
      <c r="P18" s="17">
        <v>5.87</v>
      </c>
      <c r="Q18" s="17" t="s">
        <v>43</v>
      </c>
      <c r="R18" s="31">
        <f t="shared" si="0"/>
        <v>93.92</v>
      </c>
      <c r="S18" s="27">
        <v>0</v>
      </c>
      <c r="T18" s="27">
        <v>0</v>
      </c>
      <c r="U18" s="27">
        <v>0</v>
      </c>
      <c r="V18" s="27">
        <v>0</v>
      </c>
      <c r="W18" s="27">
        <v>0</v>
      </c>
      <c r="X18" s="27">
        <v>0</v>
      </c>
      <c r="Y18" s="27">
        <v>0</v>
      </c>
      <c r="Z18" s="27">
        <v>0</v>
      </c>
      <c r="AA18" s="27">
        <v>0</v>
      </c>
      <c r="AB18" s="27">
        <v>93.92</v>
      </c>
      <c r="AC18" s="27">
        <v>0</v>
      </c>
      <c r="AD18" s="27">
        <v>0</v>
      </c>
    </row>
    <row r="19" spans="1:30" ht="17.149999999999999" customHeight="1" x14ac:dyDescent="0.3">
      <c r="A19" s="30">
        <v>12</v>
      </c>
      <c r="B19" s="14" t="s">
        <v>253</v>
      </c>
      <c r="C19" s="19" t="s">
        <v>35</v>
      </c>
      <c r="D19" s="19" t="s">
        <v>36</v>
      </c>
      <c r="E19" s="19" t="s">
        <v>50</v>
      </c>
      <c r="F19" s="19" t="s">
        <v>51</v>
      </c>
      <c r="G19" s="19" t="s">
        <v>52</v>
      </c>
      <c r="H19" s="19" t="s">
        <v>39</v>
      </c>
      <c r="I19" s="29" t="s">
        <v>273</v>
      </c>
      <c r="J19" s="22" t="s">
        <v>53</v>
      </c>
      <c r="K19" s="29" t="s">
        <v>54</v>
      </c>
      <c r="L19" s="14"/>
      <c r="M19" s="14"/>
      <c r="N19" s="17" t="s">
        <v>55</v>
      </c>
      <c r="O19" s="25">
        <v>1</v>
      </c>
      <c r="P19" s="17">
        <v>75.569999999999993</v>
      </c>
      <c r="Q19" s="17" t="s">
        <v>43</v>
      </c>
      <c r="R19" s="31">
        <f t="shared" si="0"/>
        <v>75.569999999999993</v>
      </c>
      <c r="S19" s="27">
        <v>0</v>
      </c>
      <c r="T19" s="27">
        <v>0</v>
      </c>
      <c r="U19" s="27">
        <v>0</v>
      </c>
      <c r="V19" s="27">
        <v>0</v>
      </c>
      <c r="W19" s="27">
        <v>0</v>
      </c>
      <c r="X19" s="27">
        <v>0</v>
      </c>
      <c r="Y19" s="27">
        <v>0</v>
      </c>
      <c r="Z19" s="27">
        <v>0</v>
      </c>
      <c r="AA19" s="27">
        <v>0</v>
      </c>
      <c r="AB19" s="27">
        <v>75.569999999999993</v>
      </c>
      <c r="AC19" s="27">
        <v>0</v>
      </c>
      <c r="AD19" s="27">
        <v>0</v>
      </c>
    </row>
    <row r="20" spans="1:30" ht="17.149999999999999" customHeight="1" x14ac:dyDescent="0.3">
      <c r="A20" s="30">
        <v>13</v>
      </c>
      <c r="B20" s="14" t="s">
        <v>253</v>
      </c>
      <c r="C20" s="19" t="s">
        <v>35</v>
      </c>
      <c r="D20" s="19" t="s">
        <v>36</v>
      </c>
      <c r="E20" s="19" t="s">
        <v>64</v>
      </c>
      <c r="F20" s="19" t="s">
        <v>65</v>
      </c>
      <c r="G20" s="19" t="s">
        <v>38</v>
      </c>
      <c r="H20" s="19" t="s">
        <v>39</v>
      </c>
      <c r="I20" s="29" t="s">
        <v>273</v>
      </c>
      <c r="J20" s="22" t="s">
        <v>44</v>
      </c>
      <c r="K20" s="29" t="s">
        <v>45</v>
      </c>
      <c r="L20" s="14"/>
      <c r="M20" s="14"/>
      <c r="N20" s="17" t="s">
        <v>42</v>
      </c>
      <c r="O20" s="25">
        <v>1</v>
      </c>
      <c r="P20" s="17">
        <v>47</v>
      </c>
      <c r="Q20" s="17" t="s">
        <v>43</v>
      </c>
      <c r="R20" s="31">
        <f t="shared" si="0"/>
        <v>47</v>
      </c>
      <c r="S20" s="27">
        <v>0</v>
      </c>
      <c r="T20" s="27">
        <v>0</v>
      </c>
      <c r="U20" s="27">
        <v>0</v>
      </c>
      <c r="V20" s="27">
        <v>0</v>
      </c>
      <c r="W20" s="27">
        <v>0</v>
      </c>
      <c r="X20" s="27">
        <v>0</v>
      </c>
      <c r="Y20" s="27">
        <v>0</v>
      </c>
      <c r="Z20" s="27">
        <v>0</v>
      </c>
      <c r="AA20" s="27">
        <v>0</v>
      </c>
      <c r="AB20" s="27">
        <v>47</v>
      </c>
      <c r="AC20" s="27">
        <v>0</v>
      </c>
      <c r="AD20" s="27">
        <v>0</v>
      </c>
    </row>
    <row r="21" spans="1:30" ht="17.149999999999999" customHeight="1" x14ac:dyDescent="0.3">
      <c r="A21" s="30">
        <v>14</v>
      </c>
      <c r="B21" s="14" t="s">
        <v>253</v>
      </c>
      <c r="C21" s="19" t="s">
        <v>35</v>
      </c>
      <c r="D21" s="19" t="s">
        <v>36</v>
      </c>
      <c r="E21" s="19" t="s">
        <v>64</v>
      </c>
      <c r="F21" s="19" t="s">
        <v>65</v>
      </c>
      <c r="G21" s="19" t="s">
        <v>38</v>
      </c>
      <c r="H21" s="19" t="s">
        <v>39</v>
      </c>
      <c r="I21" s="29" t="s">
        <v>273</v>
      </c>
      <c r="J21" s="22" t="s">
        <v>40</v>
      </c>
      <c r="K21" s="29" t="s">
        <v>41</v>
      </c>
      <c r="L21" s="14"/>
      <c r="M21" s="14"/>
      <c r="N21" s="17" t="s">
        <v>42</v>
      </c>
      <c r="O21" s="25">
        <v>2</v>
      </c>
      <c r="P21" s="17">
        <v>16.5</v>
      </c>
      <c r="Q21" s="17" t="s">
        <v>43</v>
      </c>
      <c r="R21" s="31">
        <f t="shared" si="0"/>
        <v>33</v>
      </c>
      <c r="S21" s="27">
        <v>0</v>
      </c>
      <c r="T21" s="27">
        <v>0</v>
      </c>
      <c r="U21" s="27">
        <v>0</v>
      </c>
      <c r="V21" s="27">
        <v>0</v>
      </c>
      <c r="W21" s="27">
        <v>0</v>
      </c>
      <c r="X21" s="27">
        <v>0</v>
      </c>
      <c r="Y21" s="27">
        <v>0</v>
      </c>
      <c r="Z21" s="27">
        <v>0</v>
      </c>
      <c r="AA21" s="27">
        <v>0</v>
      </c>
      <c r="AB21" s="27">
        <v>33</v>
      </c>
      <c r="AC21" s="27">
        <v>0</v>
      </c>
      <c r="AD21" s="27">
        <v>0</v>
      </c>
    </row>
    <row r="22" spans="1:30" ht="17.149999999999999" customHeight="1" x14ac:dyDescent="0.3">
      <c r="A22" s="30">
        <v>15</v>
      </c>
      <c r="B22" s="14" t="s">
        <v>253</v>
      </c>
      <c r="C22" s="19" t="s">
        <v>35</v>
      </c>
      <c r="D22" s="19" t="s">
        <v>36</v>
      </c>
      <c r="E22" s="19" t="s">
        <v>64</v>
      </c>
      <c r="F22" s="19" t="s">
        <v>65</v>
      </c>
      <c r="G22" s="19" t="s">
        <v>38</v>
      </c>
      <c r="H22" s="19" t="s">
        <v>39</v>
      </c>
      <c r="I22" s="29" t="s">
        <v>273</v>
      </c>
      <c r="J22" s="22" t="s">
        <v>66</v>
      </c>
      <c r="K22" s="29" t="s">
        <v>67</v>
      </c>
      <c r="L22" s="14"/>
      <c r="M22" s="14"/>
      <c r="N22" s="17" t="s">
        <v>42</v>
      </c>
      <c r="O22" s="25">
        <v>2</v>
      </c>
      <c r="P22" s="17">
        <v>20</v>
      </c>
      <c r="Q22" s="17" t="s">
        <v>43</v>
      </c>
      <c r="R22" s="31">
        <f t="shared" si="0"/>
        <v>40</v>
      </c>
      <c r="S22" s="27">
        <v>0</v>
      </c>
      <c r="T22" s="27">
        <v>0</v>
      </c>
      <c r="U22" s="27">
        <v>0</v>
      </c>
      <c r="V22" s="27">
        <v>0</v>
      </c>
      <c r="W22" s="27">
        <v>0</v>
      </c>
      <c r="X22" s="27">
        <v>0</v>
      </c>
      <c r="Y22" s="27">
        <v>0</v>
      </c>
      <c r="Z22" s="27">
        <v>0</v>
      </c>
      <c r="AA22" s="27">
        <v>0</v>
      </c>
      <c r="AB22" s="27">
        <v>40</v>
      </c>
      <c r="AC22" s="27">
        <v>0</v>
      </c>
      <c r="AD22" s="27">
        <v>0</v>
      </c>
    </row>
    <row r="23" spans="1:30" ht="17.149999999999999" customHeight="1" x14ac:dyDescent="0.3">
      <c r="A23" s="30">
        <v>16</v>
      </c>
      <c r="B23" s="14" t="s">
        <v>253</v>
      </c>
      <c r="C23" s="19" t="s">
        <v>35</v>
      </c>
      <c r="D23" s="19" t="s">
        <v>36</v>
      </c>
      <c r="E23" s="19" t="s">
        <v>64</v>
      </c>
      <c r="F23" s="19" t="s">
        <v>65</v>
      </c>
      <c r="G23" s="19" t="s">
        <v>38</v>
      </c>
      <c r="H23" s="19" t="s">
        <v>39</v>
      </c>
      <c r="I23" s="29" t="s">
        <v>273</v>
      </c>
      <c r="J23" s="22" t="s">
        <v>48</v>
      </c>
      <c r="K23" s="29" t="s">
        <v>49</v>
      </c>
      <c r="L23" s="14"/>
      <c r="M23" s="14"/>
      <c r="N23" s="17" t="s">
        <v>42</v>
      </c>
      <c r="O23" s="25">
        <v>2</v>
      </c>
      <c r="P23" s="17">
        <v>16</v>
      </c>
      <c r="Q23" s="17" t="s">
        <v>43</v>
      </c>
      <c r="R23" s="31">
        <f t="shared" si="0"/>
        <v>32</v>
      </c>
      <c r="S23" s="27">
        <v>0</v>
      </c>
      <c r="T23" s="27">
        <v>0</v>
      </c>
      <c r="U23" s="27">
        <v>0</v>
      </c>
      <c r="V23" s="27">
        <v>0</v>
      </c>
      <c r="W23" s="27">
        <v>0</v>
      </c>
      <c r="X23" s="27">
        <v>0</v>
      </c>
      <c r="Y23" s="27">
        <v>0</v>
      </c>
      <c r="Z23" s="27">
        <v>0</v>
      </c>
      <c r="AA23" s="27">
        <v>0</v>
      </c>
      <c r="AB23" s="27">
        <v>32</v>
      </c>
      <c r="AC23" s="27">
        <v>0</v>
      </c>
      <c r="AD23" s="27">
        <v>0</v>
      </c>
    </row>
    <row r="24" spans="1:30" ht="17.149999999999999" customHeight="1" x14ac:dyDescent="0.3">
      <c r="A24" s="30">
        <v>17</v>
      </c>
      <c r="B24" s="14" t="s">
        <v>253</v>
      </c>
      <c r="C24" s="19" t="s">
        <v>35</v>
      </c>
      <c r="D24" s="19" t="s">
        <v>36</v>
      </c>
      <c r="E24" s="19" t="s">
        <v>68</v>
      </c>
      <c r="F24" s="19" t="s">
        <v>36</v>
      </c>
      <c r="G24" s="19" t="s">
        <v>69</v>
      </c>
      <c r="H24" s="19" t="s">
        <v>70</v>
      </c>
      <c r="I24" s="29" t="s">
        <v>274</v>
      </c>
      <c r="J24" s="22" t="s">
        <v>71</v>
      </c>
      <c r="K24" s="29" t="s">
        <v>72</v>
      </c>
      <c r="L24" s="14"/>
      <c r="M24" s="14"/>
      <c r="N24" s="17" t="s">
        <v>306</v>
      </c>
      <c r="O24" s="25">
        <v>1</v>
      </c>
      <c r="P24" s="17">
        <v>2030</v>
      </c>
      <c r="Q24" s="17" t="s">
        <v>43</v>
      </c>
      <c r="R24" s="31">
        <f t="shared" si="0"/>
        <v>2030</v>
      </c>
      <c r="S24" s="27">
        <v>0</v>
      </c>
      <c r="T24" s="27">
        <v>0</v>
      </c>
      <c r="U24" s="27">
        <v>0</v>
      </c>
      <c r="V24" s="27">
        <v>0</v>
      </c>
      <c r="W24" s="27">
        <v>0</v>
      </c>
      <c r="X24" s="27">
        <v>0</v>
      </c>
      <c r="Y24" s="27">
        <v>0</v>
      </c>
      <c r="Z24" s="27">
        <v>0</v>
      </c>
      <c r="AA24" s="27">
        <v>0</v>
      </c>
      <c r="AB24" s="27">
        <v>2030</v>
      </c>
      <c r="AC24" s="27">
        <v>0</v>
      </c>
      <c r="AD24" s="27">
        <v>0</v>
      </c>
    </row>
    <row r="25" spans="1:30" ht="17.149999999999999" customHeight="1" x14ac:dyDescent="0.3">
      <c r="A25" s="30">
        <v>18</v>
      </c>
      <c r="B25" s="14" t="s">
        <v>253</v>
      </c>
      <c r="C25" s="19" t="s">
        <v>35</v>
      </c>
      <c r="D25" s="19" t="s">
        <v>36</v>
      </c>
      <c r="E25" s="19" t="s">
        <v>37</v>
      </c>
      <c r="F25" s="19" t="s">
        <v>36</v>
      </c>
      <c r="G25" s="19" t="s">
        <v>38</v>
      </c>
      <c r="H25" s="19" t="s">
        <v>73</v>
      </c>
      <c r="I25" s="29" t="s">
        <v>275</v>
      </c>
      <c r="J25" s="22" t="s">
        <v>74</v>
      </c>
      <c r="K25" s="29" t="s">
        <v>75</v>
      </c>
      <c r="L25" s="14"/>
      <c r="M25" s="14"/>
      <c r="N25" s="17" t="s">
        <v>306</v>
      </c>
      <c r="O25" s="25">
        <v>5</v>
      </c>
      <c r="P25" s="17">
        <v>144</v>
      </c>
      <c r="Q25" s="17" t="s">
        <v>43</v>
      </c>
      <c r="R25" s="31">
        <f t="shared" si="0"/>
        <v>720</v>
      </c>
      <c r="S25" s="27">
        <v>0</v>
      </c>
      <c r="T25" s="27">
        <v>0</v>
      </c>
      <c r="U25" s="27">
        <v>0</v>
      </c>
      <c r="V25" s="27">
        <v>0</v>
      </c>
      <c r="W25" s="27">
        <v>0</v>
      </c>
      <c r="X25" s="27">
        <v>0</v>
      </c>
      <c r="Y25" s="27">
        <v>0</v>
      </c>
      <c r="Z25" s="27">
        <v>0</v>
      </c>
      <c r="AA25" s="27">
        <v>0</v>
      </c>
      <c r="AB25" s="27">
        <v>720</v>
      </c>
      <c r="AC25" s="27">
        <v>0</v>
      </c>
      <c r="AD25" s="27">
        <v>0</v>
      </c>
    </row>
    <row r="26" spans="1:30" ht="17.149999999999999" customHeight="1" x14ac:dyDescent="0.3">
      <c r="A26" s="30">
        <v>19</v>
      </c>
      <c r="B26" s="14" t="s">
        <v>253</v>
      </c>
      <c r="C26" s="19" t="s">
        <v>35</v>
      </c>
      <c r="D26" s="19" t="s">
        <v>36</v>
      </c>
      <c r="E26" s="19" t="s">
        <v>37</v>
      </c>
      <c r="F26" s="19" t="s">
        <v>36</v>
      </c>
      <c r="G26" s="19" t="s">
        <v>38</v>
      </c>
      <c r="H26" s="19" t="s">
        <v>73</v>
      </c>
      <c r="I26" s="29" t="s">
        <v>275</v>
      </c>
      <c r="J26" s="22" t="s">
        <v>74</v>
      </c>
      <c r="K26" s="29" t="s">
        <v>75</v>
      </c>
      <c r="L26" s="14"/>
      <c r="M26" s="14"/>
      <c r="N26" s="17" t="s">
        <v>306</v>
      </c>
      <c r="O26" s="25">
        <v>5</v>
      </c>
      <c r="P26" s="17">
        <v>156</v>
      </c>
      <c r="Q26" s="17" t="s">
        <v>43</v>
      </c>
      <c r="R26" s="31">
        <f t="shared" si="0"/>
        <v>780</v>
      </c>
      <c r="S26" s="27">
        <v>0</v>
      </c>
      <c r="T26" s="27">
        <v>0</v>
      </c>
      <c r="U26" s="27">
        <v>0</v>
      </c>
      <c r="V26" s="27">
        <v>0</v>
      </c>
      <c r="W26" s="27">
        <v>0</v>
      </c>
      <c r="X26" s="27">
        <v>0</v>
      </c>
      <c r="Y26" s="27">
        <v>0</v>
      </c>
      <c r="Z26" s="27">
        <v>0</v>
      </c>
      <c r="AA26" s="27">
        <v>0</v>
      </c>
      <c r="AB26" s="27">
        <v>780</v>
      </c>
      <c r="AC26" s="27">
        <v>0</v>
      </c>
      <c r="AD26" s="27">
        <v>0</v>
      </c>
    </row>
    <row r="27" spans="1:30" ht="17.149999999999999" customHeight="1" x14ac:dyDescent="0.3">
      <c r="A27" s="30">
        <v>20</v>
      </c>
      <c r="B27" s="14" t="s">
        <v>253</v>
      </c>
      <c r="C27" s="19" t="s">
        <v>35</v>
      </c>
      <c r="D27" s="19" t="s">
        <v>36</v>
      </c>
      <c r="E27" s="19" t="s">
        <v>37</v>
      </c>
      <c r="F27" s="19" t="s">
        <v>36</v>
      </c>
      <c r="G27" s="19" t="s">
        <v>38</v>
      </c>
      <c r="H27" s="19" t="s">
        <v>76</v>
      </c>
      <c r="I27" s="29" t="s">
        <v>276</v>
      </c>
      <c r="J27" s="22" t="s">
        <v>77</v>
      </c>
      <c r="K27" s="29" t="s">
        <v>78</v>
      </c>
      <c r="L27" s="14"/>
      <c r="M27" s="14"/>
      <c r="N27" s="17" t="s">
        <v>42</v>
      </c>
      <c r="O27" s="25">
        <v>2</v>
      </c>
      <c r="P27" s="17">
        <v>95</v>
      </c>
      <c r="Q27" s="17" t="s">
        <v>43</v>
      </c>
      <c r="R27" s="31">
        <f t="shared" si="0"/>
        <v>190</v>
      </c>
      <c r="S27" s="27">
        <v>0</v>
      </c>
      <c r="T27" s="27">
        <v>0</v>
      </c>
      <c r="U27" s="27">
        <v>0</v>
      </c>
      <c r="V27" s="27">
        <v>0</v>
      </c>
      <c r="W27" s="27">
        <v>0</v>
      </c>
      <c r="X27" s="27">
        <v>0</v>
      </c>
      <c r="Y27" s="27">
        <v>0</v>
      </c>
      <c r="Z27" s="27">
        <v>0</v>
      </c>
      <c r="AA27" s="27">
        <v>0</v>
      </c>
      <c r="AB27" s="27">
        <v>190</v>
      </c>
      <c r="AC27" s="27">
        <v>0</v>
      </c>
      <c r="AD27" s="27">
        <v>0</v>
      </c>
    </row>
    <row r="28" spans="1:30" ht="17.149999999999999" customHeight="1" x14ac:dyDescent="0.3">
      <c r="A28" s="30">
        <v>21</v>
      </c>
      <c r="B28" s="14" t="s">
        <v>253</v>
      </c>
      <c r="C28" s="19" t="s">
        <v>35</v>
      </c>
      <c r="D28" s="19" t="s">
        <v>36</v>
      </c>
      <c r="E28" s="19" t="s">
        <v>37</v>
      </c>
      <c r="F28" s="19" t="s">
        <v>36</v>
      </c>
      <c r="G28" s="19" t="s">
        <v>38</v>
      </c>
      <c r="H28" s="19" t="s">
        <v>76</v>
      </c>
      <c r="I28" s="29" t="s">
        <v>276</v>
      </c>
      <c r="J28" s="22" t="s">
        <v>79</v>
      </c>
      <c r="K28" s="29" t="s">
        <v>80</v>
      </c>
      <c r="L28" s="14"/>
      <c r="M28" s="14"/>
      <c r="N28" s="17" t="s">
        <v>306</v>
      </c>
      <c r="O28" s="25">
        <v>55</v>
      </c>
      <c r="P28" s="17">
        <v>35</v>
      </c>
      <c r="Q28" s="17" t="s">
        <v>43</v>
      </c>
      <c r="R28" s="31">
        <f t="shared" si="0"/>
        <v>1925</v>
      </c>
      <c r="S28" s="27">
        <v>0</v>
      </c>
      <c r="T28" s="27">
        <v>0</v>
      </c>
      <c r="U28" s="27">
        <v>0</v>
      </c>
      <c r="V28" s="27">
        <v>0</v>
      </c>
      <c r="W28" s="27">
        <v>0</v>
      </c>
      <c r="X28" s="27">
        <v>0</v>
      </c>
      <c r="Y28" s="27">
        <v>0</v>
      </c>
      <c r="Z28" s="27">
        <v>0</v>
      </c>
      <c r="AA28" s="27">
        <v>0</v>
      </c>
      <c r="AB28" s="27">
        <v>1925</v>
      </c>
      <c r="AC28" s="27">
        <v>0</v>
      </c>
      <c r="AD28" s="27">
        <v>0</v>
      </c>
    </row>
    <row r="29" spans="1:30" ht="17.149999999999999" customHeight="1" x14ac:dyDescent="0.3">
      <c r="A29" s="30">
        <v>22</v>
      </c>
      <c r="B29" s="14" t="s">
        <v>253</v>
      </c>
      <c r="C29" s="19" t="s">
        <v>35</v>
      </c>
      <c r="D29" s="19" t="s">
        <v>36</v>
      </c>
      <c r="E29" s="19" t="s">
        <v>64</v>
      </c>
      <c r="F29" s="19" t="s">
        <v>65</v>
      </c>
      <c r="G29" s="19" t="s">
        <v>38</v>
      </c>
      <c r="H29" s="19" t="s">
        <v>76</v>
      </c>
      <c r="I29" s="29" t="s">
        <v>276</v>
      </c>
      <c r="J29" s="22" t="s">
        <v>81</v>
      </c>
      <c r="K29" s="29" t="s">
        <v>82</v>
      </c>
      <c r="L29" s="14"/>
      <c r="M29" s="14"/>
      <c r="N29" s="17" t="s">
        <v>42</v>
      </c>
      <c r="O29" s="25">
        <v>2</v>
      </c>
      <c r="P29" s="17">
        <v>50</v>
      </c>
      <c r="Q29" s="17" t="s">
        <v>43</v>
      </c>
      <c r="R29" s="31">
        <f t="shared" si="0"/>
        <v>100</v>
      </c>
      <c r="S29" s="27">
        <v>0</v>
      </c>
      <c r="T29" s="27">
        <v>0</v>
      </c>
      <c r="U29" s="27">
        <v>0</v>
      </c>
      <c r="V29" s="27">
        <v>0</v>
      </c>
      <c r="W29" s="27">
        <v>0</v>
      </c>
      <c r="X29" s="27">
        <v>0</v>
      </c>
      <c r="Y29" s="27">
        <v>0</v>
      </c>
      <c r="Z29" s="27">
        <v>0</v>
      </c>
      <c r="AA29" s="27">
        <v>0</v>
      </c>
      <c r="AB29" s="27">
        <v>100</v>
      </c>
      <c r="AC29" s="27">
        <v>0</v>
      </c>
      <c r="AD29" s="27">
        <v>0</v>
      </c>
    </row>
    <row r="30" spans="1:30" ht="17.149999999999999" customHeight="1" x14ac:dyDescent="0.3">
      <c r="A30" s="30">
        <v>23</v>
      </c>
      <c r="B30" s="14" t="s">
        <v>253</v>
      </c>
      <c r="C30" s="19" t="s">
        <v>35</v>
      </c>
      <c r="D30" s="19" t="s">
        <v>36</v>
      </c>
      <c r="E30" s="19" t="s">
        <v>64</v>
      </c>
      <c r="F30" s="19" t="s">
        <v>65</v>
      </c>
      <c r="G30" s="19" t="s">
        <v>38</v>
      </c>
      <c r="H30" s="19" t="s">
        <v>76</v>
      </c>
      <c r="I30" s="29" t="s">
        <v>276</v>
      </c>
      <c r="J30" s="22" t="s">
        <v>81</v>
      </c>
      <c r="K30" s="29" t="s">
        <v>82</v>
      </c>
      <c r="L30" s="14"/>
      <c r="M30" s="14"/>
      <c r="N30" s="17" t="s">
        <v>42</v>
      </c>
      <c r="O30" s="25">
        <v>6</v>
      </c>
      <c r="P30" s="17">
        <v>27.33</v>
      </c>
      <c r="Q30" s="17" t="s">
        <v>43</v>
      </c>
      <c r="R30" s="31">
        <f t="shared" si="0"/>
        <v>163.98</v>
      </c>
      <c r="S30" s="27">
        <v>0</v>
      </c>
      <c r="T30" s="27">
        <v>0</v>
      </c>
      <c r="U30" s="27">
        <v>0</v>
      </c>
      <c r="V30" s="27">
        <v>0</v>
      </c>
      <c r="W30" s="27">
        <v>0</v>
      </c>
      <c r="X30" s="27">
        <v>0</v>
      </c>
      <c r="Y30" s="27">
        <v>0</v>
      </c>
      <c r="Z30" s="27">
        <v>0</v>
      </c>
      <c r="AA30" s="27">
        <v>0</v>
      </c>
      <c r="AB30" s="27">
        <v>163.98</v>
      </c>
      <c r="AC30" s="27">
        <v>0</v>
      </c>
      <c r="AD30" s="27">
        <v>0</v>
      </c>
    </row>
    <row r="31" spans="1:30" ht="17.149999999999999" customHeight="1" x14ac:dyDescent="0.3">
      <c r="A31" s="30">
        <v>24</v>
      </c>
      <c r="B31" s="14" t="s">
        <v>253</v>
      </c>
      <c r="C31" s="19" t="s">
        <v>35</v>
      </c>
      <c r="D31" s="19" t="s">
        <v>36</v>
      </c>
      <c r="E31" s="19" t="s">
        <v>64</v>
      </c>
      <c r="F31" s="19" t="s">
        <v>65</v>
      </c>
      <c r="G31" s="19" t="s">
        <v>38</v>
      </c>
      <c r="H31" s="19" t="s">
        <v>76</v>
      </c>
      <c r="I31" s="29" t="s">
        <v>276</v>
      </c>
      <c r="J31" s="22" t="s">
        <v>83</v>
      </c>
      <c r="K31" s="29" t="s">
        <v>84</v>
      </c>
      <c r="L31" s="14"/>
      <c r="M31" s="14"/>
      <c r="N31" s="17" t="s">
        <v>42</v>
      </c>
      <c r="O31" s="25">
        <v>8</v>
      </c>
      <c r="P31" s="17">
        <v>100</v>
      </c>
      <c r="Q31" s="17" t="s">
        <v>43</v>
      </c>
      <c r="R31" s="31">
        <f t="shared" si="0"/>
        <v>800</v>
      </c>
      <c r="S31" s="27">
        <v>0</v>
      </c>
      <c r="T31" s="27">
        <v>0</v>
      </c>
      <c r="U31" s="27">
        <v>0</v>
      </c>
      <c r="V31" s="27">
        <v>0</v>
      </c>
      <c r="W31" s="27">
        <v>0</v>
      </c>
      <c r="X31" s="27">
        <v>0</v>
      </c>
      <c r="Y31" s="27">
        <v>0</v>
      </c>
      <c r="Z31" s="27">
        <v>0</v>
      </c>
      <c r="AA31" s="27">
        <v>0</v>
      </c>
      <c r="AB31" s="27">
        <v>800</v>
      </c>
      <c r="AC31" s="27">
        <v>0</v>
      </c>
      <c r="AD31" s="27">
        <v>0</v>
      </c>
    </row>
    <row r="32" spans="1:30" ht="17.149999999999999" customHeight="1" x14ac:dyDescent="0.3">
      <c r="A32" s="30">
        <v>25</v>
      </c>
      <c r="B32" s="14" t="s">
        <v>253</v>
      </c>
      <c r="C32" s="19" t="s">
        <v>35</v>
      </c>
      <c r="D32" s="19" t="s">
        <v>36</v>
      </c>
      <c r="E32" s="19" t="s">
        <v>64</v>
      </c>
      <c r="F32" s="19" t="s">
        <v>65</v>
      </c>
      <c r="G32" s="19" t="s">
        <v>38</v>
      </c>
      <c r="H32" s="19" t="s">
        <v>76</v>
      </c>
      <c r="I32" s="29" t="s">
        <v>276</v>
      </c>
      <c r="J32" s="22" t="s">
        <v>85</v>
      </c>
      <c r="K32" s="29" t="s">
        <v>86</v>
      </c>
      <c r="L32" s="14"/>
      <c r="M32" s="14"/>
      <c r="N32" s="17" t="s">
        <v>87</v>
      </c>
      <c r="O32" s="25">
        <v>1</v>
      </c>
      <c r="P32" s="17">
        <v>50.5</v>
      </c>
      <c r="Q32" s="17" t="s">
        <v>43</v>
      </c>
      <c r="R32" s="31">
        <f t="shared" si="0"/>
        <v>50.5</v>
      </c>
      <c r="S32" s="27">
        <v>0</v>
      </c>
      <c r="T32" s="27">
        <v>0</v>
      </c>
      <c r="U32" s="27">
        <v>0</v>
      </c>
      <c r="V32" s="27">
        <v>0</v>
      </c>
      <c r="W32" s="27">
        <v>0</v>
      </c>
      <c r="X32" s="27">
        <v>0</v>
      </c>
      <c r="Y32" s="27">
        <v>0</v>
      </c>
      <c r="Z32" s="27">
        <v>0</v>
      </c>
      <c r="AA32" s="27">
        <v>0</v>
      </c>
      <c r="AB32" s="27">
        <v>50.5</v>
      </c>
      <c r="AC32" s="27">
        <v>0</v>
      </c>
      <c r="AD32" s="27">
        <v>0</v>
      </c>
    </row>
    <row r="33" spans="1:30" ht="17.149999999999999" customHeight="1" x14ac:dyDescent="0.3">
      <c r="A33" s="30">
        <v>26</v>
      </c>
      <c r="B33" s="14" t="s">
        <v>253</v>
      </c>
      <c r="C33" s="19" t="s">
        <v>35</v>
      </c>
      <c r="D33" s="19" t="s">
        <v>36</v>
      </c>
      <c r="E33" s="19" t="s">
        <v>64</v>
      </c>
      <c r="F33" s="19" t="s">
        <v>65</v>
      </c>
      <c r="G33" s="19" t="s">
        <v>38</v>
      </c>
      <c r="H33" s="19" t="s">
        <v>76</v>
      </c>
      <c r="I33" s="29" t="s">
        <v>276</v>
      </c>
      <c r="J33" s="22" t="s">
        <v>88</v>
      </c>
      <c r="K33" s="29" t="s">
        <v>89</v>
      </c>
      <c r="L33" s="14"/>
      <c r="M33" s="14"/>
      <c r="N33" s="17" t="s">
        <v>90</v>
      </c>
      <c r="O33" s="25">
        <v>2</v>
      </c>
      <c r="P33" s="17">
        <v>105</v>
      </c>
      <c r="Q33" s="17" t="s">
        <v>43</v>
      </c>
      <c r="R33" s="31">
        <f t="shared" si="0"/>
        <v>210</v>
      </c>
      <c r="S33" s="27">
        <v>0</v>
      </c>
      <c r="T33" s="27">
        <v>0</v>
      </c>
      <c r="U33" s="27">
        <v>0</v>
      </c>
      <c r="V33" s="27">
        <v>0</v>
      </c>
      <c r="W33" s="27">
        <v>0</v>
      </c>
      <c r="X33" s="27">
        <v>0</v>
      </c>
      <c r="Y33" s="27">
        <v>0</v>
      </c>
      <c r="Z33" s="27">
        <v>0</v>
      </c>
      <c r="AA33" s="27">
        <v>0</v>
      </c>
      <c r="AB33" s="27">
        <v>210</v>
      </c>
      <c r="AC33" s="27">
        <v>0</v>
      </c>
      <c r="AD33" s="27">
        <v>0</v>
      </c>
    </row>
    <row r="34" spans="1:30" ht="17.149999999999999" customHeight="1" x14ac:dyDescent="0.3">
      <c r="A34" s="30">
        <v>27</v>
      </c>
      <c r="B34" s="14" t="s">
        <v>253</v>
      </c>
      <c r="C34" s="19" t="s">
        <v>35</v>
      </c>
      <c r="D34" s="19" t="s">
        <v>36</v>
      </c>
      <c r="E34" s="19" t="s">
        <v>64</v>
      </c>
      <c r="F34" s="19" t="s">
        <v>65</v>
      </c>
      <c r="G34" s="19" t="s">
        <v>38</v>
      </c>
      <c r="H34" s="19" t="s">
        <v>76</v>
      </c>
      <c r="I34" s="29" t="s">
        <v>276</v>
      </c>
      <c r="J34" s="22" t="s">
        <v>91</v>
      </c>
      <c r="K34" s="29" t="s">
        <v>92</v>
      </c>
      <c r="L34" s="14"/>
      <c r="M34" s="14"/>
      <c r="N34" s="17" t="s">
        <v>93</v>
      </c>
      <c r="O34" s="25">
        <v>2</v>
      </c>
      <c r="P34" s="17">
        <v>42</v>
      </c>
      <c r="Q34" s="17" t="s">
        <v>43</v>
      </c>
      <c r="R34" s="31">
        <f t="shared" si="0"/>
        <v>84</v>
      </c>
      <c r="S34" s="27">
        <v>0</v>
      </c>
      <c r="T34" s="27">
        <v>0</v>
      </c>
      <c r="U34" s="27">
        <v>0</v>
      </c>
      <c r="V34" s="27">
        <v>0</v>
      </c>
      <c r="W34" s="27">
        <v>0</v>
      </c>
      <c r="X34" s="27">
        <v>0</v>
      </c>
      <c r="Y34" s="27">
        <v>0</v>
      </c>
      <c r="Z34" s="27">
        <v>0</v>
      </c>
      <c r="AA34" s="27">
        <v>0</v>
      </c>
      <c r="AB34" s="27">
        <v>84</v>
      </c>
      <c r="AC34" s="27">
        <v>0</v>
      </c>
      <c r="AD34" s="27">
        <v>0</v>
      </c>
    </row>
    <row r="35" spans="1:30" ht="17.149999999999999" customHeight="1" x14ac:dyDescent="0.3">
      <c r="A35" s="30">
        <v>28</v>
      </c>
      <c r="B35" s="14" t="s">
        <v>253</v>
      </c>
      <c r="C35" s="19" t="s">
        <v>35</v>
      </c>
      <c r="D35" s="19" t="s">
        <v>36</v>
      </c>
      <c r="E35" s="19" t="s">
        <v>64</v>
      </c>
      <c r="F35" s="19" t="s">
        <v>65</v>
      </c>
      <c r="G35" s="19" t="s">
        <v>38</v>
      </c>
      <c r="H35" s="19" t="s">
        <v>76</v>
      </c>
      <c r="I35" s="29" t="s">
        <v>276</v>
      </c>
      <c r="J35" s="22" t="s">
        <v>94</v>
      </c>
      <c r="K35" s="29" t="s">
        <v>95</v>
      </c>
      <c r="L35" s="14"/>
      <c r="M35" s="14"/>
      <c r="N35" s="17" t="s">
        <v>87</v>
      </c>
      <c r="O35" s="25">
        <v>1</v>
      </c>
      <c r="P35" s="17">
        <v>50.5</v>
      </c>
      <c r="Q35" s="17" t="s">
        <v>43</v>
      </c>
      <c r="R35" s="31">
        <f t="shared" si="0"/>
        <v>50.5</v>
      </c>
      <c r="S35" s="27">
        <v>0</v>
      </c>
      <c r="T35" s="27">
        <v>0</v>
      </c>
      <c r="U35" s="27">
        <v>0</v>
      </c>
      <c r="V35" s="27">
        <v>0</v>
      </c>
      <c r="W35" s="27">
        <v>0</v>
      </c>
      <c r="X35" s="27">
        <v>0</v>
      </c>
      <c r="Y35" s="27">
        <v>0</v>
      </c>
      <c r="Z35" s="27">
        <v>0</v>
      </c>
      <c r="AA35" s="27">
        <v>0</v>
      </c>
      <c r="AB35" s="27">
        <v>50.5</v>
      </c>
      <c r="AC35" s="27">
        <v>0</v>
      </c>
      <c r="AD35" s="27">
        <v>0</v>
      </c>
    </row>
    <row r="36" spans="1:30" ht="17.149999999999999" customHeight="1" x14ac:dyDescent="0.3">
      <c r="A36" s="30">
        <v>29</v>
      </c>
      <c r="B36" s="14" t="s">
        <v>253</v>
      </c>
      <c r="C36" s="19" t="s">
        <v>35</v>
      </c>
      <c r="D36" s="19" t="s">
        <v>36</v>
      </c>
      <c r="E36" s="19" t="s">
        <v>64</v>
      </c>
      <c r="F36" s="19" t="s">
        <v>65</v>
      </c>
      <c r="G36" s="19" t="s">
        <v>38</v>
      </c>
      <c r="H36" s="19" t="s">
        <v>76</v>
      </c>
      <c r="I36" s="29" t="s">
        <v>276</v>
      </c>
      <c r="J36" s="22" t="s">
        <v>96</v>
      </c>
      <c r="K36" s="29" t="s">
        <v>97</v>
      </c>
      <c r="L36" s="14"/>
      <c r="M36" s="14"/>
      <c r="N36" s="17" t="s">
        <v>306</v>
      </c>
      <c r="O36" s="25">
        <v>6</v>
      </c>
      <c r="P36" s="17">
        <v>34</v>
      </c>
      <c r="Q36" s="17" t="s">
        <v>43</v>
      </c>
      <c r="R36" s="31">
        <f t="shared" si="0"/>
        <v>204</v>
      </c>
      <c r="S36" s="27">
        <v>0</v>
      </c>
      <c r="T36" s="27">
        <v>0</v>
      </c>
      <c r="U36" s="27">
        <v>0</v>
      </c>
      <c r="V36" s="27">
        <v>0</v>
      </c>
      <c r="W36" s="27">
        <v>0</v>
      </c>
      <c r="X36" s="27">
        <v>0</v>
      </c>
      <c r="Y36" s="27">
        <v>0</v>
      </c>
      <c r="Z36" s="27">
        <v>0</v>
      </c>
      <c r="AA36" s="27">
        <v>0</v>
      </c>
      <c r="AB36" s="27">
        <v>204</v>
      </c>
      <c r="AC36" s="27">
        <v>0</v>
      </c>
      <c r="AD36" s="27">
        <v>0</v>
      </c>
    </row>
    <row r="37" spans="1:30" ht="17.149999999999999" customHeight="1" x14ac:dyDescent="0.3">
      <c r="A37" s="30">
        <v>30</v>
      </c>
      <c r="B37" s="14" t="s">
        <v>253</v>
      </c>
      <c r="C37" s="19" t="s">
        <v>35</v>
      </c>
      <c r="D37" s="19" t="s">
        <v>36</v>
      </c>
      <c r="E37" s="19" t="s">
        <v>37</v>
      </c>
      <c r="F37" s="19" t="s">
        <v>36</v>
      </c>
      <c r="G37" s="19" t="s">
        <v>38</v>
      </c>
      <c r="H37" s="19" t="s">
        <v>98</v>
      </c>
      <c r="I37" s="29" t="s">
        <v>277</v>
      </c>
      <c r="J37" s="22" t="s">
        <v>99</v>
      </c>
      <c r="K37" s="29" t="s">
        <v>100</v>
      </c>
      <c r="L37" s="14"/>
      <c r="M37" s="14"/>
      <c r="N37" s="17" t="s">
        <v>101</v>
      </c>
      <c r="O37" s="25">
        <v>5742</v>
      </c>
      <c r="P37" s="17">
        <v>1</v>
      </c>
      <c r="Q37" s="17" t="s">
        <v>43</v>
      </c>
      <c r="R37" s="31">
        <f t="shared" si="0"/>
        <v>5742</v>
      </c>
      <c r="S37" s="27">
        <v>0</v>
      </c>
      <c r="T37" s="27">
        <v>0</v>
      </c>
      <c r="U37" s="27">
        <v>0</v>
      </c>
      <c r="V37" s="27">
        <v>0</v>
      </c>
      <c r="W37" s="27">
        <v>0</v>
      </c>
      <c r="X37" s="27">
        <v>0</v>
      </c>
      <c r="Y37" s="27">
        <v>0</v>
      </c>
      <c r="Z37" s="27">
        <v>0</v>
      </c>
      <c r="AA37" s="27">
        <v>0</v>
      </c>
      <c r="AB37" s="27">
        <v>5742</v>
      </c>
      <c r="AC37" s="27">
        <v>0</v>
      </c>
      <c r="AD37" s="27">
        <v>0</v>
      </c>
    </row>
    <row r="38" spans="1:30" ht="17.149999999999999" customHeight="1" x14ac:dyDescent="0.3">
      <c r="A38" s="30">
        <v>31</v>
      </c>
      <c r="B38" s="14" t="s">
        <v>253</v>
      </c>
      <c r="C38" s="19" t="s">
        <v>35</v>
      </c>
      <c r="D38" s="19" t="s">
        <v>36</v>
      </c>
      <c r="E38" s="19" t="s">
        <v>37</v>
      </c>
      <c r="F38" s="19" t="s">
        <v>36</v>
      </c>
      <c r="G38" s="19" t="s">
        <v>38</v>
      </c>
      <c r="H38" s="19" t="s">
        <v>98</v>
      </c>
      <c r="I38" s="29" t="s">
        <v>277</v>
      </c>
      <c r="J38" s="22" t="s">
        <v>99</v>
      </c>
      <c r="K38" s="29" t="s">
        <v>100</v>
      </c>
      <c r="L38" s="14"/>
      <c r="M38" s="14"/>
      <c r="N38" s="17" t="s">
        <v>101</v>
      </c>
      <c r="O38" s="25">
        <v>1568</v>
      </c>
      <c r="P38" s="17">
        <v>1</v>
      </c>
      <c r="Q38" s="17" t="s">
        <v>43</v>
      </c>
      <c r="R38" s="31">
        <f t="shared" si="0"/>
        <v>1568</v>
      </c>
      <c r="S38" s="27">
        <v>0</v>
      </c>
      <c r="T38" s="27">
        <v>0</v>
      </c>
      <c r="U38" s="27">
        <v>0</v>
      </c>
      <c r="V38" s="27">
        <v>0</v>
      </c>
      <c r="W38" s="27">
        <v>0</v>
      </c>
      <c r="X38" s="27">
        <v>0</v>
      </c>
      <c r="Y38" s="27">
        <v>0</v>
      </c>
      <c r="Z38" s="27">
        <v>0</v>
      </c>
      <c r="AA38" s="27">
        <v>0</v>
      </c>
      <c r="AB38" s="27">
        <v>1568</v>
      </c>
      <c r="AC38" s="27">
        <v>0</v>
      </c>
      <c r="AD38" s="27">
        <v>0</v>
      </c>
    </row>
    <row r="39" spans="1:30" ht="17.149999999999999" customHeight="1" x14ac:dyDescent="0.3">
      <c r="A39" s="30">
        <v>32</v>
      </c>
      <c r="B39" s="14" t="s">
        <v>253</v>
      </c>
      <c r="C39" s="19" t="s">
        <v>35</v>
      </c>
      <c r="D39" s="19" t="s">
        <v>36</v>
      </c>
      <c r="E39" s="19" t="s">
        <v>102</v>
      </c>
      <c r="F39" s="19" t="s">
        <v>103</v>
      </c>
      <c r="G39" s="19" t="s">
        <v>38</v>
      </c>
      <c r="H39" s="19" t="s">
        <v>98</v>
      </c>
      <c r="I39" s="29" t="s">
        <v>277</v>
      </c>
      <c r="J39" s="22" t="s">
        <v>99</v>
      </c>
      <c r="K39" s="29" t="s">
        <v>100</v>
      </c>
      <c r="L39" s="14"/>
      <c r="M39" s="14"/>
      <c r="N39" s="17" t="s">
        <v>101</v>
      </c>
      <c r="O39" s="25">
        <v>658</v>
      </c>
      <c r="P39" s="17">
        <v>1</v>
      </c>
      <c r="Q39" s="17" t="s">
        <v>43</v>
      </c>
      <c r="R39" s="31">
        <f t="shared" si="0"/>
        <v>658</v>
      </c>
      <c r="S39" s="27">
        <v>0</v>
      </c>
      <c r="T39" s="27">
        <v>0</v>
      </c>
      <c r="U39" s="27">
        <v>0</v>
      </c>
      <c r="V39" s="27">
        <v>0</v>
      </c>
      <c r="W39" s="27">
        <v>0</v>
      </c>
      <c r="X39" s="27">
        <v>0</v>
      </c>
      <c r="Y39" s="27">
        <v>0</v>
      </c>
      <c r="Z39" s="27">
        <v>0</v>
      </c>
      <c r="AA39" s="27">
        <v>0</v>
      </c>
      <c r="AB39" s="27">
        <v>658</v>
      </c>
      <c r="AC39" s="27">
        <v>0</v>
      </c>
      <c r="AD39" s="27">
        <v>0</v>
      </c>
    </row>
    <row r="40" spans="1:30" ht="17.149999999999999" customHeight="1" x14ac:dyDescent="0.3">
      <c r="A40" s="30">
        <v>33</v>
      </c>
      <c r="B40" s="14" t="s">
        <v>253</v>
      </c>
      <c r="C40" s="19" t="s">
        <v>35</v>
      </c>
      <c r="D40" s="19" t="s">
        <v>36</v>
      </c>
      <c r="E40" s="19" t="s">
        <v>37</v>
      </c>
      <c r="F40" s="19" t="s">
        <v>36</v>
      </c>
      <c r="G40" s="19" t="s">
        <v>38</v>
      </c>
      <c r="H40" s="19" t="s">
        <v>104</v>
      </c>
      <c r="I40" s="29" t="s">
        <v>278</v>
      </c>
      <c r="J40" s="22" t="s">
        <v>105</v>
      </c>
      <c r="K40" s="29" t="s">
        <v>106</v>
      </c>
      <c r="L40" s="14"/>
      <c r="M40" s="14"/>
      <c r="N40" s="17" t="s">
        <v>306</v>
      </c>
      <c r="O40" s="25">
        <v>3</v>
      </c>
      <c r="P40" s="17">
        <v>1499</v>
      </c>
      <c r="Q40" s="17" t="s">
        <v>43</v>
      </c>
      <c r="R40" s="31">
        <f t="shared" si="0"/>
        <v>4497</v>
      </c>
      <c r="S40" s="27">
        <v>0</v>
      </c>
      <c r="T40" s="27">
        <v>0</v>
      </c>
      <c r="U40" s="27">
        <v>0</v>
      </c>
      <c r="V40" s="27">
        <v>0</v>
      </c>
      <c r="W40" s="27">
        <v>0</v>
      </c>
      <c r="X40" s="27">
        <v>0</v>
      </c>
      <c r="Y40" s="27">
        <v>0</v>
      </c>
      <c r="Z40" s="27">
        <v>0</v>
      </c>
      <c r="AA40" s="27">
        <v>0</v>
      </c>
      <c r="AB40" s="27">
        <v>4497</v>
      </c>
      <c r="AC40" s="27">
        <v>0</v>
      </c>
      <c r="AD40" s="27">
        <v>0</v>
      </c>
    </row>
    <row r="41" spans="1:30" ht="17.149999999999999" customHeight="1" x14ac:dyDescent="0.3">
      <c r="A41" s="30">
        <v>34</v>
      </c>
      <c r="B41" s="14" t="s">
        <v>253</v>
      </c>
      <c r="C41" s="19" t="s">
        <v>35</v>
      </c>
      <c r="D41" s="19" t="s">
        <v>36</v>
      </c>
      <c r="E41" s="19" t="s">
        <v>37</v>
      </c>
      <c r="F41" s="19" t="s">
        <v>36</v>
      </c>
      <c r="G41" s="19" t="s">
        <v>38</v>
      </c>
      <c r="H41" s="19" t="s">
        <v>104</v>
      </c>
      <c r="I41" s="29" t="s">
        <v>278</v>
      </c>
      <c r="J41" s="22" t="s">
        <v>107</v>
      </c>
      <c r="K41" s="29" t="s">
        <v>108</v>
      </c>
      <c r="L41" s="14"/>
      <c r="M41" s="14"/>
      <c r="N41" s="17" t="s">
        <v>306</v>
      </c>
      <c r="O41" s="25">
        <v>6</v>
      </c>
      <c r="P41" s="17">
        <v>3882.94</v>
      </c>
      <c r="Q41" s="17" t="s">
        <v>43</v>
      </c>
      <c r="R41" s="31">
        <f t="shared" si="0"/>
        <v>23297.64</v>
      </c>
      <c r="S41" s="27">
        <v>0</v>
      </c>
      <c r="T41" s="27">
        <v>0</v>
      </c>
      <c r="U41" s="27">
        <v>0</v>
      </c>
      <c r="V41" s="27">
        <v>0</v>
      </c>
      <c r="W41" s="27">
        <v>0</v>
      </c>
      <c r="X41" s="27">
        <v>0</v>
      </c>
      <c r="Y41" s="27">
        <v>0</v>
      </c>
      <c r="Z41" s="27">
        <v>0</v>
      </c>
      <c r="AA41" s="27">
        <v>0</v>
      </c>
      <c r="AB41" s="27">
        <v>23297.64</v>
      </c>
      <c r="AC41" s="27">
        <v>0</v>
      </c>
      <c r="AD41" s="27">
        <v>0</v>
      </c>
    </row>
    <row r="42" spans="1:30" ht="17.149999999999999" customHeight="1" x14ac:dyDescent="0.3">
      <c r="A42" s="30">
        <v>35</v>
      </c>
      <c r="B42" s="14" t="s">
        <v>253</v>
      </c>
      <c r="C42" s="19" t="s">
        <v>35</v>
      </c>
      <c r="D42" s="19" t="s">
        <v>36</v>
      </c>
      <c r="E42" s="19" t="s">
        <v>37</v>
      </c>
      <c r="F42" s="19" t="s">
        <v>36</v>
      </c>
      <c r="G42" s="19" t="s">
        <v>38</v>
      </c>
      <c r="H42" s="19" t="s">
        <v>104</v>
      </c>
      <c r="I42" s="29" t="s">
        <v>278</v>
      </c>
      <c r="J42" s="22" t="s">
        <v>107</v>
      </c>
      <c r="K42" s="29" t="s">
        <v>108</v>
      </c>
      <c r="L42" s="14"/>
      <c r="M42" s="14"/>
      <c r="N42" s="17" t="s">
        <v>306</v>
      </c>
      <c r="O42" s="25">
        <v>1</v>
      </c>
      <c r="P42" s="17">
        <v>3882.92</v>
      </c>
      <c r="Q42" s="17" t="s">
        <v>43</v>
      </c>
      <c r="R42" s="31">
        <f t="shared" si="0"/>
        <v>3882.92</v>
      </c>
      <c r="S42" s="27">
        <v>0</v>
      </c>
      <c r="T42" s="27">
        <v>0</v>
      </c>
      <c r="U42" s="27">
        <v>0</v>
      </c>
      <c r="V42" s="27">
        <v>0</v>
      </c>
      <c r="W42" s="27">
        <v>0</v>
      </c>
      <c r="X42" s="27">
        <v>0</v>
      </c>
      <c r="Y42" s="27">
        <v>0</v>
      </c>
      <c r="Z42" s="27">
        <v>0</v>
      </c>
      <c r="AA42" s="27">
        <v>0</v>
      </c>
      <c r="AB42" s="27">
        <v>3882.92</v>
      </c>
      <c r="AC42" s="27">
        <v>0</v>
      </c>
      <c r="AD42" s="27">
        <v>0</v>
      </c>
    </row>
    <row r="43" spans="1:30" ht="17.149999999999999" customHeight="1" x14ac:dyDescent="0.3">
      <c r="A43" s="30">
        <v>36</v>
      </c>
      <c r="B43" s="14" t="s">
        <v>253</v>
      </c>
      <c r="C43" s="19" t="s">
        <v>35</v>
      </c>
      <c r="D43" s="19" t="s">
        <v>36</v>
      </c>
      <c r="E43" s="19" t="s">
        <v>102</v>
      </c>
      <c r="F43" s="19" t="s">
        <v>103</v>
      </c>
      <c r="G43" s="19" t="s">
        <v>109</v>
      </c>
      <c r="H43" s="19" t="s">
        <v>110</v>
      </c>
      <c r="I43" s="29" t="s">
        <v>279</v>
      </c>
      <c r="J43" s="22" t="s">
        <v>111</v>
      </c>
      <c r="K43" s="29" t="s">
        <v>112</v>
      </c>
      <c r="L43" s="14"/>
      <c r="M43" s="14"/>
      <c r="N43" s="17" t="s">
        <v>101</v>
      </c>
      <c r="O43" s="25">
        <v>2000</v>
      </c>
      <c r="P43" s="17">
        <v>1</v>
      </c>
      <c r="Q43" s="17" t="s">
        <v>43</v>
      </c>
      <c r="R43" s="31">
        <f t="shared" si="0"/>
        <v>2000</v>
      </c>
      <c r="S43" s="27">
        <v>0</v>
      </c>
      <c r="T43" s="27">
        <v>0</v>
      </c>
      <c r="U43" s="27">
        <v>0</v>
      </c>
      <c r="V43" s="27">
        <v>0</v>
      </c>
      <c r="W43" s="27">
        <v>0</v>
      </c>
      <c r="X43" s="27">
        <v>0</v>
      </c>
      <c r="Y43" s="27">
        <v>0</v>
      </c>
      <c r="Z43" s="27">
        <v>0</v>
      </c>
      <c r="AA43" s="27">
        <v>0</v>
      </c>
      <c r="AB43" s="27">
        <v>2000</v>
      </c>
      <c r="AC43" s="27">
        <v>0</v>
      </c>
      <c r="AD43" s="27">
        <v>0</v>
      </c>
    </row>
    <row r="44" spans="1:30" ht="17.149999999999999" customHeight="1" x14ac:dyDescent="0.3">
      <c r="A44" s="30">
        <v>37</v>
      </c>
      <c r="B44" s="14" t="s">
        <v>253</v>
      </c>
      <c r="C44" s="19" t="s">
        <v>35</v>
      </c>
      <c r="D44" s="19" t="s">
        <v>36</v>
      </c>
      <c r="E44" s="19" t="s">
        <v>102</v>
      </c>
      <c r="F44" s="19" t="s">
        <v>113</v>
      </c>
      <c r="G44" s="19" t="s">
        <v>114</v>
      </c>
      <c r="H44" s="19" t="s">
        <v>115</v>
      </c>
      <c r="I44" s="29" t="s">
        <v>280</v>
      </c>
      <c r="J44" s="22" t="s">
        <v>116</v>
      </c>
      <c r="K44" s="29" t="s">
        <v>117</v>
      </c>
      <c r="L44" s="14"/>
      <c r="M44" s="14"/>
      <c r="N44" s="17" t="s">
        <v>101</v>
      </c>
      <c r="O44" s="25">
        <v>1000</v>
      </c>
      <c r="P44" s="17">
        <v>1</v>
      </c>
      <c r="Q44" s="17" t="s">
        <v>43</v>
      </c>
      <c r="R44" s="31">
        <f t="shared" si="0"/>
        <v>1000</v>
      </c>
      <c r="S44" s="27">
        <v>0</v>
      </c>
      <c r="T44" s="27">
        <v>0</v>
      </c>
      <c r="U44" s="27">
        <v>0</v>
      </c>
      <c r="V44" s="27">
        <v>0</v>
      </c>
      <c r="W44" s="27">
        <v>0</v>
      </c>
      <c r="X44" s="27">
        <v>0</v>
      </c>
      <c r="Y44" s="27">
        <v>0</v>
      </c>
      <c r="Z44" s="27">
        <v>0</v>
      </c>
      <c r="AA44" s="27">
        <v>0</v>
      </c>
      <c r="AB44" s="27">
        <v>1000</v>
      </c>
      <c r="AC44" s="27">
        <v>0</v>
      </c>
      <c r="AD44" s="27">
        <v>0</v>
      </c>
    </row>
    <row r="45" spans="1:30" ht="17.149999999999999" customHeight="1" x14ac:dyDescent="0.3">
      <c r="A45" s="30">
        <v>38</v>
      </c>
      <c r="B45" s="14" t="s">
        <v>253</v>
      </c>
      <c r="C45" s="19" t="s">
        <v>35</v>
      </c>
      <c r="D45" s="19" t="s">
        <v>36</v>
      </c>
      <c r="E45" s="19" t="s">
        <v>37</v>
      </c>
      <c r="F45" s="19" t="s">
        <v>36</v>
      </c>
      <c r="G45" s="19" t="s">
        <v>38</v>
      </c>
      <c r="H45" s="19" t="s">
        <v>118</v>
      </c>
      <c r="I45" s="29" t="s">
        <v>281</v>
      </c>
      <c r="J45" s="22" t="s">
        <v>119</v>
      </c>
      <c r="K45" s="29" t="s">
        <v>120</v>
      </c>
      <c r="L45" s="14"/>
      <c r="M45" s="14"/>
      <c r="N45" s="17" t="s">
        <v>306</v>
      </c>
      <c r="O45" s="25">
        <v>2</v>
      </c>
      <c r="P45" s="17">
        <v>37.590000000000003</v>
      </c>
      <c r="Q45" s="17" t="s">
        <v>43</v>
      </c>
      <c r="R45" s="31">
        <f t="shared" si="0"/>
        <v>75.180000000000007</v>
      </c>
      <c r="S45" s="27">
        <v>0</v>
      </c>
      <c r="T45" s="27">
        <v>0</v>
      </c>
      <c r="U45" s="27">
        <v>0</v>
      </c>
      <c r="V45" s="27">
        <v>0</v>
      </c>
      <c r="W45" s="27">
        <v>0</v>
      </c>
      <c r="X45" s="27">
        <v>0</v>
      </c>
      <c r="Y45" s="27">
        <v>0</v>
      </c>
      <c r="Z45" s="27">
        <v>0</v>
      </c>
      <c r="AA45" s="27">
        <v>0</v>
      </c>
      <c r="AB45" s="27">
        <v>75.180000000000007</v>
      </c>
      <c r="AC45" s="27">
        <v>0</v>
      </c>
      <c r="AD45" s="27">
        <v>0</v>
      </c>
    </row>
    <row r="46" spans="1:30" ht="17.149999999999999" customHeight="1" x14ac:dyDescent="0.3">
      <c r="A46" s="30">
        <v>39</v>
      </c>
      <c r="B46" s="14" t="s">
        <v>253</v>
      </c>
      <c r="C46" s="19" t="s">
        <v>35</v>
      </c>
      <c r="D46" s="19" t="s">
        <v>36</v>
      </c>
      <c r="E46" s="19" t="s">
        <v>37</v>
      </c>
      <c r="F46" s="19" t="s">
        <v>36</v>
      </c>
      <c r="G46" s="19" t="s">
        <v>38</v>
      </c>
      <c r="H46" s="19" t="s">
        <v>118</v>
      </c>
      <c r="I46" s="29" t="s">
        <v>281</v>
      </c>
      <c r="J46" s="22" t="s">
        <v>119</v>
      </c>
      <c r="K46" s="29" t="s">
        <v>120</v>
      </c>
      <c r="L46" s="14"/>
      <c r="M46" s="14"/>
      <c r="N46" s="17" t="s">
        <v>306</v>
      </c>
      <c r="O46" s="25">
        <v>2</v>
      </c>
      <c r="P46" s="17">
        <v>63.21</v>
      </c>
      <c r="Q46" s="17" t="s">
        <v>43</v>
      </c>
      <c r="R46" s="31">
        <f t="shared" si="0"/>
        <v>126.42</v>
      </c>
      <c r="S46" s="27">
        <v>0</v>
      </c>
      <c r="T46" s="27">
        <v>0</v>
      </c>
      <c r="U46" s="27">
        <v>0</v>
      </c>
      <c r="V46" s="27">
        <v>0</v>
      </c>
      <c r="W46" s="27">
        <v>0</v>
      </c>
      <c r="X46" s="27">
        <v>0</v>
      </c>
      <c r="Y46" s="27">
        <v>0</v>
      </c>
      <c r="Z46" s="27">
        <v>0</v>
      </c>
      <c r="AA46" s="27">
        <v>0</v>
      </c>
      <c r="AB46" s="27">
        <v>126.42</v>
      </c>
      <c r="AC46" s="27">
        <v>0</v>
      </c>
      <c r="AD46" s="27">
        <v>0</v>
      </c>
    </row>
    <row r="47" spans="1:30" ht="17.149999999999999" customHeight="1" x14ac:dyDescent="0.3">
      <c r="A47" s="30">
        <v>40</v>
      </c>
      <c r="B47" s="14" t="s">
        <v>253</v>
      </c>
      <c r="C47" s="19" t="s">
        <v>35</v>
      </c>
      <c r="D47" s="19" t="s">
        <v>36</v>
      </c>
      <c r="E47" s="19" t="s">
        <v>37</v>
      </c>
      <c r="F47" s="19" t="s">
        <v>36</v>
      </c>
      <c r="G47" s="19" t="s">
        <v>38</v>
      </c>
      <c r="H47" s="19" t="s">
        <v>118</v>
      </c>
      <c r="I47" s="29" t="s">
        <v>281</v>
      </c>
      <c r="J47" s="22" t="s">
        <v>121</v>
      </c>
      <c r="K47" s="29" t="s">
        <v>122</v>
      </c>
      <c r="L47" s="14"/>
      <c r="M47" s="14"/>
      <c r="N47" s="17" t="s">
        <v>306</v>
      </c>
      <c r="O47" s="25">
        <v>4</v>
      </c>
      <c r="P47" s="17">
        <v>35.19</v>
      </c>
      <c r="Q47" s="17" t="s">
        <v>43</v>
      </c>
      <c r="R47" s="31">
        <f t="shared" si="0"/>
        <v>140.76</v>
      </c>
      <c r="S47" s="27">
        <v>0</v>
      </c>
      <c r="T47" s="27">
        <v>0</v>
      </c>
      <c r="U47" s="27">
        <v>0</v>
      </c>
      <c r="V47" s="27">
        <v>0</v>
      </c>
      <c r="W47" s="27">
        <v>0</v>
      </c>
      <c r="X47" s="27">
        <v>0</v>
      </c>
      <c r="Y47" s="27">
        <v>0</v>
      </c>
      <c r="Z47" s="27">
        <v>0</v>
      </c>
      <c r="AA47" s="27">
        <v>0</v>
      </c>
      <c r="AB47" s="27">
        <v>140.76</v>
      </c>
      <c r="AC47" s="27">
        <v>0</v>
      </c>
      <c r="AD47" s="27">
        <v>0</v>
      </c>
    </row>
    <row r="48" spans="1:30" ht="17.149999999999999" customHeight="1" x14ac:dyDescent="0.3">
      <c r="A48" s="30">
        <v>41</v>
      </c>
      <c r="B48" s="14" t="s">
        <v>253</v>
      </c>
      <c r="C48" s="19" t="s">
        <v>35</v>
      </c>
      <c r="D48" s="19" t="s">
        <v>36</v>
      </c>
      <c r="E48" s="19" t="s">
        <v>37</v>
      </c>
      <c r="F48" s="19" t="s">
        <v>36</v>
      </c>
      <c r="G48" s="19" t="s">
        <v>38</v>
      </c>
      <c r="H48" s="19" t="s">
        <v>118</v>
      </c>
      <c r="I48" s="29" t="s">
        <v>281</v>
      </c>
      <c r="J48" s="22" t="s">
        <v>123</v>
      </c>
      <c r="K48" s="29" t="s">
        <v>124</v>
      </c>
      <c r="L48" s="14"/>
      <c r="M48" s="14"/>
      <c r="N48" s="17" t="s">
        <v>306</v>
      </c>
      <c r="O48" s="25">
        <v>2</v>
      </c>
      <c r="P48" s="17">
        <v>96</v>
      </c>
      <c r="Q48" s="17" t="s">
        <v>43</v>
      </c>
      <c r="R48" s="31">
        <f t="shared" si="0"/>
        <v>192</v>
      </c>
      <c r="S48" s="27">
        <v>0</v>
      </c>
      <c r="T48" s="27">
        <v>0</v>
      </c>
      <c r="U48" s="27">
        <v>0</v>
      </c>
      <c r="V48" s="27">
        <v>0</v>
      </c>
      <c r="W48" s="27">
        <v>0</v>
      </c>
      <c r="X48" s="27">
        <v>0</v>
      </c>
      <c r="Y48" s="27">
        <v>0</v>
      </c>
      <c r="Z48" s="27">
        <v>0</v>
      </c>
      <c r="AA48" s="27">
        <v>0</v>
      </c>
      <c r="AB48" s="27">
        <v>192</v>
      </c>
      <c r="AC48" s="27">
        <v>0</v>
      </c>
      <c r="AD48" s="27">
        <v>0</v>
      </c>
    </row>
    <row r="49" spans="1:30" ht="17.149999999999999" customHeight="1" x14ac:dyDescent="0.3">
      <c r="A49" s="30">
        <v>42</v>
      </c>
      <c r="B49" s="14" t="s">
        <v>253</v>
      </c>
      <c r="C49" s="19" t="s">
        <v>35</v>
      </c>
      <c r="D49" s="19" t="s">
        <v>36</v>
      </c>
      <c r="E49" s="19" t="s">
        <v>37</v>
      </c>
      <c r="F49" s="19" t="s">
        <v>36</v>
      </c>
      <c r="G49" s="19" t="s">
        <v>38</v>
      </c>
      <c r="H49" s="19" t="s">
        <v>118</v>
      </c>
      <c r="I49" s="29" t="s">
        <v>281</v>
      </c>
      <c r="J49" s="22" t="s">
        <v>123</v>
      </c>
      <c r="K49" s="29" t="s">
        <v>124</v>
      </c>
      <c r="L49" s="14"/>
      <c r="M49" s="14"/>
      <c r="N49" s="17" t="s">
        <v>306</v>
      </c>
      <c r="O49" s="25">
        <v>4</v>
      </c>
      <c r="P49" s="17">
        <v>52.81</v>
      </c>
      <c r="Q49" s="17" t="s">
        <v>43</v>
      </c>
      <c r="R49" s="31">
        <f t="shared" si="0"/>
        <v>211.24</v>
      </c>
      <c r="S49" s="27">
        <v>0</v>
      </c>
      <c r="T49" s="27">
        <v>0</v>
      </c>
      <c r="U49" s="27">
        <v>0</v>
      </c>
      <c r="V49" s="27">
        <v>0</v>
      </c>
      <c r="W49" s="27">
        <v>0</v>
      </c>
      <c r="X49" s="27">
        <v>0</v>
      </c>
      <c r="Y49" s="27">
        <v>0</v>
      </c>
      <c r="Z49" s="27">
        <v>0</v>
      </c>
      <c r="AA49" s="27">
        <v>0</v>
      </c>
      <c r="AB49" s="27">
        <v>211.24</v>
      </c>
      <c r="AC49" s="27">
        <v>0</v>
      </c>
      <c r="AD49" s="27">
        <v>0</v>
      </c>
    </row>
    <row r="50" spans="1:30" ht="17.149999999999999" customHeight="1" x14ac:dyDescent="0.3">
      <c r="A50" s="30">
        <v>43</v>
      </c>
      <c r="B50" s="14" t="s">
        <v>253</v>
      </c>
      <c r="C50" s="19" t="s">
        <v>35</v>
      </c>
      <c r="D50" s="19" t="s">
        <v>36</v>
      </c>
      <c r="E50" s="19" t="s">
        <v>102</v>
      </c>
      <c r="F50" s="19" t="s">
        <v>103</v>
      </c>
      <c r="G50" s="19" t="s">
        <v>38</v>
      </c>
      <c r="H50" s="19" t="s">
        <v>125</v>
      </c>
      <c r="I50" s="29" t="s">
        <v>282</v>
      </c>
      <c r="J50" s="22" t="s">
        <v>126</v>
      </c>
      <c r="K50" s="29" t="s">
        <v>127</v>
      </c>
      <c r="L50" s="14"/>
      <c r="M50" s="14"/>
      <c r="N50" s="17" t="s">
        <v>306</v>
      </c>
      <c r="O50" s="25">
        <v>1</v>
      </c>
      <c r="P50" s="17">
        <v>1682</v>
      </c>
      <c r="Q50" s="17" t="s">
        <v>43</v>
      </c>
      <c r="R50" s="31">
        <f t="shared" si="0"/>
        <v>1682</v>
      </c>
      <c r="S50" s="27">
        <v>0</v>
      </c>
      <c r="T50" s="27">
        <v>0</v>
      </c>
      <c r="U50" s="27">
        <v>0</v>
      </c>
      <c r="V50" s="27">
        <v>0</v>
      </c>
      <c r="W50" s="27">
        <v>0</v>
      </c>
      <c r="X50" s="27">
        <v>0</v>
      </c>
      <c r="Y50" s="27">
        <v>0</v>
      </c>
      <c r="Z50" s="27">
        <v>0</v>
      </c>
      <c r="AA50" s="27">
        <v>0</v>
      </c>
      <c r="AB50" s="27">
        <v>1682</v>
      </c>
      <c r="AC50" s="27">
        <v>0</v>
      </c>
      <c r="AD50" s="27">
        <v>0</v>
      </c>
    </row>
    <row r="51" spans="1:30" ht="17.149999999999999" customHeight="1" x14ac:dyDescent="0.3">
      <c r="A51" s="30">
        <v>44</v>
      </c>
      <c r="B51" s="14" t="s">
        <v>253</v>
      </c>
      <c r="C51" s="19" t="s">
        <v>35</v>
      </c>
      <c r="D51" s="19" t="s">
        <v>36</v>
      </c>
      <c r="E51" s="19" t="s">
        <v>37</v>
      </c>
      <c r="F51" s="19" t="s">
        <v>36</v>
      </c>
      <c r="G51" s="19" t="s">
        <v>38</v>
      </c>
      <c r="H51" s="19" t="s">
        <v>125</v>
      </c>
      <c r="I51" s="29" t="s">
        <v>282</v>
      </c>
      <c r="J51" s="22" t="s">
        <v>128</v>
      </c>
      <c r="K51" s="29" t="s">
        <v>129</v>
      </c>
      <c r="L51" s="14"/>
      <c r="M51" s="14"/>
      <c r="N51" s="17" t="s">
        <v>306</v>
      </c>
      <c r="O51" s="25">
        <v>6</v>
      </c>
      <c r="P51" s="17">
        <v>5652</v>
      </c>
      <c r="Q51" s="17" t="s">
        <v>43</v>
      </c>
      <c r="R51" s="31">
        <f t="shared" si="0"/>
        <v>33912</v>
      </c>
      <c r="S51" s="27">
        <v>0</v>
      </c>
      <c r="T51" s="27">
        <v>0</v>
      </c>
      <c r="U51" s="27">
        <v>0</v>
      </c>
      <c r="V51" s="27">
        <v>0</v>
      </c>
      <c r="W51" s="27">
        <v>0</v>
      </c>
      <c r="X51" s="27">
        <v>0</v>
      </c>
      <c r="Y51" s="27">
        <v>0</v>
      </c>
      <c r="Z51" s="27">
        <v>0</v>
      </c>
      <c r="AA51" s="27">
        <v>0</v>
      </c>
      <c r="AB51" s="27">
        <v>33912</v>
      </c>
      <c r="AC51" s="27">
        <v>0</v>
      </c>
      <c r="AD51" s="27">
        <v>0</v>
      </c>
    </row>
    <row r="52" spans="1:30" ht="17.149999999999999" customHeight="1" x14ac:dyDescent="0.3">
      <c r="A52" s="30">
        <v>45</v>
      </c>
      <c r="B52" s="14" t="s">
        <v>253</v>
      </c>
      <c r="C52" s="19" t="s">
        <v>35</v>
      </c>
      <c r="D52" s="19" t="s">
        <v>36</v>
      </c>
      <c r="E52" s="19" t="s">
        <v>37</v>
      </c>
      <c r="F52" s="19" t="s">
        <v>36</v>
      </c>
      <c r="G52" s="19" t="s">
        <v>130</v>
      </c>
      <c r="H52" s="19" t="s">
        <v>131</v>
      </c>
      <c r="I52" s="29" t="s">
        <v>283</v>
      </c>
      <c r="J52" s="22"/>
      <c r="K52" s="29" t="s">
        <v>132</v>
      </c>
      <c r="L52" s="14"/>
      <c r="M52" s="14"/>
      <c r="N52" s="17" t="s">
        <v>133</v>
      </c>
      <c r="O52" s="25">
        <v>1</v>
      </c>
      <c r="P52" s="17">
        <v>623.41</v>
      </c>
      <c r="Q52" s="17" t="s">
        <v>43</v>
      </c>
      <c r="R52" s="31">
        <f t="shared" si="0"/>
        <v>623.41</v>
      </c>
      <c r="S52" s="27">
        <v>0</v>
      </c>
      <c r="T52" s="27">
        <v>0</v>
      </c>
      <c r="U52" s="27">
        <v>0</v>
      </c>
      <c r="V52" s="27">
        <v>0</v>
      </c>
      <c r="W52" s="27">
        <v>0</v>
      </c>
      <c r="X52" s="27">
        <v>0</v>
      </c>
      <c r="Y52" s="27">
        <v>0</v>
      </c>
      <c r="Z52" s="27">
        <v>0</v>
      </c>
      <c r="AA52" s="27">
        <v>0</v>
      </c>
      <c r="AB52" s="27">
        <v>623.41</v>
      </c>
      <c r="AC52" s="27">
        <v>0</v>
      </c>
      <c r="AD52" s="27">
        <v>0</v>
      </c>
    </row>
    <row r="53" spans="1:30" ht="17.149999999999999" customHeight="1" x14ac:dyDescent="0.3">
      <c r="A53" s="30">
        <v>46</v>
      </c>
      <c r="B53" s="14" t="s">
        <v>253</v>
      </c>
      <c r="C53" s="19" t="s">
        <v>35</v>
      </c>
      <c r="D53" s="19" t="s">
        <v>36</v>
      </c>
      <c r="E53" s="19" t="s">
        <v>37</v>
      </c>
      <c r="F53" s="19" t="s">
        <v>36</v>
      </c>
      <c r="G53" s="19" t="s">
        <v>130</v>
      </c>
      <c r="H53" s="19" t="s">
        <v>131</v>
      </c>
      <c r="I53" s="29" t="s">
        <v>283</v>
      </c>
      <c r="J53" s="22"/>
      <c r="K53" s="29" t="s">
        <v>132</v>
      </c>
      <c r="L53" s="14"/>
      <c r="M53" s="14"/>
      <c r="N53" s="17" t="s">
        <v>133</v>
      </c>
      <c r="O53" s="25">
        <v>1</v>
      </c>
      <c r="P53" s="17">
        <v>1</v>
      </c>
      <c r="Q53" s="17" t="s">
        <v>43</v>
      </c>
      <c r="R53" s="31">
        <f t="shared" si="0"/>
        <v>1</v>
      </c>
      <c r="S53" s="27">
        <v>0</v>
      </c>
      <c r="T53" s="27">
        <v>0</v>
      </c>
      <c r="U53" s="27">
        <v>0</v>
      </c>
      <c r="V53" s="27">
        <v>0</v>
      </c>
      <c r="W53" s="27">
        <v>0</v>
      </c>
      <c r="X53" s="27">
        <v>0</v>
      </c>
      <c r="Y53" s="27">
        <v>0</v>
      </c>
      <c r="Z53" s="27">
        <v>0</v>
      </c>
      <c r="AA53" s="27">
        <v>0</v>
      </c>
      <c r="AB53" s="27">
        <v>1</v>
      </c>
      <c r="AC53" s="27">
        <v>0</v>
      </c>
      <c r="AD53" s="27">
        <v>0</v>
      </c>
    </row>
    <row r="54" spans="1:30" ht="17.149999999999999" customHeight="1" x14ac:dyDescent="0.3">
      <c r="A54" s="30">
        <v>47</v>
      </c>
      <c r="B54" s="14" t="s">
        <v>253</v>
      </c>
      <c r="C54" s="19" t="s">
        <v>35</v>
      </c>
      <c r="D54" s="19" t="s">
        <v>36</v>
      </c>
      <c r="E54" s="19" t="s">
        <v>37</v>
      </c>
      <c r="F54" s="19" t="s">
        <v>36</v>
      </c>
      <c r="G54" s="19" t="s">
        <v>38</v>
      </c>
      <c r="H54" s="19" t="s">
        <v>134</v>
      </c>
      <c r="I54" s="29" t="s">
        <v>284</v>
      </c>
      <c r="J54" s="22"/>
      <c r="K54" s="29" t="s">
        <v>135</v>
      </c>
      <c r="L54" s="14"/>
      <c r="M54" s="14"/>
      <c r="N54" s="17" t="s">
        <v>133</v>
      </c>
      <c r="O54" s="25">
        <v>1</v>
      </c>
      <c r="P54" s="17">
        <v>696.43</v>
      </c>
      <c r="Q54" s="17" t="s">
        <v>43</v>
      </c>
      <c r="R54" s="31">
        <f t="shared" si="0"/>
        <v>696.43</v>
      </c>
      <c r="S54" s="27">
        <v>0</v>
      </c>
      <c r="T54" s="27">
        <v>0</v>
      </c>
      <c r="U54" s="27">
        <v>0</v>
      </c>
      <c r="V54" s="27">
        <v>0</v>
      </c>
      <c r="W54" s="27">
        <v>0</v>
      </c>
      <c r="X54" s="27">
        <v>0</v>
      </c>
      <c r="Y54" s="27">
        <v>0</v>
      </c>
      <c r="Z54" s="27">
        <v>0</v>
      </c>
      <c r="AA54" s="27">
        <v>0</v>
      </c>
      <c r="AB54" s="27">
        <v>696.43</v>
      </c>
      <c r="AC54" s="27">
        <v>0</v>
      </c>
      <c r="AD54" s="27">
        <v>0</v>
      </c>
    </row>
    <row r="55" spans="1:30" ht="17.149999999999999" customHeight="1" x14ac:dyDescent="0.3">
      <c r="A55" s="30">
        <v>48</v>
      </c>
      <c r="B55" s="14" t="s">
        <v>253</v>
      </c>
      <c r="C55" s="19" t="s">
        <v>35</v>
      </c>
      <c r="D55" s="19" t="s">
        <v>36</v>
      </c>
      <c r="E55" s="19" t="s">
        <v>37</v>
      </c>
      <c r="F55" s="19" t="s">
        <v>36</v>
      </c>
      <c r="G55" s="19" t="s">
        <v>38</v>
      </c>
      <c r="H55" s="19" t="s">
        <v>134</v>
      </c>
      <c r="I55" s="29" t="s">
        <v>284</v>
      </c>
      <c r="J55" s="22"/>
      <c r="K55" s="29" t="s">
        <v>136</v>
      </c>
      <c r="L55" s="14"/>
      <c r="M55" s="14"/>
      <c r="N55" s="17" t="s">
        <v>133</v>
      </c>
      <c r="O55" s="25">
        <v>1</v>
      </c>
      <c r="P55" s="17">
        <v>1040.03</v>
      </c>
      <c r="Q55" s="17" t="s">
        <v>43</v>
      </c>
      <c r="R55" s="31">
        <f t="shared" si="0"/>
        <v>1040.03</v>
      </c>
      <c r="S55" s="27">
        <v>0</v>
      </c>
      <c r="T55" s="27">
        <v>0</v>
      </c>
      <c r="U55" s="27">
        <v>0</v>
      </c>
      <c r="V55" s="27">
        <v>0</v>
      </c>
      <c r="W55" s="27">
        <v>0</v>
      </c>
      <c r="X55" s="27">
        <v>0</v>
      </c>
      <c r="Y55" s="27">
        <v>0</v>
      </c>
      <c r="Z55" s="27">
        <v>0</v>
      </c>
      <c r="AA55" s="27">
        <v>0</v>
      </c>
      <c r="AB55" s="27">
        <v>1040.03</v>
      </c>
      <c r="AC55" s="27">
        <v>0</v>
      </c>
      <c r="AD55" s="27">
        <v>0</v>
      </c>
    </row>
    <row r="56" spans="1:30" ht="17.149999999999999" customHeight="1" x14ac:dyDescent="0.3">
      <c r="A56" s="30">
        <v>49</v>
      </c>
      <c r="B56" s="14" t="s">
        <v>253</v>
      </c>
      <c r="C56" s="19" t="s">
        <v>35</v>
      </c>
      <c r="D56" s="19" t="s">
        <v>36</v>
      </c>
      <c r="E56" s="19" t="s">
        <v>37</v>
      </c>
      <c r="F56" s="19" t="s">
        <v>36</v>
      </c>
      <c r="G56" s="19" t="s">
        <v>38</v>
      </c>
      <c r="H56" s="19" t="s">
        <v>134</v>
      </c>
      <c r="I56" s="29" t="s">
        <v>284</v>
      </c>
      <c r="J56" s="22"/>
      <c r="K56" s="29" t="s">
        <v>137</v>
      </c>
      <c r="L56" s="14"/>
      <c r="M56" s="14"/>
      <c r="N56" s="17" t="s">
        <v>133</v>
      </c>
      <c r="O56" s="25">
        <v>1</v>
      </c>
      <c r="P56" s="17">
        <v>747.69</v>
      </c>
      <c r="Q56" s="17" t="s">
        <v>43</v>
      </c>
      <c r="R56" s="31">
        <f t="shared" si="0"/>
        <v>747.69</v>
      </c>
      <c r="S56" s="27">
        <v>0</v>
      </c>
      <c r="T56" s="27">
        <v>0</v>
      </c>
      <c r="U56" s="27">
        <v>0</v>
      </c>
      <c r="V56" s="27">
        <v>0</v>
      </c>
      <c r="W56" s="27">
        <v>0</v>
      </c>
      <c r="X56" s="27">
        <v>0</v>
      </c>
      <c r="Y56" s="27">
        <v>0</v>
      </c>
      <c r="Z56" s="27">
        <v>0</v>
      </c>
      <c r="AA56" s="27">
        <v>0</v>
      </c>
      <c r="AB56" s="27">
        <v>747.69</v>
      </c>
      <c r="AC56" s="27">
        <v>0</v>
      </c>
      <c r="AD56" s="27">
        <v>0</v>
      </c>
    </row>
    <row r="57" spans="1:30" ht="17.149999999999999" customHeight="1" x14ac:dyDescent="0.3">
      <c r="A57" s="30">
        <v>50</v>
      </c>
      <c r="B57" s="14" t="s">
        <v>253</v>
      </c>
      <c r="C57" s="19" t="s">
        <v>35</v>
      </c>
      <c r="D57" s="19" t="s">
        <v>36</v>
      </c>
      <c r="E57" s="19" t="s">
        <v>68</v>
      </c>
      <c r="F57" s="19" t="s">
        <v>138</v>
      </c>
      <c r="G57" s="19" t="s">
        <v>130</v>
      </c>
      <c r="H57" s="19" t="s">
        <v>139</v>
      </c>
      <c r="I57" s="29" t="s">
        <v>285</v>
      </c>
      <c r="J57" s="22"/>
      <c r="K57" s="29" t="s">
        <v>140</v>
      </c>
      <c r="L57" s="14"/>
      <c r="M57" s="14"/>
      <c r="N57" s="17" t="s">
        <v>133</v>
      </c>
      <c r="O57" s="25">
        <v>1</v>
      </c>
      <c r="P57" s="17">
        <v>292.24</v>
      </c>
      <c r="Q57" s="17" t="s">
        <v>43</v>
      </c>
      <c r="R57" s="31">
        <f t="shared" si="0"/>
        <v>292.24</v>
      </c>
      <c r="S57" s="27">
        <v>0</v>
      </c>
      <c r="T57" s="27">
        <v>0</v>
      </c>
      <c r="U57" s="27">
        <v>0</v>
      </c>
      <c r="V57" s="27">
        <v>0</v>
      </c>
      <c r="W57" s="27">
        <v>0</v>
      </c>
      <c r="X57" s="27">
        <v>0</v>
      </c>
      <c r="Y57" s="27">
        <v>0</v>
      </c>
      <c r="Z57" s="27">
        <v>0</v>
      </c>
      <c r="AA57" s="27">
        <v>0</v>
      </c>
      <c r="AB57" s="27">
        <v>292.24</v>
      </c>
      <c r="AC57" s="27">
        <v>0</v>
      </c>
      <c r="AD57" s="27">
        <v>0</v>
      </c>
    </row>
    <row r="58" spans="1:30" ht="17.149999999999999" customHeight="1" x14ac:dyDescent="0.3">
      <c r="A58" s="30">
        <v>51</v>
      </c>
      <c r="B58" s="14" t="s">
        <v>253</v>
      </c>
      <c r="C58" s="19" t="s">
        <v>35</v>
      </c>
      <c r="D58" s="19" t="s">
        <v>36</v>
      </c>
      <c r="E58" s="19" t="s">
        <v>102</v>
      </c>
      <c r="F58" s="19" t="s">
        <v>103</v>
      </c>
      <c r="G58" s="19" t="s">
        <v>141</v>
      </c>
      <c r="H58" s="19" t="s">
        <v>142</v>
      </c>
      <c r="I58" s="29" t="s">
        <v>286</v>
      </c>
      <c r="J58" s="22"/>
      <c r="K58" s="29" t="s">
        <v>143</v>
      </c>
      <c r="L58" s="14"/>
      <c r="M58" s="14"/>
      <c r="N58" s="17" t="s">
        <v>133</v>
      </c>
      <c r="O58" s="25">
        <v>1</v>
      </c>
      <c r="P58" s="17">
        <v>989.12</v>
      </c>
      <c r="Q58" s="17" t="s">
        <v>43</v>
      </c>
      <c r="R58" s="31">
        <f t="shared" si="0"/>
        <v>989.12</v>
      </c>
      <c r="S58" s="27">
        <v>0</v>
      </c>
      <c r="T58" s="27">
        <v>0</v>
      </c>
      <c r="U58" s="27">
        <v>0</v>
      </c>
      <c r="V58" s="27">
        <v>0</v>
      </c>
      <c r="W58" s="27">
        <v>0</v>
      </c>
      <c r="X58" s="27">
        <v>0</v>
      </c>
      <c r="Y58" s="27">
        <v>0</v>
      </c>
      <c r="Z58" s="27">
        <v>0</v>
      </c>
      <c r="AA58" s="27">
        <v>0</v>
      </c>
      <c r="AB58" s="27">
        <v>989.12</v>
      </c>
      <c r="AC58" s="27">
        <v>0</v>
      </c>
      <c r="AD58" s="27">
        <v>0</v>
      </c>
    </row>
    <row r="59" spans="1:30" ht="17.149999999999999" customHeight="1" x14ac:dyDescent="0.3">
      <c r="A59" s="30">
        <v>52</v>
      </c>
      <c r="B59" s="14" t="s">
        <v>253</v>
      </c>
      <c r="C59" s="19" t="s">
        <v>35</v>
      </c>
      <c r="D59" s="19" t="s">
        <v>36</v>
      </c>
      <c r="E59" s="19" t="s">
        <v>37</v>
      </c>
      <c r="F59" s="19" t="s">
        <v>36</v>
      </c>
      <c r="G59" s="19" t="s">
        <v>38</v>
      </c>
      <c r="H59" s="19" t="s">
        <v>142</v>
      </c>
      <c r="I59" s="29" t="s">
        <v>286</v>
      </c>
      <c r="J59" s="22"/>
      <c r="K59" s="29" t="s">
        <v>144</v>
      </c>
      <c r="L59" s="14"/>
      <c r="M59" s="14"/>
      <c r="N59" s="17" t="s">
        <v>133</v>
      </c>
      <c r="O59" s="25">
        <v>1</v>
      </c>
      <c r="P59" s="17">
        <v>123.64</v>
      </c>
      <c r="Q59" s="17" t="s">
        <v>43</v>
      </c>
      <c r="R59" s="31">
        <f t="shared" si="0"/>
        <v>123.64</v>
      </c>
      <c r="S59" s="27">
        <v>0</v>
      </c>
      <c r="T59" s="27">
        <v>0</v>
      </c>
      <c r="U59" s="27">
        <v>0</v>
      </c>
      <c r="V59" s="27">
        <v>0</v>
      </c>
      <c r="W59" s="27">
        <v>0</v>
      </c>
      <c r="X59" s="27">
        <v>0</v>
      </c>
      <c r="Y59" s="27">
        <v>0</v>
      </c>
      <c r="Z59" s="27">
        <v>0</v>
      </c>
      <c r="AA59" s="27">
        <v>0</v>
      </c>
      <c r="AB59" s="27">
        <v>123.64</v>
      </c>
      <c r="AC59" s="27">
        <v>0</v>
      </c>
      <c r="AD59" s="27">
        <v>0</v>
      </c>
    </row>
    <row r="60" spans="1:30" ht="17.149999999999999" customHeight="1" x14ac:dyDescent="0.3">
      <c r="A60" s="30">
        <v>53</v>
      </c>
      <c r="B60" s="14" t="s">
        <v>253</v>
      </c>
      <c r="C60" s="19" t="s">
        <v>35</v>
      </c>
      <c r="D60" s="19" t="s">
        <v>36</v>
      </c>
      <c r="E60" s="19" t="s">
        <v>37</v>
      </c>
      <c r="F60" s="19" t="s">
        <v>36</v>
      </c>
      <c r="G60" s="19" t="s">
        <v>38</v>
      </c>
      <c r="H60" s="19" t="s">
        <v>145</v>
      </c>
      <c r="I60" s="29" t="s">
        <v>287</v>
      </c>
      <c r="J60" s="22"/>
      <c r="K60" s="29" t="s">
        <v>146</v>
      </c>
      <c r="L60" s="14"/>
      <c r="M60" s="14"/>
      <c r="N60" s="17" t="s">
        <v>133</v>
      </c>
      <c r="O60" s="25">
        <v>1</v>
      </c>
      <c r="P60" s="17">
        <v>1625</v>
      </c>
      <c r="Q60" s="17" t="s">
        <v>43</v>
      </c>
      <c r="R60" s="31">
        <f t="shared" si="0"/>
        <v>1625</v>
      </c>
      <c r="S60" s="27">
        <v>0</v>
      </c>
      <c r="T60" s="27">
        <v>0</v>
      </c>
      <c r="U60" s="27">
        <v>0</v>
      </c>
      <c r="V60" s="27">
        <v>0</v>
      </c>
      <c r="W60" s="27">
        <v>0</v>
      </c>
      <c r="X60" s="27">
        <v>0</v>
      </c>
      <c r="Y60" s="27">
        <v>0</v>
      </c>
      <c r="Z60" s="27">
        <v>0</v>
      </c>
      <c r="AA60" s="27">
        <v>0</v>
      </c>
      <c r="AB60" s="27">
        <v>1625</v>
      </c>
      <c r="AC60" s="27">
        <v>0</v>
      </c>
      <c r="AD60" s="27">
        <v>0</v>
      </c>
    </row>
    <row r="61" spans="1:30" ht="17.149999999999999" customHeight="1" x14ac:dyDescent="0.3">
      <c r="A61" s="30">
        <v>54</v>
      </c>
      <c r="B61" s="14" t="s">
        <v>253</v>
      </c>
      <c r="C61" s="19" t="s">
        <v>35</v>
      </c>
      <c r="D61" s="19" t="s">
        <v>36</v>
      </c>
      <c r="E61" s="19" t="s">
        <v>37</v>
      </c>
      <c r="F61" s="19" t="s">
        <v>36</v>
      </c>
      <c r="G61" s="19" t="s">
        <v>38</v>
      </c>
      <c r="H61" s="19" t="s">
        <v>145</v>
      </c>
      <c r="I61" s="29" t="s">
        <v>287</v>
      </c>
      <c r="J61" s="22"/>
      <c r="K61" s="29" t="s">
        <v>147</v>
      </c>
      <c r="L61" s="14"/>
      <c r="M61" s="14"/>
      <c r="N61" s="17" t="s">
        <v>133</v>
      </c>
      <c r="O61" s="25">
        <v>1</v>
      </c>
      <c r="P61" s="17">
        <v>9000</v>
      </c>
      <c r="Q61" s="17" t="s">
        <v>148</v>
      </c>
      <c r="R61" s="31">
        <f t="shared" si="0"/>
        <v>9000</v>
      </c>
      <c r="S61" s="27">
        <v>0</v>
      </c>
      <c r="T61" s="27">
        <v>0</v>
      </c>
      <c r="U61" s="27">
        <v>0</v>
      </c>
      <c r="V61" s="27">
        <v>0</v>
      </c>
      <c r="W61" s="27">
        <v>0</v>
      </c>
      <c r="X61" s="27">
        <v>0</v>
      </c>
      <c r="Y61" s="27">
        <v>0</v>
      </c>
      <c r="Z61" s="27">
        <v>0</v>
      </c>
      <c r="AA61" s="27">
        <v>0</v>
      </c>
      <c r="AB61" s="27">
        <v>9000</v>
      </c>
      <c r="AC61" s="27">
        <v>0</v>
      </c>
      <c r="AD61" s="27">
        <v>0</v>
      </c>
    </row>
    <row r="62" spans="1:30" ht="17.149999999999999" customHeight="1" x14ac:dyDescent="0.3">
      <c r="A62" s="30">
        <v>55</v>
      </c>
      <c r="B62" s="14" t="s">
        <v>253</v>
      </c>
      <c r="C62" s="19" t="s">
        <v>35</v>
      </c>
      <c r="D62" s="19" t="s">
        <v>36</v>
      </c>
      <c r="E62" s="19" t="s">
        <v>37</v>
      </c>
      <c r="F62" s="19" t="s">
        <v>36</v>
      </c>
      <c r="G62" s="19" t="s">
        <v>38</v>
      </c>
      <c r="H62" s="19" t="s">
        <v>149</v>
      </c>
      <c r="I62" s="29" t="s">
        <v>288</v>
      </c>
      <c r="J62" s="22"/>
      <c r="K62" s="29" t="s">
        <v>150</v>
      </c>
      <c r="L62" s="14"/>
      <c r="M62" s="14"/>
      <c r="N62" s="17" t="s">
        <v>133</v>
      </c>
      <c r="O62" s="25">
        <v>1</v>
      </c>
      <c r="P62" s="17">
        <v>1026</v>
      </c>
      <c r="Q62" s="17" t="s">
        <v>43</v>
      </c>
      <c r="R62" s="31">
        <f t="shared" si="0"/>
        <v>1026</v>
      </c>
      <c r="S62" s="27">
        <v>0</v>
      </c>
      <c r="T62" s="27">
        <v>0</v>
      </c>
      <c r="U62" s="27">
        <v>0</v>
      </c>
      <c r="V62" s="27">
        <v>0</v>
      </c>
      <c r="W62" s="27">
        <v>0</v>
      </c>
      <c r="X62" s="27">
        <v>0</v>
      </c>
      <c r="Y62" s="27">
        <v>0</v>
      </c>
      <c r="Z62" s="27">
        <v>0</v>
      </c>
      <c r="AA62" s="27">
        <v>0</v>
      </c>
      <c r="AB62" s="27">
        <v>1026</v>
      </c>
      <c r="AC62" s="27">
        <v>0</v>
      </c>
      <c r="AD62" s="27">
        <v>0</v>
      </c>
    </row>
    <row r="63" spans="1:30" ht="17.149999999999999" customHeight="1" x14ac:dyDescent="0.3">
      <c r="A63" s="30">
        <v>56</v>
      </c>
      <c r="B63" s="14" t="s">
        <v>253</v>
      </c>
      <c r="C63" s="19" t="s">
        <v>35</v>
      </c>
      <c r="D63" s="19" t="s">
        <v>36</v>
      </c>
      <c r="E63" s="19" t="s">
        <v>37</v>
      </c>
      <c r="F63" s="19" t="s">
        <v>36</v>
      </c>
      <c r="G63" s="19" t="s">
        <v>38</v>
      </c>
      <c r="H63" s="19" t="s">
        <v>151</v>
      </c>
      <c r="I63" s="29" t="s">
        <v>289</v>
      </c>
      <c r="J63" s="22"/>
      <c r="K63" s="29" t="s">
        <v>152</v>
      </c>
      <c r="L63" s="14"/>
      <c r="M63" s="14"/>
      <c r="N63" s="17" t="s">
        <v>133</v>
      </c>
      <c r="O63" s="25">
        <v>1</v>
      </c>
      <c r="P63" s="17">
        <v>1045</v>
      </c>
      <c r="Q63" s="17" t="s">
        <v>43</v>
      </c>
      <c r="R63" s="31">
        <f t="shared" si="0"/>
        <v>1045</v>
      </c>
      <c r="S63" s="27">
        <v>0</v>
      </c>
      <c r="T63" s="27">
        <v>0</v>
      </c>
      <c r="U63" s="27">
        <v>0</v>
      </c>
      <c r="V63" s="27">
        <v>0</v>
      </c>
      <c r="W63" s="27">
        <v>0</v>
      </c>
      <c r="X63" s="27">
        <v>0</v>
      </c>
      <c r="Y63" s="27">
        <v>0</v>
      </c>
      <c r="Z63" s="27">
        <v>0</v>
      </c>
      <c r="AA63" s="27">
        <v>0</v>
      </c>
      <c r="AB63" s="27">
        <v>1045</v>
      </c>
      <c r="AC63" s="27">
        <v>0</v>
      </c>
      <c r="AD63" s="27">
        <v>0</v>
      </c>
    </row>
    <row r="64" spans="1:30" ht="17.149999999999999" customHeight="1" x14ac:dyDescent="0.3">
      <c r="A64" s="30">
        <v>57</v>
      </c>
      <c r="B64" s="14" t="s">
        <v>253</v>
      </c>
      <c r="C64" s="19" t="s">
        <v>35</v>
      </c>
      <c r="D64" s="19" t="s">
        <v>36</v>
      </c>
      <c r="E64" s="19" t="s">
        <v>37</v>
      </c>
      <c r="F64" s="19" t="s">
        <v>36</v>
      </c>
      <c r="G64" s="19" t="s">
        <v>130</v>
      </c>
      <c r="H64" s="19" t="s">
        <v>153</v>
      </c>
      <c r="I64" s="29" t="s">
        <v>290</v>
      </c>
      <c r="J64" s="22"/>
      <c r="K64" s="29" t="s">
        <v>154</v>
      </c>
      <c r="L64" s="14"/>
      <c r="M64" s="14"/>
      <c r="N64" s="17" t="s">
        <v>133</v>
      </c>
      <c r="O64" s="25">
        <v>1</v>
      </c>
      <c r="P64" s="17">
        <v>34654.519999999997</v>
      </c>
      <c r="Q64" s="17" t="s">
        <v>148</v>
      </c>
      <c r="R64" s="31">
        <f t="shared" si="0"/>
        <v>34654.519999999997</v>
      </c>
      <c r="S64" s="27">
        <v>0</v>
      </c>
      <c r="T64" s="27">
        <v>0</v>
      </c>
      <c r="U64" s="27">
        <v>0</v>
      </c>
      <c r="V64" s="27">
        <v>0</v>
      </c>
      <c r="W64" s="27">
        <v>0</v>
      </c>
      <c r="X64" s="27">
        <v>0</v>
      </c>
      <c r="Y64" s="27">
        <v>0</v>
      </c>
      <c r="Z64" s="27">
        <v>0</v>
      </c>
      <c r="AA64" s="27">
        <v>0</v>
      </c>
      <c r="AB64" s="27">
        <v>34654.519999999997</v>
      </c>
      <c r="AC64" s="27">
        <v>0</v>
      </c>
      <c r="AD64" s="27">
        <v>0</v>
      </c>
    </row>
    <row r="65" spans="1:30" ht="17.149999999999999" customHeight="1" x14ac:dyDescent="0.3">
      <c r="A65" s="30">
        <v>58</v>
      </c>
      <c r="B65" s="14" t="s">
        <v>253</v>
      </c>
      <c r="C65" s="19" t="s">
        <v>35</v>
      </c>
      <c r="D65" s="19" t="s">
        <v>36</v>
      </c>
      <c r="E65" s="19" t="s">
        <v>37</v>
      </c>
      <c r="F65" s="19" t="s">
        <v>36</v>
      </c>
      <c r="G65" s="19" t="s">
        <v>155</v>
      </c>
      <c r="H65" s="19" t="s">
        <v>156</v>
      </c>
      <c r="I65" s="29" t="s">
        <v>291</v>
      </c>
      <c r="J65" s="22"/>
      <c r="K65" s="29" t="s">
        <v>157</v>
      </c>
      <c r="L65" s="14"/>
      <c r="M65" s="14"/>
      <c r="N65" s="17" t="s">
        <v>133</v>
      </c>
      <c r="O65" s="25">
        <v>1</v>
      </c>
      <c r="P65" s="17">
        <v>600</v>
      </c>
      <c r="Q65" s="17" t="s">
        <v>43</v>
      </c>
      <c r="R65" s="31">
        <f t="shared" si="0"/>
        <v>600</v>
      </c>
      <c r="S65" s="27">
        <v>0</v>
      </c>
      <c r="T65" s="27">
        <v>0</v>
      </c>
      <c r="U65" s="27">
        <v>0</v>
      </c>
      <c r="V65" s="27">
        <v>0</v>
      </c>
      <c r="W65" s="27">
        <v>0</v>
      </c>
      <c r="X65" s="27">
        <v>0</v>
      </c>
      <c r="Y65" s="27">
        <v>0</v>
      </c>
      <c r="Z65" s="27">
        <v>0</v>
      </c>
      <c r="AA65" s="27">
        <v>0</v>
      </c>
      <c r="AB65" s="27">
        <v>600</v>
      </c>
      <c r="AC65" s="27">
        <v>0</v>
      </c>
      <c r="AD65" s="27">
        <v>0</v>
      </c>
    </row>
    <row r="66" spans="1:30" ht="17.149999999999999" customHeight="1" x14ac:dyDescent="0.3">
      <c r="A66" s="30">
        <v>59</v>
      </c>
      <c r="B66" s="14" t="s">
        <v>253</v>
      </c>
      <c r="C66" s="19" t="s">
        <v>35</v>
      </c>
      <c r="D66" s="19" t="s">
        <v>36</v>
      </c>
      <c r="E66" s="19" t="s">
        <v>37</v>
      </c>
      <c r="F66" s="19" t="s">
        <v>36</v>
      </c>
      <c r="G66" s="19" t="s">
        <v>130</v>
      </c>
      <c r="H66" s="19" t="s">
        <v>158</v>
      </c>
      <c r="I66" s="29" t="s">
        <v>292</v>
      </c>
      <c r="J66" s="22"/>
      <c r="K66" s="29" t="s">
        <v>159</v>
      </c>
      <c r="L66" s="14"/>
      <c r="M66" s="14"/>
      <c r="N66" s="17" t="s">
        <v>133</v>
      </c>
      <c r="O66" s="25">
        <v>1</v>
      </c>
      <c r="P66" s="17">
        <v>14445</v>
      </c>
      <c r="Q66" s="17" t="s">
        <v>43</v>
      </c>
      <c r="R66" s="31">
        <f t="shared" si="0"/>
        <v>14445</v>
      </c>
      <c r="S66" s="27">
        <v>0</v>
      </c>
      <c r="T66" s="27">
        <v>0</v>
      </c>
      <c r="U66" s="27">
        <v>0</v>
      </c>
      <c r="V66" s="27">
        <v>0</v>
      </c>
      <c r="W66" s="27">
        <v>0</v>
      </c>
      <c r="X66" s="27">
        <v>0</v>
      </c>
      <c r="Y66" s="27">
        <v>0</v>
      </c>
      <c r="Z66" s="27">
        <v>0</v>
      </c>
      <c r="AA66" s="27">
        <v>0</v>
      </c>
      <c r="AB66" s="27">
        <v>14445</v>
      </c>
      <c r="AC66" s="27">
        <v>0</v>
      </c>
      <c r="AD66" s="27">
        <v>0</v>
      </c>
    </row>
    <row r="67" spans="1:30" ht="17.149999999999999" customHeight="1" x14ac:dyDescent="0.3">
      <c r="A67" s="30">
        <v>60</v>
      </c>
      <c r="B67" s="14" t="s">
        <v>253</v>
      </c>
      <c r="C67" s="19" t="s">
        <v>35</v>
      </c>
      <c r="D67" s="19" t="s">
        <v>36</v>
      </c>
      <c r="E67" s="19" t="s">
        <v>37</v>
      </c>
      <c r="F67" s="19" t="s">
        <v>36</v>
      </c>
      <c r="G67" s="19" t="s">
        <v>38</v>
      </c>
      <c r="H67" s="19" t="s">
        <v>160</v>
      </c>
      <c r="I67" s="29" t="s">
        <v>293</v>
      </c>
      <c r="J67" s="22"/>
      <c r="K67" s="29" t="s">
        <v>161</v>
      </c>
      <c r="L67" s="14"/>
      <c r="M67" s="14"/>
      <c r="N67" s="17" t="s">
        <v>133</v>
      </c>
      <c r="O67" s="25">
        <v>1</v>
      </c>
      <c r="P67" s="17">
        <v>994.85</v>
      </c>
      <c r="Q67" s="17" t="s">
        <v>43</v>
      </c>
      <c r="R67" s="31">
        <f t="shared" si="0"/>
        <v>994.85</v>
      </c>
      <c r="S67" s="27">
        <v>0</v>
      </c>
      <c r="T67" s="27">
        <v>0</v>
      </c>
      <c r="U67" s="27">
        <v>0</v>
      </c>
      <c r="V67" s="27">
        <v>0</v>
      </c>
      <c r="W67" s="27">
        <v>0</v>
      </c>
      <c r="X67" s="27">
        <v>0</v>
      </c>
      <c r="Y67" s="27">
        <v>0</v>
      </c>
      <c r="Z67" s="27">
        <v>0</v>
      </c>
      <c r="AA67" s="27">
        <v>0</v>
      </c>
      <c r="AB67" s="27">
        <v>994.85</v>
      </c>
      <c r="AC67" s="27">
        <v>0</v>
      </c>
      <c r="AD67" s="27">
        <v>0</v>
      </c>
    </row>
    <row r="68" spans="1:30" ht="17.149999999999999" customHeight="1" x14ac:dyDescent="0.3">
      <c r="A68" s="30">
        <v>61</v>
      </c>
      <c r="B68" s="14" t="s">
        <v>253</v>
      </c>
      <c r="C68" s="19" t="s">
        <v>35</v>
      </c>
      <c r="D68" s="19" t="s">
        <v>36</v>
      </c>
      <c r="E68" s="19" t="s">
        <v>37</v>
      </c>
      <c r="F68" s="19" t="s">
        <v>36</v>
      </c>
      <c r="G68" s="19" t="s">
        <v>38</v>
      </c>
      <c r="H68" s="19" t="s">
        <v>160</v>
      </c>
      <c r="I68" s="29" t="s">
        <v>293</v>
      </c>
      <c r="J68" s="22"/>
      <c r="K68" s="29" t="s">
        <v>161</v>
      </c>
      <c r="L68" s="14"/>
      <c r="M68" s="14"/>
      <c r="N68" s="17" t="s">
        <v>133</v>
      </c>
      <c r="O68" s="25">
        <v>1</v>
      </c>
      <c r="P68" s="17">
        <v>994.85</v>
      </c>
      <c r="Q68" s="17" t="s">
        <v>43</v>
      </c>
      <c r="R68" s="31">
        <f t="shared" si="0"/>
        <v>994.85</v>
      </c>
      <c r="S68" s="27">
        <v>0</v>
      </c>
      <c r="T68" s="27">
        <v>0</v>
      </c>
      <c r="U68" s="27">
        <v>0</v>
      </c>
      <c r="V68" s="27">
        <v>0</v>
      </c>
      <c r="W68" s="27">
        <v>0</v>
      </c>
      <c r="X68" s="27">
        <v>0</v>
      </c>
      <c r="Y68" s="27">
        <v>0</v>
      </c>
      <c r="Z68" s="27">
        <v>0</v>
      </c>
      <c r="AA68" s="27">
        <v>0</v>
      </c>
      <c r="AB68" s="27">
        <v>994.85</v>
      </c>
      <c r="AC68" s="27">
        <v>0</v>
      </c>
      <c r="AD68" s="27">
        <v>0</v>
      </c>
    </row>
    <row r="69" spans="1:30" ht="17.149999999999999" customHeight="1" x14ac:dyDescent="0.3">
      <c r="A69" s="30">
        <v>62</v>
      </c>
      <c r="B69" s="14" t="s">
        <v>253</v>
      </c>
      <c r="C69" s="19" t="s">
        <v>35</v>
      </c>
      <c r="D69" s="19" t="s">
        <v>36</v>
      </c>
      <c r="E69" s="19" t="s">
        <v>37</v>
      </c>
      <c r="F69" s="19" t="s">
        <v>36</v>
      </c>
      <c r="G69" s="19" t="s">
        <v>38</v>
      </c>
      <c r="H69" s="19" t="s">
        <v>160</v>
      </c>
      <c r="I69" s="29" t="s">
        <v>293</v>
      </c>
      <c r="J69" s="22"/>
      <c r="K69" s="29" t="s">
        <v>161</v>
      </c>
      <c r="L69" s="14"/>
      <c r="M69" s="14"/>
      <c r="N69" s="17" t="s">
        <v>133</v>
      </c>
      <c r="O69" s="25">
        <v>1</v>
      </c>
      <c r="P69" s="17">
        <v>994.85</v>
      </c>
      <c r="Q69" s="17" t="s">
        <v>43</v>
      </c>
      <c r="R69" s="31">
        <f t="shared" si="0"/>
        <v>994.85</v>
      </c>
      <c r="S69" s="27">
        <v>0</v>
      </c>
      <c r="T69" s="27">
        <v>0</v>
      </c>
      <c r="U69" s="27">
        <v>0</v>
      </c>
      <c r="V69" s="27">
        <v>0</v>
      </c>
      <c r="W69" s="27">
        <v>0</v>
      </c>
      <c r="X69" s="27">
        <v>0</v>
      </c>
      <c r="Y69" s="27">
        <v>0</v>
      </c>
      <c r="Z69" s="27">
        <v>0</v>
      </c>
      <c r="AA69" s="27">
        <v>0</v>
      </c>
      <c r="AB69" s="27">
        <v>994.85</v>
      </c>
      <c r="AC69" s="27">
        <v>0</v>
      </c>
      <c r="AD69" s="27">
        <v>0</v>
      </c>
    </row>
    <row r="70" spans="1:30" ht="17.149999999999999" customHeight="1" x14ac:dyDescent="0.3">
      <c r="A70" s="30">
        <v>63</v>
      </c>
      <c r="B70" s="14" t="s">
        <v>253</v>
      </c>
      <c r="C70" s="19" t="s">
        <v>35</v>
      </c>
      <c r="D70" s="19" t="s">
        <v>36</v>
      </c>
      <c r="E70" s="19" t="s">
        <v>37</v>
      </c>
      <c r="F70" s="19" t="s">
        <v>36</v>
      </c>
      <c r="G70" s="19" t="s">
        <v>38</v>
      </c>
      <c r="H70" s="19" t="s">
        <v>160</v>
      </c>
      <c r="I70" s="29" t="s">
        <v>293</v>
      </c>
      <c r="J70" s="22"/>
      <c r="K70" s="29" t="s">
        <v>161</v>
      </c>
      <c r="L70" s="14"/>
      <c r="M70" s="14"/>
      <c r="N70" s="17" t="s">
        <v>133</v>
      </c>
      <c r="O70" s="25">
        <v>1</v>
      </c>
      <c r="P70" s="17">
        <v>1255.17</v>
      </c>
      <c r="Q70" s="17" t="s">
        <v>43</v>
      </c>
      <c r="R70" s="31">
        <f t="shared" si="0"/>
        <v>1255.17</v>
      </c>
      <c r="S70" s="27">
        <v>0</v>
      </c>
      <c r="T70" s="27">
        <v>0</v>
      </c>
      <c r="U70" s="27">
        <v>0</v>
      </c>
      <c r="V70" s="27">
        <v>0</v>
      </c>
      <c r="W70" s="27">
        <v>0</v>
      </c>
      <c r="X70" s="27">
        <v>0</v>
      </c>
      <c r="Y70" s="27">
        <v>0</v>
      </c>
      <c r="Z70" s="27">
        <v>0</v>
      </c>
      <c r="AA70" s="27">
        <v>0</v>
      </c>
      <c r="AB70" s="27">
        <v>1255.17</v>
      </c>
      <c r="AC70" s="27">
        <v>0</v>
      </c>
      <c r="AD70" s="27">
        <v>0</v>
      </c>
    </row>
    <row r="71" spans="1:30" ht="17.149999999999999" customHeight="1" x14ac:dyDescent="0.3">
      <c r="A71" s="30">
        <v>64</v>
      </c>
      <c r="B71" s="14" t="s">
        <v>253</v>
      </c>
      <c r="C71" s="19" t="s">
        <v>35</v>
      </c>
      <c r="D71" s="19" t="s">
        <v>36</v>
      </c>
      <c r="E71" s="19" t="s">
        <v>37</v>
      </c>
      <c r="F71" s="19" t="s">
        <v>36</v>
      </c>
      <c r="G71" s="19" t="s">
        <v>130</v>
      </c>
      <c r="H71" s="19" t="s">
        <v>162</v>
      </c>
      <c r="I71" s="29" t="s">
        <v>294</v>
      </c>
      <c r="J71" s="22"/>
      <c r="K71" s="29" t="s">
        <v>163</v>
      </c>
      <c r="L71" s="14"/>
      <c r="M71" s="14"/>
      <c r="N71" s="17" t="s">
        <v>133</v>
      </c>
      <c r="O71" s="25">
        <v>1</v>
      </c>
      <c r="P71" s="17">
        <v>40775</v>
      </c>
      <c r="Q71" s="17" t="s">
        <v>148</v>
      </c>
      <c r="R71" s="31">
        <f t="shared" si="0"/>
        <v>40775</v>
      </c>
      <c r="S71" s="27">
        <v>0</v>
      </c>
      <c r="T71" s="27">
        <v>0</v>
      </c>
      <c r="U71" s="27">
        <v>0</v>
      </c>
      <c r="V71" s="27">
        <v>0</v>
      </c>
      <c r="W71" s="27">
        <v>0</v>
      </c>
      <c r="X71" s="27">
        <v>0</v>
      </c>
      <c r="Y71" s="27">
        <v>0</v>
      </c>
      <c r="Z71" s="27">
        <v>0</v>
      </c>
      <c r="AA71" s="27">
        <v>0</v>
      </c>
      <c r="AB71" s="27">
        <v>40775</v>
      </c>
      <c r="AC71" s="27">
        <v>0</v>
      </c>
      <c r="AD71" s="27">
        <v>0</v>
      </c>
    </row>
    <row r="72" spans="1:30" ht="17.149999999999999" customHeight="1" x14ac:dyDescent="0.3">
      <c r="A72" s="30">
        <v>65</v>
      </c>
      <c r="B72" s="14" t="s">
        <v>253</v>
      </c>
      <c r="C72" s="19" t="s">
        <v>35</v>
      </c>
      <c r="D72" s="19" t="s">
        <v>36</v>
      </c>
      <c r="E72" s="19" t="s">
        <v>37</v>
      </c>
      <c r="F72" s="19" t="s">
        <v>36</v>
      </c>
      <c r="G72" s="19" t="s">
        <v>130</v>
      </c>
      <c r="H72" s="19" t="s">
        <v>162</v>
      </c>
      <c r="I72" s="29" t="s">
        <v>294</v>
      </c>
      <c r="J72" s="22"/>
      <c r="K72" s="29" t="s">
        <v>164</v>
      </c>
      <c r="L72" s="14"/>
      <c r="M72" s="14"/>
      <c r="N72" s="17" t="s">
        <v>133</v>
      </c>
      <c r="O72" s="25">
        <v>1</v>
      </c>
      <c r="P72" s="17">
        <v>16186.17</v>
      </c>
      <c r="Q72" s="17" t="s">
        <v>43</v>
      </c>
      <c r="R72" s="31">
        <f t="shared" si="0"/>
        <v>16186.17</v>
      </c>
      <c r="S72" s="27">
        <v>0</v>
      </c>
      <c r="T72" s="27">
        <v>0</v>
      </c>
      <c r="U72" s="27">
        <v>0</v>
      </c>
      <c r="V72" s="27">
        <v>0</v>
      </c>
      <c r="W72" s="27">
        <v>0</v>
      </c>
      <c r="X72" s="27">
        <v>0</v>
      </c>
      <c r="Y72" s="27">
        <v>0</v>
      </c>
      <c r="Z72" s="27">
        <v>0</v>
      </c>
      <c r="AA72" s="27">
        <v>0</v>
      </c>
      <c r="AB72" s="27">
        <v>16186.17</v>
      </c>
      <c r="AC72" s="27">
        <v>0</v>
      </c>
      <c r="AD72" s="27">
        <v>0</v>
      </c>
    </row>
    <row r="73" spans="1:30" ht="17.149999999999999" customHeight="1" x14ac:dyDescent="0.3">
      <c r="A73" s="30">
        <v>66</v>
      </c>
      <c r="B73" s="14" t="s">
        <v>253</v>
      </c>
      <c r="C73" s="19" t="s">
        <v>35</v>
      </c>
      <c r="D73" s="19" t="s">
        <v>36</v>
      </c>
      <c r="E73" s="19" t="s">
        <v>37</v>
      </c>
      <c r="F73" s="19" t="s">
        <v>36</v>
      </c>
      <c r="G73" s="19" t="s">
        <v>130</v>
      </c>
      <c r="H73" s="19" t="s">
        <v>162</v>
      </c>
      <c r="I73" s="29" t="s">
        <v>294</v>
      </c>
      <c r="J73" s="22"/>
      <c r="K73" s="29" t="s">
        <v>165</v>
      </c>
      <c r="L73" s="14"/>
      <c r="M73" s="14"/>
      <c r="N73" s="17" t="s">
        <v>133</v>
      </c>
      <c r="O73" s="25">
        <v>1</v>
      </c>
      <c r="P73" s="17">
        <v>26792.48</v>
      </c>
      <c r="Q73" s="17" t="s">
        <v>43</v>
      </c>
      <c r="R73" s="31">
        <f t="shared" ref="R73:R136" si="1">SUM(S73:AD73)</f>
        <v>26792.48</v>
      </c>
      <c r="S73" s="27">
        <v>0</v>
      </c>
      <c r="T73" s="27">
        <v>0</v>
      </c>
      <c r="U73" s="27">
        <v>0</v>
      </c>
      <c r="V73" s="27">
        <v>0</v>
      </c>
      <c r="W73" s="27">
        <v>0</v>
      </c>
      <c r="X73" s="27">
        <v>0</v>
      </c>
      <c r="Y73" s="27">
        <v>0</v>
      </c>
      <c r="Z73" s="27">
        <v>0</v>
      </c>
      <c r="AA73" s="27">
        <v>0</v>
      </c>
      <c r="AB73" s="27">
        <v>26792.48</v>
      </c>
      <c r="AC73" s="27">
        <v>0</v>
      </c>
      <c r="AD73" s="27">
        <v>0</v>
      </c>
    </row>
    <row r="74" spans="1:30" ht="17.149999999999999" customHeight="1" x14ac:dyDescent="0.3">
      <c r="A74" s="30">
        <v>67</v>
      </c>
      <c r="B74" s="14" t="s">
        <v>253</v>
      </c>
      <c r="C74" s="19" t="s">
        <v>35</v>
      </c>
      <c r="D74" s="19" t="s">
        <v>36</v>
      </c>
      <c r="E74" s="19" t="s">
        <v>37</v>
      </c>
      <c r="F74" s="19" t="s">
        <v>36</v>
      </c>
      <c r="G74" s="19" t="s">
        <v>130</v>
      </c>
      <c r="H74" s="19" t="s">
        <v>162</v>
      </c>
      <c r="I74" s="29" t="s">
        <v>294</v>
      </c>
      <c r="J74" s="22"/>
      <c r="K74" s="29" t="s">
        <v>166</v>
      </c>
      <c r="L74" s="14"/>
      <c r="M74" s="14"/>
      <c r="N74" s="17" t="s">
        <v>133</v>
      </c>
      <c r="O74" s="25">
        <v>1</v>
      </c>
      <c r="P74" s="17">
        <v>14114.48</v>
      </c>
      <c r="Q74" s="17" t="s">
        <v>148</v>
      </c>
      <c r="R74" s="31">
        <f t="shared" si="1"/>
        <v>14114.48</v>
      </c>
      <c r="S74" s="27">
        <v>0</v>
      </c>
      <c r="T74" s="27">
        <v>0</v>
      </c>
      <c r="U74" s="27">
        <v>0</v>
      </c>
      <c r="V74" s="27">
        <v>0</v>
      </c>
      <c r="W74" s="27">
        <v>0</v>
      </c>
      <c r="X74" s="27">
        <v>0</v>
      </c>
      <c r="Y74" s="27">
        <v>0</v>
      </c>
      <c r="Z74" s="27">
        <v>0</v>
      </c>
      <c r="AA74" s="27">
        <v>0</v>
      </c>
      <c r="AB74" s="27">
        <v>14114.48</v>
      </c>
      <c r="AC74" s="27">
        <v>0</v>
      </c>
      <c r="AD74" s="27">
        <v>0</v>
      </c>
    </row>
    <row r="75" spans="1:30" ht="17.149999999999999" customHeight="1" x14ac:dyDescent="0.3">
      <c r="A75" s="30">
        <v>68</v>
      </c>
      <c r="B75" s="14" t="s">
        <v>253</v>
      </c>
      <c r="C75" s="19" t="s">
        <v>35</v>
      </c>
      <c r="D75" s="19" t="s">
        <v>36</v>
      </c>
      <c r="E75" s="19" t="s">
        <v>37</v>
      </c>
      <c r="F75" s="19" t="s">
        <v>36</v>
      </c>
      <c r="G75" s="19" t="s">
        <v>130</v>
      </c>
      <c r="H75" s="19" t="s">
        <v>162</v>
      </c>
      <c r="I75" s="29" t="s">
        <v>294</v>
      </c>
      <c r="J75" s="22"/>
      <c r="K75" s="29" t="s">
        <v>167</v>
      </c>
      <c r="L75" s="14"/>
      <c r="M75" s="14"/>
      <c r="N75" s="17" t="s">
        <v>133</v>
      </c>
      <c r="O75" s="25">
        <v>1</v>
      </c>
      <c r="P75" s="17">
        <v>8675.51</v>
      </c>
      <c r="Q75" s="17" t="s">
        <v>148</v>
      </c>
      <c r="R75" s="31">
        <f t="shared" si="1"/>
        <v>8675.51</v>
      </c>
      <c r="S75" s="27">
        <v>0</v>
      </c>
      <c r="T75" s="27">
        <v>0</v>
      </c>
      <c r="U75" s="27">
        <v>0</v>
      </c>
      <c r="V75" s="27">
        <v>0</v>
      </c>
      <c r="W75" s="27">
        <v>0</v>
      </c>
      <c r="X75" s="27">
        <v>0</v>
      </c>
      <c r="Y75" s="27">
        <v>0</v>
      </c>
      <c r="Z75" s="27">
        <v>0</v>
      </c>
      <c r="AA75" s="27">
        <v>0</v>
      </c>
      <c r="AB75" s="27">
        <v>8675.51</v>
      </c>
      <c r="AC75" s="27">
        <v>0</v>
      </c>
      <c r="AD75" s="27">
        <v>0</v>
      </c>
    </row>
    <row r="76" spans="1:30" ht="17.149999999999999" customHeight="1" x14ac:dyDescent="0.3">
      <c r="A76" s="30">
        <v>69</v>
      </c>
      <c r="B76" s="14" t="s">
        <v>253</v>
      </c>
      <c r="C76" s="19" t="s">
        <v>35</v>
      </c>
      <c r="D76" s="19" t="s">
        <v>36</v>
      </c>
      <c r="E76" s="19" t="s">
        <v>37</v>
      </c>
      <c r="F76" s="19" t="s">
        <v>36</v>
      </c>
      <c r="G76" s="19" t="s">
        <v>130</v>
      </c>
      <c r="H76" s="19" t="s">
        <v>162</v>
      </c>
      <c r="I76" s="29" t="s">
        <v>294</v>
      </c>
      <c r="J76" s="22"/>
      <c r="K76" s="29" t="s">
        <v>168</v>
      </c>
      <c r="L76" s="14"/>
      <c r="M76" s="14"/>
      <c r="N76" s="17" t="s">
        <v>133</v>
      </c>
      <c r="O76" s="25">
        <v>1</v>
      </c>
      <c r="P76" s="17">
        <v>41500</v>
      </c>
      <c r="Q76" s="17" t="s">
        <v>148</v>
      </c>
      <c r="R76" s="31">
        <f t="shared" si="1"/>
        <v>41500</v>
      </c>
      <c r="S76" s="27">
        <v>0</v>
      </c>
      <c r="T76" s="27">
        <v>0</v>
      </c>
      <c r="U76" s="27">
        <v>0</v>
      </c>
      <c r="V76" s="27">
        <v>0</v>
      </c>
      <c r="W76" s="27">
        <v>0</v>
      </c>
      <c r="X76" s="27">
        <v>0</v>
      </c>
      <c r="Y76" s="27">
        <v>0</v>
      </c>
      <c r="Z76" s="27">
        <v>0</v>
      </c>
      <c r="AA76" s="27">
        <v>0</v>
      </c>
      <c r="AB76" s="27">
        <v>41500</v>
      </c>
      <c r="AC76" s="27">
        <v>0</v>
      </c>
      <c r="AD76" s="27">
        <v>0</v>
      </c>
    </row>
    <row r="77" spans="1:30" ht="17.149999999999999" customHeight="1" x14ac:dyDescent="0.3">
      <c r="A77" s="30">
        <v>70</v>
      </c>
      <c r="B77" s="14" t="s">
        <v>253</v>
      </c>
      <c r="C77" s="19" t="s">
        <v>35</v>
      </c>
      <c r="D77" s="19" t="s">
        <v>36</v>
      </c>
      <c r="E77" s="19" t="s">
        <v>37</v>
      </c>
      <c r="F77" s="19" t="s">
        <v>36</v>
      </c>
      <c r="G77" s="19" t="s">
        <v>130</v>
      </c>
      <c r="H77" s="19" t="s">
        <v>162</v>
      </c>
      <c r="I77" s="29" t="s">
        <v>294</v>
      </c>
      <c r="J77" s="22"/>
      <c r="K77" s="29" t="s">
        <v>169</v>
      </c>
      <c r="L77" s="14"/>
      <c r="M77" s="14"/>
      <c r="N77" s="17" t="s">
        <v>133</v>
      </c>
      <c r="O77" s="25">
        <v>1</v>
      </c>
      <c r="P77" s="17">
        <v>14241.38</v>
      </c>
      <c r="Q77" s="17" t="s">
        <v>148</v>
      </c>
      <c r="R77" s="31">
        <f t="shared" si="1"/>
        <v>14241.38</v>
      </c>
      <c r="S77" s="27">
        <v>0</v>
      </c>
      <c r="T77" s="27">
        <v>0</v>
      </c>
      <c r="U77" s="27">
        <v>0</v>
      </c>
      <c r="V77" s="27">
        <v>0</v>
      </c>
      <c r="W77" s="27">
        <v>0</v>
      </c>
      <c r="X77" s="27">
        <v>0</v>
      </c>
      <c r="Y77" s="27">
        <v>0</v>
      </c>
      <c r="Z77" s="27">
        <v>0</v>
      </c>
      <c r="AA77" s="27">
        <v>0</v>
      </c>
      <c r="AB77" s="27">
        <v>14241.38</v>
      </c>
      <c r="AC77" s="27">
        <v>0</v>
      </c>
      <c r="AD77" s="27">
        <v>0</v>
      </c>
    </row>
    <row r="78" spans="1:30" ht="17.149999999999999" customHeight="1" x14ac:dyDescent="0.3">
      <c r="A78" s="30">
        <v>71</v>
      </c>
      <c r="B78" s="14" t="s">
        <v>253</v>
      </c>
      <c r="C78" s="19" t="s">
        <v>35</v>
      </c>
      <c r="D78" s="19" t="s">
        <v>36</v>
      </c>
      <c r="E78" s="19" t="s">
        <v>37</v>
      </c>
      <c r="F78" s="19" t="s">
        <v>36</v>
      </c>
      <c r="G78" s="19" t="s">
        <v>130</v>
      </c>
      <c r="H78" s="19" t="s">
        <v>170</v>
      </c>
      <c r="I78" s="29" t="s">
        <v>295</v>
      </c>
      <c r="J78" s="22"/>
      <c r="K78" s="29" t="s">
        <v>171</v>
      </c>
      <c r="L78" s="14"/>
      <c r="M78" s="14"/>
      <c r="N78" s="17" t="s">
        <v>133</v>
      </c>
      <c r="O78" s="25">
        <v>1</v>
      </c>
      <c r="P78" s="17">
        <v>2116</v>
      </c>
      <c r="Q78" s="17" t="s">
        <v>43</v>
      </c>
      <c r="R78" s="31">
        <f t="shared" si="1"/>
        <v>2116</v>
      </c>
      <c r="S78" s="27">
        <v>0</v>
      </c>
      <c r="T78" s="27">
        <v>0</v>
      </c>
      <c r="U78" s="27">
        <v>0</v>
      </c>
      <c r="V78" s="27">
        <v>0</v>
      </c>
      <c r="W78" s="27">
        <v>0</v>
      </c>
      <c r="X78" s="27">
        <v>0</v>
      </c>
      <c r="Y78" s="27">
        <v>0</v>
      </c>
      <c r="Z78" s="27">
        <v>0</v>
      </c>
      <c r="AA78" s="27">
        <v>0</v>
      </c>
      <c r="AB78" s="27">
        <v>2116</v>
      </c>
      <c r="AC78" s="27">
        <v>0</v>
      </c>
      <c r="AD78" s="27">
        <v>0</v>
      </c>
    </row>
    <row r="79" spans="1:30" ht="17.149999999999999" customHeight="1" x14ac:dyDescent="0.3">
      <c r="A79" s="30">
        <v>72</v>
      </c>
      <c r="B79" s="14" t="s">
        <v>253</v>
      </c>
      <c r="C79" s="19" t="s">
        <v>35</v>
      </c>
      <c r="D79" s="19" t="s">
        <v>36</v>
      </c>
      <c r="E79" s="19" t="s">
        <v>37</v>
      </c>
      <c r="F79" s="19" t="s">
        <v>36</v>
      </c>
      <c r="G79" s="19" t="s">
        <v>130</v>
      </c>
      <c r="H79" s="19" t="s">
        <v>170</v>
      </c>
      <c r="I79" s="29" t="s">
        <v>295</v>
      </c>
      <c r="J79" s="22"/>
      <c r="K79" s="29" t="s">
        <v>172</v>
      </c>
      <c r="L79" s="14"/>
      <c r="M79" s="14"/>
      <c r="N79" s="17" t="s">
        <v>133</v>
      </c>
      <c r="O79" s="25">
        <v>1</v>
      </c>
      <c r="P79" s="17">
        <v>4960</v>
      </c>
      <c r="Q79" s="17" t="s">
        <v>173</v>
      </c>
      <c r="R79" s="31">
        <f t="shared" si="1"/>
        <v>4960</v>
      </c>
      <c r="S79" s="27">
        <v>0</v>
      </c>
      <c r="T79" s="27">
        <v>0</v>
      </c>
      <c r="U79" s="27">
        <v>0</v>
      </c>
      <c r="V79" s="27">
        <v>0</v>
      </c>
      <c r="W79" s="27">
        <v>0</v>
      </c>
      <c r="X79" s="27">
        <v>0</v>
      </c>
      <c r="Y79" s="27">
        <v>0</v>
      </c>
      <c r="Z79" s="27">
        <v>0</v>
      </c>
      <c r="AA79" s="27">
        <v>0</v>
      </c>
      <c r="AB79" s="27">
        <v>4960</v>
      </c>
      <c r="AC79" s="27">
        <v>0</v>
      </c>
      <c r="AD79" s="27">
        <v>0</v>
      </c>
    </row>
    <row r="80" spans="1:30" ht="17.149999999999999" customHeight="1" x14ac:dyDescent="0.3">
      <c r="A80" s="30">
        <v>73</v>
      </c>
      <c r="B80" s="14" t="s">
        <v>253</v>
      </c>
      <c r="C80" s="19" t="s">
        <v>35</v>
      </c>
      <c r="D80" s="19" t="s">
        <v>36</v>
      </c>
      <c r="E80" s="19" t="s">
        <v>37</v>
      </c>
      <c r="F80" s="19" t="s">
        <v>36</v>
      </c>
      <c r="G80" s="19" t="s">
        <v>130</v>
      </c>
      <c r="H80" s="19" t="s">
        <v>170</v>
      </c>
      <c r="I80" s="29" t="s">
        <v>295</v>
      </c>
      <c r="J80" s="22"/>
      <c r="K80" s="29" t="s">
        <v>174</v>
      </c>
      <c r="L80" s="14"/>
      <c r="M80" s="14"/>
      <c r="N80" s="17" t="s">
        <v>133</v>
      </c>
      <c r="O80" s="25">
        <v>1</v>
      </c>
      <c r="P80" s="17">
        <v>53667.9</v>
      </c>
      <c r="Q80" s="17" t="s">
        <v>148</v>
      </c>
      <c r="R80" s="31">
        <f t="shared" si="1"/>
        <v>53667.9</v>
      </c>
      <c r="S80" s="27">
        <v>0</v>
      </c>
      <c r="T80" s="27">
        <v>0</v>
      </c>
      <c r="U80" s="27">
        <v>0</v>
      </c>
      <c r="V80" s="27">
        <v>0</v>
      </c>
      <c r="W80" s="27">
        <v>0</v>
      </c>
      <c r="X80" s="27">
        <v>0</v>
      </c>
      <c r="Y80" s="27">
        <v>0</v>
      </c>
      <c r="Z80" s="27">
        <v>0</v>
      </c>
      <c r="AA80" s="27">
        <v>0</v>
      </c>
      <c r="AB80" s="27">
        <v>53667.9</v>
      </c>
      <c r="AC80" s="27">
        <v>0</v>
      </c>
      <c r="AD80" s="27">
        <v>0</v>
      </c>
    </row>
    <row r="81" spans="1:30" ht="17.149999999999999" customHeight="1" x14ac:dyDescent="0.3">
      <c r="A81" s="30">
        <v>74</v>
      </c>
      <c r="B81" s="14" t="s">
        <v>253</v>
      </c>
      <c r="C81" s="19" t="s">
        <v>35</v>
      </c>
      <c r="D81" s="19" t="s">
        <v>36</v>
      </c>
      <c r="E81" s="19" t="s">
        <v>37</v>
      </c>
      <c r="F81" s="19" t="s">
        <v>36</v>
      </c>
      <c r="G81" s="19" t="s">
        <v>130</v>
      </c>
      <c r="H81" s="19" t="s">
        <v>170</v>
      </c>
      <c r="I81" s="29" t="s">
        <v>295</v>
      </c>
      <c r="J81" s="22"/>
      <c r="K81" s="29" t="s">
        <v>175</v>
      </c>
      <c r="L81" s="14"/>
      <c r="M81" s="14"/>
      <c r="N81" s="17" t="s">
        <v>133</v>
      </c>
      <c r="O81" s="25">
        <v>1</v>
      </c>
      <c r="P81" s="17">
        <v>1896</v>
      </c>
      <c r="Q81" s="17" t="s">
        <v>43</v>
      </c>
      <c r="R81" s="31">
        <f t="shared" si="1"/>
        <v>1896</v>
      </c>
      <c r="S81" s="27">
        <v>0</v>
      </c>
      <c r="T81" s="27">
        <v>0</v>
      </c>
      <c r="U81" s="27">
        <v>0</v>
      </c>
      <c r="V81" s="27">
        <v>0</v>
      </c>
      <c r="W81" s="27">
        <v>0</v>
      </c>
      <c r="X81" s="27">
        <v>0</v>
      </c>
      <c r="Y81" s="27">
        <v>0</v>
      </c>
      <c r="Z81" s="27">
        <v>0</v>
      </c>
      <c r="AA81" s="27">
        <v>0</v>
      </c>
      <c r="AB81" s="27">
        <v>1896</v>
      </c>
      <c r="AC81" s="27">
        <v>0</v>
      </c>
      <c r="AD81" s="27">
        <v>0</v>
      </c>
    </row>
    <row r="82" spans="1:30" ht="17.149999999999999" customHeight="1" x14ac:dyDescent="0.3">
      <c r="A82" s="30">
        <v>75</v>
      </c>
      <c r="B82" s="14" t="s">
        <v>253</v>
      </c>
      <c r="C82" s="19" t="s">
        <v>35</v>
      </c>
      <c r="D82" s="19" t="s">
        <v>36</v>
      </c>
      <c r="E82" s="19" t="s">
        <v>37</v>
      </c>
      <c r="F82" s="19" t="s">
        <v>36</v>
      </c>
      <c r="G82" s="19" t="s">
        <v>130</v>
      </c>
      <c r="H82" s="19" t="s">
        <v>176</v>
      </c>
      <c r="I82" s="29" t="s">
        <v>296</v>
      </c>
      <c r="J82" s="22"/>
      <c r="K82" s="29" t="s">
        <v>177</v>
      </c>
      <c r="L82" s="14"/>
      <c r="M82" s="14"/>
      <c r="N82" s="17" t="s">
        <v>133</v>
      </c>
      <c r="O82" s="25">
        <v>1</v>
      </c>
      <c r="P82" s="17">
        <v>6000</v>
      </c>
      <c r="Q82" s="17" t="s">
        <v>43</v>
      </c>
      <c r="R82" s="31">
        <f t="shared" si="1"/>
        <v>6000</v>
      </c>
      <c r="S82" s="27">
        <v>0</v>
      </c>
      <c r="T82" s="27">
        <v>0</v>
      </c>
      <c r="U82" s="27">
        <v>0</v>
      </c>
      <c r="V82" s="27">
        <v>0</v>
      </c>
      <c r="W82" s="27">
        <v>0</v>
      </c>
      <c r="X82" s="27">
        <v>0</v>
      </c>
      <c r="Y82" s="27">
        <v>0</v>
      </c>
      <c r="Z82" s="27">
        <v>0</v>
      </c>
      <c r="AA82" s="27">
        <v>0</v>
      </c>
      <c r="AB82" s="27">
        <v>6000</v>
      </c>
      <c r="AC82" s="27">
        <v>0</v>
      </c>
      <c r="AD82" s="27">
        <v>0</v>
      </c>
    </row>
    <row r="83" spans="1:30" ht="17.149999999999999" customHeight="1" x14ac:dyDescent="0.3">
      <c r="A83" s="30">
        <v>76</v>
      </c>
      <c r="B83" s="14" t="s">
        <v>253</v>
      </c>
      <c r="C83" s="19" t="s">
        <v>35</v>
      </c>
      <c r="D83" s="19" t="s">
        <v>36</v>
      </c>
      <c r="E83" s="19" t="s">
        <v>37</v>
      </c>
      <c r="F83" s="19" t="s">
        <v>36</v>
      </c>
      <c r="G83" s="19" t="s">
        <v>155</v>
      </c>
      <c r="H83" s="19" t="s">
        <v>178</v>
      </c>
      <c r="I83" s="29" t="s">
        <v>297</v>
      </c>
      <c r="J83" s="22"/>
      <c r="K83" s="29" t="s">
        <v>179</v>
      </c>
      <c r="L83" s="14"/>
      <c r="M83" s="14"/>
      <c r="N83" s="17" t="s">
        <v>133</v>
      </c>
      <c r="O83" s="25">
        <v>1</v>
      </c>
      <c r="P83" s="17">
        <v>19556.900000000001</v>
      </c>
      <c r="Q83" s="17" t="s">
        <v>43</v>
      </c>
      <c r="R83" s="31">
        <f t="shared" si="1"/>
        <v>19556.900000000001</v>
      </c>
      <c r="S83" s="27">
        <v>0</v>
      </c>
      <c r="T83" s="27">
        <v>0</v>
      </c>
      <c r="U83" s="27">
        <v>0</v>
      </c>
      <c r="V83" s="27">
        <v>0</v>
      </c>
      <c r="W83" s="27">
        <v>0</v>
      </c>
      <c r="X83" s="27">
        <v>0</v>
      </c>
      <c r="Y83" s="27">
        <v>0</v>
      </c>
      <c r="Z83" s="27">
        <v>0</v>
      </c>
      <c r="AA83" s="27">
        <v>0</v>
      </c>
      <c r="AB83" s="27">
        <v>19556.900000000001</v>
      </c>
      <c r="AC83" s="27">
        <v>0</v>
      </c>
      <c r="AD83" s="27">
        <v>0</v>
      </c>
    </row>
    <row r="84" spans="1:30" ht="17.149999999999999" customHeight="1" x14ac:dyDescent="0.3">
      <c r="A84" s="30">
        <v>77</v>
      </c>
      <c r="B84" s="14" t="s">
        <v>253</v>
      </c>
      <c r="C84" s="19" t="s">
        <v>35</v>
      </c>
      <c r="D84" s="19" t="s">
        <v>36</v>
      </c>
      <c r="E84" s="19" t="s">
        <v>37</v>
      </c>
      <c r="F84" s="19" t="s">
        <v>36</v>
      </c>
      <c r="G84" s="19" t="s">
        <v>155</v>
      </c>
      <c r="H84" s="19" t="s">
        <v>178</v>
      </c>
      <c r="I84" s="29" t="s">
        <v>297</v>
      </c>
      <c r="J84" s="22"/>
      <c r="K84" s="29" t="s">
        <v>180</v>
      </c>
      <c r="L84" s="14"/>
      <c r="M84" s="14"/>
      <c r="N84" s="17" t="s">
        <v>133</v>
      </c>
      <c r="O84" s="25">
        <v>1</v>
      </c>
      <c r="P84" s="17">
        <v>3424</v>
      </c>
      <c r="Q84" s="17" t="s">
        <v>43</v>
      </c>
      <c r="R84" s="31">
        <f t="shared" si="1"/>
        <v>3424</v>
      </c>
      <c r="S84" s="27">
        <v>0</v>
      </c>
      <c r="T84" s="27">
        <v>0</v>
      </c>
      <c r="U84" s="27">
        <v>0</v>
      </c>
      <c r="V84" s="27">
        <v>0</v>
      </c>
      <c r="W84" s="27">
        <v>0</v>
      </c>
      <c r="X84" s="27">
        <v>0</v>
      </c>
      <c r="Y84" s="27">
        <v>0</v>
      </c>
      <c r="Z84" s="27">
        <v>0</v>
      </c>
      <c r="AA84" s="27">
        <v>0</v>
      </c>
      <c r="AB84" s="27">
        <v>3424</v>
      </c>
      <c r="AC84" s="27">
        <v>0</v>
      </c>
      <c r="AD84" s="27">
        <v>0</v>
      </c>
    </row>
    <row r="85" spans="1:30" ht="17.149999999999999" customHeight="1" x14ac:dyDescent="0.3">
      <c r="A85" s="30">
        <v>78</v>
      </c>
      <c r="B85" s="14" t="s">
        <v>253</v>
      </c>
      <c r="C85" s="19" t="s">
        <v>35</v>
      </c>
      <c r="D85" s="19" t="s">
        <v>36</v>
      </c>
      <c r="E85" s="19" t="s">
        <v>102</v>
      </c>
      <c r="F85" s="19" t="s">
        <v>103</v>
      </c>
      <c r="G85" s="19" t="s">
        <v>181</v>
      </c>
      <c r="H85" s="19" t="s">
        <v>182</v>
      </c>
      <c r="I85" s="29" t="s">
        <v>298</v>
      </c>
      <c r="J85" s="22"/>
      <c r="K85" s="29" t="s">
        <v>183</v>
      </c>
      <c r="L85" s="14"/>
      <c r="M85" s="14"/>
      <c r="N85" s="17" t="s">
        <v>133</v>
      </c>
      <c r="O85" s="25">
        <v>1</v>
      </c>
      <c r="P85" s="17">
        <v>1000</v>
      </c>
      <c r="Q85" s="17" t="s">
        <v>43</v>
      </c>
      <c r="R85" s="31">
        <f t="shared" si="1"/>
        <v>1000</v>
      </c>
      <c r="S85" s="27">
        <v>0</v>
      </c>
      <c r="T85" s="27">
        <v>0</v>
      </c>
      <c r="U85" s="27">
        <v>0</v>
      </c>
      <c r="V85" s="27">
        <v>0</v>
      </c>
      <c r="W85" s="27">
        <v>0</v>
      </c>
      <c r="X85" s="27">
        <v>0</v>
      </c>
      <c r="Y85" s="27">
        <v>0</v>
      </c>
      <c r="Z85" s="27">
        <v>0</v>
      </c>
      <c r="AA85" s="27">
        <v>0</v>
      </c>
      <c r="AB85" s="27">
        <v>1000</v>
      </c>
      <c r="AC85" s="27">
        <v>0</v>
      </c>
      <c r="AD85" s="27">
        <v>0</v>
      </c>
    </row>
    <row r="86" spans="1:30" ht="17.149999999999999" customHeight="1" x14ac:dyDescent="0.3">
      <c r="A86" s="30">
        <v>79</v>
      </c>
      <c r="B86" s="14" t="s">
        <v>254</v>
      </c>
      <c r="C86" s="19" t="s">
        <v>56</v>
      </c>
      <c r="D86" s="19" t="s">
        <v>36</v>
      </c>
      <c r="E86" s="19" t="s">
        <v>37</v>
      </c>
      <c r="F86" s="19" t="s">
        <v>36</v>
      </c>
      <c r="G86" s="19" t="s">
        <v>155</v>
      </c>
      <c r="H86" s="19">
        <v>33901</v>
      </c>
      <c r="I86" s="29" t="s">
        <v>291</v>
      </c>
      <c r="J86" s="22"/>
      <c r="K86" s="29" t="s">
        <v>184</v>
      </c>
      <c r="L86" s="14"/>
      <c r="M86" s="14"/>
      <c r="N86" s="17" t="s">
        <v>133</v>
      </c>
      <c r="O86" s="25">
        <v>300</v>
      </c>
      <c r="P86" s="17">
        <v>1</v>
      </c>
      <c r="Q86" s="17" t="s">
        <v>185</v>
      </c>
      <c r="R86" s="31">
        <f t="shared" si="1"/>
        <v>300</v>
      </c>
      <c r="S86" s="27">
        <v>0</v>
      </c>
      <c r="T86" s="27">
        <v>0</v>
      </c>
      <c r="U86" s="27">
        <v>0</v>
      </c>
      <c r="V86" s="27">
        <v>0</v>
      </c>
      <c r="W86" s="27">
        <v>0</v>
      </c>
      <c r="X86" s="27">
        <v>0</v>
      </c>
      <c r="Y86" s="27">
        <v>0</v>
      </c>
      <c r="Z86" s="27">
        <v>0</v>
      </c>
      <c r="AA86" s="27">
        <v>0</v>
      </c>
      <c r="AB86" s="27">
        <v>300</v>
      </c>
      <c r="AC86" s="27">
        <f>SUM(AC28:AC85)</f>
        <v>0</v>
      </c>
      <c r="AD86" s="27">
        <f>SUM(AD28:AD85)</f>
        <v>0</v>
      </c>
    </row>
    <row r="87" spans="1:30" ht="17.149999999999999" customHeight="1" x14ac:dyDescent="0.3">
      <c r="A87" s="30">
        <v>80</v>
      </c>
      <c r="B87" s="14" t="s">
        <v>254</v>
      </c>
      <c r="C87" s="19" t="s">
        <v>56</v>
      </c>
      <c r="D87" s="19" t="s">
        <v>36</v>
      </c>
      <c r="E87" s="19" t="s">
        <v>37</v>
      </c>
      <c r="F87" s="19" t="s">
        <v>36</v>
      </c>
      <c r="G87" s="19" t="s">
        <v>155</v>
      </c>
      <c r="H87" s="19">
        <v>37104</v>
      </c>
      <c r="I87" s="29" t="s">
        <v>299</v>
      </c>
      <c r="J87" s="22"/>
      <c r="K87" s="29" t="s">
        <v>186</v>
      </c>
      <c r="L87" s="14"/>
      <c r="M87" s="14"/>
      <c r="N87" s="17" t="s">
        <v>133</v>
      </c>
      <c r="O87" s="25">
        <v>6277.59</v>
      </c>
      <c r="P87" s="17">
        <v>1</v>
      </c>
      <c r="Q87" s="17" t="s">
        <v>185</v>
      </c>
      <c r="R87" s="31">
        <f t="shared" si="1"/>
        <v>6277.59</v>
      </c>
      <c r="S87" s="27">
        <v>0</v>
      </c>
      <c r="T87" s="27">
        <v>0</v>
      </c>
      <c r="U87" s="27">
        <v>0</v>
      </c>
      <c r="V87" s="27">
        <v>0</v>
      </c>
      <c r="W87" s="27">
        <v>0</v>
      </c>
      <c r="X87" s="27">
        <v>0</v>
      </c>
      <c r="Y87" s="27">
        <v>0</v>
      </c>
      <c r="Z87" s="27">
        <v>0</v>
      </c>
      <c r="AA87" s="27">
        <v>0</v>
      </c>
      <c r="AB87" s="27">
        <v>6277.59</v>
      </c>
      <c r="AC87" s="27">
        <f>SUM(AC28:AC86)</f>
        <v>0</v>
      </c>
      <c r="AD87" s="27">
        <f>SUM(AD28:AD86)</f>
        <v>0</v>
      </c>
    </row>
    <row r="88" spans="1:30" ht="17.149999999999999" customHeight="1" x14ac:dyDescent="0.3">
      <c r="A88" s="30">
        <v>81</v>
      </c>
      <c r="B88" s="14" t="s">
        <v>254</v>
      </c>
      <c r="C88" s="19" t="s">
        <v>56</v>
      </c>
      <c r="D88" s="19" t="s">
        <v>36</v>
      </c>
      <c r="E88" s="19" t="s">
        <v>37</v>
      </c>
      <c r="F88" s="19" t="s">
        <v>36</v>
      </c>
      <c r="G88" s="19" t="s">
        <v>155</v>
      </c>
      <c r="H88" s="19">
        <v>37104</v>
      </c>
      <c r="I88" s="29" t="s">
        <v>299</v>
      </c>
      <c r="J88" s="22"/>
      <c r="K88" s="29" t="s">
        <v>186</v>
      </c>
      <c r="L88" s="14"/>
      <c r="M88" s="14"/>
      <c r="N88" s="17" t="s">
        <v>133</v>
      </c>
      <c r="O88" s="25">
        <v>639</v>
      </c>
      <c r="P88" s="17">
        <v>1</v>
      </c>
      <c r="Q88" s="17" t="s">
        <v>185</v>
      </c>
      <c r="R88" s="31">
        <f t="shared" si="1"/>
        <v>639</v>
      </c>
      <c r="S88" s="27">
        <v>0</v>
      </c>
      <c r="T88" s="27">
        <v>0</v>
      </c>
      <c r="U88" s="27">
        <v>0</v>
      </c>
      <c r="V88" s="27">
        <v>0</v>
      </c>
      <c r="W88" s="27">
        <v>0</v>
      </c>
      <c r="X88" s="27">
        <v>0</v>
      </c>
      <c r="Y88" s="27">
        <v>0</v>
      </c>
      <c r="Z88" s="27">
        <v>0</v>
      </c>
      <c r="AA88" s="27">
        <v>0</v>
      </c>
      <c r="AB88" s="27">
        <v>639</v>
      </c>
      <c r="AC88" s="27">
        <f>SUM(AC28:AC87)</f>
        <v>0</v>
      </c>
      <c r="AD88" s="27">
        <f>SUM(AD28:AD87)</f>
        <v>0</v>
      </c>
    </row>
    <row r="89" spans="1:30" ht="17.149999999999999" customHeight="1" x14ac:dyDescent="0.3">
      <c r="A89" s="30">
        <v>82</v>
      </c>
      <c r="B89" s="14" t="s">
        <v>254</v>
      </c>
      <c r="C89" s="19" t="s">
        <v>56</v>
      </c>
      <c r="D89" s="19" t="s">
        <v>36</v>
      </c>
      <c r="E89" s="19" t="s">
        <v>37</v>
      </c>
      <c r="F89" s="19" t="s">
        <v>36</v>
      </c>
      <c r="G89" s="19" t="s">
        <v>155</v>
      </c>
      <c r="H89" s="19">
        <v>37104</v>
      </c>
      <c r="I89" s="29" t="s">
        <v>299</v>
      </c>
      <c r="J89" s="22"/>
      <c r="K89" s="29" t="s">
        <v>186</v>
      </c>
      <c r="L89" s="14"/>
      <c r="M89" s="14"/>
      <c r="N89" s="17" t="s">
        <v>133</v>
      </c>
      <c r="O89" s="25">
        <v>3500.86</v>
      </c>
      <c r="P89" s="17">
        <v>1</v>
      </c>
      <c r="Q89" s="17" t="s">
        <v>185</v>
      </c>
      <c r="R89" s="31">
        <f t="shared" si="1"/>
        <v>3500.86</v>
      </c>
      <c r="S89" s="27">
        <v>0</v>
      </c>
      <c r="T89" s="27">
        <v>0</v>
      </c>
      <c r="U89" s="27">
        <v>0</v>
      </c>
      <c r="V89" s="27">
        <v>0</v>
      </c>
      <c r="W89" s="27">
        <v>0</v>
      </c>
      <c r="X89" s="27">
        <v>0</v>
      </c>
      <c r="Y89" s="27">
        <v>0</v>
      </c>
      <c r="Z89" s="27">
        <v>0</v>
      </c>
      <c r="AA89" s="27">
        <v>0</v>
      </c>
      <c r="AB89" s="27">
        <v>3500.86</v>
      </c>
      <c r="AC89" s="27">
        <f>SUM(AC28:AC88)</f>
        <v>0</v>
      </c>
      <c r="AD89" s="27">
        <f>SUM(AD28:AD88)</f>
        <v>0</v>
      </c>
    </row>
    <row r="90" spans="1:30" ht="17.149999999999999" customHeight="1" x14ac:dyDescent="0.3">
      <c r="A90" s="30">
        <v>83</v>
      </c>
      <c r="B90" s="14" t="s">
        <v>254</v>
      </c>
      <c r="C90" s="19" t="s">
        <v>56</v>
      </c>
      <c r="D90" s="19" t="s">
        <v>36</v>
      </c>
      <c r="E90" s="19" t="s">
        <v>37</v>
      </c>
      <c r="F90" s="19" t="s">
        <v>36</v>
      </c>
      <c r="G90" s="19" t="s">
        <v>155</v>
      </c>
      <c r="H90" s="19">
        <v>37104</v>
      </c>
      <c r="I90" s="29" t="s">
        <v>299</v>
      </c>
      <c r="J90" s="22"/>
      <c r="K90" s="29" t="s">
        <v>186</v>
      </c>
      <c r="L90" s="14"/>
      <c r="M90" s="14"/>
      <c r="N90" s="17" t="s">
        <v>133</v>
      </c>
      <c r="O90" s="25">
        <v>1073</v>
      </c>
      <c r="P90" s="17">
        <v>1</v>
      </c>
      <c r="Q90" s="17" t="s">
        <v>185</v>
      </c>
      <c r="R90" s="31">
        <f t="shared" si="1"/>
        <v>1073</v>
      </c>
      <c r="S90" s="27">
        <v>0</v>
      </c>
      <c r="T90" s="27">
        <v>0</v>
      </c>
      <c r="U90" s="27">
        <v>0</v>
      </c>
      <c r="V90" s="27">
        <v>0</v>
      </c>
      <c r="W90" s="27">
        <v>0</v>
      </c>
      <c r="X90" s="27">
        <v>0</v>
      </c>
      <c r="Y90" s="27">
        <v>0</v>
      </c>
      <c r="Z90" s="27">
        <v>0</v>
      </c>
      <c r="AA90" s="27">
        <v>0</v>
      </c>
      <c r="AB90" s="27">
        <v>1073</v>
      </c>
      <c r="AC90" s="27">
        <f>SUM(AC28:AC89)</f>
        <v>0</v>
      </c>
      <c r="AD90" s="27">
        <f>SUM(AD28:AD89)</f>
        <v>0</v>
      </c>
    </row>
    <row r="91" spans="1:30" ht="17.149999999999999" customHeight="1" x14ac:dyDescent="0.3">
      <c r="A91" s="30">
        <v>84</v>
      </c>
      <c r="B91" s="14" t="s">
        <v>254</v>
      </c>
      <c r="C91" s="19" t="s">
        <v>56</v>
      </c>
      <c r="D91" s="19" t="s">
        <v>36</v>
      </c>
      <c r="E91" s="19" t="s">
        <v>37</v>
      </c>
      <c r="F91" s="19" t="s">
        <v>36</v>
      </c>
      <c r="G91" s="19" t="s">
        <v>38</v>
      </c>
      <c r="H91" s="19">
        <v>22104</v>
      </c>
      <c r="I91" s="29" t="s">
        <v>276</v>
      </c>
      <c r="J91" s="22" t="s">
        <v>187</v>
      </c>
      <c r="K91" s="29" t="s">
        <v>80</v>
      </c>
      <c r="L91" s="14"/>
      <c r="M91" s="14"/>
      <c r="N91" s="17" t="s">
        <v>306</v>
      </c>
      <c r="O91" s="25">
        <v>22</v>
      </c>
      <c r="P91" s="17">
        <v>25</v>
      </c>
      <c r="Q91" s="17" t="s">
        <v>185</v>
      </c>
      <c r="R91" s="31">
        <f t="shared" si="1"/>
        <v>550</v>
      </c>
      <c r="S91" s="27">
        <v>0</v>
      </c>
      <c r="T91" s="27">
        <v>0</v>
      </c>
      <c r="U91" s="27">
        <v>0</v>
      </c>
      <c r="V91" s="27">
        <v>0</v>
      </c>
      <c r="W91" s="27">
        <v>0</v>
      </c>
      <c r="X91" s="27">
        <v>0</v>
      </c>
      <c r="Y91" s="27">
        <v>0</v>
      </c>
      <c r="Z91" s="27">
        <v>0</v>
      </c>
      <c r="AA91" s="27">
        <v>0</v>
      </c>
      <c r="AB91" s="27">
        <v>550</v>
      </c>
      <c r="AC91" s="27">
        <f>SUM(AC28:AC90)</f>
        <v>0</v>
      </c>
      <c r="AD91" s="27">
        <f>SUM(AD28:AD90)</f>
        <v>0</v>
      </c>
    </row>
    <row r="92" spans="1:30" ht="17.149999999999999" customHeight="1" x14ac:dyDescent="0.3">
      <c r="A92" s="30">
        <v>85</v>
      </c>
      <c r="B92" s="14" t="s">
        <v>254</v>
      </c>
      <c r="C92" s="19" t="s">
        <v>56</v>
      </c>
      <c r="D92" s="19" t="s">
        <v>36</v>
      </c>
      <c r="E92" s="19" t="s">
        <v>102</v>
      </c>
      <c r="F92" s="19" t="s">
        <v>113</v>
      </c>
      <c r="G92" s="19" t="s">
        <v>188</v>
      </c>
      <c r="H92" s="19">
        <v>26102</v>
      </c>
      <c r="I92" s="29" t="s">
        <v>279</v>
      </c>
      <c r="J92" s="22" t="s">
        <v>111</v>
      </c>
      <c r="K92" s="29" t="s">
        <v>112</v>
      </c>
      <c r="L92" s="14"/>
      <c r="M92" s="14"/>
      <c r="N92" s="17" t="s">
        <v>101</v>
      </c>
      <c r="O92" s="25">
        <v>18304</v>
      </c>
      <c r="P92" s="17">
        <v>1</v>
      </c>
      <c r="Q92" s="17" t="s">
        <v>185</v>
      </c>
      <c r="R92" s="31">
        <f t="shared" si="1"/>
        <v>18304</v>
      </c>
      <c r="S92" s="27">
        <v>0</v>
      </c>
      <c r="T92" s="27">
        <v>0</v>
      </c>
      <c r="U92" s="27">
        <v>0</v>
      </c>
      <c r="V92" s="27">
        <v>0</v>
      </c>
      <c r="W92" s="27">
        <v>0</v>
      </c>
      <c r="X92" s="27">
        <v>0</v>
      </c>
      <c r="Y92" s="27">
        <v>0</v>
      </c>
      <c r="Z92" s="27">
        <v>0</v>
      </c>
      <c r="AA92" s="27">
        <v>0</v>
      </c>
      <c r="AB92" s="27">
        <v>18304</v>
      </c>
      <c r="AC92" s="27">
        <f t="shared" ref="AC92:AD94" si="2">SUM(AC13:AC91)</f>
        <v>0</v>
      </c>
      <c r="AD92" s="27">
        <f t="shared" si="2"/>
        <v>0</v>
      </c>
    </row>
    <row r="93" spans="1:30" ht="17.149999999999999" customHeight="1" x14ac:dyDescent="0.3">
      <c r="A93" s="30">
        <v>86</v>
      </c>
      <c r="B93" s="14" t="s">
        <v>254</v>
      </c>
      <c r="C93" s="19" t="s">
        <v>56</v>
      </c>
      <c r="D93" s="19" t="s">
        <v>36</v>
      </c>
      <c r="E93" s="19" t="s">
        <v>102</v>
      </c>
      <c r="F93" s="19" t="s">
        <v>113</v>
      </c>
      <c r="G93" s="19" t="s">
        <v>188</v>
      </c>
      <c r="H93" s="19">
        <v>26102</v>
      </c>
      <c r="I93" s="29" t="s">
        <v>279</v>
      </c>
      <c r="J93" s="22" t="s">
        <v>111</v>
      </c>
      <c r="K93" s="29" t="s">
        <v>112</v>
      </c>
      <c r="L93" s="14"/>
      <c r="M93" s="14"/>
      <c r="N93" s="17" t="s">
        <v>101</v>
      </c>
      <c r="O93" s="25">
        <v>18304</v>
      </c>
      <c r="P93" s="17">
        <v>1</v>
      </c>
      <c r="Q93" s="17" t="s">
        <v>185</v>
      </c>
      <c r="R93" s="31">
        <f t="shared" si="1"/>
        <v>18304</v>
      </c>
      <c r="S93" s="27">
        <v>0</v>
      </c>
      <c r="T93" s="27">
        <v>0</v>
      </c>
      <c r="U93" s="27">
        <v>0</v>
      </c>
      <c r="V93" s="27">
        <v>0</v>
      </c>
      <c r="W93" s="27">
        <v>0</v>
      </c>
      <c r="X93" s="27">
        <v>0</v>
      </c>
      <c r="Y93" s="27">
        <v>0</v>
      </c>
      <c r="Z93" s="27">
        <v>0</v>
      </c>
      <c r="AA93" s="27">
        <v>0</v>
      </c>
      <c r="AB93" s="27">
        <v>18304</v>
      </c>
      <c r="AC93" s="27">
        <f t="shared" si="2"/>
        <v>0</v>
      </c>
      <c r="AD93" s="27">
        <f t="shared" si="2"/>
        <v>0</v>
      </c>
    </row>
    <row r="94" spans="1:30" ht="17.149999999999999" customHeight="1" x14ac:dyDescent="0.3">
      <c r="A94" s="30">
        <v>87</v>
      </c>
      <c r="B94" s="14" t="s">
        <v>254</v>
      </c>
      <c r="C94" s="19" t="s">
        <v>56</v>
      </c>
      <c r="D94" s="19" t="s">
        <v>36</v>
      </c>
      <c r="E94" s="19" t="s">
        <v>102</v>
      </c>
      <c r="F94" s="19" t="s">
        <v>113</v>
      </c>
      <c r="G94" s="19" t="s">
        <v>114</v>
      </c>
      <c r="H94" s="19">
        <v>26102</v>
      </c>
      <c r="I94" s="29" t="s">
        <v>279</v>
      </c>
      <c r="J94" s="22" t="s">
        <v>111</v>
      </c>
      <c r="K94" s="29" t="s">
        <v>112</v>
      </c>
      <c r="L94" s="14"/>
      <c r="M94" s="14"/>
      <c r="N94" s="17" t="s">
        <v>101</v>
      </c>
      <c r="O94" s="25">
        <v>4050</v>
      </c>
      <c r="P94" s="17">
        <v>1</v>
      </c>
      <c r="Q94" s="17" t="s">
        <v>185</v>
      </c>
      <c r="R94" s="31">
        <f t="shared" si="1"/>
        <v>4050</v>
      </c>
      <c r="S94" s="27">
        <v>0</v>
      </c>
      <c r="T94" s="27">
        <v>0</v>
      </c>
      <c r="U94" s="27">
        <v>0</v>
      </c>
      <c r="V94" s="27">
        <v>0</v>
      </c>
      <c r="W94" s="27">
        <v>0</v>
      </c>
      <c r="X94" s="27">
        <v>0</v>
      </c>
      <c r="Y94" s="27">
        <v>0</v>
      </c>
      <c r="Z94" s="27">
        <v>0</v>
      </c>
      <c r="AA94" s="27">
        <v>0</v>
      </c>
      <c r="AB94" s="27">
        <v>4050</v>
      </c>
      <c r="AC94" s="27">
        <f t="shared" si="2"/>
        <v>0</v>
      </c>
      <c r="AD94" s="27">
        <f t="shared" si="2"/>
        <v>0</v>
      </c>
    </row>
    <row r="95" spans="1:30" ht="17.149999999999999" customHeight="1" x14ac:dyDescent="0.3">
      <c r="A95" s="30">
        <v>88</v>
      </c>
      <c r="B95" s="14" t="s">
        <v>254</v>
      </c>
      <c r="C95" s="19" t="s">
        <v>56</v>
      </c>
      <c r="D95" s="19" t="s">
        <v>36</v>
      </c>
      <c r="E95" s="19" t="s">
        <v>37</v>
      </c>
      <c r="F95" s="19" t="s">
        <v>36</v>
      </c>
      <c r="G95" s="19" t="s">
        <v>38</v>
      </c>
      <c r="H95" s="19">
        <v>35701</v>
      </c>
      <c r="I95" s="29" t="s">
        <v>294</v>
      </c>
      <c r="J95" s="22"/>
      <c r="K95" s="29" t="s">
        <v>189</v>
      </c>
      <c r="L95" s="14"/>
      <c r="M95" s="14"/>
      <c r="N95" s="17" t="s">
        <v>133</v>
      </c>
      <c r="O95" s="25">
        <v>3750</v>
      </c>
      <c r="P95" s="17">
        <v>1</v>
      </c>
      <c r="Q95" s="17" t="s">
        <v>185</v>
      </c>
      <c r="R95" s="31">
        <f t="shared" si="1"/>
        <v>3750</v>
      </c>
      <c r="S95" s="27">
        <v>0</v>
      </c>
      <c r="T95" s="27">
        <v>0</v>
      </c>
      <c r="U95" s="27">
        <v>0</v>
      </c>
      <c r="V95" s="27">
        <v>0</v>
      </c>
      <c r="W95" s="27">
        <v>0</v>
      </c>
      <c r="X95" s="27">
        <v>0</v>
      </c>
      <c r="Y95" s="27">
        <v>0</v>
      </c>
      <c r="Z95" s="27">
        <v>0</v>
      </c>
      <c r="AA95" s="27">
        <v>0</v>
      </c>
      <c r="AB95" s="27">
        <v>3750</v>
      </c>
      <c r="AC95" s="27">
        <f>SUM(AC31:AC94)</f>
        <v>0</v>
      </c>
      <c r="AD95" s="27">
        <f>SUM(AD31:AD94)</f>
        <v>0</v>
      </c>
    </row>
    <row r="96" spans="1:30" ht="17.149999999999999" customHeight="1" x14ac:dyDescent="0.3">
      <c r="A96" s="30">
        <v>89</v>
      </c>
      <c r="B96" s="14" t="s">
        <v>254</v>
      </c>
      <c r="C96" s="19" t="s">
        <v>56</v>
      </c>
      <c r="D96" s="19" t="s">
        <v>36</v>
      </c>
      <c r="E96" s="19" t="s">
        <v>102</v>
      </c>
      <c r="F96" s="19" t="s">
        <v>103</v>
      </c>
      <c r="G96" s="19" t="s">
        <v>181</v>
      </c>
      <c r="H96" s="19">
        <v>44501</v>
      </c>
      <c r="I96" s="29" t="s">
        <v>300</v>
      </c>
      <c r="J96" s="22"/>
      <c r="K96" s="29" t="s">
        <v>190</v>
      </c>
      <c r="L96" s="14"/>
      <c r="M96" s="14"/>
      <c r="N96" s="17" t="s">
        <v>133</v>
      </c>
      <c r="O96" s="25">
        <v>4000</v>
      </c>
      <c r="P96" s="17">
        <v>1</v>
      </c>
      <c r="Q96" s="17" t="s">
        <v>185</v>
      </c>
      <c r="R96" s="31">
        <f t="shared" si="1"/>
        <v>4000</v>
      </c>
      <c r="S96" s="27">
        <v>0</v>
      </c>
      <c r="T96" s="27">
        <v>0</v>
      </c>
      <c r="U96" s="27">
        <v>0</v>
      </c>
      <c r="V96" s="27">
        <v>0</v>
      </c>
      <c r="W96" s="27">
        <v>0</v>
      </c>
      <c r="X96" s="27">
        <v>0</v>
      </c>
      <c r="Y96" s="27">
        <v>0</v>
      </c>
      <c r="Z96" s="27">
        <v>0</v>
      </c>
      <c r="AA96" s="27">
        <v>0</v>
      </c>
      <c r="AB96" s="27">
        <v>4000</v>
      </c>
      <c r="AC96" s="27">
        <f>SUM(AC17:AC95)</f>
        <v>0</v>
      </c>
      <c r="AD96" s="27">
        <f>SUM(AD17:AD95)</f>
        <v>0</v>
      </c>
    </row>
    <row r="97" spans="1:30" ht="17.149999999999999" customHeight="1" x14ac:dyDescent="0.3">
      <c r="A97" s="30">
        <v>90</v>
      </c>
      <c r="B97" s="14" t="s">
        <v>254</v>
      </c>
      <c r="C97" s="19" t="s">
        <v>56</v>
      </c>
      <c r="D97" s="19" t="s">
        <v>36</v>
      </c>
      <c r="E97" s="19" t="s">
        <v>37</v>
      </c>
      <c r="F97" s="19" t="s">
        <v>36</v>
      </c>
      <c r="G97" s="19" t="s">
        <v>38</v>
      </c>
      <c r="H97" s="19">
        <v>22104</v>
      </c>
      <c r="I97" s="29" t="s">
        <v>276</v>
      </c>
      <c r="J97" s="22" t="s">
        <v>187</v>
      </c>
      <c r="K97" s="29" t="s">
        <v>100</v>
      </c>
      <c r="L97" s="14"/>
      <c r="M97" s="14"/>
      <c r="N97" s="17" t="s">
        <v>101</v>
      </c>
      <c r="O97" s="25">
        <v>957</v>
      </c>
      <c r="P97" s="17">
        <v>1</v>
      </c>
      <c r="Q97" s="17" t="s">
        <v>185</v>
      </c>
      <c r="R97" s="31">
        <f t="shared" si="1"/>
        <v>957</v>
      </c>
      <c r="S97" s="27">
        <v>0</v>
      </c>
      <c r="T97" s="27">
        <v>0</v>
      </c>
      <c r="U97" s="27">
        <v>0</v>
      </c>
      <c r="V97" s="27">
        <v>0</v>
      </c>
      <c r="W97" s="27">
        <v>0</v>
      </c>
      <c r="X97" s="27">
        <v>0</v>
      </c>
      <c r="Y97" s="27">
        <v>0</v>
      </c>
      <c r="Z97" s="27">
        <v>0</v>
      </c>
      <c r="AA97" s="27">
        <v>0</v>
      </c>
      <c r="AB97" s="27">
        <v>957</v>
      </c>
      <c r="AC97" s="27">
        <f>SUM(AC32:AC96)</f>
        <v>0</v>
      </c>
      <c r="AD97" s="27">
        <f>SUM(AD32:AD96)</f>
        <v>0</v>
      </c>
    </row>
    <row r="98" spans="1:30" ht="17.149999999999999" customHeight="1" x14ac:dyDescent="0.3">
      <c r="A98" s="30">
        <v>91</v>
      </c>
      <c r="B98" s="14" t="s">
        <v>254</v>
      </c>
      <c r="C98" s="19" t="s">
        <v>56</v>
      </c>
      <c r="D98" s="19" t="s">
        <v>36</v>
      </c>
      <c r="E98" s="19" t="s">
        <v>37</v>
      </c>
      <c r="F98" s="19" t="s">
        <v>36</v>
      </c>
      <c r="G98" s="19" t="s">
        <v>38</v>
      </c>
      <c r="H98" s="19">
        <v>21601</v>
      </c>
      <c r="I98" s="29" t="s">
        <v>275</v>
      </c>
      <c r="J98" s="22" t="s">
        <v>191</v>
      </c>
      <c r="K98" s="29" t="s">
        <v>192</v>
      </c>
      <c r="L98" s="14"/>
      <c r="M98" s="14"/>
      <c r="N98" s="17" t="s">
        <v>87</v>
      </c>
      <c r="O98" s="25">
        <v>3</v>
      </c>
      <c r="P98" s="17">
        <v>366.66666666666669</v>
      </c>
      <c r="Q98" s="17" t="s">
        <v>185</v>
      </c>
      <c r="R98" s="31">
        <f t="shared" si="1"/>
        <v>1100</v>
      </c>
      <c r="S98" s="27">
        <v>0</v>
      </c>
      <c r="T98" s="27">
        <v>0</v>
      </c>
      <c r="U98" s="27">
        <v>0</v>
      </c>
      <c r="V98" s="27">
        <v>0</v>
      </c>
      <c r="W98" s="27">
        <v>0</v>
      </c>
      <c r="X98" s="27">
        <v>0</v>
      </c>
      <c r="Y98" s="27">
        <v>0</v>
      </c>
      <c r="Z98" s="27">
        <v>0</v>
      </c>
      <c r="AA98" s="27">
        <v>0</v>
      </c>
      <c r="AB98" s="27">
        <v>1100</v>
      </c>
      <c r="AC98" s="27">
        <f>SUM(AC32:AC97)</f>
        <v>0</v>
      </c>
      <c r="AD98" s="27">
        <f>SUM(AD32:AD97)</f>
        <v>0</v>
      </c>
    </row>
    <row r="99" spans="1:30" ht="17.149999999999999" customHeight="1" x14ac:dyDescent="0.3">
      <c r="A99" s="30">
        <v>92</v>
      </c>
      <c r="B99" s="14" t="s">
        <v>254</v>
      </c>
      <c r="C99" s="19" t="s">
        <v>56</v>
      </c>
      <c r="D99" s="19" t="s">
        <v>36</v>
      </c>
      <c r="E99" s="19" t="s">
        <v>102</v>
      </c>
      <c r="F99" s="19" t="s">
        <v>113</v>
      </c>
      <c r="G99" s="19" t="s">
        <v>188</v>
      </c>
      <c r="H99" s="19">
        <v>35901</v>
      </c>
      <c r="I99" s="29" t="s">
        <v>296</v>
      </c>
      <c r="J99" s="22"/>
      <c r="K99" s="29" t="s">
        <v>193</v>
      </c>
      <c r="L99" s="14"/>
      <c r="M99" s="14"/>
      <c r="N99" s="17" t="s">
        <v>133</v>
      </c>
      <c r="O99" s="25">
        <v>1293.0999999999999</v>
      </c>
      <c r="P99" s="17">
        <v>1</v>
      </c>
      <c r="Q99" s="17" t="s">
        <v>185</v>
      </c>
      <c r="R99" s="31">
        <f t="shared" si="1"/>
        <v>1293.0999999999999</v>
      </c>
      <c r="S99" s="27">
        <v>0</v>
      </c>
      <c r="T99" s="27">
        <v>0</v>
      </c>
      <c r="U99" s="27">
        <v>0</v>
      </c>
      <c r="V99" s="27">
        <v>0</v>
      </c>
      <c r="W99" s="27">
        <v>0</v>
      </c>
      <c r="X99" s="27">
        <v>0</v>
      </c>
      <c r="Y99" s="27">
        <v>0</v>
      </c>
      <c r="Z99" s="27">
        <v>0</v>
      </c>
      <c r="AA99" s="27">
        <v>0</v>
      </c>
      <c r="AB99" s="27">
        <v>1293.0999999999999</v>
      </c>
      <c r="AC99" s="27">
        <f t="shared" ref="AC99:AD102" si="3">SUM(AC20:AC98)</f>
        <v>0</v>
      </c>
      <c r="AD99" s="27">
        <f t="shared" si="3"/>
        <v>0</v>
      </c>
    </row>
    <row r="100" spans="1:30" ht="17.149999999999999" customHeight="1" x14ac:dyDescent="0.3">
      <c r="A100" s="30">
        <v>93</v>
      </c>
      <c r="B100" s="14" t="s">
        <v>254</v>
      </c>
      <c r="C100" s="19" t="s">
        <v>56</v>
      </c>
      <c r="D100" s="19" t="s">
        <v>36</v>
      </c>
      <c r="E100" s="19" t="s">
        <v>102</v>
      </c>
      <c r="F100" s="19" t="s">
        <v>113</v>
      </c>
      <c r="G100" s="19" t="s">
        <v>188</v>
      </c>
      <c r="H100" s="19">
        <v>35901</v>
      </c>
      <c r="I100" s="29" t="s">
        <v>296</v>
      </c>
      <c r="J100" s="22"/>
      <c r="K100" s="29" t="s">
        <v>194</v>
      </c>
      <c r="L100" s="14"/>
      <c r="M100" s="14"/>
      <c r="N100" s="17" t="s">
        <v>133</v>
      </c>
      <c r="O100" s="25">
        <v>1293.0999999999999</v>
      </c>
      <c r="P100" s="17">
        <v>1</v>
      </c>
      <c r="Q100" s="17" t="s">
        <v>185</v>
      </c>
      <c r="R100" s="31">
        <f t="shared" si="1"/>
        <v>1293.0999999999999</v>
      </c>
      <c r="S100" s="27">
        <v>0</v>
      </c>
      <c r="T100" s="27">
        <v>0</v>
      </c>
      <c r="U100" s="27">
        <v>0</v>
      </c>
      <c r="V100" s="27">
        <v>0</v>
      </c>
      <c r="W100" s="27">
        <v>0</v>
      </c>
      <c r="X100" s="27">
        <v>0</v>
      </c>
      <c r="Y100" s="27">
        <v>0</v>
      </c>
      <c r="Z100" s="27">
        <v>0</v>
      </c>
      <c r="AA100" s="27">
        <v>0</v>
      </c>
      <c r="AB100" s="27">
        <v>1293.0999999999999</v>
      </c>
      <c r="AC100" s="27">
        <f t="shared" si="3"/>
        <v>0</v>
      </c>
      <c r="AD100" s="27">
        <f t="shared" si="3"/>
        <v>0</v>
      </c>
    </row>
    <row r="101" spans="1:30" ht="17.149999999999999" customHeight="1" x14ac:dyDescent="0.3">
      <c r="A101" s="30">
        <v>94</v>
      </c>
      <c r="B101" s="14" t="s">
        <v>254</v>
      </c>
      <c r="C101" s="19" t="s">
        <v>56</v>
      </c>
      <c r="D101" s="19" t="s">
        <v>36</v>
      </c>
      <c r="E101" s="19" t="s">
        <v>102</v>
      </c>
      <c r="F101" s="19" t="s">
        <v>113</v>
      </c>
      <c r="G101" s="19" t="s">
        <v>188</v>
      </c>
      <c r="H101" s="19">
        <v>35901</v>
      </c>
      <c r="I101" s="29" t="s">
        <v>296</v>
      </c>
      <c r="J101" s="22"/>
      <c r="K101" s="29" t="s">
        <v>195</v>
      </c>
      <c r="L101" s="14"/>
      <c r="M101" s="14"/>
      <c r="N101" s="17" t="s">
        <v>133</v>
      </c>
      <c r="O101" s="25">
        <v>1000</v>
      </c>
      <c r="P101" s="17">
        <v>1</v>
      </c>
      <c r="Q101" s="17" t="s">
        <v>185</v>
      </c>
      <c r="R101" s="31">
        <f t="shared" si="1"/>
        <v>1000</v>
      </c>
      <c r="S101" s="27">
        <v>0</v>
      </c>
      <c r="T101" s="27">
        <v>0</v>
      </c>
      <c r="U101" s="27">
        <v>0</v>
      </c>
      <c r="V101" s="27">
        <v>0</v>
      </c>
      <c r="W101" s="27">
        <v>0</v>
      </c>
      <c r="X101" s="27">
        <v>0</v>
      </c>
      <c r="Y101" s="27">
        <v>0</v>
      </c>
      <c r="Z101" s="27">
        <v>0</v>
      </c>
      <c r="AA101" s="27">
        <v>0</v>
      </c>
      <c r="AB101" s="27">
        <v>1000</v>
      </c>
      <c r="AC101" s="27">
        <f t="shared" si="3"/>
        <v>0</v>
      </c>
      <c r="AD101" s="27">
        <f t="shared" si="3"/>
        <v>0</v>
      </c>
    </row>
    <row r="102" spans="1:30" ht="17.149999999999999" customHeight="1" x14ac:dyDescent="0.3">
      <c r="A102" s="30">
        <v>95</v>
      </c>
      <c r="B102" s="14" t="s">
        <v>254</v>
      </c>
      <c r="C102" s="19" t="s">
        <v>56</v>
      </c>
      <c r="D102" s="19" t="s">
        <v>36</v>
      </c>
      <c r="E102" s="19" t="s">
        <v>102</v>
      </c>
      <c r="F102" s="19" t="s">
        <v>103</v>
      </c>
      <c r="G102" s="19" t="s">
        <v>196</v>
      </c>
      <c r="H102" s="19">
        <v>26102</v>
      </c>
      <c r="I102" s="29" t="s">
        <v>279</v>
      </c>
      <c r="J102" s="22" t="s">
        <v>111</v>
      </c>
      <c r="K102" s="29" t="s">
        <v>112</v>
      </c>
      <c r="L102" s="14"/>
      <c r="M102" s="14"/>
      <c r="N102" s="17" t="s">
        <v>101</v>
      </c>
      <c r="O102" s="25">
        <v>10617</v>
      </c>
      <c r="P102" s="17">
        <v>1</v>
      </c>
      <c r="Q102" s="17" t="s">
        <v>185</v>
      </c>
      <c r="R102" s="31">
        <f t="shared" si="1"/>
        <v>10617</v>
      </c>
      <c r="S102" s="27">
        <v>0</v>
      </c>
      <c r="T102" s="27">
        <v>0</v>
      </c>
      <c r="U102" s="27">
        <v>0</v>
      </c>
      <c r="V102" s="27">
        <v>0</v>
      </c>
      <c r="W102" s="27">
        <v>0</v>
      </c>
      <c r="X102" s="27">
        <v>0</v>
      </c>
      <c r="Y102" s="27">
        <v>0</v>
      </c>
      <c r="Z102" s="27">
        <v>0</v>
      </c>
      <c r="AA102" s="27">
        <v>0</v>
      </c>
      <c r="AB102" s="27">
        <v>10617</v>
      </c>
      <c r="AC102" s="27">
        <f t="shared" si="3"/>
        <v>0</v>
      </c>
      <c r="AD102" s="27">
        <f t="shared" si="3"/>
        <v>0</v>
      </c>
    </row>
    <row r="103" spans="1:30" ht="17.149999999999999" customHeight="1" x14ac:dyDescent="0.3">
      <c r="A103" s="30">
        <v>96</v>
      </c>
      <c r="B103" s="14" t="s">
        <v>254</v>
      </c>
      <c r="C103" s="19" t="s">
        <v>56</v>
      </c>
      <c r="D103" s="19" t="s">
        <v>36</v>
      </c>
      <c r="E103" s="19" t="s">
        <v>37</v>
      </c>
      <c r="F103" s="19" t="s">
        <v>36</v>
      </c>
      <c r="G103" s="19" t="s">
        <v>38</v>
      </c>
      <c r="H103" s="19">
        <v>31801</v>
      </c>
      <c r="I103" s="29" t="s">
        <v>286</v>
      </c>
      <c r="J103" s="22"/>
      <c r="K103" s="29" t="s">
        <v>197</v>
      </c>
      <c r="L103" s="14"/>
      <c r="M103" s="14"/>
      <c r="N103" s="17" t="s">
        <v>133</v>
      </c>
      <c r="O103" s="25">
        <v>4740</v>
      </c>
      <c r="P103" s="17">
        <v>1</v>
      </c>
      <c r="Q103" s="17" t="s">
        <v>185</v>
      </c>
      <c r="R103" s="31">
        <f t="shared" si="1"/>
        <v>4740</v>
      </c>
      <c r="S103" s="27">
        <v>0</v>
      </c>
      <c r="T103" s="27">
        <v>0</v>
      </c>
      <c r="U103" s="27">
        <v>0</v>
      </c>
      <c r="V103" s="27">
        <v>0</v>
      </c>
      <c r="W103" s="27">
        <v>0</v>
      </c>
      <c r="X103" s="27">
        <v>0</v>
      </c>
      <c r="Y103" s="27">
        <v>0</v>
      </c>
      <c r="Z103" s="27">
        <v>0</v>
      </c>
      <c r="AA103" s="27">
        <v>0</v>
      </c>
      <c r="AB103" s="27">
        <v>4740</v>
      </c>
      <c r="AC103" s="27">
        <f>SUM(AC36:AC102)</f>
        <v>0</v>
      </c>
      <c r="AD103" s="27">
        <f>SUM(AD36:AD102)</f>
        <v>0</v>
      </c>
    </row>
    <row r="104" spans="1:30" ht="17.149999999999999" customHeight="1" x14ac:dyDescent="0.3">
      <c r="A104" s="30">
        <v>97</v>
      </c>
      <c r="B104" s="14" t="s">
        <v>254</v>
      </c>
      <c r="C104" s="19" t="s">
        <v>56</v>
      </c>
      <c r="D104" s="19" t="s">
        <v>36</v>
      </c>
      <c r="E104" s="19" t="s">
        <v>37</v>
      </c>
      <c r="F104" s="19" t="s">
        <v>36</v>
      </c>
      <c r="G104" s="19" t="s">
        <v>38</v>
      </c>
      <c r="H104" s="19">
        <v>31801</v>
      </c>
      <c r="I104" s="29" t="s">
        <v>286</v>
      </c>
      <c r="J104" s="22"/>
      <c r="K104" s="29" t="s">
        <v>198</v>
      </c>
      <c r="L104" s="14"/>
      <c r="M104" s="14"/>
      <c r="N104" s="17" t="s">
        <v>133</v>
      </c>
      <c r="O104" s="25">
        <v>4410</v>
      </c>
      <c r="P104" s="17">
        <v>1</v>
      </c>
      <c r="Q104" s="17" t="s">
        <v>185</v>
      </c>
      <c r="R104" s="31">
        <f t="shared" si="1"/>
        <v>4410</v>
      </c>
      <c r="S104" s="27">
        <v>0</v>
      </c>
      <c r="T104" s="27">
        <v>0</v>
      </c>
      <c r="U104" s="27">
        <v>0</v>
      </c>
      <c r="V104" s="27">
        <v>0</v>
      </c>
      <c r="W104" s="27">
        <v>0</v>
      </c>
      <c r="X104" s="27">
        <v>0</v>
      </c>
      <c r="Y104" s="27">
        <v>0</v>
      </c>
      <c r="Z104" s="27">
        <v>0</v>
      </c>
      <c r="AA104" s="27">
        <v>0</v>
      </c>
      <c r="AB104" s="27">
        <v>4410</v>
      </c>
      <c r="AC104" s="27">
        <f>SUM(AC36:AC103)</f>
        <v>0</v>
      </c>
      <c r="AD104" s="27">
        <f>SUM(AD36:AD103)</f>
        <v>0</v>
      </c>
    </row>
    <row r="105" spans="1:30" ht="17.149999999999999" customHeight="1" x14ac:dyDescent="0.3">
      <c r="A105" s="30">
        <v>98</v>
      </c>
      <c r="B105" s="14" t="s">
        <v>254</v>
      </c>
      <c r="C105" s="19" t="s">
        <v>56</v>
      </c>
      <c r="D105" s="19" t="s">
        <v>36</v>
      </c>
      <c r="E105" s="19" t="s">
        <v>37</v>
      </c>
      <c r="F105" s="19" t="s">
        <v>36</v>
      </c>
      <c r="G105" s="19" t="s">
        <v>38</v>
      </c>
      <c r="H105" s="19">
        <v>21101</v>
      </c>
      <c r="I105" s="29" t="s">
        <v>273</v>
      </c>
      <c r="J105" s="22" t="s">
        <v>199</v>
      </c>
      <c r="K105" s="29" t="s">
        <v>200</v>
      </c>
      <c r="L105" s="14"/>
      <c r="M105" s="14"/>
      <c r="N105" s="17" t="s">
        <v>306</v>
      </c>
      <c r="O105" s="25">
        <v>2</v>
      </c>
      <c r="P105" s="17">
        <v>262.79000000000002</v>
      </c>
      <c r="Q105" s="17" t="s">
        <v>185</v>
      </c>
      <c r="R105" s="31">
        <f t="shared" si="1"/>
        <v>525.58000000000004</v>
      </c>
      <c r="S105" s="27">
        <v>0</v>
      </c>
      <c r="T105" s="27">
        <v>0</v>
      </c>
      <c r="U105" s="27">
        <v>0</v>
      </c>
      <c r="V105" s="27">
        <v>0</v>
      </c>
      <c r="W105" s="27">
        <v>0</v>
      </c>
      <c r="X105" s="27">
        <v>0</v>
      </c>
      <c r="Y105" s="27">
        <v>0</v>
      </c>
      <c r="Z105" s="27">
        <v>0</v>
      </c>
      <c r="AA105" s="27">
        <v>0</v>
      </c>
      <c r="AB105" s="27">
        <v>525.58000000000004</v>
      </c>
      <c r="AC105" s="27">
        <f>SUM(AC36:AC104)</f>
        <v>0</v>
      </c>
      <c r="AD105" s="27">
        <f>SUM(AD36:AD104)</f>
        <v>0</v>
      </c>
    </row>
    <row r="106" spans="1:30" ht="17.149999999999999" customHeight="1" x14ac:dyDescent="0.3">
      <c r="A106" s="30">
        <v>99</v>
      </c>
      <c r="B106" s="14" t="s">
        <v>254</v>
      </c>
      <c r="C106" s="19" t="s">
        <v>56</v>
      </c>
      <c r="D106" s="19" t="s">
        <v>36</v>
      </c>
      <c r="E106" s="19" t="s">
        <v>37</v>
      </c>
      <c r="F106" s="19" t="s">
        <v>36</v>
      </c>
      <c r="G106" s="19" t="s">
        <v>38</v>
      </c>
      <c r="H106" s="19">
        <v>21101</v>
      </c>
      <c r="I106" s="29" t="s">
        <v>273</v>
      </c>
      <c r="J106" s="22" t="s">
        <v>201</v>
      </c>
      <c r="K106" s="29" t="s">
        <v>202</v>
      </c>
      <c r="L106" s="14"/>
      <c r="M106" s="14"/>
      <c r="N106" s="17" t="s">
        <v>306</v>
      </c>
      <c r="O106" s="25">
        <v>12</v>
      </c>
      <c r="P106" s="17">
        <v>13.19</v>
      </c>
      <c r="Q106" s="17" t="s">
        <v>185</v>
      </c>
      <c r="R106" s="31">
        <f t="shared" si="1"/>
        <v>158.28</v>
      </c>
      <c r="S106" s="27">
        <v>0</v>
      </c>
      <c r="T106" s="27">
        <v>0</v>
      </c>
      <c r="U106" s="27">
        <v>0</v>
      </c>
      <c r="V106" s="27">
        <v>0</v>
      </c>
      <c r="W106" s="27">
        <v>0</v>
      </c>
      <c r="X106" s="27">
        <v>0</v>
      </c>
      <c r="Y106" s="27">
        <v>0</v>
      </c>
      <c r="Z106" s="27">
        <v>0</v>
      </c>
      <c r="AA106" s="27">
        <v>0</v>
      </c>
      <c r="AB106" s="27">
        <v>158.28</v>
      </c>
      <c r="AC106" s="27">
        <f>SUM(AC36:AC105)</f>
        <v>0</v>
      </c>
      <c r="AD106" s="27">
        <f>SUM(AD36:AD105)</f>
        <v>0</v>
      </c>
    </row>
    <row r="107" spans="1:30" ht="17.149999999999999" customHeight="1" x14ac:dyDescent="0.3">
      <c r="A107" s="30">
        <v>100</v>
      </c>
      <c r="B107" s="14" t="s">
        <v>254</v>
      </c>
      <c r="C107" s="19" t="s">
        <v>56</v>
      </c>
      <c r="D107" s="19" t="s">
        <v>36</v>
      </c>
      <c r="E107" s="19" t="s">
        <v>37</v>
      </c>
      <c r="F107" s="19" t="s">
        <v>36</v>
      </c>
      <c r="G107" s="19" t="s">
        <v>38</v>
      </c>
      <c r="H107" s="19">
        <v>21101</v>
      </c>
      <c r="I107" s="29" t="s">
        <v>273</v>
      </c>
      <c r="J107" s="22" t="s">
        <v>203</v>
      </c>
      <c r="K107" s="29" t="s">
        <v>204</v>
      </c>
      <c r="L107" s="14"/>
      <c r="M107" s="14"/>
      <c r="N107" s="17" t="s">
        <v>42</v>
      </c>
      <c r="O107" s="25">
        <v>10</v>
      </c>
      <c r="P107" s="17">
        <v>112.22</v>
      </c>
      <c r="Q107" s="17" t="s">
        <v>185</v>
      </c>
      <c r="R107" s="31">
        <f t="shared" si="1"/>
        <v>1122.2</v>
      </c>
      <c r="S107" s="27">
        <v>0</v>
      </c>
      <c r="T107" s="27">
        <v>0</v>
      </c>
      <c r="U107" s="27">
        <v>0</v>
      </c>
      <c r="V107" s="27">
        <v>0</v>
      </c>
      <c r="W107" s="27">
        <v>0</v>
      </c>
      <c r="X107" s="27">
        <v>0</v>
      </c>
      <c r="Y107" s="27">
        <v>0</v>
      </c>
      <c r="Z107" s="27">
        <v>0</v>
      </c>
      <c r="AA107" s="27">
        <v>0</v>
      </c>
      <c r="AB107" s="27">
        <v>1122.2</v>
      </c>
      <c r="AC107" s="27">
        <f>SUM(AC36:AC106)</f>
        <v>0</v>
      </c>
      <c r="AD107" s="27">
        <f>SUM(AD36:AD106)</f>
        <v>0</v>
      </c>
    </row>
    <row r="108" spans="1:30" ht="17.149999999999999" customHeight="1" x14ac:dyDescent="0.3">
      <c r="A108" s="30">
        <v>101</v>
      </c>
      <c r="B108" s="14" t="s">
        <v>254</v>
      </c>
      <c r="C108" s="19" t="s">
        <v>56</v>
      </c>
      <c r="D108" s="19" t="s">
        <v>36</v>
      </c>
      <c r="E108" s="19" t="s">
        <v>37</v>
      </c>
      <c r="F108" s="19" t="s">
        <v>36</v>
      </c>
      <c r="G108" s="19" t="s">
        <v>38</v>
      </c>
      <c r="H108" s="19">
        <v>21101</v>
      </c>
      <c r="I108" s="29" t="s">
        <v>273</v>
      </c>
      <c r="J108" s="22" t="s">
        <v>205</v>
      </c>
      <c r="K108" s="29" t="s">
        <v>206</v>
      </c>
      <c r="L108" s="14"/>
      <c r="M108" s="14"/>
      <c r="N108" s="17" t="s">
        <v>306</v>
      </c>
      <c r="O108" s="25">
        <v>48</v>
      </c>
      <c r="P108" s="17">
        <v>4.2299999999999995</v>
      </c>
      <c r="Q108" s="17" t="s">
        <v>185</v>
      </c>
      <c r="R108" s="31">
        <f t="shared" si="1"/>
        <v>203.04</v>
      </c>
      <c r="S108" s="27">
        <v>0</v>
      </c>
      <c r="T108" s="27">
        <v>0</v>
      </c>
      <c r="U108" s="27">
        <v>0</v>
      </c>
      <c r="V108" s="27">
        <v>0</v>
      </c>
      <c r="W108" s="27">
        <v>0</v>
      </c>
      <c r="X108" s="27">
        <v>0</v>
      </c>
      <c r="Y108" s="27">
        <v>0</v>
      </c>
      <c r="Z108" s="27">
        <v>0</v>
      </c>
      <c r="AA108" s="27">
        <v>0</v>
      </c>
      <c r="AB108" s="27">
        <v>203.04</v>
      </c>
      <c r="AC108" s="27">
        <f>SUM(AC36:AC107)</f>
        <v>0</v>
      </c>
      <c r="AD108" s="27">
        <f>SUM(AD36:AD107)</f>
        <v>0</v>
      </c>
    </row>
    <row r="109" spans="1:30" ht="17.149999999999999" customHeight="1" x14ac:dyDescent="0.3">
      <c r="A109" s="30">
        <v>102</v>
      </c>
      <c r="B109" s="14" t="s">
        <v>254</v>
      </c>
      <c r="C109" s="19" t="s">
        <v>56</v>
      </c>
      <c r="D109" s="19" t="s">
        <v>36</v>
      </c>
      <c r="E109" s="19" t="s">
        <v>37</v>
      </c>
      <c r="F109" s="19" t="s">
        <v>36</v>
      </c>
      <c r="G109" s="19" t="s">
        <v>38</v>
      </c>
      <c r="H109" s="19">
        <v>21101</v>
      </c>
      <c r="I109" s="29" t="s">
        <v>273</v>
      </c>
      <c r="J109" s="22" t="s">
        <v>207</v>
      </c>
      <c r="K109" s="29" t="s">
        <v>208</v>
      </c>
      <c r="L109" s="14"/>
      <c r="M109" s="14"/>
      <c r="N109" s="17" t="s">
        <v>306</v>
      </c>
      <c r="O109" s="25">
        <v>5</v>
      </c>
      <c r="P109" s="17">
        <v>30</v>
      </c>
      <c r="Q109" s="17" t="s">
        <v>185</v>
      </c>
      <c r="R109" s="31">
        <f t="shared" si="1"/>
        <v>150</v>
      </c>
      <c r="S109" s="27">
        <v>0</v>
      </c>
      <c r="T109" s="27">
        <v>0</v>
      </c>
      <c r="U109" s="27">
        <v>0</v>
      </c>
      <c r="V109" s="27">
        <v>0</v>
      </c>
      <c r="W109" s="27">
        <v>0</v>
      </c>
      <c r="X109" s="27">
        <v>0</v>
      </c>
      <c r="Y109" s="27">
        <v>0</v>
      </c>
      <c r="Z109" s="27">
        <v>0</v>
      </c>
      <c r="AA109" s="27">
        <v>0</v>
      </c>
      <c r="AB109" s="27">
        <v>150</v>
      </c>
      <c r="AC109" s="27">
        <f>SUM(AC36:AC108)</f>
        <v>0</v>
      </c>
      <c r="AD109" s="27">
        <f>SUM(AD36:AD108)</f>
        <v>0</v>
      </c>
    </row>
    <row r="110" spans="1:30" ht="17.149999999999999" customHeight="1" x14ac:dyDescent="0.3">
      <c r="A110" s="30">
        <v>103</v>
      </c>
      <c r="B110" s="14" t="s">
        <v>254</v>
      </c>
      <c r="C110" s="19" t="s">
        <v>56</v>
      </c>
      <c r="D110" s="19" t="s">
        <v>36</v>
      </c>
      <c r="E110" s="19" t="s">
        <v>37</v>
      </c>
      <c r="F110" s="19" t="s">
        <v>36</v>
      </c>
      <c r="G110" s="19" t="s">
        <v>38</v>
      </c>
      <c r="H110" s="19">
        <v>21101</v>
      </c>
      <c r="I110" s="29" t="s">
        <v>273</v>
      </c>
      <c r="J110" s="22" t="s">
        <v>209</v>
      </c>
      <c r="K110" s="29" t="s">
        <v>210</v>
      </c>
      <c r="L110" s="14"/>
      <c r="M110" s="14"/>
      <c r="N110" s="17" t="s">
        <v>306</v>
      </c>
      <c r="O110" s="25">
        <v>3</v>
      </c>
      <c r="P110" s="17">
        <v>64.78</v>
      </c>
      <c r="Q110" s="17" t="s">
        <v>185</v>
      </c>
      <c r="R110" s="31">
        <f t="shared" si="1"/>
        <v>194.34</v>
      </c>
      <c r="S110" s="27">
        <v>0</v>
      </c>
      <c r="T110" s="27">
        <v>0</v>
      </c>
      <c r="U110" s="27">
        <v>0</v>
      </c>
      <c r="V110" s="27">
        <v>0</v>
      </c>
      <c r="W110" s="27">
        <v>0</v>
      </c>
      <c r="X110" s="27">
        <v>0</v>
      </c>
      <c r="Y110" s="27">
        <v>0</v>
      </c>
      <c r="Z110" s="27">
        <v>0</v>
      </c>
      <c r="AA110" s="27">
        <v>0</v>
      </c>
      <c r="AB110" s="27">
        <v>194.34</v>
      </c>
      <c r="AC110" s="27">
        <f>SUM(AC36:AC109)</f>
        <v>0</v>
      </c>
      <c r="AD110" s="27">
        <f>SUM(AD36:AD109)</f>
        <v>0</v>
      </c>
    </row>
    <row r="111" spans="1:30" ht="17.149999999999999" customHeight="1" x14ac:dyDescent="0.3">
      <c r="A111" s="30">
        <v>104</v>
      </c>
      <c r="B111" s="14" t="s">
        <v>254</v>
      </c>
      <c r="C111" s="19" t="s">
        <v>56</v>
      </c>
      <c r="D111" s="19" t="s">
        <v>36</v>
      </c>
      <c r="E111" s="19" t="s">
        <v>37</v>
      </c>
      <c r="F111" s="19" t="s">
        <v>36</v>
      </c>
      <c r="G111" s="19" t="s">
        <v>38</v>
      </c>
      <c r="H111" s="19">
        <v>21101</v>
      </c>
      <c r="I111" s="29" t="s">
        <v>273</v>
      </c>
      <c r="J111" s="22" t="s">
        <v>211</v>
      </c>
      <c r="K111" s="29" t="s">
        <v>212</v>
      </c>
      <c r="L111" s="14"/>
      <c r="M111" s="14"/>
      <c r="N111" s="17" t="s">
        <v>306</v>
      </c>
      <c r="O111" s="25">
        <v>24</v>
      </c>
      <c r="P111" s="17">
        <v>3.3000000000000003</v>
      </c>
      <c r="Q111" s="17" t="s">
        <v>185</v>
      </c>
      <c r="R111" s="31">
        <f t="shared" si="1"/>
        <v>79.2</v>
      </c>
      <c r="S111" s="27">
        <v>0</v>
      </c>
      <c r="T111" s="27">
        <v>0</v>
      </c>
      <c r="U111" s="27">
        <v>0</v>
      </c>
      <c r="V111" s="27">
        <v>0</v>
      </c>
      <c r="W111" s="27">
        <v>0</v>
      </c>
      <c r="X111" s="27">
        <v>0</v>
      </c>
      <c r="Y111" s="27">
        <v>0</v>
      </c>
      <c r="Z111" s="27">
        <v>0</v>
      </c>
      <c r="AA111" s="27">
        <v>0</v>
      </c>
      <c r="AB111" s="27">
        <v>79.2</v>
      </c>
      <c r="AC111" s="27">
        <f>SUM(AC36:AC110)</f>
        <v>0</v>
      </c>
      <c r="AD111" s="27">
        <f>SUM(AD36:AD110)</f>
        <v>0</v>
      </c>
    </row>
    <row r="112" spans="1:30" ht="17.149999999999999" customHeight="1" x14ac:dyDescent="0.3">
      <c r="A112" s="30">
        <v>105</v>
      </c>
      <c r="B112" s="14" t="s">
        <v>254</v>
      </c>
      <c r="C112" s="19" t="s">
        <v>56</v>
      </c>
      <c r="D112" s="19" t="s">
        <v>36</v>
      </c>
      <c r="E112" s="19" t="s">
        <v>37</v>
      </c>
      <c r="F112" s="19" t="s">
        <v>36</v>
      </c>
      <c r="G112" s="19" t="s">
        <v>38</v>
      </c>
      <c r="H112" s="19">
        <v>21101</v>
      </c>
      <c r="I112" s="29" t="s">
        <v>273</v>
      </c>
      <c r="J112" s="22" t="s">
        <v>213</v>
      </c>
      <c r="K112" s="29" t="s">
        <v>214</v>
      </c>
      <c r="L112" s="14"/>
      <c r="M112" s="14"/>
      <c r="N112" s="17" t="s">
        <v>42</v>
      </c>
      <c r="O112" s="25">
        <v>2</v>
      </c>
      <c r="P112" s="17">
        <v>36.58</v>
      </c>
      <c r="Q112" s="17" t="s">
        <v>185</v>
      </c>
      <c r="R112" s="31">
        <f t="shared" si="1"/>
        <v>73.16</v>
      </c>
      <c r="S112" s="27">
        <v>0</v>
      </c>
      <c r="T112" s="27">
        <v>0</v>
      </c>
      <c r="U112" s="27">
        <v>0</v>
      </c>
      <c r="V112" s="27">
        <v>0</v>
      </c>
      <c r="W112" s="27">
        <v>0</v>
      </c>
      <c r="X112" s="27">
        <v>0</v>
      </c>
      <c r="Y112" s="27">
        <v>0</v>
      </c>
      <c r="Z112" s="27">
        <v>0</v>
      </c>
      <c r="AA112" s="27">
        <v>0</v>
      </c>
      <c r="AB112" s="27">
        <v>73.16</v>
      </c>
      <c r="AC112" s="27">
        <f>SUM(AC36:AC111)</f>
        <v>0</v>
      </c>
      <c r="AD112" s="27">
        <f>SUM(AD36:AD111)</f>
        <v>0</v>
      </c>
    </row>
    <row r="113" spans="1:30" ht="17.149999999999999" customHeight="1" x14ac:dyDescent="0.3">
      <c r="A113" s="30">
        <v>106</v>
      </c>
      <c r="B113" s="14" t="s">
        <v>254</v>
      </c>
      <c r="C113" s="19" t="s">
        <v>56</v>
      </c>
      <c r="D113" s="19" t="s">
        <v>36</v>
      </c>
      <c r="E113" s="19" t="s">
        <v>37</v>
      </c>
      <c r="F113" s="19" t="s">
        <v>36</v>
      </c>
      <c r="G113" s="19" t="s">
        <v>38</v>
      </c>
      <c r="H113" s="19">
        <v>21101</v>
      </c>
      <c r="I113" s="29" t="s">
        <v>273</v>
      </c>
      <c r="J113" s="22" t="s">
        <v>215</v>
      </c>
      <c r="K113" s="29" t="s">
        <v>216</v>
      </c>
      <c r="L113" s="14"/>
      <c r="M113" s="14"/>
      <c r="N113" s="17" t="s">
        <v>306</v>
      </c>
      <c r="O113" s="25">
        <v>200</v>
      </c>
      <c r="P113" s="17">
        <v>1.64</v>
      </c>
      <c r="Q113" s="17" t="s">
        <v>185</v>
      </c>
      <c r="R113" s="31">
        <f t="shared" si="1"/>
        <v>328</v>
      </c>
      <c r="S113" s="27">
        <v>0</v>
      </c>
      <c r="T113" s="27">
        <v>0</v>
      </c>
      <c r="U113" s="27">
        <v>0</v>
      </c>
      <c r="V113" s="27">
        <v>0</v>
      </c>
      <c r="W113" s="27">
        <v>0</v>
      </c>
      <c r="X113" s="27">
        <v>0</v>
      </c>
      <c r="Y113" s="27">
        <v>0</v>
      </c>
      <c r="Z113" s="27">
        <v>0</v>
      </c>
      <c r="AA113" s="27">
        <v>0</v>
      </c>
      <c r="AB113" s="27">
        <v>328</v>
      </c>
      <c r="AC113" s="27">
        <f>SUM(AC36:AC112)</f>
        <v>0</v>
      </c>
      <c r="AD113" s="27">
        <f>SUM(AD36:AD112)</f>
        <v>0</v>
      </c>
    </row>
    <row r="114" spans="1:30" ht="17.149999999999999" customHeight="1" x14ac:dyDescent="0.3">
      <c r="A114" s="30">
        <v>107</v>
      </c>
      <c r="B114" s="14" t="s">
        <v>254</v>
      </c>
      <c r="C114" s="19" t="s">
        <v>56</v>
      </c>
      <c r="D114" s="19" t="s">
        <v>36</v>
      </c>
      <c r="E114" s="19" t="s">
        <v>37</v>
      </c>
      <c r="F114" s="19" t="s">
        <v>36</v>
      </c>
      <c r="G114" s="19" t="s">
        <v>38</v>
      </c>
      <c r="H114" s="19">
        <v>21101</v>
      </c>
      <c r="I114" s="29" t="s">
        <v>273</v>
      </c>
      <c r="J114" s="22" t="s">
        <v>217</v>
      </c>
      <c r="K114" s="29" t="s">
        <v>218</v>
      </c>
      <c r="L114" s="14"/>
      <c r="M114" s="14"/>
      <c r="N114" s="17" t="s">
        <v>306</v>
      </c>
      <c r="O114" s="25">
        <v>200</v>
      </c>
      <c r="P114" s="17">
        <v>0.65</v>
      </c>
      <c r="Q114" s="17" t="s">
        <v>185</v>
      </c>
      <c r="R114" s="31">
        <f t="shared" si="1"/>
        <v>130</v>
      </c>
      <c r="S114" s="27">
        <v>0</v>
      </c>
      <c r="T114" s="27">
        <v>0</v>
      </c>
      <c r="U114" s="27">
        <v>0</v>
      </c>
      <c r="V114" s="27">
        <v>0</v>
      </c>
      <c r="W114" s="27">
        <v>0</v>
      </c>
      <c r="X114" s="27">
        <v>0</v>
      </c>
      <c r="Y114" s="27">
        <v>0</v>
      </c>
      <c r="Z114" s="27">
        <v>0</v>
      </c>
      <c r="AA114" s="27">
        <v>0</v>
      </c>
      <c r="AB114" s="27">
        <v>130</v>
      </c>
      <c r="AC114" s="27">
        <f>SUM(AC36:AC113)</f>
        <v>0</v>
      </c>
      <c r="AD114" s="27">
        <f>SUM(AD36:AD113)</f>
        <v>0</v>
      </c>
    </row>
    <row r="115" spans="1:30" ht="17.149999999999999" customHeight="1" x14ac:dyDescent="0.3">
      <c r="A115" s="30">
        <v>108</v>
      </c>
      <c r="B115" s="14" t="s">
        <v>254</v>
      </c>
      <c r="C115" s="19" t="s">
        <v>56</v>
      </c>
      <c r="D115" s="19" t="s">
        <v>36</v>
      </c>
      <c r="E115" s="19" t="s">
        <v>37</v>
      </c>
      <c r="F115" s="19" t="s">
        <v>36</v>
      </c>
      <c r="G115" s="19" t="s">
        <v>38</v>
      </c>
      <c r="H115" s="19">
        <v>21101</v>
      </c>
      <c r="I115" s="29" t="s">
        <v>273</v>
      </c>
      <c r="J115" s="22" t="s">
        <v>219</v>
      </c>
      <c r="K115" s="29" t="s">
        <v>220</v>
      </c>
      <c r="L115" s="14"/>
      <c r="M115" s="14"/>
      <c r="N115" s="17" t="s">
        <v>42</v>
      </c>
      <c r="O115" s="25">
        <v>3</v>
      </c>
      <c r="P115" s="17">
        <v>54.69</v>
      </c>
      <c r="Q115" s="17" t="s">
        <v>185</v>
      </c>
      <c r="R115" s="31">
        <f t="shared" si="1"/>
        <v>164.07</v>
      </c>
      <c r="S115" s="27">
        <v>0</v>
      </c>
      <c r="T115" s="27">
        <v>0</v>
      </c>
      <c r="U115" s="27">
        <v>0</v>
      </c>
      <c r="V115" s="27">
        <v>0</v>
      </c>
      <c r="W115" s="27">
        <v>0</v>
      </c>
      <c r="X115" s="27">
        <v>0</v>
      </c>
      <c r="Y115" s="27">
        <v>0</v>
      </c>
      <c r="Z115" s="27">
        <v>0</v>
      </c>
      <c r="AA115" s="27">
        <v>0</v>
      </c>
      <c r="AB115" s="27">
        <v>164.07</v>
      </c>
      <c r="AC115" s="27">
        <f t="shared" ref="AC115:AC138" si="4">SUM(AC36:AC114)</f>
        <v>0</v>
      </c>
      <c r="AD115" s="27">
        <f t="shared" ref="AD115:AD138" si="5">SUM(AD36:AD114)</f>
        <v>0</v>
      </c>
    </row>
    <row r="116" spans="1:30" ht="17.149999999999999" customHeight="1" x14ac:dyDescent="0.3">
      <c r="A116" s="30">
        <v>109</v>
      </c>
      <c r="B116" s="14" t="s">
        <v>254</v>
      </c>
      <c r="C116" s="19" t="s">
        <v>56</v>
      </c>
      <c r="D116" s="19" t="s">
        <v>36</v>
      </c>
      <c r="E116" s="19" t="s">
        <v>37</v>
      </c>
      <c r="F116" s="19" t="s">
        <v>36</v>
      </c>
      <c r="G116" s="19" t="s">
        <v>38</v>
      </c>
      <c r="H116" s="19">
        <v>21101</v>
      </c>
      <c r="I116" s="29" t="s">
        <v>273</v>
      </c>
      <c r="J116" s="22" t="s">
        <v>221</v>
      </c>
      <c r="K116" s="29" t="s">
        <v>222</v>
      </c>
      <c r="L116" s="14"/>
      <c r="M116" s="14"/>
      <c r="N116" s="17" t="s">
        <v>42</v>
      </c>
      <c r="O116" s="25">
        <v>1</v>
      </c>
      <c r="P116" s="17">
        <v>120.83</v>
      </c>
      <c r="Q116" s="17" t="s">
        <v>185</v>
      </c>
      <c r="R116" s="31">
        <f t="shared" si="1"/>
        <v>120.83</v>
      </c>
      <c r="S116" s="27">
        <v>0</v>
      </c>
      <c r="T116" s="27">
        <v>0</v>
      </c>
      <c r="U116" s="27">
        <v>0</v>
      </c>
      <c r="V116" s="27">
        <v>0</v>
      </c>
      <c r="W116" s="27">
        <v>0</v>
      </c>
      <c r="X116" s="27">
        <v>0</v>
      </c>
      <c r="Y116" s="27">
        <v>0</v>
      </c>
      <c r="Z116" s="27">
        <v>0</v>
      </c>
      <c r="AA116" s="27">
        <v>0</v>
      </c>
      <c r="AB116" s="27">
        <v>120.83</v>
      </c>
      <c r="AC116" s="27">
        <f t="shared" si="4"/>
        <v>0</v>
      </c>
      <c r="AD116" s="27">
        <f t="shared" si="5"/>
        <v>0</v>
      </c>
    </row>
    <row r="117" spans="1:30" ht="17.149999999999999" customHeight="1" x14ac:dyDescent="0.3">
      <c r="A117" s="30">
        <v>110</v>
      </c>
      <c r="B117" s="14" t="s">
        <v>254</v>
      </c>
      <c r="C117" s="19" t="s">
        <v>56</v>
      </c>
      <c r="D117" s="19" t="s">
        <v>36</v>
      </c>
      <c r="E117" s="19" t="s">
        <v>37</v>
      </c>
      <c r="F117" s="19" t="s">
        <v>36</v>
      </c>
      <c r="G117" s="19" t="s">
        <v>38</v>
      </c>
      <c r="H117" s="19">
        <v>35501</v>
      </c>
      <c r="I117" s="29" t="s">
        <v>301</v>
      </c>
      <c r="J117" s="22"/>
      <c r="K117" s="29" t="s">
        <v>223</v>
      </c>
      <c r="L117" s="14"/>
      <c r="M117" s="14"/>
      <c r="N117" s="17" t="s">
        <v>133</v>
      </c>
      <c r="O117" s="25">
        <v>2100</v>
      </c>
      <c r="P117" s="17">
        <v>1</v>
      </c>
      <c r="Q117" s="17" t="s">
        <v>185</v>
      </c>
      <c r="R117" s="31">
        <f t="shared" si="1"/>
        <v>2100</v>
      </c>
      <c r="S117" s="27">
        <v>0</v>
      </c>
      <c r="T117" s="27">
        <v>0</v>
      </c>
      <c r="U117" s="27">
        <v>0</v>
      </c>
      <c r="V117" s="27">
        <v>0</v>
      </c>
      <c r="W117" s="27">
        <v>0</v>
      </c>
      <c r="X117" s="27">
        <v>0</v>
      </c>
      <c r="Y117" s="27">
        <v>0</v>
      </c>
      <c r="Z117" s="27">
        <v>0</v>
      </c>
      <c r="AA117" s="27">
        <v>0</v>
      </c>
      <c r="AB117" s="27">
        <v>2100</v>
      </c>
      <c r="AC117" s="27">
        <f t="shared" si="4"/>
        <v>0</v>
      </c>
      <c r="AD117" s="27">
        <f t="shared" si="5"/>
        <v>0</v>
      </c>
    </row>
    <row r="118" spans="1:30" ht="17.149999999999999" customHeight="1" x14ac:dyDescent="0.3">
      <c r="A118" s="30">
        <v>111</v>
      </c>
      <c r="B118" s="14" t="s">
        <v>254</v>
      </c>
      <c r="C118" s="19" t="s">
        <v>56</v>
      </c>
      <c r="D118" s="19" t="s">
        <v>36</v>
      </c>
      <c r="E118" s="19" t="s">
        <v>37</v>
      </c>
      <c r="F118" s="19" t="s">
        <v>36</v>
      </c>
      <c r="G118" s="19" t="s">
        <v>38</v>
      </c>
      <c r="H118" s="19">
        <v>35501</v>
      </c>
      <c r="I118" s="29" t="s">
        <v>301</v>
      </c>
      <c r="J118" s="22"/>
      <c r="K118" s="29" t="s">
        <v>224</v>
      </c>
      <c r="L118" s="14"/>
      <c r="M118" s="14"/>
      <c r="N118" s="17" t="s">
        <v>133</v>
      </c>
      <c r="O118" s="25">
        <v>6610</v>
      </c>
      <c r="P118" s="17">
        <v>1</v>
      </c>
      <c r="Q118" s="17" t="s">
        <v>185</v>
      </c>
      <c r="R118" s="31">
        <f t="shared" si="1"/>
        <v>6610</v>
      </c>
      <c r="S118" s="27">
        <v>0</v>
      </c>
      <c r="T118" s="27">
        <v>0</v>
      </c>
      <c r="U118" s="27">
        <v>0</v>
      </c>
      <c r="V118" s="27">
        <v>0</v>
      </c>
      <c r="W118" s="27">
        <v>0</v>
      </c>
      <c r="X118" s="27">
        <v>0</v>
      </c>
      <c r="Y118" s="27">
        <v>0</v>
      </c>
      <c r="Z118" s="27">
        <v>0</v>
      </c>
      <c r="AA118" s="27">
        <v>0</v>
      </c>
      <c r="AB118" s="27">
        <v>6610</v>
      </c>
      <c r="AC118" s="27">
        <f t="shared" si="4"/>
        <v>0</v>
      </c>
      <c r="AD118" s="27">
        <f t="shared" si="5"/>
        <v>0</v>
      </c>
    </row>
    <row r="119" spans="1:30" ht="17.149999999999999" customHeight="1" x14ac:dyDescent="0.3">
      <c r="A119" s="30">
        <v>112</v>
      </c>
      <c r="B119" s="14" t="s">
        <v>254</v>
      </c>
      <c r="C119" s="19" t="s">
        <v>56</v>
      </c>
      <c r="D119" s="19" t="s">
        <v>36</v>
      </c>
      <c r="E119" s="19" t="s">
        <v>37</v>
      </c>
      <c r="F119" s="19" t="s">
        <v>36</v>
      </c>
      <c r="G119" s="19" t="s">
        <v>130</v>
      </c>
      <c r="H119" s="19">
        <v>31301</v>
      </c>
      <c r="I119" s="29" t="s">
        <v>283</v>
      </c>
      <c r="J119" s="22"/>
      <c r="K119" s="29" t="s">
        <v>225</v>
      </c>
      <c r="L119" s="14"/>
      <c r="M119" s="14"/>
      <c r="N119" s="17" t="s">
        <v>133</v>
      </c>
      <c r="O119" s="25">
        <v>724.16</v>
      </c>
      <c r="P119" s="17">
        <v>1</v>
      </c>
      <c r="Q119" s="17" t="s">
        <v>185</v>
      </c>
      <c r="R119" s="31">
        <f t="shared" si="1"/>
        <v>724.16</v>
      </c>
      <c r="S119" s="27">
        <v>0</v>
      </c>
      <c r="T119" s="27">
        <v>0</v>
      </c>
      <c r="U119" s="27">
        <v>0</v>
      </c>
      <c r="V119" s="27">
        <v>0</v>
      </c>
      <c r="W119" s="27">
        <v>0</v>
      </c>
      <c r="X119" s="27">
        <v>0</v>
      </c>
      <c r="Y119" s="27">
        <v>0</v>
      </c>
      <c r="Z119" s="27">
        <v>0</v>
      </c>
      <c r="AA119" s="27">
        <v>0</v>
      </c>
      <c r="AB119" s="27">
        <v>724.16</v>
      </c>
      <c r="AC119" s="27">
        <f t="shared" si="4"/>
        <v>0</v>
      </c>
      <c r="AD119" s="27">
        <f t="shared" si="5"/>
        <v>0</v>
      </c>
    </row>
    <row r="120" spans="1:30" ht="17.149999999999999" customHeight="1" x14ac:dyDescent="0.3">
      <c r="A120" s="30">
        <v>113</v>
      </c>
      <c r="B120" s="14" t="s">
        <v>254</v>
      </c>
      <c r="C120" s="19" t="s">
        <v>56</v>
      </c>
      <c r="D120" s="19" t="s">
        <v>36</v>
      </c>
      <c r="E120" s="19" t="s">
        <v>37</v>
      </c>
      <c r="F120" s="19" t="s">
        <v>36</v>
      </c>
      <c r="G120" s="19" t="s">
        <v>130</v>
      </c>
      <c r="H120" s="19">
        <v>31301</v>
      </c>
      <c r="I120" s="29" t="s">
        <v>283</v>
      </c>
      <c r="J120" s="22"/>
      <c r="K120" s="29" t="s">
        <v>226</v>
      </c>
      <c r="L120" s="14"/>
      <c r="M120" s="14"/>
      <c r="N120" s="17" t="s">
        <v>133</v>
      </c>
      <c r="O120" s="25">
        <v>453.71</v>
      </c>
      <c r="P120" s="17">
        <v>1</v>
      </c>
      <c r="Q120" s="17" t="s">
        <v>185</v>
      </c>
      <c r="R120" s="31">
        <f t="shared" si="1"/>
        <v>453.71</v>
      </c>
      <c r="S120" s="27">
        <v>0</v>
      </c>
      <c r="T120" s="27">
        <v>0</v>
      </c>
      <c r="U120" s="27">
        <v>0</v>
      </c>
      <c r="V120" s="27">
        <v>0</v>
      </c>
      <c r="W120" s="27">
        <v>0</v>
      </c>
      <c r="X120" s="27">
        <v>0</v>
      </c>
      <c r="Y120" s="27">
        <v>0</v>
      </c>
      <c r="Z120" s="27">
        <v>0</v>
      </c>
      <c r="AA120" s="27">
        <v>0</v>
      </c>
      <c r="AB120" s="27">
        <v>453.71</v>
      </c>
      <c r="AC120" s="27">
        <f t="shared" si="4"/>
        <v>0</v>
      </c>
      <c r="AD120" s="27">
        <f t="shared" si="5"/>
        <v>0</v>
      </c>
    </row>
    <row r="121" spans="1:30" ht="17.149999999999999" customHeight="1" x14ac:dyDescent="0.3">
      <c r="A121" s="30">
        <v>114</v>
      </c>
      <c r="B121" s="14" t="s">
        <v>254</v>
      </c>
      <c r="C121" s="19" t="s">
        <v>56</v>
      </c>
      <c r="D121" s="19" t="s">
        <v>36</v>
      </c>
      <c r="E121" s="19" t="s">
        <v>50</v>
      </c>
      <c r="F121" s="19" t="s">
        <v>51</v>
      </c>
      <c r="G121" s="19" t="s">
        <v>52</v>
      </c>
      <c r="H121" s="19">
        <v>33604</v>
      </c>
      <c r="I121" s="29" t="s">
        <v>302</v>
      </c>
      <c r="J121" s="22"/>
      <c r="K121" s="29" t="s">
        <v>227</v>
      </c>
      <c r="L121" s="14"/>
      <c r="M121" s="14"/>
      <c r="N121" s="17" t="s">
        <v>133</v>
      </c>
      <c r="O121" s="25">
        <v>3000</v>
      </c>
      <c r="P121" s="17">
        <v>1</v>
      </c>
      <c r="Q121" s="17" t="s">
        <v>185</v>
      </c>
      <c r="R121" s="31">
        <f t="shared" si="1"/>
        <v>3000</v>
      </c>
      <c r="S121" s="27">
        <v>0</v>
      </c>
      <c r="T121" s="27">
        <v>0</v>
      </c>
      <c r="U121" s="27">
        <v>0</v>
      </c>
      <c r="V121" s="27">
        <v>0</v>
      </c>
      <c r="W121" s="27">
        <v>0</v>
      </c>
      <c r="X121" s="27">
        <v>0</v>
      </c>
      <c r="Y121" s="27">
        <v>0</v>
      </c>
      <c r="Z121" s="27">
        <v>0</v>
      </c>
      <c r="AA121" s="27">
        <v>0</v>
      </c>
      <c r="AB121" s="27">
        <v>3000</v>
      </c>
      <c r="AC121" s="27">
        <f t="shared" si="4"/>
        <v>0</v>
      </c>
      <c r="AD121" s="27">
        <f t="shared" si="5"/>
        <v>0</v>
      </c>
    </row>
    <row r="122" spans="1:30" ht="17.149999999999999" customHeight="1" x14ac:dyDescent="0.3">
      <c r="A122" s="30">
        <v>115</v>
      </c>
      <c r="B122" s="14" t="s">
        <v>254</v>
      </c>
      <c r="C122" s="19" t="s">
        <v>56</v>
      </c>
      <c r="D122" s="19" t="s">
        <v>36</v>
      </c>
      <c r="E122" s="19" t="s">
        <v>37</v>
      </c>
      <c r="F122" s="19" t="s">
        <v>36</v>
      </c>
      <c r="G122" s="19" t="s">
        <v>38</v>
      </c>
      <c r="H122" s="19">
        <v>35701</v>
      </c>
      <c r="I122" s="29" t="s">
        <v>294</v>
      </c>
      <c r="J122" s="22"/>
      <c r="K122" s="29" t="s">
        <v>228</v>
      </c>
      <c r="L122" s="14"/>
      <c r="M122" s="14"/>
      <c r="N122" s="17" t="s">
        <v>133</v>
      </c>
      <c r="O122" s="25">
        <v>1100</v>
      </c>
      <c r="P122" s="17">
        <v>1</v>
      </c>
      <c r="Q122" s="17" t="s">
        <v>185</v>
      </c>
      <c r="R122" s="31">
        <f t="shared" si="1"/>
        <v>1100</v>
      </c>
      <c r="S122" s="27">
        <v>0</v>
      </c>
      <c r="T122" s="27">
        <v>0</v>
      </c>
      <c r="U122" s="27">
        <v>0</v>
      </c>
      <c r="V122" s="27">
        <v>0</v>
      </c>
      <c r="W122" s="27">
        <v>0</v>
      </c>
      <c r="X122" s="27">
        <v>0</v>
      </c>
      <c r="Y122" s="27">
        <v>0</v>
      </c>
      <c r="Z122" s="27">
        <v>0</v>
      </c>
      <c r="AA122" s="27">
        <v>0</v>
      </c>
      <c r="AB122" s="27">
        <v>1100</v>
      </c>
      <c r="AC122" s="27">
        <f t="shared" si="4"/>
        <v>0</v>
      </c>
      <c r="AD122" s="27">
        <f t="shared" si="5"/>
        <v>0</v>
      </c>
    </row>
    <row r="123" spans="1:30" ht="17.149999999999999" customHeight="1" x14ac:dyDescent="0.3">
      <c r="A123" s="30">
        <v>116</v>
      </c>
      <c r="B123" s="14" t="s">
        <v>254</v>
      </c>
      <c r="C123" s="19" t="s">
        <v>56</v>
      </c>
      <c r="D123" s="19" t="s">
        <v>36</v>
      </c>
      <c r="E123" s="19" t="s">
        <v>37</v>
      </c>
      <c r="F123" s="19" t="s">
        <v>36</v>
      </c>
      <c r="G123" s="19" t="s">
        <v>38</v>
      </c>
      <c r="H123" s="19">
        <v>35701</v>
      </c>
      <c r="I123" s="29" t="s">
        <v>294</v>
      </c>
      <c r="J123" s="22"/>
      <c r="K123" s="29" t="s">
        <v>229</v>
      </c>
      <c r="L123" s="14"/>
      <c r="M123" s="14"/>
      <c r="N123" s="17" t="s">
        <v>133</v>
      </c>
      <c r="O123" s="25">
        <v>3500</v>
      </c>
      <c r="P123" s="17">
        <v>1</v>
      </c>
      <c r="Q123" s="17" t="s">
        <v>185</v>
      </c>
      <c r="R123" s="31">
        <f t="shared" si="1"/>
        <v>3500</v>
      </c>
      <c r="S123" s="27">
        <v>0</v>
      </c>
      <c r="T123" s="27">
        <v>0</v>
      </c>
      <c r="U123" s="27">
        <v>0</v>
      </c>
      <c r="V123" s="27">
        <v>0</v>
      </c>
      <c r="W123" s="27">
        <v>0</v>
      </c>
      <c r="X123" s="27">
        <v>0</v>
      </c>
      <c r="Y123" s="27">
        <v>0</v>
      </c>
      <c r="Z123" s="27">
        <v>0</v>
      </c>
      <c r="AA123" s="27">
        <v>0</v>
      </c>
      <c r="AB123" s="27">
        <v>3500</v>
      </c>
      <c r="AC123" s="27">
        <f t="shared" si="4"/>
        <v>0</v>
      </c>
      <c r="AD123" s="27">
        <f t="shared" si="5"/>
        <v>0</v>
      </c>
    </row>
    <row r="124" spans="1:30" ht="17.149999999999999" customHeight="1" x14ac:dyDescent="0.3">
      <c r="A124" s="30">
        <v>117</v>
      </c>
      <c r="B124" s="14" t="s">
        <v>254</v>
      </c>
      <c r="C124" s="19" t="s">
        <v>56</v>
      </c>
      <c r="D124" s="19" t="s">
        <v>36</v>
      </c>
      <c r="E124" s="19" t="s">
        <v>37</v>
      </c>
      <c r="F124" s="19" t="s">
        <v>36</v>
      </c>
      <c r="G124" s="19" t="s">
        <v>38</v>
      </c>
      <c r="H124" s="19">
        <v>24601</v>
      </c>
      <c r="I124" s="29" t="s">
        <v>303</v>
      </c>
      <c r="J124" s="22" t="s">
        <v>230</v>
      </c>
      <c r="K124" s="29" t="s">
        <v>231</v>
      </c>
      <c r="L124" s="14"/>
      <c r="M124" s="14"/>
      <c r="N124" s="17" t="s">
        <v>306</v>
      </c>
      <c r="O124" s="25">
        <v>1</v>
      </c>
      <c r="P124" s="17">
        <v>950</v>
      </c>
      <c r="Q124" s="17" t="s">
        <v>185</v>
      </c>
      <c r="R124" s="31">
        <f t="shared" si="1"/>
        <v>950</v>
      </c>
      <c r="S124" s="27">
        <v>0</v>
      </c>
      <c r="T124" s="27">
        <v>0</v>
      </c>
      <c r="U124" s="27">
        <v>0</v>
      </c>
      <c r="V124" s="27">
        <v>0</v>
      </c>
      <c r="W124" s="27">
        <v>0</v>
      </c>
      <c r="X124" s="27">
        <v>0</v>
      </c>
      <c r="Y124" s="27">
        <v>0</v>
      </c>
      <c r="Z124" s="27">
        <v>0</v>
      </c>
      <c r="AA124" s="27">
        <v>0</v>
      </c>
      <c r="AB124" s="27">
        <v>950</v>
      </c>
      <c r="AC124" s="27">
        <f t="shared" si="4"/>
        <v>0</v>
      </c>
      <c r="AD124" s="27">
        <f t="shared" si="5"/>
        <v>0</v>
      </c>
    </row>
    <row r="125" spans="1:30" ht="17.149999999999999" customHeight="1" x14ac:dyDescent="0.3">
      <c r="A125" s="30">
        <v>118</v>
      </c>
      <c r="B125" s="14" t="s">
        <v>254</v>
      </c>
      <c r="C125" s="19" t="s">
        <v>56</v>
      </c>
      <c r="D125" s="19" t="s">
        <v>36</v>
      </c>
      <c r="E125" s="19" t="s">
        <v>37</v>
      </c>
      <c r="F125" s="19" t="s">
        <v>36</v>
      </c>
      <c r="G125" s="19" t="s">
        <v>38</v>
      </c>
      <c r="H125" s="19">
        <v>29401</v>
      </c>
      <c r="I125" s="29" t="s">
        <v>304</v>
      </c>
      <c r="J125" s="22" t="s">
        <v>232</v>
      </c>
      <c r="K125" s="29" t="s">
        <v>233</v>
      </c>
      <c r="L125" s="14"/>
      <c r="M125" s="14"/>
      <c r="N125" s="17" t="s">
        <v>234</v>
      </c>
      <c r="O125" s="25">
        <v>1</v>
      </c>
      <c r="P125" s="17">
        <v>490</v>
      </c>
      <c r="Q125" s="17" t="s">
        <v>185</v>
      </c>
      <c r="R125" s="31">
        <f t="shared" si="1"/>
        <v>490</v>
      </c>
      <c r="S125" s="27">
        <v>0</v>
      </c>
      <c r="T125" s="27">
        <v>0</v>
      </c>
      <c r="U125" s="27">
        <v>0</v>
      </c>
      <c r="V125" s="27">
        <v>0</v>
      </c>
      <c r="W125" s="27">
        <v>0</v>
      </c>
      <c r="X125" s="27">
        <v>0</v>
      </c>
      <c r="Y125" s="27">
        <v>0</v>
      </c>
      <c r="Z125" s="27">
        <v>0</v>
      </c>
      <c r="AA125" s="27">
        <v>0</v>
      </c>
      <c r="AB125" s="27">
        <v>490</v>
      </c>
      <c r="AC125" s="27">
        <f t="shared" si="4"/>
        <v>0</v>
      </c>
      <c r="AD125" s="27">
        <f t="shared" si="5"/>
        <v>0</v>
      </c>
    </row>
    <row r="126" spans="1:30" ht="17.149999999999999" customHeight="1" x14ac:dyDescent="0.3">
      <c r="A126" s="30">
        <v>119</v>
      </c>
      <c r="B126" s="14" t="s">
        <v>254</v>
      </c>
      <c r="C126" s="19" t="s">
        <v>56</v>
      </c>
      <c r="D126" s="19" t="s">
        <v>36</v>
      </c>
      <c r="E126" s="19" t="s">
        <v>37</v>
      </c>
      <c r="F126" s="19" t="s">
        <v>36</v>
      </c>
      <c r="G126" s="19" t="s">
        <v>38</v>
      </c>
      <c r="H126" s="19">
        <v>29401</v>
      </c>
      <c r="I126" s="29" t="s">
        <v>304</v>
      </c>
      <c r="J126" s="22" t="s">
        <v>235</v>
      </c>
      <c r="K126" s="29" t="s">
        <v>236</v>
      </c>
      <c r="L126" s="14"/>
      <c r="M126" s="14"/>
      <c r="N126" s="17" t="s">
        <v>306</v>
      </c>
      <c r="O126" s="25">
        <v>4</v>
      </c>
      <c r="P126" s="17">
        <v>70</v>
      </c>
      <c r="Q126" s="17" t="s">
        <v>185</v>
      </c>
      <c r="R126" s="31">
        <f t="shared" si="1"/>
        <v>280</v>
      </c>
      <c r="S126" s="27">
        <v>0</v>
      </c>
      <c r="T126" s="27">
        <v>0</v>
      </c>
      <c r="U126" s="27">
        <v>0</v>
      </c>
      <c r="V126" s="27">
        <v>0</v>
      </c>
      <c r="W126" s="27">
        <v>0</v>
      </c>
      <c r="X126" s="27">
        <v>0</v>
      </c>
      <c r="Y126" s="27">
        <v>0</v>
      </c>
      <c r="Z126" s="27">
        <v>0</v>
      </c>
      <c r="AA126" s="27">
        <v>0</v>
      </c>
      <c r="AB126" s="27">
        <v>280</v>
      </c>
      <c r="AC126" s="27">
        <f t="shared" si="4"/>
        <v>0</v>
      </c>
      <c r="AD126" s="27">
        <f t="shared" si="5"/>
        <v>0</v>
      </c>
    </row>
    <row r="127" spans="1:30" ht="17.149999999999999" customHeight="1" x14ac:dyDescent="0.3">
      <c r="A127" s="30">
        <v>120</v>
      </c>
      <c r="B127" s="14" t="s">
        <v>254</v>
      </c>
      <c r="C127" s="19" t="s">
        <v>56</v>
      </c>
      <c r="D127" s="19" t="s">
        <v>36</v>
      </c>
      <c r="E127" s="19" t="s">
        <v>37</v>
      </c>
      <c r="F127" s="19" t="s">
        <v>36</v>
      </c>
      <c r="G127" s="19" t="s">
        <v>38</v>
      </c>
      <c r="H127" s="19">
        <v>29101</v>
      </c>
      <c r="I127" s="29" t="s">
        <v>281</v>
      </c>
      <c r="J127" s="22" t="s">
        <v>237</v>
      </c>
      <c r="K127" s="29" t="s">
        <v>238</v>
      </c>
      <c r="L127" s="14"/>
      <c r="M127" s="14"/>
      <c r="N127" s="17" t="s">
        <v>306</v>
      </c>
      <c r="O127" s="25">
        <v>1</v>
      </c>
      <c r="P127" s="26">
        <v>324.8</v>
      </c>
      <c r="Q127" s="17" t="s">
        <v>185</v>
      </c>
      <c r="R127" s="31">
        <f t="shared" si="1"/>
        <v>324.8</v>
      </c>
      <c r="S127" s="27">
        <v>0</v>
      </c>
      <c r="T127" s="27">
        <v>0</v>
      </c>
      <c r="U127" s="27">
        <v>0</v>
      </c>
      <c r="V127" s="27">
        <v>0</v>
      </c>
      <c r="W127" s="27">
        <v>0</v>
      </c>
      <c r="X127" s="27">
        <v>0</v>
      </c>
      <c r="Y127" s="27">
        <v>0</v>
      </c>
      <c r="Z127" s="27">
        <v>0</v>
      </c>
      <c r="AA127" s="27">
        <v>0</v>
      </c>
      <c r="AB127" s="27">
        <v>324.8</v>
      </c>
      <c r="AC127" s="27">
        <f t="shared" si="4"/>
        <v>0</v>
      </c>
      <c r="AD127" s="27">
        <f t="shared" si="5"/>
        <v>0</v>
      </c>
    </row>
    <row r="128" spans="1:30" ht="17.149999999999999" customHeight="1" x14ac:dyDescent="0.3">
      <c r="A128" s="30">
        <v>121</v>
      </c>
      <c r="B128" s="14" t="s">
        <v>254</v>
      </c>
      <c r="C128" s="19" t="s">
        <v>56</v>
      </c>
      <c r="D128" s="19" t="s">
        <v>36</v>
      </c>
      <c r="E128" s="19" t="s">
        <v>37</v>
      </c>
      <c r="F128" s="19" t="s">
        <v>36</v>
      </c>
      <c r="G128" s="19" t="s">
        <v>38</v>
      </c>
      <c r="H128" s="19">
        <v>29101</v>
      </c>
      <c r="I128" s="29" t="s">
        <v>281</v>
      </c>
      <c r="J128" s="22" t="s">
        <v>239</v>
      </c>
      <c r="K128" s="29" t="s">
        <v>240</v>
      </c>
      <c r="L128" s="14"/>
      <c r="M128" s="14"/>
      <c r="N128" s="17" t="s">
        <v>306</v>
      </c>
      <c r="O128" s="25">
        <v>1</v>
      </c>
      <c r="P128" s="26">
        <v>459.36</v>
      </c>
      <c r="Q128" s="17" t="s">
        <v>185</v>
      </c>
      <c r="R128" s="31">
        <f t="shared" si="1"/>
        <v>459.36</v>
      </c>
      <c r="S128" s="27">
        <v>0</v>
      </c>
      <c r="T128" s="27">
        <v>0</v>
      </c>
      <c r="U128" s="27">
        <v>0</v>
      </c>
      <c r="V128" s="27">
        <v>0</v>
      </c>
      <c r="W128" s="27">
        <v>0</v>
      </c>
      <c r="X128" s="27">
        <v>0</v>
      </c>
      <c r="Y128" s="27">
        <v>0</v>
      </c>
      <c r="Z128" s="27">
        <v>0</v>
      </c>
      <c r="AA128" s="27">
        <v>0</v>
      </c>
      <c r="AB128" s="27">
        <v>459.36</v>
      </c>
      <c r="AC128" s="27">
        <f t="shared" si="4"/>
        <v>0</v>
      </c>
      <c r="AD128" s="27">
        <f t="shared" si="5"/>
        <v>0</v>
      </c>
    </row>
    <row r="129" spans="1:30" ht="17.149999999999999" customHeight="1" x14ac:dyDescent="0.3">
      <c r="A129" s="30">
        <v>122</v>
      </c>
      <c r="B129" s="14" t="s">
        <v>254</v>
      </c>
      <c r="C129" s="19" t="s">
        <v>56</v>
      </c>
      <c r="D129" s="19" t="s">
        <v>36</v>
      </c>
      <c r="E129" s="19" t="s">
        <v>37</v>
      </c>
      <c r="F129" s="19" t="s">
        <v>36</v>
      </c>
      <c r="G129" s="19" t="s">
        <v>38</v>
      </c>
      <c r="H129" s="19">
        <v>21601</v>
      </c>
      <c r="I129" s="29" t="s">
        <v>275</v>
      </c>
      <c r="J129" s="22" t="s">
        <v>241</v>
      </c>
      <c r="K129" s="29" t="s">
        <v>242</v>
      </c>
      <c r="L129" s="14"/>
      <c r="M129" s="14"/>
      <c r="N129" s="17" t="s">
        <v>306</v>
      </c>
      <c r="O129" s="25">
        <v>1</v>
      </c>
      <c r="P129" s="26">
        <v>135.13999999999999</v>
      </c>
      <c r="Q129" s="17" t="s">
        <v>185</v>
      </c>
      <c r="R129" s="31">
        <f t="shared" si="1"/>
        <v>135.13999999999999</v>
      </c>
      <c r="S129" s="27">
        <v>0</v>
      </c>
      <c r="T129" s="27">
        <v>0</v>
      </c>
      <c r="U129" s="27">
        <v>0</v>
      </c>
      <c r="V129" s="27">
        <v>0</v>
      </c>
      <c r="W129" s="27">
        <v>0</v>
      </c>
      <c r="X129" s="27">
        <v>0</v>
      </c>
      <c r="Y129" s="27">
        <v>0</v>
      </c>
      <c r="Z129" s="27">
        <v>0</v>
      </c>
      <c r="AA129" s="27">
        <v>0</v>
      </c>
      <c r="AB129" s="27">
        <v>135.13999999999999</v>
      </c>
      <c r="AC129" s="27">
        <f t="shared" si="4"/>
        <v>0</v>
      </c>
      <c r="AD129" s="27">
        <f t="shared" si="5"/>
        <v>0</v>
      </c>
    </row>
    <row r="130" spans="1:30" ht="17.149999999999999" customHeight="1" x14ac:dyDescent="0.3">
      <c r="A130" s="30">
        <v>123</v>
      </c>
      <c r="B130" s="14" t="s">
        <v>254</v>
      </c>
      <c r="C130" s="19" t="s">
        <v>56</v>
      </c>
      <c r="D130" s="19" t="s">
        <v>36</v>
      </c>
      <c r="E130" s="19" t="s">
        <v>37</v>
      </c>
      <c r="F130" s="19" t="s">
        <v>36</v>
      </c>
      <c r="G130" s="19" t="s">
        <v>38</v>
      </c>
      <c r="H130" s="19">
        <v>32601</v>
      </c>
      <c r="I130" s="29" t="s">
        <v>287</v>
      </c>
      <c r="J130" s="22"/>
      <c r="K130" s="29" t="s">
        <v>243</v>
      </c>
      <c r="L130" s="14"/>
      <c r="M130" s="14"/>
      <c r="N130" s="17" t="s">
        <v>133</v>
      </c>
      <c r="O130" s="25">
        <v>1800</v>
      </c>
      <c r="P130" s="26">
        <v>1</v>
      </c>
      <c r="Q130" s="17" t="s">
        <v>185</v>
      </c>
      <c r="R130" s="31">
        <f t="shared" si="1"/>
        <v>1800</v>
      </c>
      <c r="S130" s="27">
        <v>0</v>
      </c>
      <c r="T130" s="27">
        <v>0</v>
      </c>
      <c r="U130" s="27">
        <v>0</v>
      </c>
      <c r="V130" s="27">
        <v>0</v>
      </c>
      <c r="W130" s="27">
        <v>0</v>
      </c>
      <c r="X130" s="27">
        <v>0</v>
      </c>
      <c r="Y130" s="27">
        <v>0</v>
      </c>
      <c r="Z130" s="27">
        <v>0</v>
      </c>
      <c r="AA130" s="27">
        <v>0</v>
      </c>
      <c r="AB130" s="27">
        <v>1800</v>
      </c>
      <c r="AC130" s="27">
        <f t="shared" si="4"/>
        <v>0</v>
      </c>
      <c r="AD130" s="27">
        <f t="shared" si="5"/>
        <v>0</v>
      </c>
    </row>
    <row r="131" spans="1:30" ht="17.149999999999999" customHeight="1" x14ac:dyDescent="0.3">
      <c r="A131" s="30">
        <v>124</v>
      </c>
      <c r="B131" s="14" t="s">
        <v>254</v>
      </c>
      <c r="C131" s="19" t="s">
        <v>56</v>
      </c>
      <c r="D131" s="19" t="s">
        <v>36</v>
      </c>
      <c r="E131" s="19" t="s">
        <v>37</v>
      </c>
      <c r="F131" s="19" t="s">
        <v>36</v>
      </c>
      <c r="G131" s="19" t="s">
        <v>130</v>
      </c>
      <c r="H131" s="19">
        <v>33801</v>
      </c>
      <c r="I131" s="29" t="s">
        <v>290</v>
      </c>
      <c r="J131" s="22"/>
      <c r="K131" s="29" t="s">
        <v>244</v>
      </c>
      <c r="L131" s="14"/>
      <c r="M131" s="14"/>
      <c r="N131" s="17" t="s">
        <v>133</v>
      </c>
      <c r="O131" s="25">
        <v>1</v>
      </c>
      <c r="P131" s="26">
        <v>60658.34</v>
      </c>
      <c r="Q131" s="17" t="s">
        <v>245</v>
      </c>
      <c r="R131" s="31">
        <f t="shared" si="1"/>
        <v>60658.34</v>
      </c>
      <c r="S131" s="27">
        <v>0</v>
      </c>
      <c r="T131" s="27">
        <v>0</v>
      </c>
      <c r="U131" s="27">
        <v>0</v>
      </c>
      <c r="V131" s="27">
        <v>0</v>
      </c>
      <c r="W131" s="27">
        <v>0</v>
      </c>
      <c r="X131" s="27">
        <v>0</v>
      </c>
      <c r="Y131" s="27">
        <v>0</v>
      </c>
      <c r="Z131" s="27">
        <v>0</v>
      </c>
      <c r="AA131" s="27">
        <v>0</v>
      </c>
      <c r="AB131" s="27">
        <v>60658.34</v>
      </c>
      <c r="AC131" s="27">
        <f t="shared" si="4"/>
        <v>0</v>
      </c>
      <c r="AD131" s="27">
        <f t="shared" si="5"/>
        <v>0</v>
      </c>
    </row>
    <row r="132" spans="1:30" ht="17.149999999999999" customHeight="1" x14ac:dyDescent="0.3">
      <c r="A132" s="30">
        <v>125</v>
      </c>
      <c r="B132" s="14" t="s">
        <v>254</v>
      </c>
      <c r="C132" s="19" t="s">
        <v>56</v>
      </c>
      <c r="D132" s="19" t="s">
        <v>36</v>
      </c>
      <c r="E132" s="19" t="s">
        <v>37</v>
      </c>
      <c r="F132" s="19" t="s">
        <v>36</v>
      </c>
      <c r="G132" s="19" t="s">
        <v>130</v>
      </c>
      <c r="H132" s="19">
        <v>35801</v>
      </c>
      <c r="I132" s="29" t="s">
        <v>295</v>
      </c>
      <c r="J132" s="22"/>
      <c r="K132" s="29" t="s">
        <v>246</v>
      </c>
      <c r="L132" s="14"/>
      <c r="M132" s="14"/>
      <c r="N132" s="17" t="s">
        <v>133</v>
      </c>
      <c r="O132" s="25">
        <v>1</v>
      </c>
      <c r="P132" s="26">
        <v>17400</v>
      </c>
      <c r="Q132" s="17" t="s">
        <v>245</v>
      </c>
      <c r="R132" s="31">
        <f t="shared" si="1"/>
        <v>17400</v>
      </c>
      <c r="S132" s="27">
        <v>0</v>
      </c>
      <c r="T132" s="27">
        <v>0</v>
      </c>
      <c r="U132" s="27">
        <v>0</v>
      </c>
      <c r="V132" s="27">
        <v>0</v>
      </c>
      <c r="W132" s="27">
        <v>0</v>
      </c>
      <c r="X132" s="27">
        <v>0</v>
      </c>
      <c r="Y132" s="27">
        <v>0</v>
      </c>
      <c r="Z132" s="27">
        <v>0</v>
      </c>
      <c r="AA132" s="27">
        <v>0</v>
      </c>
      <c r="AB132" s="27">
        <v>17400</v>
      </c>
      <c r="AC132" s="27">
        <f t="shared" si="4"/>
        <v>0</v>
      </c>
      <c r="AD132" s="27">
        <f t="shared" si="5"/>
        <v>0</v>
      </c>
    </row>
    <row r="133" spans="1:30" ht="17.149999999999999" customHeight="1" x14ac:dyDescent="0.3">
      <c r="A133" s="30">
        <v>126</v>
      </c>
      <c r="B133" s="14" t="s">
        <v>254</v>
      </c>
      <c r="C133" s="19" t="s">
        <v>56</v>
      </c>
      <c r="D133" s="19" t="s">
        <v>36</v>
      </c>
      <c r="E133" s="19" t="s">
        <v>102</v>
      </c>
      <c r="F133" s="19" t="s">
        <v>113</v>
      </c>
      <c r="G133" s="19" t="s">
        <v>188</v>
      </c>
      <c r="H133" s="19">
        <v>35801</v>
      </c>
      <c r="I133" s="29" t="s">
        <v>295</v>
      </c>
      <c r="J133" s="22"/>
      <c r="K133" s="29" t="s">
        <v>247</v>
      </c>
      <c r="L133" s="14"/>
      <c r="M133" s="14"/>
      <c r="N133" s="17" t="s">
        <v>133</v>
      </c>
      <c r="O133" s="25">
        <v>1</v>
      </c>
      <c r="P133" s="26">
        <v>15660</v>
      </c>
      <c r="Q133" s="17" t="s">
        <v>245</v>
      </c>
      <c r="R133" s="31">
        <f t="shared" si="1"/>
        <v>15660</v>
      </c>
      <c r="S133" s="27">
        <v>0</v>
      </c>
      <c r="T133" s="27">
        <v>0</v>
      </c>
      <c r="U133" s="27">
        <v>0</v>
      </c>
      <c r="V133" s="27">
        <v>0</v>
      </c>
      <c r="W133" s="27">
        <v>0</v>
      </c>
      <c r="X133" s="27">
        <v>0</v>
      </c>
      <c r="Y133" s="27">
        <v>0</v>
      </c>
      <c r="Z133" s="27">
        <v>0</v>
      </c>
      <c r="AA133" s="27">
        <v>0</v>
      </c>
      <c r="AB133" s="27">
        <v>15660</v>
      </c>
      <c r="AC133" s="27">
        <f t="shared" si="4"/>
        <v>0</v>
      </c>
      <c r="AD133" s="27">
        <f t="shared" si="5"/>
        <v>0</v>
      </c>
    </row>
    <row r="134" spans="1:30" ht="17.149999999999999" customHeight="1" x14ac:dyDescent="0.3">
      <c r="A134" s="30">
        <v>127</v>
      </c>
      <c r="B134" s="14" t="s">
        <v>254</v>
      </c>
      <c r="C134" s="19" t="s">
        <v>56</v>
      </c>
      <c r="D134" s="19" t="s">
        <v>36</v>
      </c>
      <c r="E134" s="19" t="s">
        <v>102</v>
      </c>
      <c r="F134" s="19" t="s">
        <v>113</v>
      </c>
      <c r="G134" s="19" t="s">
        <v>188</v>
      </c>
      <c r="H134" s="19">
        <v>35801</v>
      </c>
      <c r="I134" s="29" t="s">
        <v>295</v>
      </c>
      <c r="J134" s="22"/>
      <c r="K134" s="29" t="s">
        <v>248</v>
      </c>
      <c r="L134" s="14"/>
      <c r="M134" s="14"/>
      <c r="N134" s="17" t="s">
        <v>133</v>
      </c>
      <c r="O134" s="25">
        <v>1</v>
      </c>
      <c r="P134" s="26">
        <v>11600</v>
      </c>
      <c r="Q134" s="17" t="s">
        <v>245</v>
      </c>
      <c r="R134" s="31">
        <f t="shared" si="1"/>
        <v>11600</v>
      </c>
      <c r="S134" s="27">
        <v>0</v>
      </c>
      <c r="T134" s="27">
        <v>0</v>
      </c>
      <c r="U134" s="27">
        <v>0</v>
      </c>
      <c r="V134" s="27">
        <v>0</v>
      </c>
      <c r="W134" s="27">
        <v>0</v>
      </c>
      <c r="X134" s="27">
        <v>0</v>
      </c>
      <c r="Y134" s="27">
        <v>0</v>
      </c>
      <c r="Z134" s="27">
        <v>0</v>
      </c>
      <c r="AA134" s="27">
        <v>0</v>
      </c>
      <c r="AB134" s="27">
        <v>11600</v>
      </c>
      <c r="AC134" s="27">
        <f t="shared" si="4"/>
        <v>0</v>
      </c>
      <c r="AD134" s="27">
        <f t="shared" si="5"/>
        <v>0</v>
      </c>
    </row>
    <row r="135" spans="1:30" ht="17.149999999999999" customHeight="1" x14ac:dyDescent="0.3">
      <c r="A135" s="30">
        <v>128</v>
      </c>
      <c r="B135" s="14" t="s">
        <v>254</v>
      </c>
      <c r="C135" s="19" t="s">
        <v>56</v>
      </c>
      <c r="D135" s="19" t="s">
        <v>36</v>
      </c>
      <c r="E135" s="19" t="s">
        <v>102</v>
      </c>
      <c r="F135" s="19" t="s">
        <v>113</v>
      </c>
      <c r="G135" s="19" t="s">
        <v>188</v>
      </c>
      <c r="H135" s="19">
        <v>35801</v>
      </c>
      <c r="I135" s="29" t="s">
        <v>295</v>
      </c>
      <c r="J135" s="22"/>
      <c r="K135" s="29" t="s">
        <v>249</v>
      </c>
      <c r="L135" s="14"/>
      <c r="M135" s="14"/>
      <c r="N135" s="17" t="s">
        <v>133</v>
      </c>
      <c r="O135" s="25">
        <v>1</v>
      </c>
      <c r="P135" s="26">
        <v>16240</v>
      </c>
      <c r="Q135" s="17" t="s">
        <v>245</v>
      </c>
      <c r="R135" s="31">
        <f t="shared" si="1"/>
        <v>16240</v>
      </c>
      <c r="S135" s="27">
        <v>0</v>
      </c>
      <c r="T135" s="27">
        <v>0</v>
      </c>
      <c r="U135" s="27">
        <v>0</v>
      </c>
      <c r="V135" s="27">
        <v>0</v>
      </c>
      <c r="W135" s="27">
        <v>0</v>
      </c>
      <c r="X135" s="27">
        <v>0</v>
      </c>
      <c r="Y135" s="27">
        <v>0</v>
      </c>
      <c r="Z135" s="27">
        <v>0</v>
      </c>
      <c r="AA135" s="27">
        <v>0</v>
      </c>
      <c r="AB135" s="27">
        <v>16240</v>
      </c>
      <c r="AC135" s="27">
        <f t="shared" si="4"/>
        <v>0</v>
      </c>
      <c r="AD135" s="27">
        <f t="shared" si="5"/>
        <v>0</v>
      </c>
    </row>
    <row r="136" spans="1:30" ht="17.149999999999999" customHeight="1" x14ac:dyDescent="0.3">
      <c r="A136" s="30">
        <v>129</v>
      </c>
      <c r="B136" s="14" t="s">
        <v>254</v>
      </c>
      <c r="C136" s="19" t="s">
        <v>56</v>
      </c>
      <c r="D136" s="19" t="s">
        <v>36</v>
      </c>
      <c r="E136" s="19" t="s">
        <v>102</v>
      </c>
      <c r="F136" s="19" t="s">
        <v>113</v>
      </c>
      <c r="G136" s="19" t="s">
        <v>188</v>
      </c>
      <c r="H136" s="19">
        <v>35801</v>
      </c>
      <c r="I136" s="29" t="s">
        <v>295</v>
      </c>
      <c r="J136" s="22"/>
      <c r="K136" s="29" t="s">
        <v>250</v>
      </c>
      <c r="L136" s="14"/>
      <c r="M136" s="14"/>
      <c r="N136" s="17" t="s">
        <v>133</v>
      </c>
      <c r="O136" s="25">
        <v>1</v>
      </c>
      <c r="P136" s="26">
        <v>12149.55</v>
      </c>
      <c r="Q136" s="17" t="s">
        <v>245</v>
      </c>
      <c r="R136" s="31">
        <f t="shared" si="1"/>
        <v>12149.55</v>
      </c>
      <c r="S136" s="27">
        <v>0</v>
      </c>
      <c r="T136" s="27">
        <v>0</v>
      </c>
      <c r="U136" s="27">
        <v>0</v>
      </c>
      <c r="V136" s="27">
        <v>0</v>
      </c>
      <c r="W136" s="27">
        <v>0</v>
      </c>
      <c r="X136" s="27">
        <v>0</v>
      </c>
      <c r="Y136" s="27">
        <v>0</v>
      </c>
      <c r="Z136" s="27">
        <v>0</v>
      </c>
      <c r="AA136" s="27">
        <v>0</v>
      </c>
      <c r="AB136" s="27">
        <v>12149.55</v>
      </c>
      <c r="AC136" s="27">
        <f t="shared" si="4"/>
        <v>0</v>
      </c>
      <c r="AD136" s="27">
        <f t="shared" si="5"/>
        <v>0</v>
      </c>
    </row>
    <row r="137" spans="1:30" ht="17.149999999999999" customHeight="1" x14ac:dyDescent="0.3">
      <c r="A137" s="30">
        <v>130</v>
      </c>
      <c r="B137" s="14" t="s">
        <v>254</v>
      </c>
      <c r="C137" s="19" t="s">
        <v>56</v>
      </c>
      <c r="D137" s="19" t="s">
        <v>36</v>
      </c>
      <c r="E137" s="19" t="s">
        <v>102</v>
      </c>
      <c r="F137" s="19" t="s">
        <v>113</v>
      </c>
      <c r="G137" s="19" t="s">
        <v>188</v>
      </c>
      <c r="H137" s="19">
        <v>33801</v>
      </c>
      <c r="I137" s="29" t="s">
        <v>290</v>
      </c>
      <c r="J137" s="22"/>
      <c r="K137" s="29" t="s">
        <v>251</v>
      </c>
      <c r="L137" s="14"/>
      <c r="M137" s="14"/>
      <c r="N137" s="17" t="s">
        <v>133</v>
      </c>
      <c r="O137" s="25">
        <v>1</v>
      </c>
      <c r="P137" s="26">
        <v>18467.2</v>
      </c>
      <c r="Q137" s="17" t="s">
        <v>245</v>
      </c>
      <c r="R137" s="31">
        <f t="shared" ref="R137:R153" si="6">SUM(S137:AD137)</f>
        <v>18467.2</v>
      </c>
      <c r="S137" s="27">
        <v>0</v>
      </c>
      <c r="T137" s="27">
        <v>0</v>
      </c>
      <c r="U137" s="27">
        <v>0</v>
      </c>
      <c r="V137" s="27">
        <v>0</v>
      </c>
      <c r="W137" s="27">
        <v>0</v>
      </c>
      <c r="X137" s="27">
        <v>0</v>
      </c>
      <c r="Y137" s="27">
        <v>0</v>
      </c>
      <c r="Z137" s="27">
        <v>0</v>
      </c>
      <c r="AA137" s="27">
        <v>0</v>
      </c>
      <c r="AB137" s="27">
        <v>18467.2</v>
      </c>
      <c r="AC137" s="27">
        <f t="shared" si="4"/>
        <v>0</v>
      </c>
      <c r="AD137" s="27">
        <f t="shared" si="5"/>
        <v>0</v>
      </c>
    </row>
    <row r="138" spans="1:30" ht="17.149999999999999" customHeight="1" x14ac:dyDescent="0.3">
      <c r="A138" s="30">
        <v>131</v>
      </c>
      <c r="B138" s="14" t="s">
        <v>254</v>
      </c>
      <c r="C138" s="19" t="s">
        <v>56</v>
      </c>
      <c r="D138" s="19" t="s">
        <v>36</v>
      </c>
      <c r="E138" s="19" t="s">
        <v>102</v>
      </c>
      <c r="F138" s="19" t="s">
        <v>113</v>
      </c>
      <c r="G138" s="19" t="s">
        <v>188</v>
      </c>
      <c r="H138" s="19">
        <v>33801</v>
      </c>
      <c r="I138" s="29" t="s">
        <v>290</v>
      </c>
      <c r="J138" s="22"/>
      <c r="K138" s="29" t="s">
        <v>252</v>
      </c>
      <c r="L138" s="14"/>
      <c r="M138" s="14"/>
      <c r="N138" s="17" t="s">
        <v>133</v>
      </c>
      <c r="O138" s="25">
        <v>1</v>
      </c>
      <c r="P138" s="26">
        <v>18467.2</v>
      </c>
      <c r="Q138" s="17" t="s">
        <v>245</v>
      </c>
      <c r="R138" s="31">
        <f t="shared" si="6"/>
        <v>18467.2</v>
      </c>
      <c r="S138" s="27">
        <v>0</v>
      </c>
      <c r="T138" s="27">
        <v>0</v>
      </c>
      <c r="U138" s="27">
        <v>0</v>
      </c>
      <c r="V138" s="27">
        <v>0</v>
      </c>
      <c r="W138" s="27">
        <v>0</v>
      </c>
      <c r="X138" s="27">
        <v>0</v>
      </c>
      <c r="Y138" s="27">
        <v>0</v>
      </c>
      <c r="Z138" s="27">
        <v>0</v>
      </c>
      <c r="AA138" s="27">
        <v>0</v>
      </c>
      <c r="AB138" s="27">
        <v>18467.2</v>
      </c>
      <c r="AC138" s="27">
        <f t="shared" si="4"/>
        <v>0</v>
      </c>
      <c r="AD138" s="27">
        <f t="shared" si="5"/>
        <v>0</v>
      </c>
    </row>
    <row r="139" spans="1:30" ht="17.149999999999999" customHeight="1" x14ac:dyDescent="0.3">
      <c r="A139" s="30">
        <v>132</v>
      </c>
      <c r="B139" s="14" t="s">
        <v>254</v>
      </c>
      <c r="C139" s="19" t="s">
        <v>58</v>
      </c>
      <c r="D139" s="19" t="s">
        <v>36</v>
      </c>
      <c r="E139" s="19" t="s">
        <v>37</v>
      </c>
      <c r="F139" s="19" t="s">
        <v>36</v>
      </c>
      <c r="G139" s="19" t="s">
        <v>38</v>
      </c>
      <c r="H139" s="19" t="s">
        <v>76</v>
      </c>
      <c r="I139" s="29" t="s">
        <v>276</v>
      </c>
      <c r="J139" s="22" t="s">
        <v>255</v>
      </c>
      <c r="K139" s="29" t="s">
        <v>256</v>
      </c>
      <c r="L139" s="14"/>
      <c r="M139" s="14"/>
      <c r="N139" s="17" t="s">
        <v>306</v>
      </c>
      <c r="O139" s="25">
        <v>49</v>
      </c>
      <c r="P139" s="26">
        <v>30</v>
      </c>
      <c r="Q139" s="17" t="s">
        <v>173</v>
      </c>
      <c r="R139" s="31">
        <f t="shared" si="6"/>
        <v>1470</v>
      </c>
      <c r="S139" s="27">
        <v>0</v>
      </c>
      <c r="T139" s="27">
        <v>0</v>
      </c>
      <c r="U139" s="27">
        <v>0</v>
      </c>
      <c r="V139" s="27">
        <v>0</v>
      </c>
      <c r="W139" s="27">
        <v>0</v>
      </c>
      <c r="X139" s="27">
        <v>0</v>
      </c>
      <c r="Y139" s="27">
        <v>0</v>
      </c>
      <c r="Z139" s="27">
        <v>0</v>
      </c>
      <c r="AA139" s="27">
        <v>0</v>
      </c>
      <c r="AB139" s="27">
        <v>1470</v>
      </c>
      <c r="AC139" s="27">
        <v>0</v>
      </c>
      <c r="AD139" s="27">
        <v>0</v>
      </c>
    </row>
    <row r="140" spans="1:30" ht="17.149999999999999" customHeight="1" x14ac:dyDescent="0.3">
      <c r="A140" s="30">
        <v>133</v>
      </c>
      <c r="B140" s="14" t="s">
        <v>254</v>
      </c>
      <c r="C140" s="19" t="s">
        <v>58</v>
      </c>
      <c r="D140" s="19" t="s">
        <v>36</v>
      </c>
      <c r="E140" s="19" t="s">
        <v>102</v>
      </c>
      <c r="F140" s="19" t="s">
        <v>103</v>
      </c>
      <c r="G140" s="19" t="s">
        <v>257</v>
      </c>
      <c r="H140" s="19" t="s">
        <v>110</v>
      </c>
      <c r="I140" s="29" t="s">
        <v>279</v>
      </c>
      <c r="J140" s="22" t="s">
        <v>258</v>
      </c>
      <c r="K140" s="29" t="s">
        <v>259</v>
      </c>
      <c r="L140" s="14"/>
      <c r="M140" s="14"/>
      <c r="N140" s="17" t="s">
        <v>306</v>
      </c>
      <c r="O140" s="25">
        <v>10</v>
      </c>
      <c r="P140" s="26">
        <v>100</v>
      </c>
      <c r="Q140" s="17" t="s">
        <v>43</v>
      </c>
      <c r="R140" s="31">
        <f t="shared" si="6"/>
        <v>1000</v>
      </c>
      <c r="S140" s="27">
        <v>0</v>
      </c>
      <c r="T140" s="27">
        <v>0</v>
      </c>
      <c r="U140" s="27">
        <v>0</v>
      </c>
      <c r="V140" s="27">
        <v>0</v>
      </c>
      <c r="W140" s="27">
        <v>0</v>
      </c>
      <c r="X140" s="27">
        <v>0</v>
      </c>
      <c r="Y140" s="27">
        <v>0</v>
      </c>
      <c r="Z140" s="27">
        <v>0</v>
      </c>
      <c r="AA140" s="27">
        <v>0</v>
      </c>
      <c r="AB140" s="27">
        <v>1000</v>
      </c>
      <c r="AC140" s="27">
        <v>0</v>
      </c>
      <c r="AD140" s="27">
        <v>0</v>
      </c>
    </row>
    <row r="141" spans="1:30" ht="17.149999999999999" customHeight="1" x14ac:dyDescent="0.3">
      <c r="A141" s="30">
        <v>134</v>
      </c>
      <c r="B141" s="14" t="s">
        <v>254</v>
      </c>
      <c r="C141" s="19" t="s">
        <v>58</v>
      </c>
      <c r="D141" s="19" t="s">
        <v>36</v>
      </c>
      <c r="E141" s="19" t="s">
        <v>50</v>
      </c>
      <c r="F141" s="19" t="s">
        <v>51</v>
      </c>
      <c r="G141" s="19" t="s">
        <v>52</v>
      </c>
      <c r="H141" s="19" t="s">
        <v>110</v>
      </c>
      <c r="I141" s="29" t="s">
        <v>279</v>
      </c>
      <c r="J141" s="22" t="s">
        <v>258</v>
      </c>
      <c r="K141" s="29" t="s">
        <v>259</v>
      </c>
      <c r="L141" s="14"/>
      <c r="M141" s="14"/>
      <c r="N141" s="17" t="s">
        <v>306</v>
      </c>
      <c r="O141" s="25">
        <v>28</v>
      </c>
      <c r="P141" s="26">
        <v>100</v>
      </c>
      <c r="Q141" s="17" t="s">
        <v>43</v>
      </c>
      <c r="R141" s="31">
        <f t="shared" si="6"/>
        <v>2800</v>
      </c>
      <c r="S141" s="27">
        <v>0</v>
      </c>
      <c r="T141" s="27">
        <v>0</v>
      </c>
      <c r="U141" s="27">
        <v>0</v>
      </c>
      <c r="V141" s="27">
        <v>0</v>
      </c>
      <c r="W141" s="27">
        <v>0</v>
      </c>
      <c r="X141" s="27">
        <v>0</v>
      </c>
      <c r="Y141" s="27">
        <v>0</v>
      </c>
      <c r="Z141" s="27">
        <v>0</v>
      </c>
      <c r="AA141" s="27">
        <v>0</v>
      </c>
      <c r="AB141" s="27">
        <v>2800</v>
      </c>
      <c r="AC141" s="27">
        <v>0</v>
      </c>
      <c r="AD141" s="27">
        <v>0</v>
      </c>
    </row>
    <row r="142" spans="1:30" ht="17.149999999999999" customHeight="1" x14ac:dyDescent="0.3">
      <c r="A142" s="30">
        <v>135</v>
      </c>
      <c r="B142" s="14" t="s">
        <v>254</v>
      </c>
      <c r="C142" s="19" t="s">
        <v>58</v>
      </c>
      <c r="D142" s="19" t="s">
        <v>36</v>
      </c>
      <c r="E142" s="19" t="s">
        <v>102</v>
      </c>
      <c r="F142" s="19" t="s">
        <v>103</v>
      </c>
      <c r="G142" s="19" t="s">
        <v>257</v>
      </c>
      <c r="H142" s="19" t="s">
        <v>110</v>
      </c>
      <c r="I142" s="29" t="s">
        <v>279</v>
      </c>
      <c r="J142" s="22" t="s">
        <v>258</v>
      </c>
      <c r="K142" s="29" t="s">
        <v>259</v>
      </c>
      <c r="L142" s="14"/>
      <c r="M142" s="14"/>
      <c r="N142" s="17" t="s">
        <v>306</v>
      </c>
      <c r="O142" s="25">
        <v>8</v>
      </c>
      <c r="P142" s="26">
        <v>100</v>
      </c>
      <c r="Q142" s="17" t="s">
        <v>43</v>
      </c>
      <c r="R142" s="31">
        <f t="shared" si="6"/>
        <v>800</v>
      </c>
      <c r="S142" s="27">
        <v>0</v>
      </c>
      <c r="T142" s="27">
        <v>0</v>
      </c>
      <c r="U142" s="27">
        <v>0</v>
      </c>
      <c r="V142" s="27">
        <v>0</v>
      </c>
      <c r="W142" s="27">
        <v>0</v>
      </c>
      <c r="X142" s="27">
        <v>0</v>
      </c>
      <c r="Y142" s="27">
        <v>0</v>
      </c>
      <c r="Z142" s="27">
        <v>0</v>
      </c>
      <c r="AA142" s="27">
        <v>0</v>
      </c>
      <c r="AB142" s="27">
        <v>800</v>
      </c>
      <c r="AC142" s="27">
        <v>0</v>
      </c>
      <c r="AD142" s="27">
        <v>0</v>
      </c>
    </row>
    <row r="143" spans="1:30" ht="17.149999999999999" customHeight="1" x14ac:dyDescent="0.3">
      <c r="A143" s="30">
        <v>136</v>
      </c>
      <c r="B143" s="14" t="s">
        <v>254</v>
      </c>
      <c r="C143" s="19" t="s">
        <v>58</v>
      </c>
      <c r="D143" s="19" t="s">
        <v>36</v>
      </c>
      <c r="E143" s="19" t="s">
        <v>37</v>
      </c>
      <c r="F143" s="19" t="s">
        <v>36</v>
      </c>
      <c r="G143" s="19" t="s">
        <v>38</v>
      </c>
      <c r="H143" s="19" t="s">
        <v>115</v>
      </c>
      <c r="I143" s="29" t="s">
        <v>280</v>
      </c>
      <c r="J143" s="22" t="s">
        <v>260</v>
      </c>
      <c r="K143" s="29" t="s">
        <v>261</v>
      </c>
      <c r="L143" s="14"/>
      <c r="M143" s="14"/>
      <c r="N143" s="17" t="s">
        <v>306</v>
      </c>
      <c r="O143" s="25">
        <v>904</v>
      </c>
      <c r="P143" s="26">
        <v>100</v>
      </c>
      <c r="Q143" s="17" t="s">
        <v>148</v>
      </c>
      <c r="R143" s="31">
        <f t="shared" si="6"/>
        <v>90400</v>
      </c>
      <c r="S143" s="27">
        <v>0</v>
      </c>
      <c r="T143" s="27">
        <v>0</v>
      </c>
      <c r="U143" s="27">
        <v>0</v>
      </c>
      <c r="V143" s="27">
        <v>0</v>
      </c>
      <c r="W143" s="27">
        <v>0</v>
      </c>
      <c r="X143" s="27">
        <v>0</v>
      </c>
      <c r="Y143" s="27">
        <v>0</v>
      </c>
      <c r="Z143" s="27">
        <v>0</v>
      </c>
      <c r="AA143" s="27">
        <v>0</v>
      </c>
      <c r="AB143" s="27">
        <v>90400</v>
      </c>
      <c r="AC143" s="27">
        <v>0</v>
      </c>
      <c r="AD143" s="27">
        <v>0</v>
      </c>
    </row>
    <row r="144" spans="1:30" ht="17.149999999999999" customHeight="1" x14ac:dyDescent="0.3">
      <c r="A144" s="30">
        <v>137</v>
      </c>
      <c r="B144" s="14" t="s">
        <v>254</v>
      </c>
      <c r="C144" s="19" t="s">
        <v>58</v>
      </c>
      <c r="D144" s="19" t="s">
        <v>36</v>
      </c>
      <c r="E144" s="19" t="s">
        <v>102</v>
      </c>
      <c r="F144" s="19" t="s">
        <v>113</v>
      </c>
      <c r="G144" s="19" t="s">
        <v>188</v>
      </c>
      <c r="H144" s="19" t="s">
        <v>262</v>
      </c>
      <c r="I144" s="29" t="s">
        <v>305</v>
      </c>
      <c r="J144" s="22"/>
      <c r="K144" s="29" t="s">
        <v>263</v>
      </c>
      <c r="L144" s="14"/>
      <c r="M144" s="14"/>
      <c r="N144" s="17" t="s">
        <v>133</v>
      </c>
      <c r="O144" s="25">
        <v>1</v>
      </c>
      <c r="P144" s="26">
        <v>42338.95</v>
      </c>
      <c r="Q144" s="17" t="s">
        <v>148</v>
      </c>
      <c r="R144" s="31">
        <f t="shared" si="6"/>
        <v>42338.95</v>
      </c>
      <c r="S144" s="27">
        <v>0</v>
      </c>
      <c r="T144" s="27">
        <v>0</v>
      </c>
      <c r="U144" s="27">
        <v>0</v>
      </c>
      <c r="V144" s="27">
        <v>0</v>
      </c>
      <c r="W144" s="27">
        <v>0</v>
      </c>
      <c r="X144" s="27">
        <v>0</v>
      </c>
      <c r="Y144" s="27">
        <v>0</v>
      </c>
      <c r="Z144" s="27">
        <v>0</v>
      </c>
      <c r="AA144" s="27">
        <v>0</v>
      </c>
      <c r="AB144" s="27">
        <v>42338.95</v>
      </c>
      <c r="AC144" s="27">
        <v>0</v>
      </c>
      <c r="AD144" s="27">
        <v>0</v>
      </c>
    </row>
    <row r="145" spans="1:30" ht="17.149999999999999" customHeight="1" x14ac:dyDescent="0.3">
      <c r="A145" s="30">
        <v>138</v>
      </c>
      <c r="B145" s="14" t="s">
        <v>254</v>
      </c>
      <c r="C145" s="19" t="s">
        <v>58</v>
      </c>
      <c r="D145" s="19" t="s">
        <v>36</v>
      </c>
      <c r="E145" s="19" t="s">
        <v>102</v>
      </c>
      <c r="F145" s="19" t="s">
        <v>113</v>
      </c>
      <c r="G145" s="19" t="s">
        <v>188</v>
      </c>
      <c r="H145" s="19" t="s">
        <v>262</v>
      </c>
      <c r="I145" s="29" t="s">
        <v>305</v>
      </c>
      <c r="J145" s="22"/>
      <c r="K145" s="29" t="s">
        <v>264</v>
      </c>
      <c r="L145" s="14"/>
      <c r="M145" s="14"/>
      <c r="N145" s="17" t="s">
        <v>133</v>
      </c>
      <c r="O145" s="25">
        <v>1</v>
      </c>
      <c r="P145" s="26">
        <v>79334.399999999994</v>
      </c>
      <c r="Q145" s="17" t="s">
        <v>148</v>
      </c>
      <c r="R145" s="31">
        <f t="shared" si="6"/>
        <v>79334.399999999994</v>
      </c>
      <c r="S145" s="27">
        <v>0</v>
      </c>
      <c r="T145" s="27">
        <v>0</v>
      </c>
      <c r="U145" s="27">
        <v>0</v>
      </c>
      <c r="V145" s="27">
        <v>0</v>
      </c>
      <c r="W145" s="27">
        <v>0</v>
      </c>
      <c r="X145" s="27">
        <v>0</v>
      </c>
      <c r="Y145" s="27">
        <v>0</v>
      </c>
      <c r="Z145" s="27">
        <v>0</v>
      </c>
      <c r="AA145" s="27">
        <v>0</v>
      </c>
      <c r="AB145" s="27">
        <v>79334.399999999994</v>
      </c>
      <c r="AC145" s="27">
        <v>0</v>
      </c>
      <c r="AD145" s="27">
        <v>0</v>
      </c>
    </row>
    <row r="146" spans="1:30" ht="17.149999999999999" customHeight="1" x14ac:dyDescent="0.3">
      <c r="A146" s="30">
        <v>139</v>
      </c>
      <c r="B146" s="14" t="s">
        <v>254</v>
      </c>
      <c r="C146" s="19" t="s">
        <v>58</v>
      </c>
      <c r="D146" s="19" t="s">
        <v>36</v>
      </c>
      <c r="E146" s="19" t="s">
        <v>37</v>
      </c>
      <c r="F146" s="19" t="s">
        <v>36</v>
      </c>
      <c r="G146" s="19" t="s">
        <v>130</v>
      </c>
      <c r="H146" s="19" t="s">
        <v>262</v>
      </c>
      <c r="I146" s="29" t="s">
        <v>305</v>
      </c>
      <c r="J146" s="22"/>
      <c r="K146" s="29" t="s">
        <v>265</v>
      </c>
      <c r="L146" s="14"/>
      <c r="M146" s="14"/>
      <c r="N146" s="17" t="s">
        <v>133</v>
      </c>
      <c r="O146" s="25">
        <v>1</v>
      </c>
      <c r="P146" s="26">
        <v>302875.59999999998</v>
      </c>
      <c r="Q146" s="17" t="s">
        <v>148</v>
      </c>
      <c r="R146" s="31">
        <f t="shared" si="6"/>
        <v>302875.59999999998</v>
      </c>
      <c r="S146" s="27">
        <v>0</v>
      </c>
      <c r="T146" s="27">
        <v>0</v>
      </c>
      <c r="U146" s="27">
        <v>0</v>
      </c>
      <c r="V146" s="27">
        <v>0</v>
      </c>
      <c r="W146" s="27">
        <v>0</v>
      </c>
      <c r="X146" s="27">
        <v>0</v>
      </c>
      <c r="Y146" s="27">
        <v>0</v>
      </c>
      <c r="Z146" s="27">
        <v>0</v>
      </c>
      <c r="AA146" s="27">
        <v>0</v>
      </c>
      <c r="AB146" s="27">
        <v>302875.59999999998</v>
      </c>
      <c r="AC146" s="27">
        <v>0</v>
      </c>
      <c r="AD146" s="27">
        <v>0</v>
      </c>
    </row>
    <row r="147" spans="1:30" ht="17.149999999999999" customHeight="1" x14ac:dyDescent="0.3">
      <c r="A147" s="30">
        <v>140</v>
      </c>
      <c r="B147" s="14" t="s">
        <v>254</v>
      </c>
      <c r="C147" s="19" t="s">
        <v>58</v>
      </c>
      <c r="D147" s="19" t="s">
        <v>36</v>
      </c>
      <c r="E147" s="19" t="s">
        <v>37</v>
      </c>
      <c r="F147" s="19" t="s">
        <v>36</v>
      </c>
      <c r="G147" s="19" t="s">
        <v>38</v>
      </c>
      <c r="H147" s="19" t="s">
        <v>145</v>
      </c>
      <c r="I147" s="29" t="s">
        <v>287</v>
      </c>
      <c r="J147" s="22"/>
      <c r="K147" s="29" t="s">
        <v>266</v>
      </c>
      <c r="L147" s="14"/>
      <c r="M147" s="14"/>
      <c r="N147" s="17" t="s">
        <v>133</v>
      </c>
      <c r="O147" s="25">
        <v>1</v>
      </c>
      <c r="P147" s="26">
        <v>874</v>
      </c>
      <c r="Q147" s="17" t="s">
        <v>43</v>
      </c>
      <c r="R147" s="31">
        <f t="shared" si="6"/>
        <v>873.55</v>
      </c>
      <c r="S147" s="27">
        <v>0</v>
      </c>
      <c r="T147" s="27">
        <v>0</v>
      </c>
      <c r="U147" s="27">
        <v>0</v>
      </c>
      <c r="V147" s="27">
        <v>0</v>
      </c>
      <c r="W147" s="27">
        <v>0</v>
      </c>
      <c r="X147" s="27">
        <v>0</v>
      </c>
      <c r="Y147" s="27">
        <v>0</v>
      </c>
      <c r="Z147" s="27">
        <v>0</v>
      </c>
      <c r="AA147" s="27">
        <v>0</v>
      </c>
      <c r="AB147" s="27">
        <v>873.55</v>
      </c>
      <c r="AC147" s="27">
        <v>0</v>
      </c>
      <c r="AD147" s="27">
        <v>0</v>
      </c>
    </row>
    <row r="148" spans="1:30" ht="17.149999999999999" customHeight="1" x14ac:dyDescent="0.3">
      <c r="A148" s="30">
        <v>141</v>
      </c>
      <c r="B148" s="14" t="s">
        <v>254</v>
      </c>
      <c r="C148" s="19" t="s">
        <v>58</v>
      </c>
      <c r="D148" s="19" t="s">
        <v>36</v>
      </c>
      <c r="E148" s="19" t="s">
        <v>37</v>
      </c>
      <c r="F148" s="19" t="s">
        <v>36</v>
      </c>
      <c r="G148" s="19" t="s">
        <v>38</v>
      </c>
      <c r="H148" s="19" t="s">
        <v>145</v>
      </c>
      <c r="I148" s="29" t="s">
        <v>287</v>
      </c>
      <c r="J148" s="22"/>
      <c r="K148" s="29" t="s">
        <v>267</v>
      </c>
      <c r="L148" s="14"/>
      <c r="M148" s="14"/>
      <c r="N148" s="17" t="s">
        <v>133</v>
      </c>
      <c r="O148" s="25">
        <v>1</v>
      </c>
      <c r="P148" s="26">
        <v>5400</v>
      </c>
      <c r="Q148" s="17" t="s">
        <v>43</v>
      </c>
      <c r="R148" s="31">
        <f t="shared" si="6"/>
        <v>5400</v>
      </c>
      <c r="S148" s="27">
        <v>0</v>
      </c>
      <c r="T148" s="27">
        <v>0</v>
      </c>
      <c r="U148" s="27">
        <v>0</v>
      </c>
      <c r="V148" s="27">
        <v>0</v>
      </c>
      <c r="W148" s="27">
        <v>0</v>
      </c>
      <c r="X148" s="27">
        <v>0</v>
      </c>
      <c r="Y148" s="27">
        <v>0</v>
      </c>
      <c r="Z148" s="27">
        <v>0</v>
      </c>
      <c r="AA148" s="27">
        <v>0</v>
      </c>
      <c r="AB148" s="27">
        <v>5400</v>
      </c>
      <c r="AC148" s="27">
        <v>0</v>
      </c>
      <c r="AD148" s="27">
        <v>0</v>
      </c>
    </row>
    <row r="149" spans="1:30" ht="17.149999999999999" customHeight="1" x14ac:dyDescent="0.3">
      <c r="A149" s="30">
        <v>142</v>
      </c>
      <c r="B149" s="14" t="s">
        <v>254</v>
      </c>
      <c r="C149" s="19" t="s">
        <v>58</v>
      </c>
      <c r="D149" s="19" t="s">
        <v>36</v>
      </c>
      <c r="E149" s="19" t="s">
        <v>37</v>
      </c>
      <c r="F149" s="19" t="s">
        <v>36</v>
      </c>
      <c r="G149" s="19" t="s">
        <v>130</v>
      </c>
      <c r="H149" s="19" t="s">
        <v>153</v>
      </c>
      <c r="I149" s="29" t="s">
        <v>290</v>
      </c>
      <c r="J149" s="22"/>
      <c r="K149" s="29" t="s">
        <v>268</v>
      </c>
      <c r="L149" s="14"/>
      <c r="M149" s="14"/>
      <c r="N149" s="17" t="s">
        <v>133</v>
      </c>
      <c r="O149" s="25">
        <v>1</v>
      </c>
      <c r="P149" s="26">
        <v>22551.72</v>
      </c>
      <c r="Q149" s="17" t="s">
        <v>148</v>
      </c>
      <c r="R149" s="31">
        <f t="shared" si="6"/>
        <v>22551.72</v>
      </c>
      <c r="S149" s="27">
        <v>0</v>
      </c>
      <c r="T149" s="27">
        <v>0</v>
      </c>
      <c r="U149" s="27">
        <v>0</v>
      </c>
      <c r="V149" s="27">
        <v>0</v>
      </c>
      <c r="W149" s="27">
        <v>0</v>
      </c>
      <c r="X149" s="27">
        <v>0</v>
      </c>
      <c r="Y149" s="27">
        <v>0</v>
      </c>
      <c r="Z149" s="27">
        <v>0</v>
      </c>
      <c r="AA149" s="27">
        <v>0</v>
      </c>
      <c r="AB149" s="27">
        <v>22551.72</v>
      </c>
      <c r="AC149" s="27">
        <v>0</v>
      </c>
      <c r="AD149" s="27">
        <v>0</v>
      </c>
    </row>
    <row r="150" spans="1:30" ht="17.149999999999999" customHeight="1" x14ac:dyDescent="0.3">
      <c r="A150" s="30">
        <v>143</v>
      </c>
      <c r="B150" s="14" t="s">
        <v>254</v>
      </c>
      <c r="C150" s="19" t="s">
        <v>58</v>
      </c>
      <c r="D150" s="19" t="s">
        <v>36</v>
      </c>
      <c r="E150" s="19" t="s">
        <v>102</v>
      </c>
      <c r="F150" s="19" t="s">
        <v>113</v>
      </c>
      <c r="G150" s="19" t="s">
        <v>188</v>
      </c>
      <c r="H150" s="19" t="s">
        <v>153</v>
      </c>
      <c r="I150" s="29" t="s">
        <v>290</v>
      </c>
      <c r="J150" s="22"/>
      <c r="K150" s="29" t="s">
        <v>269</v>
      </c>
      <c r="L150" s="14"/>
      <c r="M150" s="14"/>
      <c r="N150" s="17" t="s">
        <v>133</v>
      </c>
      <c r="O150" s="25">
        <v>1</v>
      </c>
      <c r="P150" s="26">
        <v>45103.45</v>
      </c>
      <c r="Q150" s="17" t="s">
        <v>148</v>
      </c>
      <c r="R150" s="31">
        <f t="shared" si="6"/>
        <v>45103.45</v>
      </c>
      <c r="S150" s="27">
        <v>0</v>
      </c>
      <c r="T150" s="27">
        <v>0</v>
      </c>
      <c r="U150" s="27">
        <v>0</v>
      </c>
      <c r="V150" s="27">
        <v>0</v>
      </c>
      <c r="W150" s="27">
        <v>0</v>
      </c>
      <c r="X150" s="27">
        <v>0</v>
      </c>
      <c r="Y150" s="27">
        <v>0</v>
      </c>
      <c r="Z150" s="27">
        <v>0</v>
      </c>
      <c r="AA150" s="27">
        <v>0</v>
      </c>
      <c r="AB150" s="27">
        <v>45103.45</v>
      </c>
      <c r="AC150" s="27">
        <v>0</v>
      </c>
      <c r="AD150" s="27">
        <v>0</v>
      </c>
    </row>
    <row r="151" spans="1:30" ht="17.149999999999999" customHeight="1" x14ac:dyDescent="0.3">
      <c r="A151" s="30">
        <v>144</v>
      </c>
      <c r="B151" s="14" t="s">
        <v>254</v>
      </c>
      <c r="C151" s="19" t="s">
        <v>58</v>
      </c>
      <c r="D151" s="19" t="s">
        <v>36</v>
      </c>
      <c r="E151" s="19" t="s">
        <v>37</v>
      </c>
      <c r="F151" s="19" t="s">
        <v>36</v>
      </c>
      <c r="G151" s="19" t="s">
        <v>130</v>
      </c>
      <c r="H151" s="19" t="s">
        <v>170</v>
      </c>
      <c r="I151" s="29" t="s">
        <v>295</v>
      </c>
      <c r="J151" s="22"/>
      <c r="K151" s="29" t="s">
        <v>270</v>
      </c>
      <c r="L151" s="14"/>
      <c r="M151" s="14"/>
      <c r="N151" s="17" t="s">
        <v>133</v>
      </c>
      <c r="O151" s="25">
        <v>1</v>
      </c>
      <c r="P151" s="26">
        <v>2800</v>
      </c>
      <c r="Q151" s="17" t="s">
        <v>173</v>
      </c>
      <c r="R151" s="31">
        <f t="shared" si="6"/>
        <v>2800</v>
      </c>
      <c r="S151" s="27">
        <v>0</v>
      </c>
      <c r="T151" s="27">
        <v>0</v>
      </c>
      <c r="U151" s="27">
        <v>0</v>
      </c>
      <c r="V151" s="27">
        <v>0</v>
      </c>
      <c r="W151" s="27">
        <v>0</v>
      </c>
      <c r="X151" s="27">
        <v>0</v>
      </c>
      <c r="Y151" s="27">
        <v>0</v>
      </c>
      <c r="Z151" s="27">
        <v>0</v>
      </c>
      <c r="AA151" s="27">
        <v>0</v>
      </c>
      <c r="AB151" s="27">
        <v>2800</v>
      </c>
      <c r="AC151" s="27">
        <v>0</v>
      </c>
      <c r="AD151" s="27">
        <v>0</v>
      </c>
    </row>
    <row r="152" spans="1:30" ht="17.149999999999999" customHeight="1" x14ac:dyDescent="0.3">
      <c r="A152" s="30">
        <v>145</v>
      </c>
      <c r="B152" s="14" t="s">
        <v>254</v>
      </c>
      <c r="C152" s="19" t="s">
        <v>58</v>
      </c>
      <c r="D152" s="19" t="s">
        <v>36</v>
      </c>
      <c r="E152" s="19" t="s">
        <v>102</v>
      </c>
      <c r="F152" s="19" t="s">
        <v>113</v>
      </c>
      <c r="G152" s="19" t="s">
        <v>188</v>
      </c>
      <c r="H152" s="19" t="s">
        <v>170</v>
      </c>
      <c r="I152" s="29" t="s">
        <v>295</v>
      </c>
      <c r="J152" s="22"/>
      <c r="K152" s="29" t="s">
        <v>271</v>
      </c>
      <c r="L152" s="14"/>
      <c r="M152" s="14"/>
      <c r="N152" s="17" t="s">
        <v>133</v>
      </c>
      <c r="O152" s="25">
        <v>1</v>
      </c>
      <c r="P152" s="26">
        <v>33600</v>
      </c>
      <c r="Q152" s="17" t="s">
        <v>148</v>
      </c>
      <c r="R152" s="31">
        <f t="shared" si="6"/>
        <v>33600</v>
      </c>
      <c r="S152" s="27">
        <v>0</v>
      </c>
      <c r="T152" s="27">
        <v>0</v>
      </c>
      <c r="U152" s="27">
        <v>0</v>
      </c>
      <c r="V152" s="27">
        <v>0</v>
      </c>
      <c r="W152" s="27">
        <v>0</v>
      </c>
      <c r="X152" s="27">
        <v>0</v>
      </c>
      <c r="Y152" s="27">
        <v>0</v>
      </c>
      <c r="Z152" s="27">
        <v>0</v>
      </c>
      <c r="AA152" s="27">
        <v>0</v>
      </c>
      <c r="AB152" s="27">
        <v>33600</v>
      </c>
      <c r="AC152" s="27">
        <v>0</v>
      </c>
      <c r="AD152" s="27">
        <v>0</v>
      </c>
    </row>
    <row r="153" spans="1:30" ht="17.149999999999999" customHeight="1" x14ac:dyDescent="0.3">
      <c r="A153" s="30">
        <v>146</v>
      </c>
      <c r="B153" s="14" t="s">
        <v>254</v>
      </c>
      <c r="C153" s="19" t="s">
        <v>58</v>
      </c>
      <c r="D153" s="19" t="s">
        <v>36</v>
      </c>
      <c r="E153" s="19" t="s">
        <v>37</v>
      </c>
      <c r="F153" s="19" t="s">
        <v>36</v>
      </c>
      <c r="G153" s="19" t="s">
        <v>130</v>
      </c>
      <c r="H153" s="19" t="s">
        <v>170</v>
      </c>
      <c r="I153" s="29" t="s">
        <v>295</v>
      </c>
      <c r="J153" s="22"/>
      <c r="K153" s="29" t="s">
        <v>272</v>
      </c>
      <c r="L153" s="14"/>
      <c r="M153" s="14"/>
      <c r="N153" s="17" t="s">
        <v>133</v>
      </c>
      <c r="O153" s="25">
        <v>1</v>
      </c>
      <c r="P153" s="26">
        <v>28800</v>
      </c>
      <c r="Q153" s="17" t="s">
        <v>148</v>
      </c>
      <c r="R153" s="31">
        <f t="shared" si="6"/>
        <v>28800</v>
      </c>
      <c r="S153" s="27">
        <v>0</v>
      </c>
      <c r="T153" s="27">
        <v>0</v>
      </c>
      <c r="U153" s="27">
        <v>0</v>
      </c>
      <c r="V153" s="27">
        <v>0</v>
      </c>
      <c r="W153" s="27">
        <v>0</v>
      </c>
      <c r="X153" s="27">
        <v>0</v>
      </c>
      <c r="Y153" s="27">
        <v>0</v>
      </c>
      <c r="Z153" s="27">
        <v>0</v>
      </c>
      <c r="AA153" s="27">
        <v>0</v>
      </c>
      <c r="AB153" s="27">
        <v>28800</v>
      </c>
      <c r="AC153" s="27">
        <v>0</v>
      </c>
      <c r="AD153" s="27">
        <v>0</v>
      </c>
    </row>
    <row r="154" spans="1:30" ht="17.149999999999999" customHeight="1" x14ac:dyDescent="0.3">
      <c r="R154" s="28">
        <f>SUM(R8:R153)</f>
        <v>1355484.21</v>
      </c>
      <c r="AB154" s="28">
        <f>SUM(AB8:AB153)</f>
        <v>1355484.21</v>
      </c>
    </row>
  </sheetData>
  <sortState xmlns:xlrd2="http://schemas.microsoft.com/office/spreadsheetml/2017/richdata2" ref="A8:AD153">
    <sortCondition ref="A7:A153"/>
  </sortState>
  <mergeCells count="6">
    <mergeCell ref="B6:H6"/>
    <mergeCell ref="J1:Q1"/>
    <mergeCell ref="J2:Q2"/>
    <mergeCell ref="J3:Q3"/>
    <mergeCell ref="J4:Q4"/>
    <mergeCell ref="I5:U5"/>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BS00 OCTUBRE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BONILLA ESQUIVEL CARLOS SERGIO</dc:creator>
  <cp:lastModifiedBy>MENDEZ PEREZ ALEJANDRA</cp:lastModifiedBy>
  <dcterms:created xsi:type="dcterms:W3CDTF">2025-11-04T22:19:28Z</dcterms:created>
  <dcterms:modified xsi:type="dcterms:W3CDTF">2025-11-20T21:33:40Z</dcterms:modified>
</cp:coreProperties>
</file>