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9" documentId="13_ncr:1_{C040C111-1A93-4E0D-A30D-A04C16DB219A}" xr6:coauthVersionLast="47" xr6:coauthVersionMax="47" xr10:uidLastSave="{DF8B97FF-8A40-4D8C-BBB0-8F8D947C2326}"/>
  <bookViews>
    <workbookView xWindow="-110" yWindow="-110" windowWidth="19420" windowHeight="11500" xr2:uid="{00000000-000D-0000-FFFF-FFFF00000000}"/>
  </bookViews>
  <sheets>
    <sheet name="OF23" sheetId="1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'OF23'!$A$10:$AD$25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8" i="126" l="1"/>
  <c r="AC28" i="126"/>
  <c r="AB28" i="126"/>
  <c r="AA28" i="126"/>
  <c r="Z28" i="126"/>
  <c r="Y28" i="126"/>
  <c r="X28" i="126"/>
  <c r="W28" i="126"/>
  <c r="V28" i="126"/>
  <c r="U28" i="126"/>
  <c r="T28" i="126"/>
  <c r="S28" i="126"/>
  <c r="R28" i="126"/>
</calcChain>
</file>

<file path=xl/sharedStrings.xml><?xml version="1.0" encoding="utf-8"?>
<sst xmlns="http://schemas.openxmlformats.org/spreadsheetml/2006/main" count="246" uniqueCount="68">
  <si>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</si>
  <si>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</si>
  <si>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</si>
  <si>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</si>
  <si>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</si>
  <si>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</si>
  <si>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</si>
  <si>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</si>
  <si>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</si>
  <si>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</si>
  <si>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</si>
  <si>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</si>
  <si>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</si>
  <si>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</si>
  <si>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</si>
  <si>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</si>
  <si>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</si>
  <si>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</si>
  <si>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</si>
  <si>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</si>
  <si>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</si>
  <si>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</si>
  <si>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</si>
  <si>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</si>
  <si>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</si>
  <si>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</si>
  <si>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</si>
  <si>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</si>
  <si>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</si>
  <si>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</si>
  <si>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</si>
  <si>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</si>
  <si>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</si>
  <si>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</si>
  <si>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</si>
  <si>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</si>
  <si>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</si>
  <si>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</si>
  <si>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</si>
  <si>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</si>
  <si>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</si>
  <si>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B00OF01</t>
  </si>
  <si>
    <t>PASAJES AÉREOS NACIONALES PARA SERVIDORES PÚBLICOS DE MANDO EN EL DESEMPEÑO DE COMISIONES Y FUNCIONES OFICIALES</t>
  </si>
  <si>
    <t>OTROS SERVICIOS COMERCIALES</t>
  </si>
  <si>
    <t>OTRAS ASESORÍAS PARA LA OPERACIÓN DE PROGRAMAS</t>
  </si>
  <si>
    <t>E230210</t>
  </si>
  <si>
    <t>Programa Anual de Adquisiciones, Arrendamientos y Servicios del INE  2025 (PAAASINE) Octubre de Oficinas Centrales</t>
  </si>
  <si>
    <t>R011</t>
  </si>
  <si>
    <t>SPG092</t>
  </si>
  <si>
    <t>ARRENDAMIENTO DE EQUIPO Y BIENES INFORMÁTICOS</t>
  </si>
  <si>
    <t>-</t>
  </si>
  <si>
    <t>CONTRATO</t>
  </si>
  <si>
    <t>PLURIANUAL</t>
  </si>
  <si>
    <t>LICITACIÓN PÚBLICA</t>
  </si>
  <si>
    <t>PATENTES, REGALÍAS Y OTROS</t>
  </si>
  <si>
    <t>SPG091</t>
  </si>
  <si>
    <t>J230110</t>
  </si>
  <si>
    <t>L235910</t>
  </si>
  <si>
    <t>SPG001</t>
  </si>
  <si>
    <t>SUBCONTRATACIÓN DE SERVICIOS CON TERCEROS</t>
  </si>
  <si>
    <t>SERVICIO DE UNA AGENCIA DE VIAJES PARA LA RESERVACION, COMPRA, EMISION, MODIFICACION Y CANCELACION DE PASAJES NACIONALES E INTERNACIONALES PARA LOS SERVIDORES PUBLICOS DEL INSTITUTO NACIONAL ELECTORAL</t>
  </si>
  <si>
    <t>FLETES Y MANIOBRAS</t>
  </si>
  <si>
    <t>DIFUSIÓN DE MENSAJES SOBRE PROGRAMAS Y ACTIVIDADES INSTITUCIONALES</t>
  </si>
  <si>
    <t>BIENES INFORMÁTICOS</t>
  </si>
  <si>
    <t>51500047-0001</t>
  </si>
  <si>
    <t>LAPTOP</t>
  </si>
  <si>
    <t>PIEZA</t>
  </si>
  <si>
    <t>51500046-0011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</si>
</sst>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5">
    <xf numFmtId="0" fontId="0" fillId="0" borderId="0"/>
    <xf numFmtId="0" fontId="103" fillId="0" borderId="0"/>
    <xf numFmtId="0" fontId="106" fillId="0" borderId="0"/>
    <xf numFmtId="43" fontId="105" fillId="0" borderId="0" applyNumberFormat="0" applyFill="0" applyBorder="0" applyAlignment="0" applyProtection="0"/>
    <xf numFmtId="0" fontId="102" fillId="0" borderId="0"/>
    <xf numFmtId="0" fontId="101" fillId="0" borderId="0"/>
    <xf numFmtId="0" fontId="105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0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0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6" fillId="0" borderId="0"/>
    <xf numFmtId="43" fontId="105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1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2" fillId="0" borderId="0"/>
    <xf numFmtId="44" fontId="45" fillId="0" borderId="0" applyFont="0" applyFill="0" applyBorder="0" applyAlignment="0" applyProtection="0"/>
    <xf numFmtId="0" fontId="112" fillId="0" borderId="0"/>
    <xf numFmtId="0" fontId="44" fillId="0" borderId="0"/>
    <xf numFmtId="44" fontId="112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4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2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1" fontId="109" fillId="0" borderId="1" xfId="2" applyNumberFormat="1" applyFont="1" applyBorder="1" applyAlignment="1">
      <alignment horizontal="left" vertical="center" wrapText="1"/>
    </xf>
    <xf numFmtId="1" fontId="109" fillId="0" borderId="1" xfId="2" applyNumberFormat="1" applyFont="1" applyBorder="1" applyAlignment="1">
      <alignment horizontal="center" vertical="center" wrapText="1"/>
    </xf>
    <xf numFmtId="3" fontId="109" fillId="0" borderId="1" xfId="2" applyNumberFormat="1" applyFont="1" applyBorder="1" applyAlignment="1">
      <alignment horizontal="right" vertical="center" wrapText="1"/>
    </xf>
    <xf numFmtId="0" fontId="104" fillId="2" borderId="1" xfId="2" applyFont="1" applyFill="1" applyBorder="1" applyAlignment="1">
      <alignment horizontal="center" vertical="center" wrapText="1"/>
    </xf>
    <xf numFmtId="1" fontId="104" fillId="2" borderId="1" xfId="2" applyNumberFormat="1" applyFont="1" applyFill="1" applyBorder="1" applyAlignment="1">
      <alignment horizontal="center" vertical="center" wrapText="1"/>
    </xf>
    <xf numFmtId="3" fontId="104" fillId="2" borderId="1" xfId="2" applyNumberFormat="1" applyFont="1" applyFill="1" applyBorder="1" applyAlignment="1">
      <alignment horizontal="center" vertical="center" wrapText="1"/>
    </xf>
    <xf numFmtId="3" fontId="104" fillId="2" borderId="1" xfId="3" applyNumberFormat="1" applyFont="1" applyFill="1" applyBorder="1" applyAlignment="1">
      <alignment horizontal="center" vertical="center" wrapText="1"/>
    </xf>
    <xf numFmtId="0" fontId="115" fillId="0" borderId="0" xfId="6" applyFont="1"/>
    <xf numFmtId="0" fontId="115" fillId="0" borderId="0" xfId="6" applyFont="1" applyAlignment="1">
      <alignment horizontal="left" wrapText="1"/>
    </xf>
    <xf numFmtId="0" fontId="115" fillId="0" borderId="0" xfId="6" applyFont="1" applyAlignment="1">
      <alignment horizontal="center"/>
    </xf>
    <xf numFmtId="0" fontId="115" fillId="0" borderId="0" xfId="6" applyFont="1" applyAlignment="1">
      <alignment horizontal="right"/>
    </xf>
    <xf numFmtId="1" fontId="109" fillId="0" borderId="0" xfId="2" applyNumberFormat="1" applyFont="1" applyAlignment="1">
      <alignment horizontal="left" vertical="center" wrapText="1"/>
    </xf>
    <xf numFmtId="1" fontId="109" fillId="0" borderId="0" xfId="2" applyNumberFormat="1" applyFont="1" applyAlignment="1">
      <alignment horizontal="center" vertical="center" wrapText="1"/>
    </xf>
    <xf numFmtId="3" fontId="109" fillId="0" borderId="0" xfId="2" applyNumberFormat="1" applyFont="1" applyAlignment="1">
      <alignment horizontal="right" vertical="center" wrapText="1"/>
    </xf>
    <xf numFmtId="1" fontId="104" fillId="2" borderId="2" xfId="2" applyNumberFormat="1" applyFont="1" applyFill="1" applyBorder="1" applyAlignment="1">
      <alignment horizontal="center" vertical="center" wrapText="1"/>
    </xf>
    <xf numFmtId="1" fontId="104" fillId="2" borderId="3" xfId="2" applyNumberFormat="1" applyFont="1" applyFill="1" applyBorder="1" applyAlignment="1">
      <alignment horizontal="center" vertical="center" wrapText="1"/>
    </xf>
    <xf numFmtId="1" fontId="104" fillId="2" borderId="4" xfId="2" applyNumberFormat="1" applyFont="1" applyFill="1" applyBorder="1" applyAlignment="1">
      <alignment horizontal="center" vertical="center" wrapText="1"/>
    </xf>
    <xf numFmtId="0" fontId="1" fillId="0" borderId="0" xfId="263"/>
    <xf numFmtId="3" fontId="116" fillId="0" borderId="0" xfId="264" applyNumberFormat="1" applyFont="1" applyAlignment="1">
      <alignment horizontal="right" vertical="center"/>
    </xf>
    <xf numFmtId="0" fontId="113" fillId="0" borderId="0" xfId="264" applyFont="1" applyAlignment="1">
      <alignment horizontal="center"/>
    </xf>
    <xf numFmtId="0" fontId="113" fillId="0" borderId="0" xfId="264" applyFont="1" applyAlignment="1">
      <alignment horizontal="center"/>
    </xf>
    <xf numFmtId="0" fontId="1" fillId="0" borderId="0" xfId="264" applyAlignment="1">
      <alignment horizontal="center" vertical="center" wrapText="1"/>
    </xf>
    <xf numFmtId="0" fontId="107" fillId="0" borderId="2" xfId="264" applyFont="1" applyBorder="1" applyAlignment="1">
      <alignment horizontal="center" vertical="center" wrapText="1"/>
    </xf>
    <xf numFmtId="0" fontId="108" fillId="0" borderId="1" xfId="264" quotePrefix="1" applyFont="1" applyBorder="1" applyAlignment="1">
      <alignment horizontal="center" vertical="center" wrapText="1"/>
    </xf>
    <xf numFmtId="0" fontId="108" fillId="0" borderId="1" xfId="264" applyFont="1" applyBorder="1" applyAlignment="1">
      <alignment horizontal="center" vertical="center" wrapText="1"/>
    </xf>
    <xf numFmtId="4" fontId="108" fillId="0" borderId="1" xfId="264" applyNumberFormat="1" applyFont="1" applyBorder="1" applyAlignment="1">
      <alignment horizontal="left" vertical="center" wrapText="1"/>
    </xf>
    <xf numFmtId="1" fontId="108" fillId="0" borderId="1" xfId="264" applyNumberFormat="1" applyFont="1" applyBorder="1" applyAlignment="1">
      <alignment vertical="center" wrapText="1"/>
    </xf>
    <xf numFmtId="3" fontId="108" fillId="0" borderId="1" xfId="264" applyNumberFormat="1" applyFont="1" applyBorder="1" applyAlignment="1">
      <alignment vertical="center" wrapText="1"/>
    </xf>
    <xf numFmtId="0" fontId="109" fillId="0" borderId="0" xfId="264" applyFont="1" applyAlignment="1">
      <alignment horizontal="center" vertical="center" wrapText="1"/>
    </xf>
    <xf numFmtId="0" fontId="107" fillId="0" borderId="0" xfId="264" applyFont="1" applyAlignment="1">
      <alignment horizontal="center" vertical="center" wrapText="1"/>
    </xf>
    <xf numFmtId="0" fontId="108" fillId="0" borderId="0" xfId="264" quotePrefix="1" applyFont="1" applyAlignment="1">
      <alignment horizontal="center" vertical="center" wrapText="1"/>
    </xf>
    <xf numFmtId="0" fontId="108" fillId="0" borderId="0" xfId="264" applyFont="1" applyAlignment="1">
      <alignment horizontal="center" vertical="center" wrapText="1"/>
    </xf>
    <xf numFmtId="4" fontId="108" fillId="0" borderId="0" xfId="264" applyNumberFormat="1" applyFont="1" applyAlignment="1">
      <alignment horizontal="left" vertical="center" wrapText="1"/>
    </xf>
    <xf numFmtId="1" fontId="108" fillId="0" borderId="0" xfId="264" applyNumberFormat="1" applyFont="1" applyAlignment="1">
      <alignment vertical="center" wrapText="1"/>
    </xf>
    <xf numFmtId="3" fontId="108" fillId="0" borderId="0" xfId="264" applyNumberFormat="1" applyFont="1" applyAlignment="1">
      <alignment vertical="center" wrapText="1"/>
    </xf>
    <xf numFmtId="0" fontId="1" fillId="0" borderId="0" xfId="264"/>
    <xf numFmtId="1" fontId="1" fillId="0" borderId="0" xfId="264" applyNumberFormat="1" applyAlignment="1">
      <alignment horizontal="center"/>
    </xf>
    <xf numFmtId="0" fontId="1" fillId="0" borderId="0" xfId="264" applyAlignment="1">
      <alignment horizontal="left" wrapText="1"/>
    </xf>
    <xf numFmtId="0" fontId="1" fillId="0" borderId="0" xfId="264" applyAlignment="1">
      <alignment horizontal="center"/>
    </xf>
    <xf numFmtId="0" fontId="1" fillId="0" borderId="0" xfId="264" applyAlignment="1">
      <alignment horizontal="right"/>
    </xf>
    <xf numFmtId="0" fontId="1" fillId="0" borderId="0" xfId="264" applyAlignment="1">
      <alignment horizontal="left"/>
    </xf>
  </cellXfs>
  <cellStyles count="265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44" xfId="264" xr:uid="{4E959CD5-B770-45D4-B499-8E144FA42600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40" xfId="263" xr:uid="{A1FD4A05-EB3B-4C1D-BA5E-2DC66F3E7D56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B7E9B41D-5DF5-4012-91A2-847D641316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OCTUBRE.xlsx" TargetMode="External"/><Relationship Id="rId1" Type="http://schemas.openxmlformats.org/officeDocument/2006/relationships/externalLinkPath" Target="/personal/erika_melgoza_ine_mx/Documents/Escritorio/2025/PAAASINE%202025/MODIFICACIONES/PUBLICACI&#211;N%20DE%20MENSUAL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CTU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5A27D-B110-4794-A8EB-FC7BC085EBD2}">
  <sheetPr codeName="Hoja21"/>
  <dimension ref="A1:AD31"/>
  <sheetViews>
    <sheetView tabSelected="1" topLeftCell="A4" zoomScale="90" zoomScaleNormal="90" workbookViewId="0">
      <selection activeCell="H16" sqref="H1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35</v>
      </c>
    </row>
    <row r="2" spans="1:30" ht="22" x14ac:dyDescent="0.35">
      <c r="AD2" s="19" t="s">
        <v>36</v>
      </c>
    </row>
    <row r="3" spans="1:30" ht="22" x14ac:dyDescent="0.35">
      <c r="AD3" s="19" t="s">
        <v>37</v>
      </c>
    </row>
    <row r="7" spans="1:30" ht="26" x14ac:dyDescent="0.6">
      <c r="A7" s="20" t="s">
        <v>46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4" t="s">
        <v>6</v>
      </c>
      <c r="B10" s="4" t="s">
        <v>38</v>
      </c>
      <c r="C10" s="4" t="s">
        <v>7</v>
      </c>
      <c r="D10" s="4" t="s">
        <v>8</v>
      </c>
      <c r="E10" s="4" t="s">
        <v>2</v>
      </c>
      <c r="F10" s="4" t="s">
        <v>9</v>
      </c>
      <c r="G10" s="4" t="s">
        <v>10</v>
      </c>
      <c r="H10" s="5" t="s">
        <v>11</v>
      </c>
      <c r="I10" s="5" t="s">
        <v>12</v>
      </c>
      <c r="J10" s="5" t="s">
        <v>3</v>
      </c>
      <c r="K10" s="5" t="s">
        <v>13</v>
      </c>
      <c r="L10" s="5" t="s">
        <v>14</v>
      </c>
      <c r="M10" s="5" t="s">
        <v>15</v>
      </c>
      <c r="N10" s="5" t="s">
        <v>16</v>
      </c>
      <c r="O10" s="6" t="s">
        <v>17</v>
      </c>
      <c r="P10" s="5" t="s">
        <v>18</v>
      </c>
      <c r="Q10" s="6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  <c r="AD10" s="7" t="s">
        <v>32</v>
      </c>
    </row>
    <row r="11" spans="1:30" s="29" customFormat="1" ht="26" x14ac:dyDescent="0.25">
      <c r="A11" s="23" t="s">
        <v>4</v>
      </c>
      <c r="B11" s="23" t="s">
        <v>0</v>
      </c>
      <c r="C11" s="23" t="s">
        <v>0</v>
      </c>
      <c r="D11" s="24" t="s">
        <v>1</v>
      </c>
      <c r="E11" s="25" t="s">
        <v>47</v>
      </c>
      <c r="F11" s="24" t="s">
        <v>48</v>
      </c>
      <c r="G11" s="25" t="s">
        <v>45</v>
      </c>
      <c r="H11" s="1">
        <v>32301</v>
      </c>
      <c r="I11" s="26" t="s">
        <v>49</v>
      </c>
      <c r="J11" s="1" t="s">
        <v>50</v>
      </c>
      <c r="K11" s="27" t="s">
        <v>43</v>
      </c>
      <c r="L11" s="28" t="s">
        <v>51</v>
      </c>
      <c r="M11" s="2" t="s">
        <v>52</v>
      </c>
      <c r="N11" s="3" t="s">
        <v>5</v>
      </c>
      <c r="O11" s="28">
        <v>1</v>
      </c>
      <c r="P11" s="28">
        <v>42960</v>
      </c>
      <c r="Q11" s="28" t="s">
        <v>53</v>
      </c>
      <c r="R11" s="28">
        <v>42960</v>
      </c>
      <c r="S11" s="28">
        <v>0</v>
      </c>
      <c r="T11" s="28">
        <v>4296</v>
      </c>
      <c r="U11" s="28">
        <v>4296</v>
      </c>
      <c r="V11" s="28">
        <v>4296</v>
      </c>
      <c r="W11" s="28">
        <v>4296</v>
      </c>
      <c r="X11" s="28">
        <v>4296</v>
      </c>
      <c r="Y11" s="28">
        <v>4296</v>
      </c>
      <c r="Z11" s="28">
        <v>4296</v>
      </c>
      <c r="AA11" s="28">
        <v>4296</v>
      </c>
      <c r="AB11" s="28">
        <v>4296</v>
      </c>
      <c r="AC11" s="28">
        <v>4296</v>
      </c>
      <c r="AD11" s="28">
        <v>0</v>
      </c>
    </row>
    <row r="12" spans="1:30" s="29" customFormat="1" ht="13" x14ac:dyDescent="0.25">
      <c r="A12" s="23" t="s">
        <v>4</v>
      </c>
      <c r="B12" s="23" t="s">
        <v>0</v>
      </c>
      <c r="C12" s="23" t="s">
        <v>0</v>
      </c>
      <c r="D12" s="24" t="s">
        <v>1</v>
      </c>
      <c r="E12" s="25" t="s">
        <v>47</v>
      </c>
      <c r="F12" s="24" t="s">
        <v>48</v>
      </c>
      <c r="G12" s="25" t="s">
        <v>45</v>
      </c>
      <c r="H12" s="1">
        <v>32701</v>
      </c>
      <c r="I12" s="26" t="s">
        <v>54</v>
      </c>
      <c r="J12" s="1" t="s">
        <v>50</v>
      </c>
      <c r="K12" s="27" t="s">
        <v>43</v>
      </c>
      <c r="L12" s="28" t="s">
        <v>51</v>
      </c>
      <c r="M12" s="2" t="s">
        <v>52</v>
      </c>
      <c r="N12" s="3" t="s">
        <v>5</v>
      </c>
      <c r="O12" s="28">
        <v>1</v>
      </c>
      <c r="P12" s="28">
        <v>16620</v>
      </c>
      <c r="Q12" s="28" t="s">
        <v>53</v>
      </c>
      <c r="R12" s="28">
        <v>16620</v>
      </c>
      <c r="S12" s="28">
        <v>0</v>
      </c>
      <c r="T12" s="28">
        <v>0</v>
      </c>
      <c r="U12" s="28">
        <v>16620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4</v>
      </c>
      <c r="B13" s="23" t="s">
        <v>0</v>
      </c>
      <c r="C13" s="23" t="s">
        <v>0</v>
      </c>
      <c r="D13" s="24" t="s">
        <v>1</v>
      </c>
      <c r="E13" s="25" t="s">
        <v>47</v>
      </c>
      <c r="F13" s="24" t="s">
        <v>55</v>
      </c>
      <c r="G13" s="25" t="s">
        <v>56</v>
      </c>
      <c r="H13" s="1">
        <v>32701</v>
      </c>
      <c r="I13" s="26" t="s">
        <v>54</v>
      </c>
      <c r="J13" s="1" t="s">
        <v>50</v>
      </c>
      <c r="K13" s="27" t="s">
        <v>43</v>
      </c>
      <c r="L13" s="28" t="s">
        <v>51</v>
      </c>
      <c r="M13" s="2" t="s">
        <v>52</v>
      </c>
      <c r="N13" s="3" t="s">
        <v>5</v>
      </c>
      <c r="O13" s="28">
        <v>1</v>
      </c>
      <c r="P13" s="28">
        <v>12459</v>
      </c>
      <c r="Q13" s="28" t="s">
        <v>53</v>
      </c>
      <c r="R13" s="28">
        <v>12459</v>
      </c>
      <c r="S13" s="28">
        <v>0</v>
      </c>
      <c r="T13" s="28">
        <v>0</v>
      </c>
      <c r="U13" s="28">
        <v>12459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4</v>
      </c>
      <c r="B14" s="23" t="s">
        <v>0</v>
      </c>
      <c r="C14" s="23" t="s">
        <v>0</v>
      </c>
      <c r="D14" s="24" t="s">
        <v>1</v>
      </c>
      <c r="E14" s="25" t="s">
        <v>47</v>
      </c>
      <c r="F14" s="24" t="s">
        <v>55</v>
      </c>
      <c r="G14" s="25" t="s">
        <v>57</v>
      </c>
      <c r="H14" s="1">
        <v>32701</v>
      </c>
      <c r="I14" s="26" t="s">
        <v>54</v>
      </c>
      <c r="J14" s="1" t="s">
        <v>50</v>
      </c>
      <c r="K14" s="27" t="s">
        <v>43</v>
      </c>
      <c r="L14" s="28" t="s">
        <v>51</v>
      </c>
      <c r="M14" s="2" t="s">
        <v>52</v>
      </c>
      <c r="N14" s="3" t="s">
        <v>5</v>
      </c>
      <c r="O14" s="28">
        <v>1</v>
      </c>
      <c r="P14" s="28">
        <v>13375</v>
      </c>
      <c r="Q14" s="28" t="s">
        <v>53</v>
      </c>
      <c r="R14" s="28">
        <v>13375</v>
      </c>
      <c r="S14" s="28">
        <v>0</v>
      </c>
      <c r="T14" s="28">
        <v>0</v>
      </c>
      <c r="U14" s="28">
        <v>13375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4</v>
      </c>
      <c r="B15" s="23" t="s">
        <v>0</v>
      </c>
      <c r="C15" s="23" t="s">
        <v>0</v>
      </c>
      <c r="D15" s="24" t="s">
        <v>1</v>
      </c>
      <c r="E15" s="25" t="s">
        <v>39</v>
      </c>
      <c r="F15" s="24" t="s">
        <v>48</v>
      </c>
      <c r="G15" s="25" t="s">
        <v>45</v>
      </c>
      <c r="H15" s="1">
        <v>33104</v>
      </c>
      <c r="I15" s="26" t="s">
        <v>44</v>
      </c>
      <c r="J15" s="1" t="s">
        <v>50</v>
      </c>
      <c r="K15" s="27" t="s">
        <v>43</v>
      </c>
      <c r="L15" s="28" t="s">
        <v>51</v>
      </c>
      <c r="M15" s="2" t="s">
        <v>52</v>
      </c>
      <c r="N15" s="3" t="s">
        <v>5</v>
      </c>
      <c r="O15" s="28">
        <v>1</v>
      </c>
      <c r="P15" s="28">
        <v>12682630</v>
      </c>
      <c r="Q15" s="28" t="s">
        <v>53</v>
      </c>
      <c r="R15" s="28">
        <v>12682630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8342424</v>
      </c>
      <c r="Z15" s="28">
        <v>3872877</v>
      </c>
      <c r="AA15" s="28">
        <v>467329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4</v>
      </c>
      <c r="B16" s="23" t="s">
        <v>0</v>
      </c>
      <c r="C16" s="23" t="s">
        <v>0</v>
      </c>
      <c r="D16" s="24" t="s">
        <v>1</v>
      </c>
      <c r="E16" s="25" t="s">
        <v>39</v>
      </c>
      <c r="F16" s="24" t="s">
        <v>58</v>
      </c>
      <c r="G16" s="25" t="s">
        <v>41</v>
      </c>
      <c r="H16" s="1">
        <v>33602</v>
      </c>
      <c r="I16" s="26" t="s">
        <v>43</v>
      </c>
      <c r="J16" s="1" t="s">
        <v>50</v>
      </c>
      <c r="K16" s="27" t="s">
        <v>59</v>
      </c>
      <c r="L16" s="28" t="s">
        <v>51</v>
      </c>
      <c r="M16" s="2" t="s">
        <v>40</v>
      </c>
      <c r="N16" s="3" t="s">
        <v>5</v>
      </c>
      <c r="O16" s="28">
        <v>1</v>
      </c>
      <c r="P16" s="28">
        <v>21600</v>
      </c>
      <c r="Q16" s="28" t="s">
        <v>53</v>
      </c>
      <c r="R16" s="28">
        <v>21600</v>
      </c>
      <c r="S16" s="28">
        <v>1800</v>
      </c>
      <c r="T16" s="28">
        <v>1800</v>
      </c>
      <c r="U16" s="28">
        <v>1800</v>
      </c>
      <c r="V16" s="28">
        <v>1800</v>
      </c>
      <c r="W16" s="28">
        <v>1800</v>
      </c>
      <c r="X16" s="28">
        <v>1800</v>
      </c>
      <c r="Y16" s="28">
        <v>1800</v>
      </c>
      <c r="Z16" s="28">
        <v>1800</v>
      </c>
      <c r="AA16" s="28">
        <v>1800</v>
      </c>
      <c r="AB16" s="28">
        <v>1800</v>
      </c>
      <c r="AC16" s="28">
        <v>1800</v>
      </c>
      <c r="AD16" s="28">
        <v>1800</v>
      </c>
    </row>
    <row r="17" spans="1:30" s="29" customFormat="1" ht="13" x14ac:dyDescent="0.25">
      <c r="A17" s="23" t="s">
        <v>4</v>
      </c>
      <c r="B17" s="23" t="s">
        <v>0</v>
      </c>
      <c r="C17" s="23" t="s">
        <v>0</v>
      </c>
      <c r="D17" s="24" t="s">
        <v>1</v>
      </c>
      <c r="E17" s="25" t="s">
        <v>39</v>
      </c>
      <c r="F17" s="24" t="s">
        <v>48</v>
      </c>
      <c r="G17" s="25" t="s">
        <v>45</v>
      </c>
      <c r="H17" s="1">
        <v>33602</v>
      </c>
      <c r="I17" s="26" t="s">
        <v>43</v>
      </c>
      <c r="J17" s="1" t="s">
        <v>50</v>
      </c>
      <c r="K17" s="27" t="s">
        <v>43</v>
      </c>
      <c r="L17" s="28" t="s">
        <v>51</v>
      </c>
      <c r="M17" s="2" t="s">
        <v>40</v>
      </c>
      <c r="N17" s="3" t="s">
        <v>5</v>
      </c>
      <c r="O17" s="28">
        <v>1</v>
      </c>
      <c r="P17" s="28">
        <v>562911</v>
      </c>
      <c r="Q17" s="28" t="s">
        <v>53</v>
      </c>
      <c r="R17" s="28">
        <v>562911</v>
      </c>
      <c r="S17" s="28">
        <v>0</v>
      </c>
      <c r="T17" s="28">
        <v>1952</v>
      </c>
      <c r="U17" s="28">
        <v>0</v>
      </c>
      <c r="V17" s="28">
        <v>0</v>
      </c>
      <c r="W17" s="28">
        <v>1953</v>
      </c>
      <c r="X17" s="28">
        <v>0</v>
      </c>
      <c r="Y17" s="28">
        <v>119536</v>
      </c>
      <c r="Z17" s="28">
        <v>0</v>
      </c>
      <c r="AA17" s="28">
        <v>292980</v>
      </c>
      <c r="AB17" s="28">
        <v>146490</v>
      </c>
      <c r="AC17" s="28">
        <v>0</v>
      </c>
      <c r="AD17" s="28">
        <v>0</v>
      </c>
    </row>
    <row r="18" spans="1:30" s="29" customFormat="1" ht="78" x14ac:dyDescent="0.25">
      <c r="A18" s="23" t="s">
        <v>4</v>
      </c>
      <c r="B18" s="23" t="s">
        <v>0</v>
      </c>
      <c r="C18" s="23" t="s">
        <v>0</v>
      </c>
      <c r="D18" s="24" t="s">
        <v>1</v>
      </c>
      <c r="E18" s="25" t="s">
        <v>39</v>
      </c>
      <c r="F18" s="24" t="s">
        <v>55</v>
      </c>
      <c r="G18" s="25" t="s">
        <v>57</v>
      </c>
      <c r="H18" s="1">
        <v>33901</v>
      </c>
      <c r="I18" s="26" t="s">
        <v>59</v>
      </c>
      <c r="J18" s="1" t="s">
        <v>50</v>
      </c>
      <c r="K18" s="27" t="s">
        <v>60</v>
      </c>
      <c r="L18" s="28" t="s">
        <v>51</v>
      </c>
      <c r="M18" s="2" t="s">
        <v>40</v>
      </c>
      <c r="N18" s="3" t="s">
        <v>5</v>
      </c>
      <c r="O18" s="28">
        <v>1</v>
      </c>
      <c r="P18" s="28">
        <v>336</v>
      </c>
      <c r="Q18" s="28" t="s">
        <v>53</v>
      </c>
      <c r="R18" s="28">
        <v>336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336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13" x14ac:dyDescent="0.25">
      <c r="A19" s="23" t="s">
        <v>4</v>
      </c>
      <c r="B19" s="23" t="s">
        <v>0</v>
      </c>
      <c r="C19" s="23" t="s">
        <v>0</v>
      </c>
      <c r="D19" s="24" t="s">
        <v>1</v>
      </c>
      <c r="E19" s="25" t="s">
        <v>39</v>
      </c>
      <c r="F19" s="24" t="s">
        <v>55</v>
      </c>
      <c r="G19" s="25" t="s">
        <v>56</v>
      </c>
      <c r="H19" s="1">
        <v>34701</v>
      </c>
      <c r="I19" s="26" t="s">
        <v>61</v>
      </c>
      <c r="J19" s="1" t="s">
        <v>50</v>
      </c>
      <c r="K19" s="27" t="s">
        <v>43</v>
      </c>
      <c r="L19" s="28" t="s">
        <v>51</v>
      </c>
      <c r="M19" s="2" t="s">
        <v>52</v>
      </c>
      <c r="N19" s="3" t="s">
        <v>5</v>
      </c>
      <c r="O19" s="28">
        <v>1</v>
      </c>
      <c r="P19" s="28">
        <v>1318</v>
      </c>
      <c r="Q19" s="28" t="s">
        <v>53</v>
      </c>
      <c r="R19" s="28">
        <v>1318</v>
      </c>
      <c r="S19" s="28">
        <v>1318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13" x14ac:dyDescent="0.25">
      <c r="A20" s="23" t="s">
        <v>4</v>
      </c>
      <c r="B20" s="23" t="s">
        <v>0</v>
      </c>
      <c r="C20" s="23" t="s">
        <v>0</v>
      </c>
      <c r="D20" s="24" t="s">
        <v>1</v>
      </c>
      <c r="E20" s="25" t="s">
        <v>39</v>
      </c>
      <c r="F20" s="24" t="s">
        <v>55</v>
      </c>
      <c r="G20" s="25" t="s">
        <v>57</v>
      </c>
      <c r="H20" s="1">
        <v>34701</v>
      </c>
      <c r="I20" s="26" t="s">
        <v>61</v>
      </c>
      <c r="J20" s="1" t="s">
        <v>50</v>
      </c>
      <c r="K20" s="27" t="s">
        <v>43</v>
      </c>
      <c r="L20" s="28" t="s">
        <v>51</v>
      </c>
      <c r="M20" s="2" t="s">
        <v>52</v>
      </c>
      <c r="N20" s="3" t="s">
        <v>5</v>
      </c>
      <c r="O20" s="28">
        <v>1</v>
      </c>
      <c r="P20" s="28">
        <v>2636</v>
      </c>
      <c r="Q20" s="28" t="s">
        <v>53</v>
      </c>
      <c r="R20" s="28">
        <v>2636</v>
      </c>
      <c r="S20" s="28">
        <v>2636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39" x14ac:dyDescent="0.25">
      <c r="A21" s="23" t="s">
        <v>4</v>
      </c>
      <c r="B21" s="23" t="s">
        <v>0</v>
      </c>
      <c r="C21" s="23" t="s">
        <v>0</v>
      </c>
      <c r="D21" s="24" t="s">
        <v>1</v>
      </c>
      <c r="E21" s="25" t="s">
        <v>39</v>
      </c>
      <c r="F21" s="24" t="s">
        <v>48</v>
      </c>
      <c r="G21" s="25" t="s">
        <v>45</v>
      </c>
      <c r="H21" s="1">
        <v>36101</v>
      </c>
      <c r="I21" s="26" t="s">
        <v>62</v>
      </c>
      <c r="J21" s="1" t="s">
        <v>50</v>
      </c>
      <c r="K21" s="27" t="s">
        <v>43</v>
      </c>
      <c r="L21" s="28" t="s">
        <v>51</v>
      </c>
      <c r="M21" s="2" t="s">
        <v>40</v>
      </c>
      <c r="N21" s="3" t="s">
        <v>5</v>
      </c>
      <c r="O21" s="28">
        <v>1</v>
      </c>
      <c r="P21" s="28">
        <v>288687</v>
      </c>
      <c r="Q21" s="28" t="s">
        <v>53</v>
      </c>
      <c r="R21" s="28">
        <v>288687</v>
      </c>
      <c r="S21" s="28">
        <v>0</v>
      </c>
      <c r="T21" s="28">
        <v>288687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78" x14ac:dyDescent="0.25">
      <c r="A22" s="23" t="s">
        <v>4</v>
      </c>
      <c r="B22" s="23" t="s">
        <v>0</v>
      </c>
      <c r="C22" s="23" t="s">
        <v>0</v>
      </c>
      <c r="D22" s="24" t="s">
        <v>1</v>
      </c>
      <c r="E22" s="25" t="s">
        <v>39</v>
      </c>
      <c r="F22" s="24" t="s">
        <v>58</v>
      </c>
      <c r="G22" s="25" t="s">
        <v>41</v>
      </c>
      <c r="H22" s="1">
        <v>37104</v>
      </c>
      <c r="I22" s="26" t="s">
        <v>42</v>
      </c>
      <c r="J22" s="1" t="s">
        <v>50</v>
      </c>
      <c r="K22" s="27" t="s">
        <v>60</v>
      </c>
      <c r="L22" s="28" t="s">
        <v>51</v>
      </c>
      <c r="M22" s="2" t="s">
        <v>40</v>
      </c>
      <c r="N22" s="3" t="s">
        <v>5</v>
      </c>
      <c r="O22" s="28">
        <v>1</v>
      </c>
      <c r="P22" s="28">
        <v>92475</v>
      </c>
      <c r="Q22" s="28" t="s">
        <v>53</v>
      </c>
      <c r="R22" s="28">
        <v>92475</v>
      </c>
      <c r="S22" s="28">
        <v>13870</v>
      </c>
      <c r="T22" s="28">
        <v>13870</v>
      </c>
      <c r="U22" s="28">
        <v>13870</v>
      </c>
      <c r="V22" s="28">
        <v>13870</v>
      </c>
      <c r="W22" s="28">
        <v>13870</v>
      </c>
      <c r="X22" s="28">
        <v>13870</v>
      </c>
      <c r="Y22" s="28">
        <v>9255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78" x14ac:dyDescent="0.25">
      <c r="A23" s="23" t="s">
        <v>4</v>
      </c>
      <c r="B23" s="23" t="s">
        <v>0</v>
      </c>
      <c r="C23" s="23" t="s">
        <v>0</v>
      </c>
      <c r="D23" s="24" t="s">
        <v>1</v>
      </c>
      <c r="E23" s="25" t="s">
        <v>39</v>
      </c>
      <c r="F23" s="24" t="s">
        <v>55</v>
      </c>
      <c r="G23" s="25" t="s">
        <v>57</v>
      </c>
      <c r="H23" s="1">
        <v>37104</v>
      </c>
      <c r="I23" s="26" t="s">
        <v>42</v>
      </c>
      <c r="J23" s="1" t="s">
        <v>50</v>
      </c>
      <c r="K23" s="27" t="s">
        <v>60</v>
      </c>
      <c r="L23" s="28" t="s">
        <v>51</v>
      </c>
      <c r="M23" s="2" t="s">
        <v>40</v>
      </c>
      <c r="N23" s="3" t="s">
        <v>5</v>
      </c>
      <c r="O23" s="28">
        <v>1</v>
      </c>
      <c r="P23" s="28">
        <v>9829</v>
      </c>
      <c r="Q23" s="28" t="s">
        <v>53</v>
      </c>
      <c r="R23" s="28">
        <v>9829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9829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13" x14ac:dyDescent="0.25">
      <c r="A24" s="23" t="s">
        <v>4</v>
      </c>
      <c r="B24" s="23" t="s">
        <v>0</v>
      </c>
      <c r="C24" s="23" t="s">
        <v>0</v>
      </c>
      <c r="D24" s="24" t="s">
        <v>1</v>
      </c>
      <c r="E24" s="25" t="s">
        <v>47</v>
      </c>
      <c r="F24" s="24" t="s">
        <v>55</v>
      </c>
      <c r="G24" s="25" t="s">
        <v>56</v>
      </c>
      <c r="H24" s="1">
        <v>51501</v>
      </c>
      <c r="I24" s="26" t="s">
        <v>63</v>
      </c>
      <c r="J24" s="1" t="s">
        <v>64</v>
      </c>
      <c r="K24" s="27" t="s">
        <v>65</v>
      </c>
      <c r="L24" s="28" t="s">
        <v>51</v>
      </c>
      <c r="M24" s="2" t="s">
        <v>52</v>
      </c>
      <c r="N24" s="3" t="s">
        <v>66</v>
      </c>
      <c r="O24" s="28">
        <v>1</v>
      </c>
      <c r="P24" s="28">
        <v>30246</v>
      </c>
      <c r="Q24" s="28" t="s">
        <v>53</v>
      </c>
      <c r="R24" s="28">
        <v>30246</v>
      </c>
      <c r="S24" s="28">
        <v>30246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13" x14ac:dyDescent="0.25">
      <c r="A25" s="23" t="s">
        <v>4</v>
      </c>
      <c r="B25" s="23" t="s">
        <v>0</v>
      </c>
      <c r="C25" s="23" t="s">
        <v>0</v>
      </c>
      <c r="D25" s="24" t="s">
        <v>1</v>
      </c>
      <c r="E25" s="25" t="s">
        <v>47</v>
      </c>
      <c r="F25" s="24" t="s">
        <v>55</v>
      </c>
      <c r="G25" s="25" t="s">
        <v>57</v>
      </c>
      <c r="H25" s="1">
        <v>51501</v>
      </c>
      <c r="I25" s="26" t="s">
        <v>63</v>
      </c>
      <c r="J25" s="1" t="s">
        <v>67</v>
      </c>
      <c r="K25" s="27" t="s">
        <v>65</v>
      </c>
      <c r="L25" s="28" t="s">
        <v>51</v>
      </c>
      <c r="M25" s="2" t="s">
        <v>52</v>
      </c>
      <c r="N25" s="3" t="s">
        <v>66</v>
      </c>
      <c r="O25" s="28">
        <v>1</v>
      </c>
      <c r="P25" s="28">
        <v>60493</v>
      </c>
      <c r="Q25" s="28" t="s">
        <v>53</v>
      </c>
      <c r="R25" s="28">
        <v>60493</v>
      </c>
      <c r="S25" s="28">
        <v>60493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23.4" customHeight="1" x14ac:dyDescent="0.25">
      <c r="A26" s="30"/>
      <c r="B26" s="30"/>
      <c r="C26" s="30"/>
      <c r="D26" s="31"/>
      <c r="E26" s="32"/>
      <c r="F26" s="31"/>
      <c r="G26" s="32"/>
      <c r="H26" s="12"/>
      <c r="I26" s="33"/>
      <c r="J26" s="12"/>
      <c r="K26" s="34"/>
      <c r="L26" s="35"/>
      <c r="M26" s="13"/>
      <c r="N26" s="14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8" spans="1:30" s="8" customFormat="1" x14ac:dyDescent="0.3">
      <c r="A28" s="15" t="s">
        <v>33</v>
      </c>
      <c r="B28" s="16"/>
      <c r="C28" s="16"/>
      <c r="D28" s="16"/>
      <c r="E28" s="16"/>
      <c r="F28" s="16"/>
      <c r="G28" s="16"/>
      <c r="H28" s="16"/>
      <c r="I28" s="17"/>
      <c r="K28" s="9"/>
      <c r="L28" s="10"/>
      <c r="M28" s="10"/>
      <c r="O28" s="11"/>
      <c r="R28" s="7">
        <f t="shared" ref="R28:AD28" si="0">SUM(R11:R27)</f>
        <v>13838575</v>
      </c>
      <c r="S28" s="7">
        <f t="shared" si="0"/>
        <v>110363</v>
      </c>
      <c r="T28" s="7">
        <f t="shared" si="0"/>
        <v>310605</v>
      </c>
      <c r="U28" s="7">
        <f t="shared" si="0"/>
        <v>62420</v>
      </c>
      <c r="V28" s="7">
        <f t="shared" si="0"/>
        <v>19966</v>
      </c>
      <c r="W28" s="7">
        <f t="shared" si="0"/>
        <v>21919</v>
      </c>
      <c r="X28" s="7">
        <f t="shared" si="0"/>
        <v>30131</v>
      </c>
      <c r="Y28" s="7">
        <f t="shared" si="0"/>
        <v>8477311</v>
      </c>
      <c r="Z28" s="7">
        <f t="shared" si="0"/>
        <v>3878973</v>
      </c>
      <c r="AA28" s="7">
        <f t="shared" si="0"/>
        <v>766405</v>
      </c>
      <c r="AB28" s="7">
        <f t="shared" si="0"/>
        <v>152586</v>
      </c>
      <c r="AC28" s="7">
        <f t="shared" si="0"/>
        <v>6096</v>
      </c>
      <c r="AD28" s="7">
        <f t="shared" si="0"/>
        <v>1800</v>
      </c>
    </row>
    <row r="29" spans="1:30" s="36" customFormat="1" x14ac:dyDescent="0.35">
      <c r="H29" s="37"/>
      <c r="I29" s="38"/>
      <c r="K29" s="38"/>
      <c r="L29" s="39"/>
      <c r="M29" s="39"/>
      <c r="O29" s="40"/>
      <c r="Q29" s="41"/>
    </row>
    <row r="30" spans="1:30" s="36" customFormat="1" x14ac:dyDescent="0.35">
      <c r="H30" s="37"/>
      <c r="I30" s="38"/>
      <c r="K30" s="38"/>
      <c r="L30" s="39"/>
      <c r="M30" s="39"/>
      <c r="O30" s="40"/>
      <c r="Q30" s="41"/>
    </row>
    <row r="31" spans="1:30" s="36" customFormat="1" ht="14.4" customHeight="1" x14ac:dyDescent="0.35">
      <c r="A31" s="15" t="s">
        <v>34</v>
      </c>
      <c r="B31" s="16"/>
      <c r="C31" s="16"/>
      <c r="D31" s="16"/>
      <c r="E31" s="16"/>
      <c r="F31" s="16"/>
      <c r="G31" s="16"/>
      <c r="H31" s="16"/>
      <c r="I31" s="17"/>
      <c r="K31" s="38"/>
      <c r="L31" s="39"/>
      <c r="M31" s="39"/>
      <c r="O31" s="40"/>
      <c r="Q31" s="41"/>
    </row>
  </sheetData>
  <mergeCells count="3">
    <mergeCell ref="A7:AD7"/>
    <mergeCell ref="A28:I28"/>
    <mergeCell ref="A31:I3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2025-11-24T16:16:36Z</dcterms:modified>
</cp:coreProperties>
</file>