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3A3612DE-4633-4579-B2E7-EFB8356F93E1}" xr6:coauthVersionLast="47" xr6:coauthVersionMax="47" xr10:uidLastSave="{D8C06A75-F019-4E85-8ACD-DBD224B79A58}"/>
  <bookViews>
    <workbookView xWindow="-110" yWindow="-110" windowWidth="19420" windowHeight="11500" xr2:uid="{00000000-000D-0000-FFFF-FFFF00000000}"/>
  </bookViews>
  <sheets>
    <sheet name="OF22" sheetId="1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24" l="1"/>
  <c r="AC24" i="124"/>
  <c r="AB24" i="124"/>
  <c r="AA24" i="124"/>
  <c r="Z24" i="124"/>
  <c r="Y24" i="124"/>
  <c r="X24" i="124"/>
  <c r="W24" i="124"/>
  <c r="V24" i="124"/>
  <c r="U24" i="124"/>
  <c r="T24" i="124"/>
  <c r="S24" i="124"/>
  <c r="R24" i="124"/>
</calcChain>
</file>

<file path=xl/sharedStrings.xml><?xml version="1.0" encoding="utf-8"?>
<sst xmlns="http://schemas.openxmlformats.org/spreadsheetml/2006/main" count="190" uniqueCount="69">
  <si>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</si>
  <si>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</si>
  <si>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</si>
  <si>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</si>
  <si>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</si>
  <si>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</si>
  <si>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</si>
  <si>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</si>
  <si>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</si>
  <si>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</si>
  <si>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</si>
  <si>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</si>
  <si>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</si>
  <si>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</si>
  <si>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</si>
  <si>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</si>
  <si>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</si>
  <si>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</si>
  <si>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</si>
  <si>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</si>
  <si>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</si>
  <si>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</si>
  <si>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</si>
  <si>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</si>
  <si>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</si>
  <si>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</si>
  <si>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</si>
  <si>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</si>
  <si>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</si>
  <si>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</si>
  <si>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</si>
  <si>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</si>
  <si>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</si>
  <si>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</si>
  <si>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</si>
  <si>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</si>
  <si>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</si>
  <si>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>UR Presupuesta</t>
  </si>
  <si>
    <t>B00OF01</t>
  </si>
  <si>
    <t>OF22</t>
  </si>
  <si>
    <t>R008</t>
  </si>
  <si>
    <t>D220210</t>
  </si>
  <si>
    <t>COMPRA MENOR</t>
  </si>
  <si>
    <t>OTROS SERVICIOS COMERCIALES</t>
  </si>
  <si>
    <t>D220110</t>
  </si>
  <si>
    <t>SERVICIOS PARA CAPACITACIÓN A SERVIDORES PÚBLICOS</t>
  </si>
  <si>
    <t>GASTOS POR SERVICIOS DE TRASLADO DE PERSONAS</t>
  </si>
  <si>
    <t>PLURIANUAL</t>
  </si>
  <si>
    <t>IMPRESIÓN Y ELABORACIÓN DE MATERIAL INFORMATIVO DERIVADO DE LA OPERACIÓN Y ADMINISTRACIÓN DE LAS UNIDADES RESPONSABLES</t>
  </si>
  <si>
    <t>PASAJES AÉREOS NACIONALES PARA SERVIDORES PÚBLICOS DE MANDO EN EL DESEMPEÑO DE COMISIONES Y FUNCIONES OFICIALES</t>
  </si>
  <si>
    <t>Programa Anual de Adquisiciones, Arrendamientos y Servicios del INE  2025 (PAAASINE) Octubre de Oficinas Centrales</t>
  </si>
  <si>
    <t>SPG001</t>
  </si>
  <si>
    <t>OTRAS ASESORÍAS PARA LA OPERACIÓN DE PROGRAMAS</t>
  </si>
  <si>
    <t>-</t>
  </si>
  <si>
    <t>OTRAS ASESORIAS PARA L AOPERACION DE PROGRAMAS</t>
  </si>
  <si>
    <t>N/A</t>
  </si>
  <si>
    <t>ADJUDICACIÓN DIRECTA</t>
  </si>
  <si>
    <t>OTRAS ASESORIAS PARA LA OPERACION D EPROGRAMAS</t>
  </si>
  <si>
    <t>SERVICIOS RELACIONADOS CON CERTIFICACIÓN DE PROCESOS</t>
  </si>
  <si>
    <t>SERVICIOS RELACIONADOS CON CERTIFICACION DE PROCESOS</t>
  </si>
  <si>
    <t>SERVICIOS PARA LA CAPACITACION DE SERVIDORES PUBLICOS</t>
  </si>
  <si>
    <t>SERVICIOS RELACIONADOS CON TRADUCCIONES</t>
  </si>
  <si>
    <t>LICITACIÓN PÚBLICA</t>
  </si>
  <si>
    <t>IMPRESION Y ELABORACION DE MATERIAL INFORMATIVO</t>
  </si>
  <si>
    <t>SERVICIO9</t>
  </si>
  <si>
    <t>PASAJES AEREOS NACIONALES PARA SERVIDORES PUBLICOS D EMANDO EN EL DESEMPEÑO DE COMISIONES Y FUNCIONES OFICIALES</t>
  </si>
  <si>
    <t>CONGRESOS Y CONVENCIONES</t>
  </si>
  <si>
    <t>CONGRESOS Y CONVENSIONES</t>
  </si>
  <si>
    <t>GASTO POR SERVICIO PARA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</si>
</sst>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1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1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5" fillId="0" borderId="0"/>
    <xf numFmtId="43" fontId="104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3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3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4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3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15" fillId="0" borderId="0" xfId="6" applyFont="1"/>
    <xf numFmtId="0" fontId="115" fillId="0" borderId="0" xfId="6" applyFont="1" applyAlignment="1">
      <alignment horizontal="left" wrapText="1"/>
    </xf>
    <xf numFmtId="0" fontId="115" fillId="0" borderId="0" xfId="6" applyFont="1" applyAlignment="1">
      <alignment horizontal="center"/>
    </xf>
    <xf numFmtId="0" fontId="115" fillId="0" borderId="0" xfId="6" applyFont="1" applyAlignment="1">
      <alignment horizontal="right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07" fillId="0" borderId="0" xfId="264" applyNumberFormat="1" applyFont="1" applyAlignment="1">
      <alignment horizontal="right" vertical="center"/>
    </xf>
    <xf numFmtId="0" fontId="108" fillId="0" borderId="0" xfId="264" applyFont="1" applyAlignment="1">
      <alignment horizontal="center"/>
    </xf>
    <xf numFmtId="0" fontId="108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6" fillId="0" borderId="2" xfId="264" applyFont="1" applyBorder="1" applyAlignment="1">
      <alignment horizontal="center" vertical="center" wrapText="1"/>
    </xf>
    <xf numFmtId="0" fontId="109" fillId="0" borderId="1" xfId="264" quotePrefix="1" applyFont="1" applyBorder="1" applyAlignment="1">
      <alignment horizontal="center" vertical="center" wrapText="1"/>
    </xf>
    <xf numFmtId="0" fontId="109" fillId="0" borderId="1" xfId="264" applyFont="1" applyBorder="1" applyAlignment="1">
      <alignment horizontal="center" vertical="center" wrapText="1"/>
    </xf>
    <xf numFmtId="4" fontId="109" fillId="0" borderId="1" xfId="264" applyNumberFormat="1" applyFont="1" applyBorder="1" applyAlignment="1">
      <alignment horizontal="left" vertical="center" wrapText="1"/>
    </xf>
    <xf numFmtId="1" fontId="109" fillId="0" borderId="1" xfId="264" applyNumberFormat="1" applyFont="1" applyBorder="1" applyAlignment="1">
      <alignment vertical="center" wrapText="1"/>
    </xf>
    <xf numFmtId="3" fontId="109" fillId="0" borderId="1" xfId="264" applyNumberFormat="1" applyFont="1" applyBorder="1" applyAlignment="1">
      <alignment vertical="center" wrapText="1"/>
    </xf>
    <xf numFmtId="0" fontId="110" fillId="0" borderId="0" xfId="264" applyFont="1" applyAlignment="1">
      <alignment horizontal="center" vertical="center" wrapText="1"/>
    </xf>
    <xf numFmtId="0" fontId="106" fillId="0" borderId="0" xfId="264" applyFont="1" applyAlignment="1">
      <alignment horizontal="center" vertical="center" wrapText="1"/>
    </xf>
    <xf numFmtId="0" fontId="109" fillId="0" borderId="0" xfId="264" quotePrefix="1" applyFont="1" applyAlignment="1">
      <alignment horizontal="center" vertical="center" wrapText="1"/>
    </xf>
    <xf numFmtId="0" fontId="109" fillId="0" borderId="0" xfId="264" applyFont="1" applyAlignment="1">
      <alignment horizontal="center" vertical="center" wrapText="1"/>
    </xf>
    <xf numFmtId="4" fontId="109" fillId="0" borderId="0" xfId="264" applyNumberFormat="1" applyFont="1" applyAlignment="1">
      <alignment horizontal="left" vertical="center" wrapText="1"/>
    </xf>
    <xf numFmtId="1" fontId="109" fillId="0" borderId="0" xfId="264" applyNumberFormat="1" applyFont="1" applyAlignment="1">
      <alignment vertical="center" wrapText="1"/>
    </xf>
    <xf numFmtId="3" fontId="109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45" xfId="264" xr:uid="{7C8BDFBA-7485-4DE3-B1C3-20476CCEC72A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41" xfId="263" xr:uid="{F6B903FC-5DA2-46DA-8A7B-9EC9BCDE6988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0E23644-6913-4BAF-9186-9B740DDAD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776F7-FDB1-44CA-9541-B55A069536F4}">
  <sheetPr codeName="Hoja20"/>
  <dimension ref="A1:AD27"/>
  <sheetViews>
    <sheetView tabSelected="1" topLeftCell="A4" zoomScale="90" zoomScaleNormal="90" workbookViewId="0">
      <selection activeCell="D15" sqref="D15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37</v>
      </c>
      <c r="C10" s="1" t="s">
        <v>33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26" x14ac:dyDescent="0.25">
      <c r="A11" s="23" t="s">
        <v>32</v>
      </c>
      <c r="B11" s="23" t="s">
        <v>39</v>
      </c>
      <c r="C11" s="23" t="s">
        <v>39</v>
      </c>
      <c r="D11" s="24" t="s">
        <v>0</v>
      </c>
      <c r="E11" s="25" t="s">
        <v>40</v>
      </c>
      <c r="F11" s="24" t="s">
        <v>51</v>
      </c>
      <c r="G11" s="25" t="s">
        <v>44</v>
      </c>
      <c r="H11" s="5">
        <v>33104</v>
      </c>
      <c r="I11" s="26" t="s">
        <v>52</v>
      </c>
      <c r="J11" s="5" t="s">
        <v>53</v>
      </c>
      <c r="K11" s="27" t="s">
        <v>54</v>
      </c>
      <c r="L11" s="28" t="s">
        <v>53</v>
      </c>
      <c r="M11" s="6" t="s">
        <v>55</v>
      </c>
      <c r="N11" s="7" t="s">
        <v>36</v>
      </c>
      <c r="O11" s="28">
        <v>8</v>
      </c>
      <c r="P11" s="28">
        <v>51222.25</v>
      </c>
      <c r="Q11" s="28" t="s">
        <v>56</v>
      </c>
      <c r="R11" s="28">
        <v>409778</v>
      </c>
      <c r="S11" s="28">
        <v>0</v>
      </c>
      <c r="T11" s="28">
        <v>0</v>
      </c>
      <c r="U11" s="28">
        <v>61922</v>
      </c>
      <c r="V11" s="28">
        <v>100168</v>
      </c>
      <c r="W11" s="28">
        <v>61922</v>
      </c>
      <c r="X11" s="28">
        <v>23272</v>
      </c>
      <c r="Y11" s="28">
        <v>61922</v>
      </c>
      <c r="Z11" s="28">
        <v>23272</v>
      </c>
      <c r="AA11" s="28">
        <v>38650</v>
      </c>
      <c r="AB11" s="28">
        <v>0</v>
      </c>
      <c r="AC11" s="28">
        <v>38650</v>
      </c>
      <c r="AD11" s="28">
        <v>0</v>
      </c>
    </row>
    <row r="12" spans="1:30" s="29" customFormat="1" ht="26" x14ac:dyDescent="0.25">
      <c r="A12" s="23" t="s">
        <v>32</v>
      </c>
      <c r="B12" s="23" t="s">
        <v>39</v>
      </c>
      <c r="C12" s="23" t="s">
        <v>39</v>
      </c>
      <c r="D12" s="24" t="s">
        <v>0</v>
      </c>
      <c r="E12" s="25" t="s">
        <v>40</v>
      </c>
      <c r="F12" s="24" t="s">
        <v>51</v>
      </c>
      <c r="G12" s="25" t="s">
        <v>41</v>
      </c>
      <c r="H12" s="5">
        <v>33104</v>
      </c>
      <c r="I12" s="26" t="s">
        <v>52</v>
      </c>
      <c r="J12" s="5" t="s">
        <v>53</v>
      </c>
      <c r="K12" s="27" t="s">
        <v>57</v>
      </c>
      <c r="L12" s="28" t="s">
        <v>53</v>
      </c>
      <c r="M12" s="6" t="s">
        <v>55</v>
      </c>
      <c r="N12" s="7" t="s">
        <v>36</v>
      </c>
      <c r="O12" s="28">
        <v>8</v>
      </c>
      <c r="P12" s="28">
        <v>70100</v>
      </c>
      <c r="Q12" s="28" t="s">
        <v>56</v>
      </c>
      <c r="R12" s="28">
        <v>560800</v>
      </c>
      <c r="S12" s="28">
        <v>0</v>
      </c>
      <c r="T12" s="28">
        <v>0</v>
      </c>
      <c r="U12" s="28">
        <v>32480</v>
      </c>
      <c r="V12" s="28">
        <v>32480</v>
      </c>
      <c r="W12" s="28">
        <v>32480</v>
      </c>
      <c r="X12" s="28">
        <v>200960</v>
      </c>
      <c r="Y12" s="28">
        <v>52480</v>
      </c>
      <c r="Z12" s="28">
        <v>52480</v>
      </c>
      <c r="AA12" s="28">
        <v>52480</v>
      </c>
      <c r="AB12" s="28">
        <v>52480</v>
      </c>
      <c r="AC12" s="28">
        <v>52480</v>
      </c>
      <c r="AD12" s="28">
        <v>0</v>
      </c>
    </row>
    <row r="13" spans="1:30" s="29" customFormat="1" ht="26" x14ac:dyDescent="0.25">
      <c r="A13" s="23" t="s">
        <v>32</v>
      </c>
      <c r="B13" s="23" t="s">
        <v>39</v>
      </c>
      <c r="C13" s="23" t="s">
        <v>39</v>
      </c>
      <c r="D13" s="24" t="s">
        <v>0</v>
      </c>
      <c r="E13" s="25" t="s">
        <v>40</v>
      </c>
      <c r="F13" s="24" t="s">
        <v>51</v>
      </c>
      <c r="G13" s="25" t="s">
        <v>44</v>
      </c>
      <c r="H13" s="5">
        <v>33303</v>
      </c>
      <c r="I13" s="26" t="s">
        <v>58</v>
      </c>
      <c r="J13" s="5" t="s">
        <v>53</v>
      </c>
      <c r="K13" s="27" t="s">
        <v>59</v>
      </c>
      <c r="L13" s="28" t="s">
        <v>53</v>
      </c>
      <c r="M13" s="6" t="s">
        <v>47</v>
      </c>
      <c r="N13" s="7" t="s">
        <v>36</v>
      </c>
      <c r="O13" s="28">
        <v>1</v>
      </c>
      <c r="P13" s="28">
        <v>134010</v>
      </c>
      <c r="Q13" s="28" t="s">
        <v>56</v>
      </c>
      <c r="R13" s="28">
        <v>134010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134010</v>
      </c>
      <c r="AD13" s="28">
        <v>0</v>
      </c>
    </row>
    <row r="14" spans="1:30" s="29" customFormat="1" ht="26" x14ac:dyDescent="0.25">
      <c r="A14" s="23" t="s">
        <v>32</v>
      </c>
      <c r="B14" s="23" t="s">
        <v>39</v>
      </c>
      <c r="C14" s="23" t="s">
        <v>39</v>
      </c>
      <c r="D14" s="24" t="s">
        <v>0</v>
      </c>
      <c r="E14" s="25" t="s">
        <v>40</v>
      </c>
      <c r="F14" s="24" t="s">
        <v>51</v>
      </c>
      <c r="G14" s="25" t="s">
        <v>44</v>
      </c>
      <c r="H14" s="5">
        <v>33401</v>
      </c>
      <c r="I14" s="26" t="s">
        <v>45</v>
      </c>
      <c r="J14" s="5" t="s">
        <v>53</v>
      </c>
      <c r="K14" s="27" t="s">
        <v>60</v>
      </c>
      <c r="L14" s="28" t="s">
        <v>53</v>
      </c>
      <c r="M14" s="6" t="s">
        <v>47</v>
      </c>
      <c r="N14" s="7" t="s">
        <v>36</v>
      </c>
      <c r="O14" s="28">
        <v>4</v>
      </c>
      <c r="P14" s="28">
        <v>151640</v>
      </c>
      <c r="Q14" s="28" t="s">
        <v>56</v>
      </c>
      <c r="R14" s="28">
        <v>606560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151640</v>
      </c>
      <c r="Z14" s="28">
        <v>151640</v>
      </c>
      <c r="AA14" s="28">
        <v>151640</v>
      </c>
      <c r="AB14" s="28">
        <v>151640</v>
      </c>
      <c r="AC14" s="28">
        <v>0</v>
      </c>
      <c r="AD14" s="28">
        <v>0</v>
      </c>
    </row>
    <row r="15" spans="1:30" s="29" customFormat="1" ht="26" x14ac:dyDescent="0.25">
      <c r="A15" s="23" t="s">
        <v>32</v>
      </c>
      <c r="B15" s="23" t="s">
        <v>39</v>
      </c>
      <c r="C15" s="23" t="s">
        <v>39</v>
      </c>
      <c r="D15" s="24" t="s">
        <v>0</v>
      </c>
      <c r="E15" s="25" t="s">
        <v>40</v>
      </c>
      <c r="F15" s="24" t="s">
        <v>51</v>
      </c>
      <c r="G15" s="25" t="s">
        <v>38</v>
      </c>
      <c r="H15" s="5">
        <v>33601</v>
      </c>
      <c r="I15" s="26" t="s">
        <v>61</v>
      </c>
      <c r="J15" s="5" t="s">
        <v>53</v>
      </c>
      <c r="K15" s="27" t="s">
        <v>61</v>
      </c>
      <c r="L15" s="28" t="s">
        <v>53</v>
      </c>
      <c r="M15" s="6" t="s">
        <v>55</v>
      </c>
      <c r="N15" s="7" t="s">
        <v>36</v>
      </c>
      <c r="O15" s="28">
        <v>4</v>
      </c>
      <c r="P15" s="28">
        <v>5500</v>
      </c>
      <c r="Q15" s="28" t="s">
        <v>42</v>
      </c>
      <c r="R15" s="28">
        <v>22000</v>
      </c>
      <c r="S15" s="28">
        <v>0</v>
      </c>
      <c r="T15" s="28">
        <v>0</v>
      </c>
      <c r="U15" s="28">
        <v>6000</v>
      </c>
      <c r="V15" s="28">
        <v>0</v>
      </c>
      <c r="W15" s="28">
        <v>0</v>
      </c>
      <c r="X15" s="28">
        <v>6000</v>
      </c>
      <c r="Y15" s="28">
        <v>0</v>
      </c>
      <c r="Z15" s="28">
        <v>0</v>
      </c>
      <c r="AA15" s="28">
        <v>0</v>
      </c>
      <c r="AB15" s="28">
        <v>0</v>
      </c>
      <c r="AC15" s="28">
        <v>5000</v>
      </c>
      <c r="AD15" s="28">
        <v>5000</v>
      </c>
    </row>
    <row r="16" spans="1:30" s="29" customFormat="1" ht="13" x14ac:dyDescent="0.25">
      <c r="A16" s="23" t="s">
        <v>32</v>
      </c>
      <c r="B16" s="23" t="s">
        <v>39</v>
      </c>
      <c r="C16" s="23" t="s">
        <v>39</v>
      </c>
      <c r="D16" s="24" t="s">
        <v>0</v>
      </c>
      <c r="E16" s="25" t="s">
        <v>40</v>
      </c>
      <c r="F16" s="24" t="s">
        <v>51</v>
      </c>
      <c r="G16" s="25" t="s">
        <v>38</v>
      </c>
      <c r="H16" s="5">
        <v>33602</v>
      </c>
      <c r="I16" s="26" t="s">
        <v>43</v>
      </c>
      <c r="J16" s="5" t="s">
        <v>53</v>
      </c>
      <c r="K16" s="27" t="s">
        <v>43</v>
      </c>
      <c r="L16" s="28" t="s">
        <v>53</v>
      </c>
      <c r="M16" s="6" t="s">
        <v>47</v>
      </c>
      <c r="N16" s="7" t="s">
        <v>36</v>
      </c>
      <c r="O16" s="28">
        <v>10</v>
      </c>
      <c r="P16" s="28">
        <v>5943.5</v>
      </c>
      <c r="Q16" s="28" t="s">
        <v>62</v>
      </c>
      <c r="R16" s="28">
        <v>59435</v>
      </c>
      <c r="S16" s="28">
        <v>0</v>
      </c>
      <c r="T16" s="28">
        <v>5000</v>
      </c>
      <c r="U16" s="28">
        <v>5000</v>
      </c>
      <c r="V16" s="28">
        <v>5000</v>
      </c>
      <c r="W16" s="28">
        <v>5000</v>
      </c>
      <c r="X16" s="28">
        <v>5000</v>
      </c>
      <c r="Y16" s="28">
        <v>5000</v>
      </c>
      <c r="Z16" s="28">
        <v>5000</v>
      </c>
      <c r="AA16" s="28">
        <v>5000</v>
      </c>
      <c r="AB16" s="28">
        <v>6609</v>
      </c>
      <c r="AC16" s="28">
        <v>6609</v>
      </c>
      <c r="AD16" s="28">
        <v>6217</v>
      </c>
    </row>
    <row r="17" spans="1:30" s="29" customFormat="1" ht="52" x14ac:dyDescent="0.25">
      <c r="A17" s="23" t="s">
        <v>32</v>
      </c>
      <c r="B17" s="23" t="s">
        <v>39</v>
      </c>
      <c r="C17" s="23" t="s">
        <v>39</v>
      </c>
      <c r="D17" s="24" t="s">
        <v>0</v>
      </c>
      <c r="E17" s="25" t="s">
        <v>40</v>
      </c>
      <c r="F17" s="24" t="s">
        <v>51</v>
      </c>
      <c r="G17" s="25" t="s">
        <v>44</v>
      </c>
      <c r="H17" s="5">
        <v>33604</v>
      </c>
      <c r="I17" s="26" t="s">
        <v>48</v>
      </c>
      <c r="J17" s="5" t="s">
        <v>53</v>
      </c>
      <c r="K17" s="27" t="s">
        <v>63</v>
      </c>
      <c r="L17" s="28" t="s">
        <v>53</v>
      </c>
      <c r="M17" s="6" t="s">
        <v>55</v>
      </c>
      <c r="N17" s="7" t="s">
        <v>36</v>
      </c>
      <c r="O17" s="28">
        <v>3</v>
      </c>
      <c r="P17" s="28">
        <v>41422</v>
      </c>
      <c r="Q17" s="28" t="s">
        <v>56</v>
      </c>
      <c r="R17" s="28">
        <v>124266</v>
      </c>
      <c r="S17" s="28">
        <v>0</v>
      </c>
      <c r="T17" s="28">
        <v>0</v>
      </c>
      <c r="U17" s="28">
        <v>41422</v>
      </c>
      <c r="V17" s="28">
        <v>0</v>
      </c>
      <c r="W17" s="28">
        <v>41422</v>
      </c>
      <c r="X17" s="28">
        <v>0</v>
      </c>
      <c r="Y17" s="28">
        <v>41422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32</v>
      </c>
      <c r="B18" s="23" t="s">
        <v>39</v>
      </c>
      <c r="C18" s="23" t="s">
        <v>39</v>
      </c>
      <c r="D18" s="24" t="s">
        <v>0</v>
      </c>
      <c r="E18" s="25" t="s">
        <v>40</v>
      </c>
      <c r="F18" s="24" t="s">
        <v>51</v>
      </c>
      <c r="G18" s="25" t="s">
        <v>41</v>
      </c>
      <c r="H18" s="5">
        <v>33604</v>
      </c>
      <c r="I18" s="26" t="s">
        <v>48</v>
      </c>
      <c r="J18" s="5" t="s">
        <v>53</v>
      </c>
      <c r="K18" s="27" t="s">
        <v>63</v>
      </c>
      <c r="L18" s="28" t="s">
        <v>53</v>
      </c>
      <c r="M18" s="6" t="s">
        <v>55</v>
      </c>
      <c r="N18" s="7" t="s">
        <v>64</v>
      </c>
      <c r="O18" s="28">
        <v>8</v>
      </c>
      <c r="P18" s="28">
        <v>70057.5</v>
      </c>
      <c r="Q18" s="28" t="s">
        <v>56</v>
      </c>
      <c r="R18" s="28">
        <v>560460</v>
      </c>
      <c r="S18" s="28">
        <v>0</v>
      </c>
      <c r="T18" s="28">
        <v>0</v>
      </c>
      <c r="U18" s="28">
        <v>27875</v>
      </c>
      <c r="V18" s="28">
        <v>27875</v>
      </c>
      <c r="W18" s="28">
        <v>49800</v>
      </c>
      <c r="X18" s="28">
        <v>49800</v>
      </c>
      <c r="Y18" s="28">
        <v>62675</v>
      </c>
      <c r="Z18" s="28">
        <v>27875</v>
      </c>
      <c r="AA18" s="28">
        <v>12875</v>
      </c>
      <c r="AB18" s="28">
        <v>251885</v>
      </c>
      <c r="AC18" s="28">
        <v>49800</v>
      </c>
      <c r="AD18" s="28">
        <v>0</v>
      </c>
    </row>
    <row r="19" spans="1:30" s="29" customFormat="1" ht="52" x14ac:dyDescent="0.25">
      <c r="A19" s="23" t="s">
        <v>32</v>
      </c>
      <c r="B19" s="23" t="s">
        <v>39</v>
      </c>
      <c r="C19" s="23" t="s">
        <v>39</v>
      </c>
      <c r="D19" s="24" t="s">
        <v>0</v>
      </c>
      <c r="E19" s="25" t="s">
        <v>40</v>
      </c>
      <c r="F19" s="24" t="s">
        <v>51</v>
      </c>
      <c r="G19" s="25" t="s">
        <v>38</v>
      </c>
      <c r="H19" s="5">
        <v>37104</v>
      </c>
      <c r="I19" s="26" t="s">
        <v>49</v>
      </c>
      <c r="J19" s="5" t="s">
        <v>53</v>
      </c>
      <c r="K19" s="27" t="s">
        <v>65</v>
      </c>
      <c r="L19" s="28" t="s">
        <v>53</v>
      </c>
      <c r="M19" s="6" t="s">
        <v>47</v>
      </c>
      <c r="N19" s="7" t="s">
        <v>36</v>
      </c>
      <c r="O19" s="28">
        <v>8</v>
      </c>
      <c r="P19" s="28">
        <v>6428.375</v>
      </c>
      <c r="Q19" s="28" t="s">
        <v>62</v>
      </c>
      <c r="R19" s="28">
        <v>51427</v>
      </c>
      <c r="S19" s="28">
        <v>0</v>
      </c>
      <c r="T19" s="28">
        <v>0</v>
      </c>
      <c r="U19" s="28">
        <v>12687</v>
      </c>
      <c r="V19" s="28">
        <v>7401</v>
      </c>
      <c r="W19" s="28">
        <v>0</v>
      </c>
      <c r="X19" s="28">
        <v>5000</v>
      </c>
      <c r="Y19" s="28">
        <v>7401</v>
      </c>
      <c r="Z19" s="28">
        <v>0</v>
      </c>
      <c r="AA19" s="28">
        <v>7721</v>
      </c>
      <c r="AB19" s="28">
        <v>0</v>
      </c>
      <c r="AC19" s="28">
        <v>5608</v>
      </c>
      <c r="AD19" s="28">
        <v>5609</v>
      </c>
    </row>
    <row r="20" spans="1:30" s="29" customFormat="1" ht="13" x14ac:dyDescent="0.25">
      <c r="A20" s="23" t="s">
        <v>32</v>
      </c>
      <c r="B20" s="23" t="s">
        <v>39</v>
      </c>
      <c r="C20" s="23" t="s">
        <v>39</v>
      </c>
      <c r="D20" s="24" t="s">
        <v>0</v>
      </c>
      <c r="E20" s="25" t="s">
        <v>40</v>
      </c>
      <c r="F20" s="24" t="s">
        <v>51</v>
      </c>
      <c r="G20" s="25" t="s">
        <v>41</v>
      </c>
      <c r="H20" s="5">
        <v>38301</v>
      </c>
      <c r="I20" s="26" t="s">
        <v>66</v>
      </c>
      <c r="J20" s="5" t="s">
        <v>53</v>
      </c>
      <c r="K20" s="27" t="s">
        <v>67</v>
      </c>
      <c r="L20" s="28" t="s">
        <v>53</v>
      </c>
      <c r="M20" s="6" t="s">
        <v>55</v>
      </c>
      <c r="N20" s="7" t="s">
        <v>36</v>
      </c>
      <c r="O20" s="28">
        <v>8</v>
      </c>
      <c r="P20" s="28">
        <v>48620</v>
      </c>
      <c r="Q20" s="28" t="s">
        <v>42</v>
      </c>
      <c r="R20" s="28">
        <v>388960</v>
      </c>
      <c r="S20" s="28">
        <v>0</v>
      </c>
      <c r="T20" s="28">
        <v>0</v>
      </c>
      <c r="U20" s="28">
        <v>12000</v>
      </c>
      <c r="V20" s="28">
        <v>12000</v>
      </c>
      <c r="W20" s="28">
        <v>12000</v>
      </c>
      <c r="X20" s="28">
        <v>289960</v>
      </c>
      <c r="Y20" s="28">
        <v>15000</v>
      </c>
      <c r="Z20" s="28">
        <v>12000</v>
      </c>
      <c r="AA20" s="28">
        <v>12000</v>
      </c>
      <c r="AB20" s="28">
        <v>12000</v>
      </c>
      <c r="AC20" s="28">
        <v>12000</v>
      </c>
      <c r="AD20" s="28">
        <v>0</v>
      </c>
    </row>
    <row r="21" spans="1:30" s="29" customFormat="1" ht="26" x14ac:dyDescent="0.25">
      <c r="A21" s="23" t="s">
        <v>32</v>
      </c>
      <c r="B21" s="23" t="s">
        <v>39</v>
      </c>
      <c r="C21" s="23" t="s">
        <v>39</v>
      </c>
      <c r="D21" s="24" t="s">
        <v>0</v>
      </c>
      <c r="E21" s="25" t="s">
        <v>40</v>
      </c>
      <c r="F21" s="24" t="s">
        <v>51</v>
      </c>
      <c r="G21" s="25" t="s">
        <v>41</v>
      </c>
      <c r="H21" s="5">
        <v>44102</v>
      </c>
      <c r="I21" s="26" t="s">
        <v>46</v>
      </c>
      <c r="J21" s="5" t="s">
        <v>53</v>
      </c>
      <c r="K21" s="27" t="s">
        <v>68</v>
      </c>
      <c r="L21" s="28" t="s">
        <v>53</v>
      </c>
      <c r="M21" s="6" t="s">
        <v>55</v>
      </c>
      <c r="N21" s="7" t="s">
        <v>36</v>
      </c>
      <c r="O21" s="28">
        <v>10</v>
      </c>
      <c r="P21" s="28">
        <v>125200</v>
      </c>
      <c r="Q21" s="28" t="s">
        <v>56</v>
      </c>
      <c r="R21" s="28">
        <v>1252000</v>
      </c>
      <c r="S21" s="28">
        <v>0</v>
      </c>
      <c r="T21" s="28">
        <v>332462</v>
      </c>
      <c r="U21" s="28">
        <v>165470</v>
      </c>
      <c r="V21" s="28">
        <v>81645</v>
      </c>
      <c r="W21" s="28">
        <v>59946</v>
      </c>
      <c r="X21" s="28">
        <v>102304</v>
      </c>
      <c r="Y21" s="28">
        <v>102963</v>
      </c>
      <c r="Z21" s="28">
        <v>107233</v>
      </c>
      <c r="AA21" s="28">
        <v>34002</v>
      </c>
      <c r="AB21" s="28">
        <v>41729</v>
      </c>
      <c r="AC21" s="28">
        <v>85046</v>
      </c>
      <c r="AD21" s="28">
        <v>139200</v>
      </c>
    </row>
    <row r="22" spans="1:30" s="29" customFormat="1" ht="23.4" customHeight="1" x14ac:dyDescent="0.25">
      <c r="A22" s="30"/>
      <c r="B22" s="30"/>
      <c r="C22" s="30"/>
      <c r="D22" s="31"/>
      <c r="E22" s="32"/>
      <c r="F22" s="31"/>
      <c r="G22" s="32"/>
      <c r="H22" s="12"/>
      <c r="I22" s="33"/>
      <c r="J22" s="12"/>
      <c r="K22" s="34"/>
      <c r="L22" s="35"/>
      <c r="M22" s="13"/>
      <c r="N22" s="14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4" spans="1:30" s="8" customFormat="1" x14ac:dyDescent="0.3">
      <c r="A24" s="15" t="s">
        <v>34</v>
      </c>
      <c r="B24" s="16"/>
      <c r="C24" s="16"/>
      <c r="D24" s="16"/>
      <c r="E24" s="16"/>
      <c r="F24" s="16"/>
      <c r="G24" s="16"/>
      <c r="H24" s="16"/>
      <c r="I24" s="17"/>
      <c r="K24" s="9"/>
      <c r="L24" s="10"/>
      <c r="M24" s="10"/>
      <c r="O24" s="11"/>
      <c r="R24" s="4">
        <f t="shared" ref="R24:AD24" si="0">SUM(R11:R23)</f>
        <v>4169696</v>
      </c>
      <c r="S24" s="4">
        <f t="shared" si="0"/>
        <v>0</v>
      </c>
      <c r="T24" s="4">
        <f t="shared" si="0"/>
        <v>337462</v>
      </c>
      <c r="U24" s="4">
        <f t="shared" si="0"/>
        <v>364856</v>
      </c>
      <c r="V24" s="4">
        <f t="shared" si="0"/>
        <v>266569</v>
      </c>
      <c r="W24" s="4">
        <f t="shared" si="0"/>
        <v>262570</v>
      </c>
      <c r="X24" s="4">
        <f t="shared" si="0"/>
        <v>682296</v>
      </c>
      <c r="Y24" s="4">
        <f t="shared" si="0"/>
        <v>500503</v>
      </c>
      <c r="Z24" s="4">
        <f t="shared" si="0"/>
        <v>379500</v>
      </c>
      <c r="AA24" s="4">
        <f t="shared" si="0"/>
        <v>314368</v>
      </c>
      <c r="AB24" s="4">
        <f t="shared" si="0"/>
        <v>516343</v>
      </c>
      <c r="AC24" s="4">
        <f t="shared" si="0"/>
        <v>389203</v>
      </c>
      <c r="AD24" s="4">
        <f t="shared" si="0"/>
        <v>156026</v>
      </c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ht="14.4" customHeight="1" x14ac:dyDescent="0.35">
      <c r="A27" s="15" t="s">
        <v>35</v>
      </c>
      <c r="B27" s="16"/>
      <c r="C27" s="16"/>
      <c r="D27" s="16"/>
      <c r="E27" s="16"/>
      <c r="F27" s="16"/>
      <c r="G27" s="16"/>
      <c r="H27" s="16"/>
      <c r="I27" s="17"/>
      <c r="K27" s="38"/>
      <c r="L27" s="39"/>
      <c r="M27" s="39"/>
      <c r="O27" s="40"/>
      <c r="Q27" s="41"/>
    </row>
  </sheetData>
  <mergeCells count="3">
    <mergeCell ref="A7:AD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2025-11-24T16:16:13Z</dcterms:modified>
</cp:coreProperties>
</file>