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0EAE5A0B-7B97-4B67-AE94-59ABA85DE12B}" xr6:coauthVersionLast="47" xr6:coauthVersionMax="47" xr10:uidLastSave="{427A4170-F9B7-4C10-8F46-6729D3D1FDEA}"/>
  <bookViews>
    <workbookView xWindow="-110" yWindow="-110" windowWidth="19420" windowHeight="11500" xr2:uid="{00000000-000D-0000-FFFF-FFFF00000000}"/>
  </bookViews>
  <sheets>
    <sheet name="OF01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107" l="1"/>
  <c r="AC16" i="107"/>
  <c r="AB16" i="107"/>
  <c r="AA16" i="107"/>
  <c r="Z16" i="107"/>
  <c r="Y16" i="107"/>
  <c r="X16" i="107"/>
  <c r="W16" i="107"/>
  <c r="V16" i="107"/>
  <c r="U16" i="107"/>
  <c r="T16" i="107"/>
  <c r="S16" i="107"/>
  <c r="R16" i="107"/>
</calcChain>
</file>

<file path=xl/sharedStrings.xml><?xml version="1.0" encoding="utf-8"?>
<sst xmlns="http://schemas.openxmlformats.org/spreadsheetml/2006/main" count="78" uniqueCount="51">
  <si>
    <t>OF01</t>
  </si>
  <si>
    <t>R008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</si>
  <si>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</si>
  <si>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</si>
  <si>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</si>
  <si>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</si>
  <si>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</si>
  <si>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</si>
  <si>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</si>
  <si>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</si>
  <si>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</si>
  <si>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</si>
  <si>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</si>
  <si>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</si>
  <si>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</si>
  <si>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</si>
  <si>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</si>
  <si>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</si>
  <si>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</si>
  <si>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</si>
  <si>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</si>
  <si>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</si>
  <si>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</si>
  <si>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</si>
  <si>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</si>
  <si>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</si>
  <si>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</si>
  <si>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</si>
  <si>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</si>
  <si>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</si>
  <si>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</si>
  <si>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</si>
  <si>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</si>
  <si>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</si>
  <si>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</si>
  <si>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</si>
  <si>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</si>
  <si>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Dirección Ejecutiva de Administración</t>
  </si>
  <si>
    <t>Dirección de Recursos Materiales y Servicios</t>
  </si>
  <si>
    <t>Subdirección de Adquisiciones</t>
  </si>
  <si>
    <t>B00OF01</t>
  </si>
  <si>
    <t>PASAJES AÉREOS NACIONALES PARA SERVIDORES PÚBLICOS DE MANDO EN EL DESEMPEÑO DE COMISIONES Y FUNCIONES OFICIALES</t>
  </si>
  <si>
    <t>UR Presupuesta</t>
  </si>
  <si>
    <t>Programa Anual de Adquisiciones, Arrendamientos y Servicios del INE  2025 (PAAASINE) Octubre de Oficinas Centrales</t>
  </si>
  <si>
    <t>SPG001</t>
  </si>
  <si>
    <t>-</t>
  </si>
  <si>
    <t>BOLETOS DE AVION</t>
  </si>
  <si>
    <t>LICITACIÓN PÚBLICA</t>
  </si>
  <si>
    <t>PASAJES AÉREOS INTERNACIONALES PARA SERVIDORES PÚBLICOS EN EL DESEMPEÑO DE COMISIONES Y FUNCIONES OFICIALES</t>
  </si>
  <si>
    <t>PASAJES TERRESTRES NACIONALES PARA LABORES EN CAMPO Y DE SUPERVISIÓN</t>
  </si>
  <si>
    <t>BOLETOS DE AUTOBUS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</si>
</sst>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5">
    <xf numFmtId="0" fontId="0" fillId="0" borderId="0"/>
    <xf numFmtId="0" fontId="105" fillId="0" borderId="0"/>
    <xf numFmtId="0" fontId="108" fillId="0" borderId="0"/>
    <xf numFmtId="43" fontId="107" fillId="0" borderId="0" applyNumberFormat="0" applyFill="0" applyBorder="0" applyAlignment="0" applyProtection="0"/>
    <xf numFmtId="0" fontId="104" fillId="0" borderId="0"/>
    <xf numFmtId="0" fontId="103" fillId="0" borderId="0"/>
    <xf numFmtId="0" fontId="107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2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2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8" fillId="0" borderId="0"/>
    <xf numFmtId="43" fontId="107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4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5" fillId="0" borderId="0"/>
    <xf numFmtId="44" fontId="46" fillId="0" borderId="0" applyFont="0" applyFill="0" applyBorder="0" applyAlignment="0" applyProtection="0"/>
    <xf numFmtId="0" fontId="116" fillId="0" borderId="0"/>
    <xf numFmtId="0" fontId="45" fillId="0" borderId="0"/>
    <xf numFmtId="44" fontId="116" fillId="0" borderId="0" applyFont="0" applyFill="0" applyBorder="0" applyAlignment="0" applyProtection="0"/>
    <xf numFmtId="0" fontId="44" fillId="0" borderId="0"/>
    <xf numFmtId="0" fontId="44" fillId="0" borderId="0"/>
    <xf numFmtId="0" fontId="115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8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5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3" fillId="0" borderId="0" xfId="6" applyFont="1"/>
    <xf numFmtId="0" fontId="113" fillId="0" borderId="0" xfId="6" applyFont="1" applyAlignment="1">
      <alignment horizontal="left" wrapText="1"/>
    </xf>
    <xf numFmtId="0" fontId="113" fillId="0" borderId="0" xfId="6" applyFont="1" applyAlignment="1">
      <alignment horizontal="center"/>
    </xf>
    <xf numFmtId="0" fontId="113" fillId="0" borderId="0" xfId="6" applyFont="1" applyAlignment="1">
      <alignment horizontal="right"/>
    </xf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0" fontId="106" fillId="2" borderId="1" xfId="2" applyFont="1" applyFill="1" applyBorder="1" applyAlignment="1">
      <alignment horizontal="center" vertical="center" wrapText="1"/>
    </xf>
    <xf numFmtId="1" fontId="106" fillId="2" borderId="1" xfId="2" applyNumberFormat="1" applyFont="1" applyFill="1" applyBorder="1" applyAlignment="1">
      <alignment horizontal="center" vertical="center" wrapText="1"/>
    </xf>
    <xf numFmtId="3" fontId="106" fillId="2" borderId="1" xfId="2" applyNumberFormat="1" applyFont="1" applyFill="1" applyBorder="1" applyAlignment="1">
      <alignment horizontal="center" vertical="center" wrapText="1"/>
    </xf>
    <xf numFmtId="3" fontId="106" fillId="2" borderId="1" xfId="3" applyNumberFormat="1" applyFont="1" applyFill="1" applyBorder="1" applyAlignment="1">
      <alignment horizontal="center" vertical="center" wrapText="1"/>
    </xf>
    <xf numFmtId="1" fontId="111" fillId="0" borderId="0" xfId="2" applyNumberFormat="1" applyFont="1" applyAlignment="1">
      <alignment horizontal="left" vertical="center" wrapText="1"/>
    </xf>
    <xf numFmtId="1" fontId="111" fillId="0" borderId="0" xfId="2" applyNumberFormat="1" applyFont="1" applyAlignment="1">
      <alignment horizontal="center" vertical="center" wrapText="1"/>
    </xf>
    <xf numFmtId="3" fontId="111" fillId="0" borderId="0" xfId="2" applyNumberFormat="1" applyFont="1" applyAlignment="1">
      <alignment horizontal="right" vertical="center" wrapText="1"/>
    </xf>
    <xf numFmtId="1" fontId="106" fillId="2" borderId="2" xfId="2" applyNumberFormat="1" applyFont="1" applyFill="1" applyBorder="1" applyAlignment="1">
      <alignment horizontal="center" vertical="center" wrapText="1"/>
    </xf>
    <xf numFmtId="1" fontId="106" fillId="2" borderId="3" xfId="2" applyNumberFormat="1" applyFont="1" applyFill="1" applyBorder="1" applyAlignment="1">
      <alignment horizontal="center" vertical="center" wrapText="1"/>
    </xf>
    <xf numFmtId="1" fontId="106" fillId="2" borderId="4" xfId="2" applyNumberFormat="1" applyFont="1" applyFill="1" applyBorder="1" applyAlignment="1">
      <alignment horizontal="center" vertical="center" wrapText="1"/>
    </xf>
    <xf numFmtId="0" fontId="1" fillId="0" borderId="0" xfId="273"/>
    <xf numFmtId="3" fontId="119" fillId="0" borderId="0" xfId="274" applyNumberFormat="1" applyFont="1" applyAlignment="1">
      <alignment horizontal="right" vertical="center"/>
    </xf>
    <xf numFmtId="0" fontId="117" fillId="0" borderId="0" xfId="274" applyFont="1" applyAlignment="1">
      <alignment horizontal="center"/>
    </xf>
    <xf numFmtId="0" fontId="117" fillId="0" borderId="0" xfId="274" applyFont="1" applyAlignment="1">
      <alignment horizontal="center"/>
    </xf>
    <xf numFmtId="0" fontId="1" fillId="0" borderId="0" xfId="274" applyAlignment="1">
      <alignment horizontal="center" vertical="center" wrapText="1"/>
    </xf>
    <xf numFmtId="0" fontId="109" fillId="0" borderId="2" xfId="274" applyFont="1" applyBorder="1" applyAlignment="1">
      <alignment horizontal="center" vertical="center" wrapText="1"/>
    </xf>
    <xf numFmtId="0" fontId="110" fillId="0" borderId="1" xfId="274" quotePrefix="1" applyFont="1" applyBorder="1" applyAlignment="1">
      <alignment horizontal="center" vertical="center" wrapText="1"/>
    </xf>
    <xf numFmtId="0" fontId="110" fillId="0" borderId="1" xfId="274" applyFont="1" applyBorder="1" applyAlignment="1">
      <alignment horizontal="center" vertical="center" wrapText="1"/>
    </xf>
    <xf numFmtId="4" fontId="110" fillId="0" borderId="1" xfId="274" applyNumberFormat="1" applyFont="1" applyBorder="1" applyAlignment="1">
      <alignment horizontal="left" vertical="center" wrapText="1"/>
    </xf>
    <xf numFmtId="1" fontId="110" fillId="0" borderId="1" xfId="274" applyNumberFormat="1" applyFont="1" applyBorder="1" applyAlignment="1">
      <alignment vertical="center" wrapText="1"/>
    </xf>
    <xf numFmtId="3" fontId="110" fillId="0" borderId="1" xfId="274" applyNumberFormat="1" applyFont="1" applyBorder="1" applyAlignment="1">
      <alignment vertical="center" wrapText="1"/>
    </xf>
    <xf numFmtId="0" fontId="111" fillId="0" borderId="0" xfId="274" applyFont="1" applyAlignment="1">
      <alignment horizontal="center" vertical="center" wrapText="1"/>
    </xf>
    <xf numFmtId="0" fontId="109" fillId="0" borderId="0" xfId="274" applyFont="1" applyAlignment="1">
      <alignment horizontal="center" vertical="center" wrapText="1"/>
    </xf>
    <xf numFmtId="0" fontId="110" fillId="0" borderId="0" xfId="274" quotePrefix="1" applyFont="1" applyAlignment="1">
      <alignment horizontal="center" vertical="center" wrapText="1"/>
    </xf>
    <xf numFmtId="0" fontId="110" fillId="0" borderId="0" xfId="274" applyFont="1" applyAlignment="1">
      <alignment horizontal="center" vertical="center" wrapText="1"/>
    </xf>
    <xf numFmtId="4" fontId="110" fillId="0" borderId="0" xfId="274" applyNumberFormat="1" applyFont="1" applyAlignment="1">
      <alignment horizontal="left" vertical="center" wrapText="1"/>
    </xf>
    <xf numFmtId="1" fontId="110" fillId="0" borderId="0" xfId="274" applyNumberFormat="1" applyFont="1" applyAlignment="1">
      <alignment vertical="center" wrapText="1"/>
    </xf>
    <xf numFmtId="3" fontId="110" fillId="0" borderId="0" xfId="274" applyNumberFormat="1" applyFont="1" applyAlignment="1">
      <alignment vertical="center" wrapText="1"/>
    </xf>
    <xf numFmtId="0" fontId="1" fillId="0" borderId="0" xfId="274"/>
    <xf numFmtId="1" fontId="1" fillId="0" borderId="0" xfId="274" applyNumberFormat="1" applyAlignment="1">
      <alignment horizontal="center"/>
    </xf>
    <xf numFmtId="0" fontId="1" fillId="0" borderId="0" xfId="274" applyAlignment="1">
      <alignment horizontal="left" wrapText="1"/>
    </xf>
    <xf numFmtId="0" fontId="1" fillId="0" borderId="0" xfId="274" applyAlignment="1">
      <alignment horizontal="center"/>
    </xf>
    <xf numFmtId="0" fontId="1" fillId="0" borderId="0" xfId="274" applyAlignment="1">
      <alignment horizontal="right"/>
    </xf>
    <xf numFmtId="0" fontId="1" fillId="0" borderId="0" xfId="274" applyAlignment="1">
      <alignment horizontal="left"/>
    </xf>
  </cellXfs>
  <cellStyles count="275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36" xfId="258" xr:uid="{E9787856-AE62-4780-B4B8-71A3ED8D458B}"/>
    <cellStyle name="Normal 2 2 2 37" xfId="259" xr:uid="{47AEADFE-3251-4367-873C-2B3E5D6B9881}"/>
    <cellStyle name="Normal 2 2 2 38" xfId="262" xr:uid="{2F547148-A794-4912-B4D0-D47E67BBE6AE}"/>
    <cellStyle name="Normal 2 2 2 39" xfId="264" xr:uid="{8F062BA6-5056-44C6-B225-2962C56D850E}"/>
    <cellStyle name="Normal 2 2 2 4" xfId="10" xr:uid="{00000000-0005-0000-0000-00002F000000}"/>
    <cellStyle name="Normal 2 2 2 40" xfId="266" xr:uid="{D82E3727-8189-4887-9D2B-DC296F8BB750}"/>
    <cellStyle name="Normal 2 2 2 41" xfId="268" xr:uid="{B8563810-ADCC-4ED3-987D-F71CBD945BE7}"/>
    <cellStyle name="Normal 2 2 2 42" xfId="270" xr:uid="{BB8739B8-2908-496E-A2B7-C92AE8D1B082}"/>
    <cellStyle name="Normal 2 2 2 43" xfId="272" xr:uid="{CD0B4A64-968F-40E5-AC83-FE88F339A0E2}"/>
    <cellStyle name="Normal 2 2 2 44" xfId="274" xr:uid="{F3257EFD-10B9-460C-BB31-00BB15A54A2F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32" xfId="257" xr:uid="{6BB3B525-07FB-481B-9234-C4617DD33110}"/>
    <cellStyle name="Normal 5 2 33" xfId="260" xr:uid="{D331321A-144F-491E-88ED-2D5F6E9DD49F}"/>
    <cellStyle name="Normal 5 2 34" xfId="261" xr:uid="{7F62CBB1-4D45-4048-80CF-0D100767AE20}"/>
    <cellStyle name="Normal 5 2 35" xfId="263" xr:uid="{0E5B9941-567E-4643-86D6-6D785B278591}"/>
    <cellStyle name="Normal 5 2 36" xfId="265" xr:uid="{C3884FC8-5E98-44F8-B0D6-FD7099182DC9}"/>
    <cellStyle name="Normal 5 2 37" xfId="267" xr:uid="{FDCB4B53-C09D-4BFB-86D8-C1B49965661B}"/>
    <cellStyle name="Normal 5 2 38" xfId="269" xr:uid="{4DEFE1A6-DFCC-46B5-887B-1D9E1C21019B}"/>
    <cellStyle name="Normal 5 2 39" xfId="271" xr:uid="{35C39F9E-47FD-479C-8B0C-53A49C71E8BB}"/>
    <cellStyle name="Normal 5 2 4" xfId="197" xr:uid="{647837F4-B093-42DC-B43B-3E861DB47033}"/>
    <cellStyle name="Normal 5 2 40" xfId="273" xr:uid="{592F9008-FC9F-4BCB-B12D-833090783AA0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2CAEE90-277E-4633-B90B-864D00ADA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BE684-E2A2-4FAF-9BB7-0DA0B44AE653}">
  <dimension ref="A1:AD19"/>
  <sheetViews>
    <sheetView tabSelected="1" topLeftCell="A4" zoomScale="90" zoomScaleNormal="90" workbookViewId="0">
      <selection activeCell="J12" sqref="J12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42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52" x14ac:dyDescent="0.25">
      <c r="A11" s="23" t="s">
        <v>5</v>
      </c>
      <c r="B11" s="23" t="s">
        <v>0</v>
      </c>
      <c r="C11" s="23" t="s">
        <v>0</v>
      </c>
      <c r="D11" s="24" t="s">
        <v>2</v>
      </c>
      <c r="E11" s="25" t="s">
        <v>1</v>
      </c>
      <c r="F11" s="24" t="s">
        <v>44</v>
      </c>
      <c r="G11" s="25" t="s">
        <v>40</v>
      </c>
      <c r="H11" s="5">
        <v>37104</v>
      </c>
      <c r="I11" s="26" t="s">
        <v>41</v>
      </c>
      <c r="J11" s="5" t="s">
        <v>45</v>
      </c>
      <c r="K11" s="27" t="s">
        <v>46</v>
      </c>
      <c r="L11" s="28" t="s">
        <v>45</v>
      </c>
      <c r="M11" s="6" t="s">
        <v>35</v>
      </c>
      <c r="N11" s="7" t="s">
        <v>36</v>
      </c>
      <c r="O11" s="28">
        <v>1</v>
      </c>
      <c r="P11" s="28">
        <v>132716</v>
      </c>
      <c r="Q11" s="28" t="s">
        <v>47</v>
      </c>
      <c r="R11" s="28">
        <v>132716</v>
      </c>
      <c r="S11" s="28">
        <v>0</v>
      </c>
      <c r="T11" s="28">
        <v>26275</v>
      </c>
      <c r="U11" s="28">
        <v>26275</v>
      </c>
      <c r="V11" s="28">
        <v>26275</v>
      </c>
      <c r="W11" s="28">
        <v>26275</v>
      </c>
      <c r="X11" s="28">
        <v>26275</v>
      </c>
      <c r="Y11" s="28">
        <v>1341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44</v>
      </c>
      <c r="G12" s="25" t="s">
        <v>40</v>
      </c>
      <c r="H12" s="5">
        <v>37106</v>
      </c>
      <c r="I12" s="26" t="s">
        <v>48</v>
      </c>
      <c r="J12" s="5" t="s">
        <v>45</v>
      </c>
      <c r="K12" s="27" t="s">
        <v>46</v>
      </c>
      <c r="L12" s="28" t="s">
        <v>45</v>
      </c>
      <c r="M12" s="6" t="s">
        <v>35</v>
      </c>
      <c r="N12" s="7" t="s">
        <v>36</v>
      </c>
      <c r="O12" s="28">
        <v>1</v>
      </c>
      <c r="P12" s="28">
        <v>48855</v>
      </c>
      <c r="Q12" s="28" t="s">
        <v>47</v>
      </c>
      <c r="R12" s="28">
        <v>48855</v>
      </c>
      <c r="S12" s="28">
        <v>0</v>
      </c>
      <c r="T12" s="28">
        <v>43965</v>
      </c>
      <c r="U12" s="28">
        <v>4890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5</v>
      </c>
      <c r="B13" s="23" t="s">
        <v>0</v>
      </c>
      <c r="C13" s="23" t="s">
        <v>0</v>
      </c>
      <c r="D13" s="24" t="s">
        <v>2</v>
      </c>
      <c r="E13" s="25" t="s">
        <v>1</v>
      </c>
      <c r="F13" s="24" t="s">
        <v>44</v>
      </c>
      <c r="G13" s="25" t="s">
        <v>40</v>
      </c>
      <c r="H13" s="5">
        <v>37201</v>
      </c>
      <c r="I13" s="26" t="s">
        <v>49</v>
      </c>
      <c r="J13" s="5" t="s">
        <v>45</v>
      </c>
      <c r="K13" s="27" t="s">
        <v>50</v>
      </c>
      <c r="L13" s="28" t="s">
        <v>45</v>
      </c>
      <c r="M13" s="6" t="s">
        <v>35</v>
      </c>
      <c r="N13" s="7" t="s">
        <v>36</v>
      </c>
      <c r="O13" s="28">
        <v>1</v>
      </c>
      <c r="P13" s="28">
        <v>13335</v>
      </c>
      <c r="Q13" s="28" t="s">
        <v>47</v>
      </c>
      <c r="R13" s="28">
        <v>13335</v>
      </c>
      <c r="S13" s="28">
        <v>2500</v>
      </c>
      <c r="T13" s="28">
        <v>2500</v>
      </c>
      <c r="U13" s="28">
        <v>2500</v>
      </c>
      <c r="V13" s="28">
        <v>2500</v>
      </c>
      <c r="W13" s="28">
        <v>2500</v>
      </c>
      <c r="X13" s="28">
        <v>835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3.4" customHeight="1" x14ac:dyDescent="0.25">
      <c r="A14" s="30"/>
      <c r="B14" s="30"/>
      <c r="C14" s="30"/>
      <c r="D14" s="31"/>
      <c r="E14" s="32"/>
      <c r="F14" s="31"/>
      <c r="G14" s="32"/>
      <c r="H14" s="12"/>
      <c r="I14" s="33"/>
      <c r="J14" s="12"/>
      <c r="K14" s="34"/>
      <c r="L14" s="35"/>
      <c r="M14" s="13"/>
      <c r="N14" s="14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6" spans="1:30" s="1" customFormat="1" x14ac:dyDescent="0.3">
      <c r="A16" s="15" t="s">
        <v>6</v>
      </c>
      <c r="B16" s="16"/>
      <c r="C16" s="16"/>
      <c r="D16" s="16"/>
      <c r="E16" s="16"/>
      <c r="F16" s="16"/>
      <c r="G16" s="16"/>
      <c r="H16" s="16"/>
      <c r="I16" s="17"/>
      <c r="K16" s="2"/>
      <c r="L16" s="3"/>
      <c r="M16" s="3"/>
      <c r="O16" s="4"/>
      <c r="R16" s="11">
        <f>SUM(R11:R15)</f>
        <v>194906</v>
      </c>
      <c r="S16" s="11">
        <f t="shared" ref="S16:AD16" si="0">SUM(S11:S15)</f>
        <v>2500</v>
      </c>
      <c r="T16" s="11">
        <f t="shared" si="0"/>
        <v>72740</v>
      </c>
      <c r="U16" s="11">
        <f t="shared" si="0"/>
        <v>33665</v>
      </c>
      <c r="V16" s="11">
        <f t="shared" si="0"/>
        <v>28775</v>
      </c>
      <c r="W16" s="11">
        <f t="shared" si="0"/>
        <v>28775</v>
      </c>
      <c r="X16" s="11">
        <f t="shared" si="0"/>
        <v>27110</v>
      </c>
      <c r="Y16" s="11">
        <f t="shared" si="0"/>
        <v>1341</v>
      </c>
      <c r="Z16" s="11">
        <f t="shared" si="0"/>
        <v>0</v>
      </c>
      <c r="AA16" s="11">
        <f t="shared" si="0"/>
        <v>0</v>
      </c>
      <c r="AB16" s="11">
        <f t="shared" si="0"/>
        <v>0</v>
      </c>
      <c r="AC16" s="11">
        <f t="shared" si="0"/>
        <v>0</v>
      </c>
      <c r="AD16" s="11">
        <f t="shared" si="0"/>
        <v>0</v>
      </c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x14ac:dyDescent="0.35">
      <c r="H18" s="37"/>
      <c r="I18" s="38"/>
      <c r="K18" s="38"/>
      <c r="L18" s="39"/>
      <c r="M18" s="39"/>
      <c r="O18" s="40"/>
      <c r="Q18" s="41"/>
    </row>
    <row r="19" spans="1:17" s="36" customFormat="1" ht="14.4" customHeight="1" x14ac:dyDescent="0.35">
      <c r="A19" s="15" t="s">
        <v>34</v>
      </c>
      <c r="B19" s="16"/>
      <c r="C19" s="16"/>
      <c r="D19" s="16"/>
      <c r="E19" s="16"/>
      <c r="F19" s="16"/>
      <c r="G19" s="16"/>
      <c r="H19" s="16"/>
      <c r="I19" s="17"/>
      <c r="K19" s="38"/>
      <c r="L19" s="39"/>
      <c r="M19" s="39"/>
      <c r="O19" s="40"/>
      <c r="Q19" s="41"/>
    </row>
  </sheetData>
  <mergeCells count="3">
    <mergeCell ref="A7:AD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2025-11-24T16:07:58Z</dcterms:modified>
</cp:coreProperties>
</file>