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Septiembre/Baja Caliornia/"/>
    </mc:Choice>
  </mc:AlternateContent>
  <xr:revisionPtr revIDLastSave="0" documentId="8_{F8010CE6-E5A1-40A2-8191-401327F832C3}" xr6:coauthVersionLast="47" xr6:coauthVersionMax="47" xr10:uidLastSave="{00000000-0000-0000-0000-000000000000}"/>
  <bookViews>
    <workbookView xWindow="-110" yWindow="-110" windowWidth="19420" windowHeight="1150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externalReferences>
    <externalReference r:id="rId6"/>
  </externalReferences>
  <definedNames>
    <definedName name="_xlnm._FilterDatabase" localSheetId="4" hidden="1">'BC JD Y JLE'!$A$9:$L$179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6" i="12" l="1"/>
  <c r="L41" i="12" l="1"/>
  <c r="L35" i="12"/>
  <c r="L179" i="12" l="1"/>
  <c r="K179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AA9" i="3" s="1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AC9" i="3"/>
  <c r="AE9" i="3"/>
  <c r="AD9" i="3"/>
  <c r="V9" i="3"/>
  <c r="X9" i="3" l="1"/>
  <c r="R9" i="3"/>
  <c r="T9" i="3"/>
</calcChain>
</file>

<file path=xl/sharedStrings.xml><?xml version="1.0" encoding="utf-8"?>
<sst xmlns="http://schemas.openxmlformats.org/spreadsheetml/2006/main" count="13056" uniqueCount="917">
  <si>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</si>
  <si>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</si>
  <si>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</si>
  <si>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</si>
  <si>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</si>
  <si>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</si>
  <si>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</si>
  <si>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</si>
  <si>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</si>
  <si>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</si>
  <si>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</si>
  <si>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</si>
  <si>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</si>
  <si>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</si>
  <si>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</si>
  <si>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</si>
  <si>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</si>
  <si>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</si>
  <si>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</si>
  <si>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</si>
  <si>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</si>
  <si>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</si>
  <si>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</si>
  <si>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</si>
  <si>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</si>
  <si>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</si>
  <si>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</si>
  <si>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</si>
  <si>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</si>
  <si>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</si>
  <si>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</si>
  <si>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</si>
  <si>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</si>
  <si>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</si>
  <si>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</si>
  <si>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</si>
  <si>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</si>
  <si>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</si>
  <si>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</si>
  <si>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</si>
  <si>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</si>
  <si>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</si>
  <si>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</si>
  <si>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</si>
  <si>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</si>
  <si>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</si>
  <si>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</si>
  <si>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</si>
  <si>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</si>
  <si>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</si>
  <si>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</si>
  <si>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</si>
  <si>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</si>
  <si>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</si>
  <si>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</si>
  <si>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</si>
  <si>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</si>
  <si>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</si>
  <si>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</si>
  <si>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</si>
  <si>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</si>
  <si>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</si>
  <si>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</si>
  <si>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</si>
  <si>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</si>
  <si>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</si>
  <si>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</si>
  <si>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</si>
  <si>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</si>
  <si>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</si>
  <si>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</si>
  <si>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</si>
  <si>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</si>
  <si>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</si>
  <si>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</si>
  <si>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</si>
  <si>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</si>
  <si>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</si>
  <si>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</si>
  <si>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</si>
  <si>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</si>
  <si>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</si>
  <si>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</si>
  <si>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</si>
  <si>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</si>
  <si>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</si>
  <si>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</si>
  <si>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</si>
  <si>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</si>
  <si>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</si>
  <si>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</si>
  <si>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</si>
  <si>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</si>
  <si>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</si>
  <si>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</si>
  <si>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</si>
  <si>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</si>
  <si>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</si>
  <si>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</si>
  <si>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</si>
  <si>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</si>
  <si>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</si>
  <si>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</si>
  <si>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</si>
  <si>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</si>
  <si>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</si>
  <si>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</si>
  <si>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</si>
  <si>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</si>
  <si>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</si>
  <si>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</si>
  <si>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</si>
  <si>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</si>
  <si>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</si>
  <si>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</si>
  <si>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</si>
  <si>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</si>
  <si>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</si>
  <si>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</si>
  <si>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</si>
  <si>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</si>
  <si>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</si>
  <si>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</si>
  <si>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</si>
  <si>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</si>
  <si>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</si>
  <si>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</si>
  <si>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</si>
  <si>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</si>
  <si>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</si>
  <si>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</si>
  <si>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</si>
  <si>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</si>
  <si>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</si>
  <si>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</si>
  <si>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</si>
  <si>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</si>
  <si>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</si>
  <si>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</si>
  <si>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</si>
  <si>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</si>
  <si>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</si>
  <si>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</si>
  <si>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</si>
  <si>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</si>
  <si>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</si>
  <si>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</si>
  <si>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</si>
  <si>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</si>
  <si>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</si>
  <si>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</si>
  <si>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</si>
  <si>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</si>
  <si>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</si>
  <si>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</si>
  <si>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</si>
  <si>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</si>
  <si>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</si>
  <si>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</si>
  <si>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</si>
  <si>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</si>
  <si>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</si>
  <si>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</si>
  <si>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</si>
  <si>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</si>
  <si>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</si>
  <si>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</si>
  <si>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</si>
  <si>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</si>
  <si>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</si>
  <si>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</si>
  <si>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</si>
  <si>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</si>
  <si>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</si>
  <si>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</si>
  <si>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</si>
  <si>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</si>
  <si>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</si>
  <si>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</si>
  <si>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</si>
  <si>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</si>
  <si>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</si>
  <si>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</si>
  <si>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</si>
  <si>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</si>
  <si>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</si>
  <si>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</si>
  <si>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</si>
  <si>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</si>
  <si>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</si>
  <si>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</si>
  <si>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</si>
  <si>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</si>
  <si>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</si>
  <si>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</si>
  <si>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</si>
  <si>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</si>
  <si>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</si>
  <si>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</si>
  <si>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</si>
  <si>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</si>
  <si>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</si>
  <si>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</si>
  <si>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</si>
  <si>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</si>
  <si>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</si>
  <si>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</si>
  <si>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</si>
  <si>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</si>
  <si>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</si>
  <si>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</si>
  <si>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</si>
  <si>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</si>
  <si>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</si>
  <si>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</si>
  <si>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</si>
  <si>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</si>
  <si>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</si>
  <si>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</si>
  <si>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</si>
  <si>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</si>
  <si>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</si>
  <si>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</si>
  <si>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</si>
  <si>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</si>
  <si>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</si>
  <si>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</si>
  <si>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</si>
  <si>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</si>
  <si>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</si>
  <si>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</si>
  <si>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</si>
  <si>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</si>
  <si>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</si>
  <si>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</si>
  <si>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</si>
  <si>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</si>
  <si>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</si>
  <si>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</si>
  <si>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</si>
  <si>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</si>
  <si>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</si>
  <si>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</si>
  <si>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</si>
  <si>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</si>
  <si>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</si>
  <si>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</si>
  <si>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</si>
  <si>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</si>
  <si>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</si>
  <si>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</si>
  <si>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</si>
  <si>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</si>
  <si>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</si>
  <si>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</si>
  <si>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</si>
  <si>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</si>
  <si>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</si>
  <si>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</si>
  <si>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</si>
  <si>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</si>
  <si>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</si>
  <si>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</si>
  <si>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</si>
  <si>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</si>
  <si>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</si>
  <si>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</si>
  <si>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</si>
  <si>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</si>
  <si>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</si>
  <si>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</si>
  <si>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</si>
  <si>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</si>
  <si>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</si>
  <si>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</si>
  <si>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</si>
  <si>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</si>
  <si>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</si>
  <si>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</si>
  <si>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</si>
  <si>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</si>
  <si>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</si>
  <si>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</si>
  <si>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</si>
  <si>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</si>
  <si>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</si>
  <si>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</si>
  <si>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</si>
  <si>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</si>
  <si>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</si>
  <si>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</si>
  <si>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</si>
  <si>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</si>
  <si>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</si>
  <si>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</si>
  <si>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</si>
  <si>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</si>
  <si>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</si>
  <si>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</si>
  <si>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</si>
  <si>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</si>
  <si>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</si>
  <si>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</si>
  <si>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</si>
  <si>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</si>
  <si>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</si>
  <si>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</si>
  <si>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</si>
  <si>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</si>
  <si>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</si>
  <si>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</si>
  <si>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</si>
  <si>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</si>
  <si>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</si>
  <si>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</si>
  <si>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</si>
  <si>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</si>
  <si>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</si>
  <si>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</si>
  <si>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</si>
  <si>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</si>
  <si>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</si>
  <si>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</si>
  <si>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</si>
  <si>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</si>
  <si>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</si>
  <si>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</si>
  <si>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</si>
  <si>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</si>
  <si>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</si>
  <si>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</si>
  <si>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</si>
  <si>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</si>
  <si>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</si>
  <si>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</si>
  <si>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</si>
  <si>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</si>
  <si>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</si>
  <si>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</si>
  <si>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</si>
  <si>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</si>
  <si>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</si>
  <si>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</si>
  <si>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</si>
  <si>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</si>
  <si>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</si>
  <si>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</si>
  <si>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</si>
  <si>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</si>
  <si>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</si>
  <si>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</si>
  <si>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</si>
  <si>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</si>
  <si>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</si>
  <si>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</si>
  <si>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</si>
  <si>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</si>
  <si>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</si>
  <si>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</si>
  <si>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</si>
  <si>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</si>
  <si>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</si>
  <si>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</si>
  <si>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</si>
  <si>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</si>
  <si>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</si>
  <si>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</si>
  <si>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</si>
  <si>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</si>
  <si>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</si>
  <si>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</si>
  <si>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</si>
  <si>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</si>
  <si>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</si>
  <si>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</si>
  <si>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</si>
  <si>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</si>
  <si>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</si>
  <si>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</si>
  <si>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</si>
  <si>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</si>
  <si>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</si>
  <si>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</si>
  <si>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</si>
  <si>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</si>
  <si>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</si>
  <si>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</si>
  <si>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</si>
  <si>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</si>
  <si>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</si>
  <si>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</si>
  <si>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</si>
  <si>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</si>
  <si>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</si>
  <si>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</si>
  <si>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</si>
  <si>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</si>
  <si>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</si>
  <si>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</si>
  <si>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</si>
  <si>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</si>
  <si>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</si>
  <si>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</si>
  <si>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</si>
  <si>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</si>
  <si>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</si>
  <si>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</si>
  <si>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</si>
  <si>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</si>
  <si>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</si>
  <si>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</si>
  <si>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</si>
  <si>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</si>
  <si>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</si>
  <si>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</si>
  <si>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</si>
  <si>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</si>
  <si>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</si>
  <si>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</si>
  <si>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</si>
  <si>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</si>
  <si>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</si>
  <si>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</si>
  <si>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</si>
  <si>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</si>
  <si>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</si>
  <si>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</si>
  <si>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</si>
  <si>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</si>
  <si>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</si>
  <si>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</si>
  <si>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</si>
  <si>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</si>
  <si>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</si>
  <si>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</si>
  <si>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</si>
  <si>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</si>
  <si>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</si>
  <si>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</si>
  <si>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</si>
  <si>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</si>
  <si>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</si>
  <si>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</si>
  <si>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</si>
  <si>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</si>
  <si>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</si>
  <si>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</si>
  <si>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</si>
  <si>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</si>
  <si>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</si>
  <si>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</si>
  <si>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</si>
  <si>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</si>
  <si>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</si>
  <si>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</si>
  <si>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</si>
  <si>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</si>
  <si>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</si>
  <si>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</si>
  <si>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</si>
  <si>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</si>
  <si>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</si>
  <si>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</si>
  <si>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</si>
  <si>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</si>
  <si>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</si>
  <si>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</si>
  <si>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</si>
  <si>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</si>
  <si>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</si>
  <si>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</si>
  <si>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</si>
  <si>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</si>
  <si>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</si>
  <si>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</si>
  <si>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</si>
  <si>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</si>
  <si>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</si>
  <si>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</si>
  <si>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</si>
  <si>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</si>
  <si>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</si>
  <si>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</si>
  <si>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</si>
  <si>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</si>
  <si>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</si>
  <si>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</si>
  <si>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</si>
  <si>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</si>
  <si>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</si>
  <si>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</si>
  <si>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</si>
  <si>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</si>
  <si>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</si>
  <si>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</si>
  <si>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</si>
  <si>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</si>
  <si>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</si>
  <si>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</si>
  <si>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</si>
  <si>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</si>
  <si>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</si>
  <si>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</si>
  <si>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</si>
  <si>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</si>
  <si>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</si>
  <si>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</si>
  <si>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</si>
  <si>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</si>
  <si>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</si>
  <si>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</si>
  <si>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</si>
  <si>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</si>
  <si>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</si>
  <si>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</si>
  <si>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</si>
  <si>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</si>
  <si>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</si>
  <si>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</si>
  <si>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</si>
  <si>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</si>
  <si>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</si>
  <si>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</si>
  <si>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</si>
  <si>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</si>
  <si>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</si>
  <si>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</si>
  <si>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</si>
  <si>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</si>
  <si>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</si>
  <si>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</si>
  <si>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</si>
  <si>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</si>
  <si>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</si>
  <si>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</si>
  <si>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</si>
  <si>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</si>
  <si>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</si>
  <si>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</si>
  <si>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</si>
  <si>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</si>
  <si>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</si>
  <si>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</si>
  <si>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</si>
  <si>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</si>
  <si>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</si>
  <si>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</si>
  <si>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</si>
  <si>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</si>
  <si>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</si>
  <si>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</si>
  <si>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</si>
  <si>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</si>
  <si>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</si>
  <si>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</si>
  <si>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</si>
  <si>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</si>
  <si>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</si>
  <si>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</si>
  <si>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</si>
  <si>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</si>
  <si>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</si>
  <si>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</si>
  <si>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</si>
  <si>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</si>
  <si>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</si>
  <si>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</si>
  <si>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</si>
  <si>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</si>
  <si>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</si>
  <si>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</si>
  <si>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</si>
  <si>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</si>
  <si>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</si>
  <si>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</si>
  <si>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</si>
  <si>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</si>
  <si>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</si>
  <si>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</si>
  <si>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</si>
  <si>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</si>
  <si>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</si>
  <si>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</si>
  <si>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</si>
  <si>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</si>
  <si>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</si>
  <si>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</si>
  <si>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</si>
  <si>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</si>
  <si>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</si>
  <si>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</si>
  <si>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</si>
  <si>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</si>
  <si>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</si>
  <si>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</si>
  <si>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</si>
  <si>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</si>
  <si>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</si>
  <si>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</si>
  <si>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</si>
  <si>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</si>
  <si>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</si>
  <si>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</si>
  <si>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</si>
  <si>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</si>
  <si>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</si>
  <si>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</si>
  <si>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</si>
  <si>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</si>
  <si>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</si>
  <si>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</si>
  <si>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</si>
  <si>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</si>
  <si>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</si>
  <si>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</si>
  <si>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</si>
  <si>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</si>
  <si>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</si>
  <si>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</si>
  <si>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</si>
  <si>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</si>
  <si>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</si>
  <si>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</si>
  <si>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</si>
  <si>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</si>
  <si>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</si>
  <si>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</si>
  <si>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</si>
  <si>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</si>
  <si>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</si>
  <si>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</si>
  <si>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</si>
  <si>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</si>
  <si>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</si>
  <si>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</si>
  <si>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</si>
  <si>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</si>
  <si>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</si>
  <si>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</si>
  <si>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</si>
  <si>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</si>
  <si>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</si>
  <si>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</si>
  <si>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</si>
  <si>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</si>
  <si>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</si>
  <si>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</si>
  <si>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</si>
  <si>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</si>
  <si>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</si>
  <si>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</si>
  <si>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</si>
  <si>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</si>
  <si>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</si>
  <si>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</si>
  <si>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</si>
  <si>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</si>
  <si>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</si>
  <si>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</si>
  <si>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</si>
  <si>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</si>
  <si>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</si>
  <si>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</si>
  <si>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</si>
  <si>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</si>
  <si>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</si>
  <si>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</si>
  <si>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</si>
  <si>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</si>
  <si>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</si>
  <si>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</si>
  <si>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</si>
  <si>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</si>
  <si>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</si>
  <si>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</si>
  <si>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</si>
  <si>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</si>
  <si>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</si>
  <si>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</si>
  <si>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</si>
  <si>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</si>
  <si>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</si>
  <si>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</si>
  <si>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</si>
  <si>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</si>
  <si>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</si>
  <si>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</si>
  <si>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</si>
  <si>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</si>
  <si>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</si>
  <si>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</si>
  <si>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</si>
  <si>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</si>
  <si>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</si>
  <si>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</si>
  <si>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</si>
  <si>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</si>
  <si>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</si>
  <si>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</si>
  <si>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</si>
  <si>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</si>
  <si>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</si>
  <si>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</si>
  <si>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</si>
  <si>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</si>
  <si>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</si>
  <si>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</si>
  <si>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</si>
  <si>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</si>
  <si>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</si>
  <si>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</si>
  <si>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</si>
  <si>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</si>
  <si>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</si>
  <si>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</si>
  <si>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</si>
  <si>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</si>
  <si>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</si>
  <si>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</si>
  <si>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</si>
  <si>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</si>
  <si>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</si>
  <si>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</si>
  <si>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</si>
  <si>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</si>
  <si>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</si>
  <si>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</si>
  <si>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</si>
  <si>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</si>
  <si>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</si>
  <si>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</si>
  <si>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</si>
  <si>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</si>
  <si>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</si>
  <si>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</si>
  <si>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</si>
  <si>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</si>
  <si>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</si>
  <si>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</si>
  <si>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</si>
  <si>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</si>
  <si>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</si>
  <si>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</si>
  <si>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</si>
  <si>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</si>
  <si>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</si>
  <si>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</si>
  <si>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</si>
  <si>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</si>
  <si>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</si>
  <si>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</si>
  <si>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</si>
  <si>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</si>
  <si>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</si>
  <si>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</si>
  <si>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</si>
  <si>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</si>
  <si>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</si>
  <si>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</si>
  <si>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</si>
  <si>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</si>
  <si>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</si>
  <si>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</si>
  <si>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</si>
  <si>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</si>
  <si>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</si>
  <si>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</si>
  <si>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</si>
  <si>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</si>
  <si>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</si>
  <si>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</si>
  <si>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</si>
  <si>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</si>
  <si>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</si>
  <si>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</si>
  <si>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</si>
  <si>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</si>
  <si>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</si>
  <si>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</si>
  <si>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</si>
  <si>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</si>
  <si>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</si>
  <si>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</si>
  <si>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</si>
  <si>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</si>
  <si>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</si>
  <si>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</si>
  <si>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</si>
  <si>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</si>
  <si>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</si>
  <si>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</si>
  <si>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</si>
  <si>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</si>
  <si>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</si>
  <si>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</si>
  <si>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</si>
  <si>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</si>
  <si>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</si>
  <si>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</si>
  <si>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</si>
  <si>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</si>
  <si>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</si>
  <si>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</si>
  <si>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</si>
  <si>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</si>
  <si>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</si>
  <si>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</si>
  <si>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</si>
  <si>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</si>
  <si>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</si>
  <si>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</si>
  <si>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</si>
  <si>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</si>
  <si>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</si>
  <si>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</si>
  <si>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</si>
  <si>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</si>
  <si>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</si>
  <si>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</si>
  <si>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</si>
  <si>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</si>
  <si>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</si>
  <si>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</si>
  <si>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</si>
  <si>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</si>
  <si>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</si>
  <si>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</si>
  <si>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</si>
  <si>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</si>
  <si>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</si>
  <si>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33901</t>
  </si>
  <si>
    <t>22104</t>
  </si>
  <si>
    <t>31401</t>
  </si>
  <si>
    <t>Arrendamiento de maquinaria y equipo</t>
  </si>
  <si>
    <t>31301</t>
  </si>
  <si>
    <t>21101</t>
  </si>
  <si>
    <t>Materiales y útiles de oficina</t>
  </si>
  <si>
    <t>Subcontratación de Servicios con Terceros.</t>
  </si>
  <si>
    <t>Servicio telefónico convencional</t>
  </si>
  <si>
    <t>Servicio de agua</t>
  </si>
  <si>
    <t>Combustibles, lubricantes y aditivos para vehículos terrestres, aéreos, marítimos, lacustres y fluviales destinados a servicios públicos y la operación de programas públicos</t>
  </si>
  <si>
    <t>Mantenimiento y conservación de maquinaria y equipo</t>
  </si>
  <si>
    <t>Servicio postal</t>
  </si>
  <si>
    <t>Mantenimiento y conservación de inmuebles</t>
  </si>
  <si>
    <t>Refacciones y accesorios para equipo de cómputo y telecomunicaciones</t>
  </si>
  <si>
    <t>Combustibles, lubricantes y aditivos para vehículos terrestres, aéreos, marítimos, lacustres y fluviales destinados a servicios administrativos</t>
  </si>
  <si>
    <t>B20FI01</t>
  </si>
  <si>
    <t>Subcontratación de servicios con terceros</t>
  </si>
  <si>
    <t>Modificaciones al Programa Anual de Adquisiciones, Arrendamientos y Servicios del INE  2025 (PAAASINE)</t>
  </si>
  <si>
    <t>P124212</t>
  </si>
  <si>
    <t>BC01</t>
  </si>
  <si>
    <t>32201</t>
  </si>
  <si>
    <t>Arrendamiento de edificios y locales</t>
  </si>
  <si>
    <t>35801</t>
  </si>
  <si>
    <t>Servicios de lavandería, limpieza e higiene</t>
  </si>
  <si>
    <t>LICITACION PUBLICA</t>
  </si>
  <si>
    <t>Servicios de vigilancia</t>
  </si>
  <si>
    <t>Servicios de jardinería y fumigación</t>
  </si>
  <si>
    <t>088</t>
  </si>
  <si>
    <t>D150812</t>
  </si>
  <si>
    <t>BC02</t>
  </si>
  <si>
    <t>Material de limpieza</t>
  </si>
  <si>
    <t>Adjudicación directa</t>
  </si>
  <si>
    <t xml:space="preserve"> Arrendamiento de edificios y locales</t>
  </si>
  <si>
    <t>Mantenimiento y conservación de vehículos terrestres, aéreos, marítimos, lacustres y fluviales</t>
  </si>
  <si>
    <t>R110512</t>
  </si>
  <si>
    <t>BC03</t>
  </si>
  <si>
    <t>33801</t>
  </si>
  <si>
    <t>BC04</t>
  </si>
  <si>
    <t xml:space="preserve">MATERIALES Y ÚTILES DE OFICINA </t>
  </si>
  <si>
    <t>21401</t>
  </si>
  <si>
    <t xml:space="preserve">MATERIALES Y UTILES PARA EL PROCESAMIENTO EN EQUIPOS Y BIENES INFORMATICOS </t>
  </si>
  <si>
    <t>24601</t>
  </si>
  <si>
    <t>26102</t>
  </si>
  <si>
    <t>COMBUSTIBLES, LUBRICANTES Y ADITIVOS PARA VEHÍCULOS TERRESTRES, AÉREOS, MARÍTIMOS, LACUSTRES Y FLUVIALES ASIGNADOS A SERVIDORES PÚBLICOS</t>
  </si>
  <si>
    <t>SERVICIO TELEFONICO CONVENCIONAL</t>
  </si>
  <si>
    <t>B16AM01</t>
  </si>
  <si>
    <t>35501</t>
  </si>
  <si>
    <t>MANTENIMIENTO Y CONSERVACION DE VEHICULOS TERRESTRES, AEREOS, MARITIMOS, LACUSTRES Y FLUVIALES</t>
  </si>
  <si>
    <t>35901</t>
  </si>
  <si>
    <t>SERVICIO DE JARDINERIA Y FUMIGACION</t>
  </si>
  <si>
    <t>39202</t>
  </si>
  <si>
    <t xml:space="preserve">LICITACION PUBLICA </t>
  </si>
  <si>
    <t>BC05</t>
  </si>
  <si>
    <t>COMBUSTIBLES, LUBRICANTES Y ADITIVOS PARA VEHÍCULOS TERRESTRES, AÉREOS,
MARÍTIMOS, LACUSTRES Y FLUVIALES DESTINADOS A SERVICIOS PÚBLICOS Y LA OPERACIÓN DE
PROGRAMAS PÚBLICOS</t>
  </si>
  <si>
    <t>ARRENDAMIENTO DE MAQUINARIA Y EQUIPO.</t>
  </si>
  <si>
    <t>MANTENIMIENTO Y CONSERVACIÓN DE INMUEBLES</t>
  </si>
  <si>
    <t>BC06</t>
  </si>
  <si>
    <t xml:space="preserve">COMBUSTIBLES, LUBRICANTES Y ADITIVOS PARA VEHÍCULOS TERRESTRES, AÉREOS, MARÍTIMOS, LACUSTRES Y FLUVIALES DESTINADOS A SERVICIOS PÚBLICOS Y LA OPERACIÓN DE PROGRAMAS PÚBLICOS </t>
  </si>
  <si>
    <t>SERVICIO DE TELEFÓNICO</t>
  </si>
  <si>
    <t>LICITACION PÚBLICA</t>
  </si>
  <si>
    <t>35201</t>
  </si>
  <si>
    <t>BC07</t>
  </si>
  <si>
    <t>00000</t>
  </si>
  <si>
    <t xml:space="preserve">ARRENDAMIENTO DE MAQUINARIA Y EQUIPO </t>
  </si>
  <si>
    <t>SERVICIO DE VIGILANCIA</t>
  </si>
  <si>
    <t>SUBCONTRATACIÓN DE SERVICIOS CON TERCEROS</t>
  </si>
  <si>
    <t>ARRENDAMIENTO DE INMUEBLE</t>
  </si>
  <si>
    <t>ADJUDICACION DIRECTA
LICITACIÓN PÚBLICA</t>
  </si>
  <si>
    <t>CONTRATOS</t>
  </si>
  <si>
    <t>BC08</t>
  </si>
  <si>
    <t>Arrendamiento de Maquinaria y Equipo</t>
  </si>
  <si>
    <t>Materiales y útiles para el procesamiento en equipos y bienes informáticos</t>
  </si>
  <si>
    <t>Viáticos nacionales para servidores públicos en el desempeño de funciones oficiales</t>
  </si>
  <si>
    <t>Otros impuestos y derechos</t>
  </si>
  <si>
    <t>Servicio de Agua Potable</t>
  </si>
  <si>
    <t>Combustibles, Lubricantes y Aditivos para Vehículos Terrestres</t>
  </si>
  <si>
    <t>ADJUDICACION DIRECTA CONTRATO</t>
  </si>
  <si>
    <t>Servicios de Lavanderia, Limpieza e Higiene</t>
  </si>
  <si>
    <t>BC09</t>
  </si>
  <si>
    <t>Servicio de Agua</t>
  </si>
  <si>
    <t>Servicios de Vigilancia</t>
  </si>
  <si>
    <t>Otros Impuestos y Derechos</t>
  </si>
  <si>
    <t xml:space="preserve"> Presupuestado septiembre</t>
  </si>
  <si>
    <t>Ejercido septiembre</t>
  </si>
  <si>
    <t>Combustibles, lubricantes y aditivos para vehículos
terrestres, aéreos, marítimos, lacustres y fluviales destinados a servicios públicos y la operación de programas públicos</t>
  </si>
  <si>
    <t>Combustibles, lubricantes y aditivos para vehículos
terrestres, aéreos, marítimos, lacustres y fluviales destinados a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</si>
</sst>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9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43" fontId="1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</cellStyleXfs>
  <cellXfs count="196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3" fontId="4" fillId="0" borderId="0" xfId="1" applyNumberFormat="1" applyFont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0" fontId="0" fillId="0" borderId="1" xfId="0" applyBorder="1"/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0" fillId="0" borderId="4" xfId="0" applyBorder="1"/>
    <xf numFmtId="167" fontId="22" fillId="2" borderId="1" xfId="11" applyNumberFormat="1" applyFont="1" applyFill="1" applyBorder="1" applyAlignment="1">
      <alignment horizontal="right" vertical="center" wrapText="1"/>
    </xf>
    <xf numFmtId="167" fontId="22" fillId="0" borderId="1" xfId="11" applyNumberFormat="1" applyFont="1" applyFill="1" applyBorder="1" applyAlignment="1">
      <alignment horizontal="right" vertical="center" wrapText="1"/>
    </xf>
    <xf numFmtId="167" fontId="8" fillId="0" borderId="1" xfId="0" applyNumberFormat="1" applyFont="1" applyBorder="1" applyAlignment="1">
      <alignment horizontal="right" vertical="center" wrapText="1"/>
    </xf>
    <xf numFmtId="167" fontId="7" fillId="2" borderId="1" xfId="11" applyNumberFormat="1" applyFont="1" applyFill="1" applyBorder="1" applyAlignment="1">
      <alignment horizontal="right" vertical="center"/>
    </xf>
    <xf numFmtId="167" fontId="7" fillId="2" borderId="1" xfId="5" applyNumberFormat="1" applyFont="1" applyFill="1" applyBorder="1" applyAlignment="1">
      <alignment horizontal="right" vertical="center"/>
    </xf>
    <xf numFmtId="0" fontId="8" fillId="2" borderId="1" xfId="1" applyFont="1" applyFill="1" applyBorder="1" applyAlignment="1">
      <alignment horizontal="center" vertical="center" wrapText="1"/>
    </xf>
    <xf numFmtId="167" fontId="7" fillId="2" borderId="1" xfId="0" applyNumberFormat="1" applyFont="1" applyFill="1" applyBorder="1" applyAlignment="1">
      <alignment horizontal="right" vertical="center"/>
    </xf>
    <xf numFmtId="167" fontId="7" fillId="2" borderId="1" xfId="11" applyNumberFormat="1" applyFont="1" applyFill="1" applyBorder="1" applyAlignment="1">
      <alignment horizontal="right" vertical="center" wrapText="1"/>
    </xf>
    <xf numFmtId="167" fontId="7" fillId="2" borderId="1" xfId="0" applyNumberFormat="1" applyFont="1" applyFill="1" applyBorder="1" applyAlignment="1">
      <alignment horizontal="right" vertical="center" wrapText="1"/>
    </xf>
    <xf numFmtId="167" fontId="7" fillId="0" borderId="1" xfId="11" applyNumberFormat="1" applyFont="1" applyFill="1" applyBorder="1" applyAlignment="1">
      <alignment vertical="center" wrapText="1"/>
    </xf>
    <xf numFmtId="167" fontId="7" fillId="0" borderId="1" xfId="11" applyNumberFormat="1" applyFont="1" applyFill="1" applyBorder="1"/>
    <xf numFmtId="0" fontId="8" fillId="0" borderId="1" xfId="1" quotePrefix="1" applyFont="1" applyBorder="1" applyAlignment="1">
      <alignment horizontal="center" vertical="center" wrapText="1"/>
    </xf>
    <xf numFmtId="167" fontId="8" fillId="2" borderId="1" xfId="11" applyNumberFormat="1" applyFont="1" applyFill="1" applyBorder="1" applyAlignment="1">
      <alignment horizontal="right" vertical="center"/>
    </xf>
    <xf numFmtId="167" fontId="7" fillId="0" borderId="1" xfId="11" applyNumberFormat="1" applyFont="1" applyFill="1" applyBorder="1" applyAlignment="1">
      <alignment horizontal="right" vertical="center"/>
    </xf>
    <xf numFmtId="167" fontId="7" fillId="0" borderId="1" xfId="11" applyNumberFormat="1" applyFont="1" applyFill="1" applyBorder="1" applyAlignment="1">
      <alignment vertical="center"/>
    </xf>
    <xf numFmtId="167" fontId="23" fillId="0" borderId="1" xfId="1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167" fontId="23" fillId="0" borderId="1" xfId="0" applyNumberFormat="1" applyFont="1" applyBorder="1" applyAlignment="1">
      <alignment horizontal="right" vertical="center"/>
    </xf>
    <xf numFmtId="167" fontId="8" fillId="0" borderId="1" xfId="11" applyNumberFormat="1" applyFont="1" applyFill="1" applyBorder="1" applyAlignment="1">
      <alignment horizontal="right" vertical="center" wrapText="1"/>
    </xf>
    <xf numFmtId="0" fontId="7" fillId="2" borderId="1" xfId="1" applyFont="1" applyFill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49" fontId="22" fillId="2" borderId="1" xfId="1" quotePrefix="1" applyNumberFormat="1" applyFont="1" applyFill="1" applyBorder="1" applyAlignment="1">
      <alignment horizontal="center" vertical="center" wrapText="1"/>
    </xf>
    <xf numFmtId="49" fontId="22" fillId="2" borderId="1" xfId="1" applyNumberFormat="1" applyFont="1" applyFill="1" applyBorder="1" applyAlignment="1">
      <alignment horizontal="center" vertical="center" wrapText="1"/>
    </xf>
    <xf numFmtId="49" fontId="23" fillId="2" borderId="1" xfId="2" applyNumberFormat="1" applyFont="1" applyFill="1" applyBorder="1" applyAlignment="1">
      <alignment horizontal="center" vertical="center" wrapText="1"/>
    </xf>
    <xf numFmtId="3" fontId="22" fillId="2" borderId="1" xfId="1" applyNumberFormat="1" applyFont="1" applyFill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/>
    </xf>
    <xf numFmtId="4" fontId="22" fillId="2" borderId="1" xfId="1" applyNumberFormat="1" applyFont="1" applyFill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0" fontId="2" fillId="3" borderId="5" xfId="2" applyFont="1" applyFill="1" applyBorder="1" applyAlignment="1">
      <alignment horizontal="center" vertical="center" wrapText="1"/>
    </xf>
    <xf numFmtId="0" fontId="2" fillId="3" borderId="6" xfId="2" applyFont="1" applyFill="1" applyBorder="1" applyAlignment="1">
      <alignment horizontal="center" vertical="center" wrapText="1"/>
    </xf>
    <xf numFmtId="0" fontId="2" fillId="3" borderId="7" xfId="2" applyFont="1" applyFill="1" applyBorder="1" applyAlignment="1">
      <alignment horizontal="center" vertical="center" wrapText="1"/>
    </xf>
  </cellXfs>
  <cellStyles count="19">
    <cellStyle name="Millares" xfId="10" builtinId="3"/>
    <cellStyle name="Millares 2" xfId="7" xr:uid="{61DF4E87-7CB2-4EA6-A8D2-515948426AF9}"/>
    <cellStyle name="Millares 2 2" xfId="18" xr:uid="{BB185DB9-351D-4E98-88FD-C3743D9E36D9}"/>
    <cellStyle name="Millares 2 3" xfId="14" xr:uid="{C302FA79-7629-4D27-BFC3-C7FD6DFDC1C4}"/>
    <cellStyle name="Millares 2 4" xfId="13" xr:uid="{681AB4C1-A7A2-4D80-9AB5-B82C051B531A}"/>
    <cellStyle name="Moneda" xfId="11" builtinId="4"/>
    <cellStyle name="Moneda 2" xfId="3" xr:uid="{F519A086-5660-4DBF-92C5-FE914DA22797}"/>
    <cellStyle name="Moneda 2 2" xfId="17" xr:uid="{C7D483B5-1EF4-44B5-AF72-70783FCB3117}"/>
    <cellStyle name="Moneda 3" xfId="15" xr:uid="{C20FEF36-0898-46EC-A3C5-BE0F1EACA2F8}"/>
    <cellStyle name="Moneda 4" xfId="12" xr:uid="{08A165F1-38F5-48DA-9474-B15517A1D4DE}"/>
    <cellStyle name="Normal" xfId="0" builtinId="0"/>
    <cellStyle name="Normal 2" xfId="16" xr:uid="{688FEF6A-C640-4191-9FB6-D10AC2EB0AC4}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5522</xdr:colOff>
      <xdr:row>0</xdr:row>
      <xdr:rowOff>0</xdr:rowOff>
    </xdr:from>
    <xdr:to>
      <xdr:col>1</xdr:col>
      <xdr:colOff>734391</xdr:colOff>
      <xdr:row>3</xdr:row>
      <xdr:rowOff>167390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22" y="0"/>
          <a:ext cx="2175565" cy="101221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sbelina.garcia\Desktop\LUSBELINA%202025\ARCHIVOS%202025\ARCHIVOS%20RM%202025\PAAASINE%202025\Papeles%20de%20trabajo%20Lus%2025.xlsx" TargetMode="External"/><Relationship Id="rId1" Type="http://schemas.openxmlformats.org/officeDocument/2006/relationships/externalLinkPath" Target="/personal/joseluis_melgoza_ine_mx/Documents/COMPRAS%202025/REPORTES%20MENSUALES/PAAASINE%20SEPTIEMBRE%202025/Papeles%20de%20trabajo%20Lus%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Hoja2"/>
      <sheetName val="Hoja3"/>
      <sheetName val="Hoja4"/>
      <sheetName val="Hoja5"/>
      <sheetName val="Hoja6"/>
      <sheetName val="Hoja8"/>
      <sheetName val="Hoja7"/>
      <sheetName val="Hoja9"/>
    </sheetNames>
    <sheetDataSet>
      <sheetData sheetId="0" refreshError="1"/>
      <sheetData sheetId="1" refreshError="1">
        <row r="7">
          <cell r="G7">
            <v>125314.27</v>
          </cell>
        </row>
        <row r="16">
          <cell r="G16">
            <v>22332.73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185" t="s">
        <v>0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14"/>
      <c r="N3" s="114"/>
    </row>
    <row r="4" spans="1:14" ht="26" x14ac:dyDescent="0.35">
      <c r="A4" s="185" t="s">
        <v>1</v>
      </c>
      <c r="B4" s="185"/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14"/>
      <c r="N4" s="114"/>
    </row>
    <row r="5" spans="1:14" ht="26.25" customHeight="1" x14ac:dyDescent="0.35">
      <c r="A5" s="186" t="s">
        <v>779</v>
      </c>
      <c r="B5" s="186"/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18"/>
      <c r="N5" s="118"/>
    </row>
    <row r="6" spans="1:14" ht="23.5" x14ac:dyDescent="0.35">
      <c r="A6" s="187">
        <v>45351</v>
      </c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5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5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5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5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5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5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5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5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5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5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5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5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5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5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5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5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5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5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5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5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5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5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5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5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5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5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5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5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5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189" t="s">
        <v>122</v>
      </c>
      <c r="Z2" s="189"/>
      <c r="AA2" s="189"/>
      <c r="AB2" s="189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190" t="s">
        <v>123</v>
      </c>
      <c r="Z3" s="190"/>
      <c r="AA3" s="190"/>
      <c r="AB3" s="190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189" t="s">
        <v>124</v>
      </c>
      <c r="Z4" s="189"/>
      <c r="AA4" s="189"/>
      <c r="AB4" s="189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189" t="s">
        <v>125</v>
      </c>
      <c r="Z5" s="189"/>
      <c r="AA5" s="189"/>
      <c r="AB5" s="189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191" t="s">
        <v>126</v>
      </c>
      <c r="B7" s="191"/>
      <c r="C7" s="191"/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188" t="s">
        <v>127</v>
      </c>
      <c r="B9" s="188"/>
      <c r="C9" s="188"/>
      <c r="D9" s="188"/>
      <c r="E9" s="188"/>
      <c r="F9" s="188"/>
      <c r="G9" s="188"/>
      <c r="H9" s="188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2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22">
        <v>21101</v>
      </c>
      <c r="B4" s="130">
        <v>70728.880000000019</v>
      </c>
    </row>
    <row r="5" spans="1:2" x14ac:dyDescent="0.35">
      <c r="A5" s="123" t="s">
        <v>110</v>
      </c>
      <c r="B5" s="129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5" t="s">
        <v>27</v>
      </c>
      <c r="B7">
        <v>7856.95</v>
      </c>
    </row>
    <row r="8" spans="1:2" x14ac:dyDescent="0.35">
      <c r="A8" s="126" t="s">
        <v>14</v>
      </c>
      <c r="B8">
        <v>7856.95</v>
      </c>
    </row>
    <row r="9" spans="1:2" x14ac:dyDescent="0.35">
      <c r="A9" s="127" t="s">
        <v>35</v>
      </c>
      <c r="B9">
        <v>7856.95</v>
      </c>
    </row>
    <row r="10" spans="1:2" x14ac:dyDescent="0.35">
      <c r="A10" s="128" t="s">
        <v>26</v>
      </c>
      <c r="B10">
        <v>7856.95</v>
      </c>
    </row>
    <row r="11" spans="1:2" x14ac:dyDescent="0.35">
      <c r="A11" s="123" t="s">
        <v>28</v>
      </c>
      <c r="B11" s="129">
        <v>9524.86</v>
      </c>
    </row>
    <row r="12" spans="1:2" x14ac:dyDescent="0.35">
      <c r="A12" s="124" t="s">
        <v>86</v>
      </c>
      <c r="B12">
        <v>9524.86</v>
      </c>
    </row>
    <row r="13" spans="1:2" x14ac:dyDescent="0.35">
      <c r="A13" s="125" t="s">
        <v>27</v>
      </c>
      <c r="B13">
        <v>9524.86</v>
      </c>
    </row>
    <row r="14" spans="1:2" x14ac:dyDescent="0.35">
      <c r="A14" s="126" t="s">
        <v>14</v>
      </c>
      <c r="B14">
        <v>9524.86</v>
      </c>
    </row>
    <row r="15" spans="1:2" x14ac:dyDescent="0.35">
      <c r="A15" s="127" t="s">
        <v>35</v>
      </c>
      <c r="B15">
        <v>9524.86</v>
      </c>
    </row>
    <row r="16" spans="1:2" x14ac:dyDescent="0.35">
      <c r="A16" s="128" t="s">
        <v>26</v>
      </c>
      <c r="B16">
        <v>9524.86</v>
      </c>
    </row>
    <row r="17" spans="1:2" x14ac:dyDescent="0.35">
      <c r="A17" s="123" t="s">
        <v>19</v>
      </c>
      <c r="B17">
        <v>48235.55000000001</v>
      </c>
    </row>
    <row r="18" spans="1:2" x14ac:dyDescent="0.35">
      <c r="A18" s="124" t="s">
        <v>14</v>
      </c>
      <c r="B18">
        <v>30655.510000000006</v>
      </c>
    </row>
    <row r="19" spans="1:2" x14ac:dyDescent="0.35">
      <c r="A19" s="125" t="s">
        <v>18</v>
      </c>
      <c r="B19" s="129">
        <v>24499.510000000006</v>
      </c>
    </row>
    <row r="20" spans="1:2" x14ac:dyDescent="0.35">
      <c r="A20" s="126" t="s">
        <v>14</v>
      </c>
      <c r="B20">
        <v>24499.510000000006</v>
      </c>
    </row>
    <row r="21" spans="1:2" x14ac:dyDescent="0.35">
      <c r="A21" s="127" t="s">
        <v>35</v>
      </c>
      <c r="B21">
        <v>24499.510000000006</v>
      </c>
    </row>
    <row r="22" spans="1:2" x14ac:dyDescent="0.35">
      <c r="A22" s="128" t="s">
        <v>26</v>
      </c>
      <c r="B22">
        <v>24499.510000000006</v>
      </c>
    </row>
    <row r="23" spans="1:2" x14ac:dyDescent="0.35">
      <c r="A23" s="125" t="s">
        <v>40</v>
      </c>
      <c r="B23" s="129">
        <v>6156</v>
      </c>
    </row>
    <row r="24" spans="1:2" x14ac:dyDescent="0.35">
      <c r="A24" s="126" t="s">
        <v>14</v>
      </c>
      <c r="B24">
        <v>6156</v>
      </c>
    </row>
    <row r="25" spans="1:2" x14ac:dyDescent="0.35">
      <c r="A25" s="127" t="s">
        <v>35</v>
      </c>
      <c r="B25">
        <v>6156</v>
      </c>
    </row>
    <row r="26" spans="1:2" x14ac:dyDescent="0.35">
      <c r="A26" s="128" t="s">
        <v>26</v>
      </c>
      <c r="B26">
        <v>6156</v>
      </c>
    </row>
    <row r="27" spans="1:2" x14ac:dyDescent="0.35">
      <c r="A27" s="124" t="s">
        <v>24</v>
      </c>
      <c r="B27">
        <v>4729</v>
      </c>
    </row>
    <row r="28" spans="1:2" x14ac:dyDescent="0.35">
      <c r="A28" s="125" t="s">
        <v>23</v>
      </c>
      <c r="B28" s="129">
        <v>4729</v>
      </c>
    </row>
    <row r="29" spans="1:2" x14ac:dyDescent="0.35">
      <c r="A29" s="126" t="s">
        <v>14</v>
      </c>
      <c r="B29">
        <v>4729</v>
      </c>
    </row>
    <row r="30" spans="1:2" x14ac:dyDescent="0.35">
      <c r="A30" s="127" t="s">
        <v>35</v>
      </c>
      <c r="B30">
        <v>4729</v>
      </c>
    </row>
    <row r="31" spans="1:2" x14ac:dyDescent="0.35">
      <c r="A31" s="128" t="s">
        <v>26</v>
      </c>
      <c r="B31">
        <v>4729</v>
      </c>
    </row>
    <row r="32" spans="1:2" x14ac:dyDescent="0.35">
      <c r="A32" s="124" t="s">
        <v>16</v>
      </c>
      <c r="B32">
        <v>4000</v>
      </c>
    </row>
    <row r="33" spans="1:2" x14ac:dyDescent="0.35">
      <c r="A33" s="125" t="s">
        <v>15</v>
      </c>
      <c r="B33" s="129">
        <v>4000</v>
      </c>
    </row>
    <row r="34" spans="1:2" x14ac:dyDescent="0.35">
      <c r="A34" s="126" t="s">
        <v>14</v>
      </c>
      <c r="B34">
        <v>4000</v>
      </c>
    </row>
    <row r="35" spans="1:2" x14ac:dyDescent="0.35">
      <c r="A35" s="127" t="s">
        <v>35</v>
      </c>
      <c r="B35">
        <v>4000</v>
      </c>
    </row>
    <row r="36" spans="1:2" x14ac:dyDescent="0.35">
      <c r="A36" s="128" t="s">
        <v>26</v>
      </c>
      <c r="B36">
        <v>4000</v>
      </c>
    </row>
    <row r="37" spans="1:2" x14ac:dyDescent="0.35">
      <c r="A37" s="124" t="s">
        <v>86</v>
      </c>
      <c r="B37">
        <v>8355.0400000000027</v>
      </c>
    </row>
    <row r="38" spans="1:2" x14ac:dyDescent="0.35">
      <c r="A38" s="125" t="s">
        <v>27</v>
      </c>
      <c r="B38" s="129">
        <v>8355.0400000000027</v>
      </c>
    </row>
    <row r="39" spans="1:2" x14ac:dyDescent="0.35">
      <c r="A39" s="126" t="s">
        <v>14</v>
      </c>
      <c r="B39">
        <v>8355.0400000000027</v>
      </c>
    </row>
    <row r="40" spans="1:2" x14ac:dyDescent="0.35">
      <c r="A40" s="127" t="s">
        <v>35</v>
      </c>
      <c r="B40">
        <v>8355.0400000000027</v>
      </c>
    </row>
    <row r="41" spans="1:2" x14ac:dyDescent="0.35">
      <c r="A41" s="128" t="s">
        <v>26</v>
      </c>
      <c r="B41">
        <v>8355.0400000000027</v>
      </c>
    </row>
    <row r="42" spans="1:2" x14ac:dyDescent="0.35">
      <c r="A42" s="124" t="s">
        <v>50</v>
      </c>
      <c r="B42">
        <v>496</v>
      </c>
    </row>
    <row r="43" spans="1:2" x14ac:dyDescent="0.35">
      <c r="A43" s="125" t="s">
        <v>29</v>
      </c>
      <c r="B43" s="129">
        <v>496</v>
      </c>
    </row>
    <row r="44" spans="1:2" x14ac:dyDescent="0.35">
      <c r="A44" s="126" t="s">
        <v>14</v>
      </c>
      <c r="B44">
        <v>496</v>
      </c>
    </row>
    <row r="45" spans="1:2" x14ac:dyDescent="0.35">
      <c r="A45" s="127" t="s">
        <v>35</v>
      </c>
      <c r="B45">
        <v>496</v>
      </c>
    </row>
    <row r="46" spans="1:2" x14ac:dyDescent="0.35">
      <c r="A46" s="128" t="s">
        <v>26</v>
      </c>
      <c r="B46">
        <v>496</v>
      </c>
    </row>
    <row r="47" spans="1:2" x14ac:dyDescent="0.35">
      <c r="A47" s="123" t="s">
        <v>113</v>
      </c>
      <c r="B47" s="129">
        <v>5111.5199999999995</v>
      </c>
    </row>
    <row r="48" spans="1:2" x14ac:dyDescent="0.35">
      <c r="A48" s="124" t="s">
        <v>86</v>
      </c>
      <c r="B48">
        <v>5111.5199999999995</v>
      </c>
    </row>
    <row r="49" spans="1:2" x14ac:dyDescent="0.35">
      <c r="A49" s="125" t="s">
        <v>27</v>
      </c>
      <c r="B49">
        <v>5111.5199999999995</v>
      </c>
    </row>
    <row r="50" spans="1:2" x14ac:dyDescent="0.35">
      <c r="A50" s="126" t="s">
        <v>14</v>
      </c>
      <c r="B50">
        <v>5111.5199999999995</v>
      </c>
    </row>
    <row r="51" spans="1:2" x14ac:dyDescent="0.35">
      <c r="A51" s="127" t="s">
        <v>35</v>
      </c>
      <c r="B51">
        <v>5111.5199999999995</v>
      </c>
    </row>
    <row r="52" spans="1:2" x14ac:dyDescent="0.35">
      <c r="A52" s="128" t="s">
        <v>26</v>
      </c>
      <c r="B52">
        <v>5111.5199999999995</v>
      </c>
    </row>
    <row r="53" spans="1:2" x14ac:dyDescent="0.35">
      <c r="A53" s="122">
        <v>21201</v>
      </c>
      <c r="B53">
        <v>2000</v>
      </c>
    </row>
    <row r="54" spans="1:2" x14ac:dyDescent="0.35">
      <c r="A54" s="123" t="s">
        <v>19</v>
      </c>
      <c r="B54" s="129">
        <v>2000</v>
      </c>
    </row>
    <row r="55" spans="1:2" x14ac:dyDescent="0.35">
      <c r="A55" s="124" t="s">
        <v>14</v>
      </c>
      <c r="B55" s="131">
        <v>2000</v>
      </c>
    </row>
    <row r="56" spans="1:2" x14ac:dyDescent="0.35">
      <c r="A56" s="125" t="s">
        <v>18</v>
      </c>
      <c r="B56">
        <v>2000</v>
      </c>
    </row>
    <row r="57" spans="1:2" x14ac:dyDescent="0.35">
      <c r="A57" s="126" t="s">
        <v>14</v>
      </c>
      <c r="B57">
        <v>2000</v>
      </c>
    </row>
    <row r="58" spans="1:2" x14ac:dyDescent="0.35">
      <c r="A58" s="127" t="s">
        <v>780</v>
      </c>
      <c r="B58">
        <v>2000</v>
      </c>
    </row>
    <row r="59" spans="1:2" x14ac:dyDescent="0.35">
      <c r="A59" s="128" t="s">
        <v>31</v>
      </c>
      <c r="B59">
        <v>2000</v>
      </c>
    </row>
    <row r="60" spans="1:2" x14ac:dyDescent="0.35">
      <c r="A60" s="122">
        <v>21401</v>
      </c>
      <c r="B60">
        <v>20112</v>
      </c>
    </row>
    <row r="61" spans="1:2" x14ac:dyDescent="0.35">
      <c r="A61" s="123" t="s">
        <v>19</v>
      </c>
      <c r="B61" s="130">
        <v>20112</v>
      </c>
    </row>
    <row r="62" spans="1:2" x14ac:dyDescent="0.35">
      <c r="A62" s="124" t="s">
        <v>14</v>
      </c>
      <c r="B62">
        <v>8450</v>
      </c>
    </row>
    <row r="63" spans="1:2" x14ac:dyDescent="0.35">
      <c r="A63" s="125" t="s">
        <v>18</v>
      </c>
      <c r="B63" s="129">
        <v>8450</v>
      </c>
    </row>
    <row r="64" spans="1:2" x14ac:dyDescent="0.35">
      <c r="A64" s="126" t="s">
        <v>14</v>
      </c>
      <c r="B64">
        <v>8450</v>
      </c>
    </row>
    <row r="65" spans="1:2" x14ac:dyDescent="0.35">
      <c r="A65" s="127" t="s">
        <v>781</v>
      </c>
      <c r="B65">
        <v>8450</v>
      </c>
    </row>
    <row r="66" spans="1:2" x14ac:dyDescent="0.35">
      <c r="A66" s="128" t="s">
        <v>31</v>
      </c>
      <c r="B66">
        <v>8450</v>
      </c>
    </row>
    <row r="67" spans="1:2" x14ac:dyDescent="0.35">
      <c r="A67" s="125" t="s">
        <v>40</v>
      </c>
      <c r="B67">
        <v>0</v>
      </c>
    </row>
    <row r="68" spans="1:2" x14ac:dyDescent="0.35">
      <c r="A68" s="126" t="s">
        <v>14</v>
      </c>
      <c r="B68">
        <v>0</v>
      </c>
    </row>
    <row r="69" spans="1:2" x14ac:dyDescent="0.35">
      <c r="A69" s="127" t="s">
        <v>820</v>
      </c>
      <c r="B69">
        <v>0</v>
      </c>
    </row>
    <row r="70" spans="1:2" x14ac:dyDescent="0.35">
      <c r="A70" s="128" t="s">
        <v>26</v>
      </c>
      <c r="B70">
        <v>0</v>
      </c>
    </row>
    <row r="71" spans="1:2" x14ac:dyDescent="0.35">
      <c r="A71" s="124" t="s">
        <v>24</v>
      </c>
      <c r="B71">
        <v>5162</v>
      </c>
    </row>
    <row r="72" spans="1:2" x14ac:dyDescent="0.35">
      <c r="A72" s="125" t="s">
        <v>23</v>
      </c>
      <c r="B72" s="129">
        <v>5162</v>
      </c>
    </row>
    <row r="73" spans="1:2" x14ac:dyDescent="0.35">
      <c r="A73" s="126" t="s">
        <v>14</v>
      </c>
      <c r="B73">
        <v>5162</v>
      </c>
    </row>
    <row r="74" spans="1:2" x14ac:dyDescent="0.35">
      <c r="A74" s="127" t="s">
        <v>802</v>
      </c>
      <c r="B74">
        <v>5162</v>
      </c>
    </row>
    <row r="75" spans="1:2" x14ac:dyDescent="0.35">
      <c r="A75" s="128" t="s">
        <v>26</v>
      </c>
      <c r="B75">
        <v>5162</v>
      </c>
    </row>
    <row r="76" spans="1:2" x14ac:dyDescent="0.35">
      <c r="A76" s="124" t="s">
        <v>16</v>
      </c>
      <c r="B76">
        <v>6500</v>
      </c>
    </row>
    <row r="77" spans="1:2" x14ac:dyDescent="0.35">
      <c r="A77" s="125" t="s">
        <v>15</v>
      </c>
      <c r="B77" s="129">
        <v>6500</v>
      </c>
    </row>
    <row r="78" spans="1:2" x14ac:dyDescent="0.35">
      <c r="A78" s="126" t="s">
        <v>14</v>
      </c>
      <c r="B78">
        <v>6500</v>
      </c>
    </row>
    <row r="79" spans="1:2" x14ac:dyDescent="0.35">
      <c r="A79" s="127" t="s">
        <v>35</v>
      </c>
      <c r="B79">
        <v>6500</v>
      </c>
    </row>
    <row r="80" spans="1:2" x14ac:dyDescent="0.35">
      <c r="A80" s="128" t="s">
        <v>85</v>
      </c>
      <c r="B80">
        <v>6500</v>
      </c>
    </row>
    <row r="81" spans="1:2" x14ac:dyDescent="0.35">
      <c r="A81" s="122">
        <v>21601</v>
      </c>
      <c r="B81">
        <v>14468.869999999997</v>
      </c>
    </row>
    <row r="82" spans="1:2" x14ac:dyDescent="0.35">
      <c r="A82" s="123" t="s">
        <v>19</v>
      </c>
      <c r="B82">
        <v>14468.869999999997</v>
      </c>
    </row>
    <row r="83" spans="1:2" x14ac:dyDescent="0.35">
      <c r="A83" s="124" t="s">
        <v>14</v>
      </c>
      <c r="B83">
        <v>14468.869999999997</v>
      </c>
    </row>
    <row r="84" spans="1:2" x14ac:dyDescent="0.35">
      <c r="A84" s="125" t="s">
        <v>18</v>
      </c>
      <c r="B84">
        <v>8465.8699999999972</v>
      </c>
    </row>
    <row r="85" spans="1:2" x14ac:dyDescent="0.35">
      <c r="A85" s="126" t="s">
        <v>14</v>
      </c>
      <c r="B85">
        <v>8465.8699999999972</v>
      </c>
    </row>
    <row r="86" spans="1:2" x14ac:dyDescent="0.35">
      <c r="A86" s="127" t="s">
        <v>782</v>
      </c>
      <c r="B86">
        <v>8465.8699999999972</v>
      </c>
    </row>
    <row r="87" spans="1:2" x14ac:dyDescent="0.35">
      <c r="A87" s="128" t="s">
        <v>31</v>
      </c>
      <c r="B87">
        <v>8465.8699999999972</v>
      </c>
    </row>
    <row r="88" spans="1:2" x14ac:dyDescent="0.35">
      <c r="A88" s="125" t="s">
        <v>40</v>
      </c>
      <c r="B88">
        <v>6003</v>
      </c>
    </row>
    <row r="89" spans="1:2" x14ac:dyDescent="0.35">
      <c r="A89" s="126" t="s">
        <v>14</v>
      </c>
      <c r="B89">
        <v>6003</v>
      </c>
    </row>
    <row r="90" spans="1:2" x14ac:dyDescent="0.35">
      <c r="A90" s="127" t="s">
        <v>819</v>
      </c>
      <c r="B90">
        <v>4803</v>
      </c>
    </row>
    <row r="91" spans="1:2" x14ac:dyDescent="0.35">
      <c r="A91" s="128" t="s">
        <v>26</v>
      </c>
      <c r="B91">
        <v>4803</v>
      </c>
    </row>
    <row r="92" spans="1:2" x14ac:dyDescent="0.35">
      <c r="A92" s="127" t="s">
        <v>35</v>
      </c>
      <c r="B92">
        <v>1200</v>
      </c>
    </row>
    <row r="93" spans="1:2" x14ac:dyDescent="0.35">
      <c r="A93" s="128" t="s">
        <v>26</v>
      </c>
      <c r="B93">
        <v>1200</v>
      </c>
    </row>
    <row r="94" spans="1:2" x14ac:dyDescent="0.35">
      <c r="A94" s="122">
        <v>22103</v>
      </c>
      <c r="B94">
        <v>5000</v>
      </c>
    </row>
    <row r="95" spans="1:2" x14ac:dyDescent="0.35">
      <c r="A95" s="123" t="s">
        <v>19</v>
      </c>
      <c r="B95">
        <v>5000</v>
      </c>
    </row>
    <row r="96" spans="1:2" x14ac:dyDescent="0.35">
      <c r="A96" s="124" t="s">
        <v>14</v>
      </c>
      <c r="B96">
        <v>5000</v>
      </c>
    </row>
    <row r="97" spans="1:2" x14ac:dyDescent="0.35">
      <c r="A97" s="125" t="s">
        <v>40</v>
      </c>
      <c r="B97">
        <v>5000</v>
      </c>
    </row>
    <row r="98" spans="1:2" x14ac:dyDescent="0.35">
      <c r="A98" s="126" t="s">
        <v>14</v>
      </c>
      <c r="B98">
        <v>5000</v>
      </c>
    </row>
    <row r="99" spans="1:2" x14ac:dyDescent="0.35">
      <c r="A99" s="127" t="s">
        <v>39</v>
      </c>
      <c r="B99">
        <v>5000</v>
      </c>
    </row>
    <row r="100" spans="1:2" x14ac:dyDescent="0.35">
      <c r="A100" s="128" t="s">
        <v>26</v>
      </c>
      <c r="B100">
        <v>5000</v>
      </c>
    </row>
    <row r="101" spans="1:2" x14ac:dyDescent="0.35">
      <c r="A101" s="122">
        <v>22104</v>
      </c>
      <c r="B101">
        <v>25531.02</v>
      </c>
    </row>
    <row r="102" spans="1:2" x14ac:dyDescent="0.35">
      <c r="A102" s="123" t="s">
        <v>28</v>
      </c>
      <c r="B102">
        <v>4775.04</v>
      </c>
    </row>
    <row r="103" spans="1:2" x14ac:dyDescent="0.35">
      <c r="A103" s="124" t="s">
        <v>86</v>
      </c>
      <c r="B103">
        <v>4775.04</v>
      </c>
    </row>
    <row r="104" spans="1:2" x14ac:dyDescent="0.35">
      <c r="A104" s="125" t="s">
        <v>27</v>
      </c>
      <c r="B104">
        <v>4775.04</v>
      </c>
    </row>
    <row r="105" spans="1:2" x14ac:dyDescent="0.35">
      <c r="A105" s="126" t="s">
        <v>14</v>
      </c>
      <c r="B105">
        <v>4775.04</v>
      </c>
    </row>
    <row r="106" spans="1:2" x14ac:dyDescent="0.35">
      <c r="A106" s="127" t="s">
        <v>25</v>
      </c>
      <c r="B106">
        <v>4775.04</v>
      </c>
    </row>
    <row r="107" spans="1:2" x14ac:dyDescent="0.35">
      <c r="A107" s="128" t="s">
        <v>31</v>
      </c>
      <c r="B107">
        <v>4775.04</v>
      </c>
    </row>
    <row r="108" spans="1:2" x14ac:dyDescent="0.35">
      <c r="A108" s="123" t="s">
        <v>19</v>
      </c>
      <c r="B108">
        <v>20755.98</v>
      </c>
    </row>
    <row r="109" spans="1:2" x14ac:dyDescent="0.35">
      <c r="A109" s="124" t="s">
        <v>14</v>
      </c>
      <c r="B109">
        <v>12900</v>
      </c>
    </row>
    <row r="110" spans="1:2" x14ac:dyDescent="0.35">
      <c r="A110" s="125" t="s">
        <v>18</v>
      </c>
      <c r="B110">
        <v>9360</v>
      </c>
    </row>
    <row r="111" spans="1:2" x14ac:dyDescent="0.35">
      <c r="A111" s="126" t="s">
        <v>14</v>
      </c>
      <c r="B111">
        <v>9360</v>
      </c>
    </row>
    <row r="112" spans="1:2" x14ac:dyDescent="0.35">
      <c r="A112" s="127" t="s">
        <v>25</v>
      </c>
      <c r="B112">
        <v>9360</v>
      </c>
    </row>
    <row r="113" spans="1:2" x14ac:dyDescent="0.35">
      <c r="A113" s="128" t="s">
        <v>31</v>
      </c>
      <c r="B113">
        <v>9360</v>
      </c>
    </row>
    <row r="114" spans="1:2" x14ac:dyDescent="0.35">
      <c r="A114" s="125" t="s">
        <v>40</v>
      </c>
      <c r="B114">
        <v>3540</v>
      </c>
    </row>
    <row r="115" spans="1:2" x14ac:dyDescent="0.35">
      <c r="A115" s="126" t="s">
        <v>14</v>
      </c>
      <c r="B115">
        <v>3540</v>
      </c>
    </row>
    <row r="116" spans="1:2" x14ac:dyDescent="0.35">
      <c r="A116" s="127" t="s">
        <v>25</v>
      </c>
      <c r="B116">
        <v>3540</v>
      </c>
    </row>
    <row r="117" spans="1:2" x14ac:dyDescent="0.35">
      <c r="A117" s="128" t="s">
        <v>26</v>
      </c>
      <c r="B117">
        <v>3540</v>
      </c>
    </row>
    <row r="118" spans="1:2" x14ac:dyDescent="0.35">
      <c r="A118" s="127" t="s">
        <v>821</v>
      </c>
      <c r="B118">
        <v>0</v>
      </c>
    </row>
    <row r="119" spans="1:2" x14ac:dyDescent="0.35">
      <c r="A119" s="128" t="s">
        <v>26</v>
      </c>
      <c r="B119">
        <v>0</v>
      </c>
    </row>
    <row r="120" spans="1:2" x14ac:dyDescent="0.35">
      <c r="A120" s="124" t="s">
        <v>24</v>
      </c>
      <c r="B120">
        <v>0</v>
      </c>
    </row>
    <row r="121" spans="1:2" x14ac:dyDescent="0.35">
      <c r="A121" s="125" t="s">
        <v>23</v>
      </c>
      <c r="B121">
        <v>0</v>
      </c>
    </row>
    <row r="122" spans="1:2" x14ac:dyDescent="0.35">
      <c r="A122" s="126" t="s">
        <v>14</v>
      </c>
      <c r="B122">
        <v>0</v>
      </c>
    </row>
    <row r="123" spans="1:2" x14ac:dyDescent="0.35">
      <c r="A123" s="127" t="s">
        <v>25</v>
      </c>
      <c r="B123">
        <v>0</v>
      </c>
    </row>
    <row r="124" spans="1:2" x14ac:dyDescent="0.35">
      <c r="A124" s="128" t="s">
        <v>26</v>
      </c>
      <c r="B124">
        <v>0</v>
      </c>
    </row>
    <row r="125" spans="1:2" x14ac:dyDescent="0.35">
      <c r="A125" s="124" t="s">
        <v>16</v>
      </c>
      <c r="B125">
        <v>3018</v>
      </c>
    </row>
    <row r="126" spans="1:2" x14ac:dyDescent="0.35">
      <c r="A126" s="125" t="s">
        <v>15</v>
      </c>
      <c r="B126">
        <v>3018</v>
      </c>
    </row>
    <row r="127" spans="1:2" x14ac:dyDescent="0.35">
      <c r="A127" s="126" t="s">
        <v>14</v>
      </c>
      <c r="B127">
        <v>3018</v>
      </c>
    </row>
    <row r="128" spans="1:2" x14ac:dyDescent="0.35">
      <c r="A128" s="127" t="s">
        <v>25</v>
      </c>
      <c r="B128">
        <v>3018</v>
      </c>
    </row>
    <row r="129" spans="1:2" x14ac:dyDescent="0.35">
      <c r="A129" s="128" t="s">
        <v>85</v>
      </c>
      <c r="B129">
        <v>3018</v>
      </c>
    </row>
    <row r="130" spans="1:2" x14ac:dyDescent="0.35">
      <c r="A130" s="124" t="s">
        <v>86</v>
      </c>
      <c r="B130">
        <v>4837.9800000000005</v>
      </c>
    </row>
    <row r="131" spans="1:2" x14ac:dyDescent="0.35">
      <c r="A131" s="125" t="s">
        <v>27</v>
      </c>
      <c r="B131">
        <v>4837.9800000000005</v>
      </c>
    </row>
    <row r="132" spans="1:2" x14ac:dyDescent="0.35">
      <c r="A132" s="126" t="s">
        <v>14</v>
      </c>
      <c r="B132">
        <v>4837.9800000000005</v>
      </c>
    </row>
    <row r="133" spans="1:2" x14ac:dyDescent="0.35">
      <c r="A133" s="127" t="s">
        <v>25</v>
      </c>
      <c r="B133">
        <v>4837.9800000000005</v>
      </c>
    </row>
    <row r="134" spans="1:2" x14ac:dyDescent="0.35">
      <c r="A134" s="128" t="s">
        <v>31</v>
      </c>
      <c r="B134">
        <v>4837.9800000000005</v>
      </c>
    </row>
    <row r="135" spans="1:2" x14ac:dyDescent="0.35">
      <c r="A135" s="122">
        <v>24601</v>
      </c>
      <c r="B135">
        <v>3150</v>
      </c>
    </row>
    <row r="136" spans="1:2" x14ac:dyDescent="0.35">
      <c r="A136" s="123" t="s">
        <v>19</v>
      </c>
      <c r="B136">
        <v>3150</v>
      </c>
    </row>
    <row r="137" spans="1:2" x14ac:dyDescent="0.35">
      <c r="A137" s="124" t="s">
        <v>14</v>
      </c>
      <c r="B137">
        <v>3150</v>
      </c>
    </row>
    <row r="138" spans="1:2" x14ac:dyDescent="0.35">
      <c r="A138" s="125" t="s">
        <v>18</v>
      </c>
      <c r="B138">
        <v>2650</v>
      </c>
    </row>
    <row r="139" spans="1:2" x14ac:dyDescent="0.35">
      <c r="A139" s="126" t="s">
        <v>14</v>
      </c>
      <c r="B139">
        <v>2650</v>
      </c>
    </row>
    <row r="140" spans="1:2" x14ac:dyDescent="0.35">
      <c r="A140" s="127" t="s">
        <v>783</v>
      </c>
      <c r="B140">
        <v>2650</v>
      </c>
    </row>
    <row r="141" spans="1:2" x14ac:dyDescent="0.35">
      <c r="A141" s="128" t="s">
        <v>31</v>
      </c>
      <c r="B141">
        <v>2650</v>
      </c>
    </row>
    <row r="142" spans="1:2" x14ac:dyDescent="0.35">
      <c r="A142" s="125" t="s">
        <v>40</v>
      </c>
      <c r="B142">
        <v>500</v>
      </c>
    </row>
    <row r="143" spans="1:2" x14ac:dyDescent="0.35">
      <c r="A143" s="126" t="s">
        <v>14</v>
      </c>
      <c r="B143">
        <v>500</v>
      </c>
    </row>
    <row r="144" spans="1:2" x14ac:dyDescent="0.35">
      <c r="A144" s="127" t="s">
        <v>806</v>
      </c>
      <c r="B144">
        <v>500</v>
      </c>
    </row>
    <row r="145" spans="1:2" x14ac:dyDescent="0.35">
      <c r="A145" s="128" t="s">
        <v>26</v>
      </c>
      <c r="B145">
        <v>500</v>
      </c>
    </row>
    <row r="146" spans="1:2" x14ac:dyDescent="0.35">
      <c r="A146" s="124" t="s">
        <v>86</v>
      </c>
      <c r="B146">
        <v>0</v>
      </c>
    </row>
    <row r="147" spans="1:2" x14ac:dyDescent="0.35">
      <c r="A147" s="125" t="s">
        <v>27</v>
      </c>
      <c r="B147">
        <v>0</v>
      </c>
    </row>
    <row r="148" spans="1:2" x14ac:dyDescent="0.35">
      <c r="A148" s="126" t="s">
        <v>14</v>
      </c>
      <c r="B148">
        <v>0</v>
      </c>
    </row>
    <row r="149" spans="1:2" x14ac:dyDescent="0.35">
      <c r="A149" s="127" t="s">
        <v>806</v>
      </c>
      <c r="B149">
        <v>0</v>
      </c>
    </row>
    <row r="150" spans="1:2" x14ac:dyDescent="0.35">
      <c r="A150" s="128" t="s">
        <v>31</v>
      </c>
      <c r="B150">
        <v>0</v>
      </c>
    </row>
    <row r="151" spans="1:2" x14ac:dyDescent="0.35">
      <c r="A151" s="124" t="s">
        <v>50</v>
      </c>
      <c r="B151">
        <v>0</v>
      </c>
    </row>
    <row r="152" spans="1:2" x14ac:dyDescent="0.35">
      <c r="A152" s="125" t="s">
        <v>29</v>
      </c>
      <c r="B152">
        <v>0</v>
      </c>
    </row>
    <row r="153" spans="1:2" x14ac:dyDescent="0.35">
      <c r="A153" s="126" t="s">
        <v>14</v>
      </c>
      <c r="B153">
        <v>0</v>
      </c>
    </row>
    <row r="154" spans="1:2" x14ac:dyDescent="0.35">
      <c r="A154" s="127" t="s">
        <v>806</v>
      </c>
      <c r="B154">
        <v>0</v>
      </c>
    </row>
    <row r="155" spans="1:2" x14ac:dyDescent="0.35">
      <c r="A155" s="128" t="s">
        <v>26</v>
      </c>
      <c r="B155">
        <v>0</v>
      </c>
    </row>
    <row r="156" spans="1:2" x14ac:dyDescent="0.35">
      <c r="A156" s="122">
        <v>24901</v>
      </c>
      <c r="B156">
        <v>0</v>
      </c>
    </row>
    <row r="157" spans="1:2" x14ac:dyDescent="0.35">
      <c r="A157" s="123" t="s">
        <v>19</v>
      </c>
      <c r="B157">
        <v>0</v>
      </c>
    </row>
    <row r="158" spans="1:2" x14ac:dyDescent="0.35">
      <c r="A158" s="124" t="s">
        <v>14</v>
      </c>
      <c r="B158">
        <v>0</v>
      </c>
    </row>
    <row r="159" spans="1:2" x14ac:dyDescent="0.35">
      <c r="A159" s="125" t="s">
        <v>18</v>
      </c>
      <c r="B159">
        <v>0</v>
      </c>
    </row>
    <row r="160" spans="1:2" x14ac:dyDescent="0.35">
      <c r="A160" s="126" t="s">
        <v>14</v>
      </c>
      <c r="B160">
        <v>0</v>
      </c>
    </row>
    <row r="161" spans="1:2" x14ac:dyDescent="0.35">
      <c r="A161" s="127" t="s">
        <v>784</v>
      </c>
      <c r="B161">
        <v>0</v>
      </c>
    </row>
    <row r="162" spans="1:2" x14ac:dyDescent="0.35">
      <c r="A162" s="128" t="s">
        <v>31</v>
      </c>
      <c r="B162">
        <v>0</v>
      </c>
    </row>
    <row r="163" spans="1:2" x14ac:dyDescent="0.35">
      <c r="A163" s="122">
        <v>26102</v>
      </c>
      <c r="B163">
        <v>29000</v>
      </c>
    </row>
    <row r="164" spans="1:2" x14ac:dyDescent="0.35">
      <c r="A164" s="123" t="s">
        <v>19</v>
      </c>
      <c r="B164">
        <v>25000</v>
      </c>
    </row>
    <row r="165" spans="1:2" x14ac:dyDescent="0.35">
      <c r="A165" s="124" t="s">
        <v>14</v>
      </c>
      <c r="B165">
        <v>25000</v>
      </c>
    </row>
    <row r="166" spans="1:2" x14ac:dyDescent="0.35">
      <c r="A166" s="125" t="s">
        <v>18</v>
      </c>
      <c r="B166">
        <v>25000</v>
      </c>
    </row>
    <row r="167" spans="1:2" x14ac:dyDescent="0.35">
      <c r="A167" s="126" t="s">
        <v>14</v>
      </c>
      <c r="B167">
        <v>25000</v>
      </c>
    </row>
    <row r="168" spans="1:2" x14ac:dyDescent="0.35">
      <c r="A168" s="127" t="s">
        <v>785</v>
      </c>
      <c r="B168">
        <v>25000</v>
      </c>
    </row>
    <row r="169" spans="1:2" x14ac:dyDescent="0.35">
      <c r="A169" s="128" t="s">
        <v>31</v>
      </c>
      <c r="B169">
        <v>25000</v>
      </c>
    </row>
    <row r="170" spans="1:2" x14ac:dyDescent="0.35">
      <c r="A170" s="123" t="s">
        <v>113</v>
      </c>
      <c r="B170">
        <v>4000</v>
      </c>
    </row>
    <row r="171" spans="1:2" x14ac:dyDescent="0.35">
      <c r="A171" s="124" t="s">
        <v>86</v>
      </c>
      <c r="B171">
        <v>4000</v>
      </c>
    </row>
    <row r="172" spans="1:2" x14ac:dyDescent="0.35">
      <c r="A172" s="125" t="s">
        <v>27</v>
      </c>
      <c r="B172">
        <v>4000</v>
      </c>
    </row>
    <row r="173" spans="1:2" x14ac:dyDescent="0.35">
      <c r="A173" s="126" t="s">
        <v>14</v>
      </c>
      <c r="B173">
        <v>4000</v>
      </c>
    </row>
    <row r="174" spans="1:2" x14ac:dyDescent="0.35">
      <c r="A174" s="127" t="s">
        <v>34</v>
      </c>
      <c r="B174">
        <v>4000</v>
      </c>
    </row>
    <row r="175" spans="1:2" x14ac:dyDescent="0.35">
      <c r="A175" s="128" t="s">
        <v>31</v>
      </c>
      <c r="B175">
        <v>4000</v>
      </c>
    </row>
    <row r="176" spans="1:2" x14ac:dyDescent="0.35">
      <c r="A176" s="122">
        <v>26103</v>
      </c>
      <c r="B176">
        <v>9135</v>
      </c>
    </row>
    <row r="177" spans="1:2" x14ac:dyDescent="0.35">
      <c r="A177" s="123" t="s">
        <v>110</v>
      </c>
      <c r="B177">
        <v>9135</v>
      </c>
    </row>
    <row r="178" spans="1:2" x14ac:dyDescent="0.35">
      <c r="A178" s="124" t="s">
        <v>86</v>
      </c>
      <c r="B178">
        <v>9135</v>
      </c>
    </row>
    <row r="179" spans="1:2" x14ac:dyDescent="0.35">
      <c r="A179" s="125" t="s">
        <v>27</v>
      </c>
      <c r="B179">
        <v>9135</v>
      </c>
    </row>
    <row r="180" spans="1:2" x14ac:dyDescent="0.35">
      <c r="A180" s="126" t="s">
        <v>14</v>
      </c>
      <c r="B180">
        <v>9135</v>
      </c>
    </row>
    <row r="181" spans="1:2" x14ac:dyDescent="0.35">
      <c r="A181" s="127" t="s">
        <v>36</v>
      </c>
      <c r="B181">
        <v>9135</v>
      </c>
    </row>
    <row r="182" spans="1:2" x14ac:dyDescent="0.35">
      <c r="A182" s="128" t="s">
        <v>31</v>
      </c>
      <c r="B182">
        <v>9135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14</v>
      </c>
      <c r="B184">
        <v>0</v>
      </c>
    </row>
    <row r="185" spans="1:2" x14ac:dyDescent="0.35">
      <c r="A185" s="125" t="s">
        <v>18</v>
      </c>
      <c r="B185">
        <v>0</v>
      </c>
    </row>
    <row r="186" spans="1:2" x14ac:dyDescent="0.35">
      <c r="A186" s="126" t="s">
        <v>14</v>
      </c>
      <c r="B186">
        <v>0</v>
      </c>
    </row>
    <row r="187" spans="1:2" x14ac:dyDescent="0.35">
      <c r="A187" s="127" t="s">
        <v>785</v>
      </c>
      <c r="B187">
        <v>0</v>
      </c>
    </row>
    <row r="188" spans="1:2" x14ac:dyDescent="0.35">
      <c r="A188" s="128" t="s">
        <v>31</v>
      </c>
      <c r="B188">
        <v>0</v>
      </c>
    </row>
    <row r="189" spans="1:2" x14ac:dyDescent="0.35">
      <c r="A189" s="122">
        <v>26105</v>
      </c>
      <c r="B189">
        <v>0</v>
      </c>
    </row>
    <row r="190" spans="1:2" x14ac:dyDescent="0.35">
      <c r="A190" s="123" t="s">
        <v>19</v>
      </c>
      <c r="B190">
        <v>0</v>
      </c>
    </row>
    <row r="191" spans="1:2" x14ac:dyDescent="0.35">
      <c r="A191" s="124" t="s">
        <v>50</v>
      </c>
      <c r="B191">
        <v>0</v>
      </c>
    </row>
    <row r="192" spans="1:2" x14ac:dyDescent="0.35">
      <c r="A192" s="125" t="s">
        <v>29</v>
      </c>
      <c r="B192">
        <v>0</v>
      </c>
    </row>
    <row r="193" spans="1:2" x14ac:dyDescent="0.35">
      <c r="A193" s="126" t="s">
        <v>14</v>
      </c>
      <c r="B193">
        <v>0</v>
      </c>
    </row>
    <row r="194" spans="1:2" x14ac:dyDescent="0.35">
      <c r="A194" s="127" t="s">
        <v>826</v>
      </c>
      <c r="B194">
        <v>0</v>
      </c>
    </row>
    <row r="195" spans="1:2" x14ac:dyDescent="0.35">
      <c r="A195" s="128" t="s">
        <v>26</v>
      </c>
      <c r="B195">
        <v>0</v>
      </c>
    </row>
    <row r="196" spans="1:2" x14ac:dyDescent="0.35">
      <c r="A196" s="122">
        <v>27101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14</v>
      </c>
      <c r="B198">
        <v>0</v>
      </c>
    </row>
    <row r="199" spans="1:2" x14ac:dyDescent="0.35">
      <c r="A199" s="125" t="s">
        <v>18</v>
      </c>
      <c r="B199">
        <v>0</v>
      </c>
    </row>
    <row r="200" spans="1:2" x14ac:dyDescent="0.35">
      <c r="A200" s="126" t="s">
        <v>14</v>
      </c>
      <c r="B200">
        <v>0</v>
      </c>
    </row>
    <row r="201" spans="1:2" x14ac:dyDescent="0.35">
      <c r="A201" s="127" t="s">
        <v>17</v>
      </c>
      <c r="B201">
        <v>0</v>
      </c>
    </row>
    <row r="202" spans="1:2" x14ac:dyDescent="0.35">
      <c r="A202" s="128" t="s">
        <v>31</v>
      </c>
      <c r="B202">
        <v>0</v>
      </c>
    </row>
    <row r="203" spans="1:2" x14ac:dyDescent="0.35">
      <c r="A203" s="122">
        <v>29201</v>
      </c>
      <c r="B203">
        <v>0</v>
      </c>
    </row>
    <row r="204" spans="1:2" x14ac:dyDescent="0.35">
      <c r="A204" s="123" t="s">
        <v>19</v>
      </c>
      <c r="B204">
        <v>0</v>
      </c>
    </row>
    <row r="205" spans="1:2" x14ac:dyDescent="0.35">
      <c r="A205" s="124" t="s">
        <v>86</v>
      </c>
      <c r="B205">
        <v>0</v>
      </c>
    </row>
    <row r="206" spans="1:2" x14ac:dyDescent="0.35">
      <c r="A206" s="125" t="s">
        <v>27</v>
      </c>
      <c r="B206">
        <v>0</v>
      </c>
    </row>
    <row r="207" spans="1:2" x14ac:dyDescent="0.35">
      <c r="A207" s="126" t="s">
        <v>14</v>
      </c>
      <c r="B207">
        <v>0</v>
      </c>
    </row>
    <row r="208" spans="1:2" x14ac:dyDescent="0.35">
      <c r="A208" s="127" t="s">
        <v>809</v>
      </c>
      <c r="B208">
        <v>0</v>
      </c>
    </row>
    <row r="209" spans="1:2" x14ac:dyDescent="0.35">
      <c r="A209" s="128" t="s">
        <v>31</v>
      </c>
      <c r="B209">
        <v>0</v>
      </c>
    </row>
    <row r="210" spans="1:2" x14ac:dyDescent="0.35">
      <c r="A210" s="122">
        <v>29301</v>
      </c>
      <c r="B210">
        <v>0</v>
      </c>
    </row>
    <row r="211" spans="1:2" x14ac:dyDescent="0.35">
      <c r="A211" s="123" t="s">
        <v>19</v>
      </c>
      <c r="B211">
        <v>0</v>
      </c>
    </row>
    <row r="212" spans="1:2" x14ac:dyDescent="0.35">
      <c r="A212" s="124" t="s">
        <v>14</v>
      </c>
      <c r="B212">
        <v>0</v>
      </c>
    </row>
    <row r="213" spans="1:2" x14ac:dyDescent="0.35">
      <c r="A213" s="125" t="s">
        <v>18</v>
      </c>
      <c r="B213">
        <v>0</v>
      </c>
    </row>
    <row r="214" spans="1:2" x14ac:dyDescent="0.35">
      <c r="A214" s="126" t="s">
        <v>14</v>
      </c>
      <c r="B214">
        <v>0</v>
      </c>
    </row>
    <row r="215" spans="1:2" x14ac:dyDescent="0.35">
      <c r="A215" s="127" t="s">
        <v>786</v>
      </c>
      <c r="B215">
        <v>0</v>
      </c>
    </row>
    <row r="216" spans="1:2" x14ac:dyDescent="0.35">
      <c r="A216" s="128" t="s">
        <v>31</v>
      </c>
      <c r="B216">
        <v>0</v>
      </c>
    </row>
    <row r="217" spans="1:2" x14ac:dyDescent="0.35">
      <c r="A217" s="124" t="s">
        <v>50</v>
      </c>
      <c r="B217">
        <v>0</v>
      </c>
    </row>
    <row r="218" spans="1:2" x14ac:dyDescent="0.35">
      <c r="A218" s="125" t="s">
        <v>29</v>
      </c>
      <c r="B218">
        <v>0</v>
      </c>
    </row>
    <row r="219" spans="1:2" x14ac:dyDescent="0.35">
      <c r="A219" s="126" t="s">
        <v>14</v>
      </c>
      <c r="B219">
        <v>0</v>
      </c>
    </row>
    <row r="220" spans="1:2" x14ac:dyDescent="0.35">
      <c r="A220" s="127" t="s">
        <v>815</v>
      </c>
      <c r="B220">
        <v>0</v>
      </c>
    </row>
    <row r="221" spans="1:2" x14ac:dyDescent="0.35">
      <c r="A221" s="128" t="s">
        <v>26</v>
      </c>
      <c r="B221">
        <v>0</v>
      </c>
    </row>
    <row r="222" spans="1:2" x14ac:dyDescent="0.35">
      <c r="A222" s="122">
        <v>29401</v>
      </c>
      <c r="B222">
        <v>30080.639999999999</v>
      </c>
    </row>
    <row r="223" spans="1:2" x14ac:dyDescent="0.35">
      <c r="A223" s="123" t="s">
        <v>28</v>
      </c>
      <c r="B223">
        <v>22305.64</v>
      </c>
    </row>
    <row r="224" spans="1:2" x14ac:dyDescent="0.35">
      <c r="A224" s="124" t="s">
        <v>86</v>
      </c>
      <c r="B224">
        <v>22305.64</v>
      </c>
    </row>
    <row r="225" spans="1:2" x14ac:dyDescent="0.35">
      <c r="A225" s="125" t="s">
        <v>27</v>
      </c>
      <c r="B225">
        <v>22305.64</v>
      </c>
    </row>
    <row r="226" spans="1:2" x14ac:dyDescent="0.35">
      <c r="A226" s="126" t="s">
        <v>14</v>
      </c>
      <c r="B226">
        <v>22305.64</v>
      </c>
    </row>
    <row r="227" spans="1:2" x14ac:dyDescent="0.35">
      <c r="A227" s="127" t="s">
        <v>787</v>
      </c>
      <c r="B227">
        <v>22305.64</v>
      </c>
    </row>
    <row r="228" spans="1:2" x14ac:dyDescent="0.35">
      <c r="A228" s="128" t="s">
        <v>31</v>
      </c>
      <c r="B228">
        <v>22305.64</v>
      </c>
    </row>
    <row r="229" spans="1:2" x14ac:dyDescent="0.35">
      <c r="A229" s="123" t="s">
        <v>19</v>
      </c>
      <c r="B229">
        <v>7775</v>
      </c>
    </row>
    <row r="230" spans="1:2" x14ac:dyDescent="0.35">
      <c r="A230" s="124" t="s">
        <v>14</v>
      </c>
      <c r="B230">
        <v>7775</v>
      </c>
    </row>
    <row r="231" spans="1:2" x14ac:dyDescent="0.35">
      <c r="A231" s="125" t="s">
        <v>18</v>
      </c>
      <c r="B231">
        <v>3775</v>
      </c>
    </row>
    <row r="232" spans="1:2" x14ac:dyDescent="0.35">
      <c r="A232" s="126" t="s">
        <v>14</v>
      </c>
      <c r="B232">
        <v>3775</v>
      </c>
    </row>
    <row r="233" spans="1:2" x14ac:dyDescent="0.35">
      <c r="A233" s="127" t="s">
        <v>787</v>
      </c>
      <c r="B233">
        <v>3775</v>
      </c>
    </row>
    <row r="234" spans="1:2" x14ac:dyDescent="0.35">
      <c r="A234" s="128" t="s">
        <v>31</v>
      </c>
      <c r="B234">
        <v>3775</v>
      </c>
    </row>
    <row r="235" spans="1:2" x14ac:dyDescent="0.35">
      <c r="A235" s="125" t="s">
        <v>40</v>
      </c>
      <c r="B235">
        <v>4000</v>
      </c>
    </row>
    <row r="236" spans="1:2" x14ac:dyDescent="0.35">
      <c r="A236" s="126" t="s">
        <v>14</v>
      </c>
      <c r="B236">
        <v>4000</v>
      </c>
    </row>
    <row r="237" spans="1:2" x14ac:dyDescent="0.35">
      <c r="A237" s="127" t="s">
        <v>822</v>
      </c>
      <c r="B237">
        <v>4000</v>
      </c>
    </row>
    <row r="238" spans="1:2" x14ac:dyDescent="0.35">
      <c r="A238" s="128" t="s">
        <v>26</v>
      </c>
      <c r="B238">
        <v>4000</v>
      </c>
    </row>
    <row r="239" spans="1:2" x14ac:dyDescent="0.35">
      <c r="A239" s="122">
        <v>31301</v>
      </c>
      <c r="B239">
        <v>5500</v>
      </c>
    </row>
    <row r="240" spans="1:2" x14ac:dyDescent="0.35">
      <c r="A240" s="123" t="s">
        <v>21</v>
      </c>
      <c r="B240">
        <v>5500</v>
      </c>
    </row>
    <row r="241" spans="1:2" x14ac:dyDescent="0.35">
      <c r="A241" s="124" t="s">
        <v>14</v>
      </c>
      <c r="B241">
        <v>5500</v>
      </c>
    </row>
    <row r="242" spans="1:2" x14ac:dyDescent="0.35">
      <c r="A242" s="125" t="s">
        <v>18</v>
      </c>
      <c r="B242">
        <v>5500</v>
      </c>
    </row>
    <row r="243" spans="1:2" x14ac:dyDescent="0.35">
      <c r="A243" s="126" t="s">
        <v>14</v>
      </c>
      <c r="B243">
        <v>5500</v>
      </c>
    </row>
    <row r="244" spans="1:2" x14ac:dyDescent="0.35">
      <c r="A244" s="127" t="s">
        <v>22</v>
      </c>
      <c r="B244">
        <v>5500</v>
      </c>
    </row>
    <row r="245" spans="1:2" x14ac:dyDescent="0.35">
      <c r="A245" s="128" t="s">
        <v>31</v>
      </c>
      <c r="B245">
        <v>5500</v>
      </c>
    </row>
    <row r="246" spans="1:2" x14ac:dyDescent="0.35">
      <c r="A246" s="122">
        <v>31401</v>
      </c>
      <c r="B246">
        <v>6875</v>
      </c>
    </row>
    <row r="247" spans="1:2" x14ac:dyDescent="0.35">
      <c r="A247" s="123" t="s">
        <v>19</v>
      </c>
      <c r="B247">
        <v>6875</v>
      </c>
    </row>
    <row r="248" spans="1:2" x14ac:dyDescent="0.35">
      <c r="A248" s="124" t="s">
        <v>14</v>
      </c>
      <c r="B248">
        <v>6875</v>
      </c>
    </row>
    <row r="249" spans="1:2" x14ac:dyDescent="0.35">
      <c r="A249" s="125" t="s">
        <v>18</v>
      </c>
      <c r="B249">
        <v>6875</v>
      </c>
    </row>
    <row r="250" spans="1:2" x14ac:dyDescent="0.35">
      <c r="A250" s="126" t="s">
        <v>14</v>
      </c>
      <c r="B250">
        <v>6875</v>
      </c>
    </row>
    <row r="251" spans="1:2" x14ac:dyDescent="0.35">
      <c r="A251" s="127" t="s">
        <v>20</v>
      </c>
      <c r="B251">
        <v>6875</v>
      </c>
    </row>
    <row r="252" spans="1:2" x14ac:dyDescent="0.35">
      <c r="A252" s="128" t="s">
        <v>31</v>
      </c>
      <c r="B252">
        <v>6875</v>
      </c>
    </row>
    <row r="253" spans="1:2" x14ac:dyDescent="0.35">
      <c r="A253" s="122">
        <v>31801</v>
      </c>
      <c r="B253">
        <v>858.4</v>
      </c>
    </row>
    <row r="254" spans="1:2" x14ac:dyDescent="0.35">
      <c r="A254" s="123" t="s">
        <v>110</v>
      </c>
      <c r="B254">
        <v>858.4</v>
      </c>
    </row>
    <row r="255" spans="1:2" x14ac:dyDescent="0.35">
      <c r="A255" s="124" t="s">
        <v>86</v>
      </c>
      <c r="B255">
        <v>858.4</v>
      </c>
    </row>
    <row r="256" spans="1:2" x14ac:dyDescent="0.35">
      <c r="A256" s="125" t="s">
        <v>27</v>
      </c>
      <c r="B256">
        <v>858.4</v>
      </c>
    </row>
    <row r="257" spans="1:2" x14ac:dyDescent="0.35">
      <c r="A257" s="126" t="s">
        <v>14</v>
      </c>
      <c r="B257">
        <v>858.4</v>
      </c>
    </row>
    <row r="258" spans="1:2" x14ac:dyDescent="0.35">
      <c r="A258" s="127" t="s">
        <v>38</v>
      </c>
      <c r="B258">
        <v>858.4</v>
      </c>
    </row>
    <row r="259" spans="1:2" x14ac:dyDescent="0.35">
      <c r="A259" s="128" t="s">
        <v>31</v>
      </c>
      <c r="B259">
        <v>858.4</v>
      </c>
    </row>
    <row r="260" spans="1:2" x14ac:dyDescent="0.35">
      <c r="A260" s="123" t="s">
        <v>28</v>
      </c>
      <c r="B260">
        <v>0</v>
      </c>
    </row>
    <row r="261" spans="1:2" x14ac:dyDescent="0.35">
      <c r="A261" s="124" t="s">
        <v>86</v>
      </c>
      <c r="B261">
        <v>0</v>
      </c>
    </row>
    <row r="262" spans="1:2" x14ac:dyDescent="0.35">
      <c r="A262" s="125" t="s">
        <v>27</v>
      </c>
      <c r="B262">
        <v>0</v>
      </c>
    </row>
    <row r="263" spans="1:2" x14ac:dyDescent="0.35">
      <c r="A263" s="126" t="s">
        <v>14</v>
      </c>
      <c r="B263">
        <v>0</v>
      </c>
    </row>
    <row r="264" spans="1:2" x14ac:dyDescent="0.35">
      <c r="A264" s="127" t="s">
        <v>38</v>
      </c>
      <c r="B264">
        <v>0</v>
      </c>
    </row>
    <row r="265" spans="1:2" x14ac:dyDescent="0.35">
      <c r="A265" s="128" t="s">
        <v>31</v>
      </c>
      <c r="B265">
        <v>0</v>
      </c>
    </row>
    <row r="266" spans="1:2" x14ac:dyDescent="0.35">
      <c r="A266" s="123" t="s">
        <v>19</v>
      </c>
      <c r="B266">
        <v>0</v>
      </c>
    </row>
    <row r="267" spans="1:2" x14ac:dyDescent="0.35">
      <c r="A267" s="124" t="s">
        <v>14</v>
      </c>
      <c r="B267">
        <v>0</v>
      </c>
    </row>
    <row r="268" spans="1:2" x14ac:dyDescent="0.35">
      <c r="A268" s="125" t="s">
        <v>18</v>
      </c>
      <c r="B268">
        <v>0</v>
      </c>
    </row>
    <row r="269" spans="1:2" x14ac:dyDescent="0.35">
      <c r="A269" s="126" t="s">
        <v>14</v>
      </c>
      <c r="B269">
        <v>0</v>
      </c>
    </row>
    <row r="270" spans="1:2" x14ac:dyDescent="0.35">
      <c r="A270" s="127" t="s">
        <v>38</v>
      </c>
      <c r="B270">
        <v>0</v>
      </c>
    </row>
    <row r="271" spans="1:2" x14ac:dyDescent="0.35">
      <c r="A271" s="128" t="s">
        <v>31</v>
      </c>
      <c r="B271">
        <v>0</v>
      </c>
    </row>
    <row r="272" spans="1:2" x14ac:dyDescent="0.35">
      <c r="A272" s="123" t="s">
        <v>113</v>
      </c>
      <c r="B272">
        <v>0</v>
      </c>
    </row>
    <row r="273" spans="1:2" x14ac:dyDescent="0.35">
      <c r="A273" s="124" t="s">
        <v>86</v>
      </c>
      <c r="B273">
        <v>0</v>
      </c>
    </row>
    <row r="274" spans="1:2" x14ac:dyDescent="0.35">
      <c r="A274" s="125" t="s">
        <v>27</v>
      </c>
      <c r="B274">
        <v>0</v>
      </c>
    </row>
    <row r="275" spans="1:2" x14ac:dyDescent="0.35">
      <c r="A275" s="126" t="s">
        <v>14</v>
      </c>
      <c r="B275">
        <v>0</v>
      </c>
    </row>
    <row r="276" spans="1:2" x14ac:dyDescent="0.35">
      <c r="A276" s="127" t="s">
        <v>38</v>
      </c>
      <c r="B276">
        <v>0</v>
      </c>
    </row>
    <row r="277" spans="1:2" x14ac:dyDescent="0.35">
      <c r="A277" s="128" t="s">
        <v>31</v>
      </c>
      <c r="B277">
        <v>0</v>
      </c>
    </row>
    <row r="278" spans="1:2" x14ac:dyDescent="0.35">
      <c r="A278" s="122">
        <v>32201</v>
      </c>
      <c r="B278">
        <v>331924</v>
      </c>
    </row>
    <row r="279" spans="1:2" x14ac:dyDescent="0.35">
      <c r="A279" s="123" t="s">
        <v>21</v>
      </c>
      <c r="B279">
        <v>331924</v>
      </c>
    </row>
    <row r="280" spans="1:2" x14ac:dyDescent="0.35">
      <c r="A280" s="124" t="s">
        <v>14</v>
      </c>
      <c r="B280">
        <v>331924</v>
      </c>
    </row>
    <row r="281" spans="1:2" x14ac:dyDescent="0.35">
      <c r="A281" s="125" t="s">
        <v>18</v>
      </c>
      <c r="B281">
        <v>331924</v>
      </c>
    </row>
    <row r="282" spans="1:2" x14ac:dyDescent="0.35">
      <c r="A282" s="126" t="s">
        <v>14</v>
      </c>
      <c r="B282">
        <v>331924</v>
      </c>
    </row>
    <row r="283" spans="1:2" x14ac:dyDescent="0.35">
      <c r="A283" s="127" t="s">
        <v>799</v>
      </c>
      <c r="B283">
        <v>331924</v>
      </c>
    </row>
    <row r="284" spans="1:2" x14ac:dyDescent="0.35">
      <c r="A284" s="128" t="s">
        <v>31</v>
      </c>
      <c r="B284">
        <v>331924</v>
      </c>
    </row>
    <row r="285" spans="1:2" x14ac:dyDescent="0.35">
      <c r="A285" s="122">
        <v>32601</v>
      </c>
      <c r="B285">
        <v>10750</v>
      </c>
    </row>
    <row r="286" spans="1:2" x14ac:dyDescent="0.35">
      <c r="A286" s="123" t="s">
        <v>19</v>
      </c>
      <c r="B286">
        <v>10750</v>
      </c>
    </row>
    <row r="287" spans="1:2" x14ac:dyDescent="0.35">
      <c r="A287" s="124" t="s">
        <v>14</v>
      </c>
      <c r="B287">
        <v>10750</v>
      </c>
    </row>
    <row r="288" spans="1:2" x14ac:dyDescent="0.35">
      <c r="A288" s="125" t="s">
        <v>18</v>
      </c>
      <c r="B288">
        <v>10750</v>
      </c>
    </row>
    <row r="289" spans="1:2" x14ac:dyDescent="0.35">
      <c r="A289" s="126" t="s">
        <v>14</v>
      </c>
      <c r="B289">
        <v>10750</v>
      </c>
    </row>
    <row r="290" spans="1:2" x14ac:dyDescent="0.35">
      <c r="A290" s="127" t="s">
        <v>37</v>
      </c>
      <c r="B290">
        <v>10750</v>
      </c>
    </row>
    <row r="291" spans="1:2" x14ac:dyDescent="0.35">
      <c r="A291" s="128" t="s">
        <v>31</v>
      </c>
      <c r="B291">
        <v>10750</v>
      </c>
    </row>
    <row r="292" spans="1:2" x14ac:dyDescent="0.35">
      <c r="A292" s="122">
        <v>32701</v>
      </c>
      <c r="B292">
        <v>0</v>
      </c>
    </row>
    <row r="293" spans="1:2" x14ac:dyDescent="0.35">
      <c r="A293" s="123" t="s">
        <v>19</v>
      </c>
      <c r="B293">
        <v>0</v>
      </c>
    </row>
    <row r="294" spans="1:2" x14ac:dyDescent="0.35">
      <c r="A294" s="124" t="s">
        <v>14</v>
      </c>
      <c r="B294">
        <v>0</v>
      </c>
    </row>
    <row r="295" spans="1:2" x14ac:dyDescent="0.35">
      <c r="A295" s="125" t="s">
        <v>18</v>
      </c>
      <c r="B295">
        <v>0</v>
      </c>
    </row>
    <row r="296" spans="1:2" x14ac:dyDescent="0.35">
      <c r="A296" s="126" t="s">
        <v>14</v>
      </c>
      <c r="B296">
        <v>0</v>
      </c>
    </row>
    <row r="297" spans="1:2" x14ac:dyDescent="0.35">
      <c r="A297" s="127" t="s">
        <v>788</v>
      </c>
      <c r="B297">
        <v>0</v>
      </c>
    </row>
    <row r="298" spans="1:2" x14ac:dyDescent="0.35">
      <c r="A298" s="128" t="s">
        <v>31</v>
      </c>
      <c r="B298">
        <v>0</v>
      </c>
    </row>
    <row r="299" spans="1:2" x14ac:dyDescent="0.35">
      <c r="A299" s="122">
        <v>33104</v>
      </c>
      <c r="B299">
        <v>0</v>
      </c>
    </row>
    <row r="300" spans="1:2" x14ac:dyDescent="0.35">
      <c r="A300" s="123" t="s">
        <v>19</v>
      </c>
      <c r="B300">
        <v>0</v>
      </c>
    </row>
    <row r="301" spans="1:2" x14ac:dyDescent="0.35">
      <c r="A301" s="124" t="s">
        <v>14</v>
      </c>
      <c r="B301">
        <v>0</v>
      </c>
    </row>
    <row r="302" spans="1:2" x14ac:dyDescent="0.35">
      <c r="A302" s="125" t="s">
        <v>18</v>
      </c>
      <c r="B302">
        <v>0</v>
      </c>
    </row>
    <row r="303" spans="1:2" x14ac:dyDescent="0.35">
      <c r="A303" s="126" t="s">
        <v>14</v>
      </c>
      <c r="B303">
        <v>0</v>
      </c>
    </row>
    <row r="304" spans="1:2" x14ac:dyDescent="0.35">
      <c r="A304" s="127" t="s">
        <v>789</v>
      </c>
      <c r="B304">
        <v>0</v>
      </c>
    </row>
    <row r="305" spans="1:2" x14ac:dyDescent="0.35">
      <c r="A305" s="128" t="s">
        <v>31</v>
      </c>
      <c r="B305">
        <v>0</v>
      </c>
    </row>
    <row r="306" spans="1:2" x14ac:dyDescent="0.35">
      <c r="A306" s="122">
        <v>33604</v>
      </c>
      <c r="B306">
        <v>6785</v>
      </c>
    </row>
    <row r="307" spans="1:2" x14ac:dyDescent="0.35">
      <c r="A307" s="123" t="s">
        <v>19</v>
      </c>
      <c r="B307">
        <v>6785</v>
      </c>
    </row>
    <row r="308" spans="1:2" x14ac:dyDescent="0.35">
      <c r="A308" s="124" t="s">
        <v>14</v>
      </c>
      <c r="B308">
        <v>0</v>
      </c>
    </row>
    <row r="309" spans="1:2" x14ac:dyDescent="0.35">
      <c r="A309" s="125" t="s">
        <v>40</v>
      </c>
      <c r="B309">
        <v>0</v>
      </c>
    </row>
    <row r="310" spans="1:2" x14ac:dyDescent="0.35">
      <c r="A310" s="126" t="s">
        <v>14</v>
      </c>
      <c r="B310">
        <v>0</v>
      </c>
    </row>
    <row r="311" spans="1:2" x14ac:dyDescent="0.35">
      <c r="A311" s="127" t="s">
        <v>803</v>
      </c>
      <c r="B311">
        <v>0</v>
      </c>
    </row>
    <row r="312" spans="1:2" x14ac:dyDescent="0.35">
      <c r="A312" s="128" t="s">
        <v>26</v>
      </c>
      <c r="B312">
        <v>0</v>
      </c>
    </row>
    <row r="313" spans="1:2" x14ac:dyDescent="0.35">
      <c r="A313" s="124" t="s">
        <v>24</v>
      </c>
      <c r="B313">
        <v>5805</v>
      </c>
    </row>
    <row r="314" spans="1:2" x14ac:dyDescent="0.35">
      <c r="A314" s="125" t="s">
        <v>23</v>
      </c>
      <c r="B314">
        <v>5805</v>
      </c>
    </row>
    <row r="315" spans="1:2" x14ac:dyDescent="0.35">
      <c r="A315" s="126" t="s">
        <v>14</v>
      </c>
      <c r="B315">
        <v>5805</v>
      </c>
    </row>
    <row r="316" spans="1:2" x14ac:dyDescent="0.35">
      <c r="A316" s="127" t="s">
        <v>803</v>
      </c>
      <c r="B316">
        <v>5805</v>
      </c>
    </row>
    <row r="317" spans="1:2" x14ac:dyDescent="0.35">
      <c r="A317" s="128" t="s">
        <v>26</v>
      </c>
      <c r="B317">
        <v>5805</v>
      </c>
    </row>
    <row r="318" spans="1:2" x14ac:dyDescent="0.35">
      <c r="A318" s="124" t="s">
        <v>16</v>
      </c>
      <c r="B318">
        <v>980</v>
      </c>
    </row>
    <row r="319" spans="1:2" x14ac:dyDescent="0.35">
      <c r="A319" s="125" t="s">
        <v>15</v>
      </c>
      <c r="B319">
        <v>980</v>
      </c>
    </row>
    <row r="320" spans="1:2" x14ac:dyDescent="0.35">
      <c r="A320" s="126" t="s">
        <v>14</v>
      </c>
      <c r="B320">
        <v>980</v>
      </c>
    </row>
    <row r="321" spans="1:2" x14ac:dyDescent="0.35">
      <c r="A321" s="127" t="s">
        <v>803</v>
      </c>
      <c r="B321">
        <v>980</v>
      </c>
    </row>
    <row r="322" spans="1:2" x14ac:dyDescent="0.35">
      <c r="A322" s="128" t="s">
        <v>85</v>
      </c>
      <c r="B322">
        <v>980</v>
      </c>
    </row>
    <row r="323" spans="1:2" x14ac:dyDescent="0.35">
      <c r="A323" s="122">
        <v>33801</v>
      </c>
      <c r="B323">
        <v>112286</v>
      </c>
    </row>
    <row r="324" spans="1:2" x14ac:dyDescent="0.35">
      <c r="A324" s="123" t="s">
        <v>21</v>
      </c>
      <c r="B324">
        <v>112286</v>
      </c>
    </row>
    <row r="325" spans="1:2" x14ac:dyDescent="0.35">
      <c r="A325" s="124" t="s">
        <v>14</v>
      </c>
      <c r="B325">
        <v>112286</v>
      </c>
    </row>
    <row r="326" spans="1:2" x14ac:dyDescent="0.35">
      <c r="A326" s="125" t="s">
        <v>18</v>
      </c>
      <c r="B326">
        <v>112286</v>
      </c>
    </row>
    <row r="327" spans="1:2" x14ac:dyDescent="0.35">
      <c r="A327" s="126" t="s">
        <v>14</v>
      </c>
      <c r="B327">
        <v>112286</v>
      </c>
    </row>
    <row r="328" spans="1:2" x14ac:dyDescent="0.35">
      <c r="A328" s="127" t="s">
        <v>800</v>
      </c>
      <c r="B328">
        <v>112286</v>
      </c>
    </row>
    <row r="329" spans="1:2" x14ac:dyDescent="0.35">
      <c r="A329" s="128" t="s">
        <v>76</v>
      </c>
      <c r="B329">
        <v>112286</v>
      </c>
    </row>
    <row r="330" spans="1:2" x14ac:dyDescent="0.35">
      <c r="A330" s="122">
        <v>33901</v>
      </c>
      <c r="B330">
        <v>1000</v>
      </c>
    </row>
    <row r="331" spans="1:2" x14ac:dyDescent="0.35">
      <c r="A331" s="123" t="s">
        <v>19</v>
      </c>
      <c r="B331">
        <v>1000</v>
      </c>
    </row>
    <row r="332" spans="1:2" x14ac:dyDescent="0.35">
      <c r="A332" s="124" t="s">
        <v>14</v>
      </c>
      <c r="B332">
        <v>1000</v>
      </c>
    </row>
    <row r="333" spans="1:2" x14ac:dyDescent="0.35">
      <c r="A333" s="125" t="s">
        <v>40</v>
      </c>
      <c r="B333">
        <v>1000</v>
      </c>
    </row>
    <row r="334" spans="1:2" x14ac:dyDescent="0.35">
      <c r="A334" s="126" t="s">
        <v>14</v>
      </c>
      <c r="B334">
        <v>1000</v>
      </c>
    </row>
    <row r="335" spans="1:2" x14ac:dyDescent="0.35">
      <c r="A335" s="127" t="s">
        <v>823</v>
      </c>
      <c r="B335">
        <v>1000</v>
      </c>
    </row>
    <row r="336" spans="1:2" x14ac:dyDescent="0.35">
      <c r="A336" s="128" t="s">
        <v>31</v>
      </c>
      <c r="B336">
        <v>1000</v>
      </c>
    </row>
    <row r="337" spans="1:2" x14ac:dyDescent="0.35">
      <c r="A337" s="122">
        <v>35201</v>
      </c>
      <c r="B337">
        <v>2500</v>
      </c>
    </row>
    <row r="338" spans="1:2" x14ac:dyDescent="0.35">
      <c r="A338" s="123" t="s">
        <v>19</v>
      </c>
      <c r="B338">
        <v>2500</v>
      </c>
    </row>
    <row r="339" spans="1:2" x14ac:dyDescent="0.35">
      <c r="A339" s="124" t="s">
        <v>14</v>
      </c>
      <c r="B339">
        <v>2500</v>
      </c>
    </row>
    <row r="340" spans="1:2" x14ac:dyDescent="0.35">
      <c r="A340" s="125" t="s">
        <v>18</v>
      </c>
      <c r="B340">
        <v>2500</v>
      </c>
    </row>
    <row r="341" spans="1:2" x14ac:dyDescent="0.35">
      <c r="A341" s="126" t="s">
        <v>14</v>
      </c>
      <c r="B341">
        <v>2500</v>
      </c>
    </row>
    <row r="342" spans="1:2" x14ac:dyDescent="0.35">
      <c r="A342" s="127" t="s">
        <v>792</v>
      </c>
      <c r="B342">
        <v>2500</v>
      </c>
    </row>
    <row r="343" spans="1:2" x14ac:dyDescent="0.35">
      <c r="A343" s="128" t="s">
        <v>31</v>
      </c>
      <c r="B343">
        <v>2500</v>
      </c>
    </row>
    <row r="344" spans="1:2" x14ac:dyDescent="0.35">
      <c r="A344" s="122">
        <v>35501</v>
      </c>
      <c r="B344">
        <v>6960</v>
      </c>
    </row>
    <row r="345" spans="1:2" x14ac:dyDescent="0.35">
      <c r="A345" s="123" t="s">
        <v>19</v>
      </c>
      <c r="B345">
        <v>6960</v>
      </c>
    </row>
    <row r="346" spans="1:2" x14ac:dyDescent="0.35">
      <c r="A346" s="124" t="s">
        <v>14</v>
      </c>
      <c r="B346">
        <v>0</v>
      </c>
    </row>
    <row r="347" spans="1:2" x14ac:dyDescent="0.35">
      <c r="A347" s="125" t="s">
        <v>18</v>
      </c>
      <c r="B347">
        <v>0</v>
      </c>
    </row>
    <row r="348" spans="1:2" x14ac:dyDescent="0.35">
      <c r="A348" s="126" t="s">
        <v>14</v>
      </c>
      <c r="B348">
        <v>0</v>
      </c>
    </row>
    <row r="349" spans="1:2" x14ac:dyDescent="0.35">
      <c r="A349" s="127" t="s">
        <v>793</v>
      </c>
      <c r="B349">
        <v>0</v>
      </c>
    </row>
    <row r="350" spans="1:2" x14ac:dyDescent="0.35">
      <c r="A350" s="128" t="s">
        <v>31</v>
      </c>
      <c r="B350">
        <v>0</v>
      </c>
    </row>
    <row r="351" spans="1:2" x14ac:dyDescent="0.35">
      <c r="A351" s="124" t="s">
        <v>86</v>
      </c>
      <c r="B351">
        <v>6960</v>
      </c>
    </row>
    <row r="352" spans="1:2" x14ac:dyDescent="0.35">
      <c r="A352" s="125" t="s">
        <v>27</v>
      </c>
      <c r="B352">
        <v>6960</v>
      </c>
    </row>
    <row r="353" spans="1:2" x14ac:dyDescent="0.35">
      <c r="A353" s="126" t="s">
        <v>14</v>
      </c>
      <c r="B353">
        <v>6960</v>
      </c>
    </row>
    <row r="354" spans="1:2" x14ac:dyDescent="0.35">
      <c r="A354" s="127" t="s">
        <v>814</v>
      </c>
      <c r="B354">
        <v>6960</v>
      </c>
    </row>
    <row r="355" spans="1:2" x14ac:dyDescent="0.35">
      <c r="A355" s="128" t="s">
        <v>31</v>
      </c>
      <c r="B355">
        <v>6960</v>
      </c>
    </row>
    <row r="356" spans="1:2" x14ac:dyDescent="0.35">
      <c r="A356" s="122">
        <v>35701</v>
      </c>
      <c r="B356">
        <v>2917.4</v>
      </c>
    </row>
    <row r="357" spans="1:2" x14ac:dyDescent="0.35">
      <c r="A357" s="123" t="s">
        <v>19</v>
      </c>
      <c r="B357">
        <v>0</v>
      </c>
    </row>
    <row r="358" spans="1:2" x14ac:dyDescent="0.35">
      <c r="A358" s="124" t="s">
        <v>14</v>
      </c>
      <c r="B358">
        <v>0</v>
      </c>
    </row>
    <row r="359" spans="1:2" x14ac:dyDescent="0.35">
      <c r="A359" s="125" t="s">
        <v>18</v>
      </c>
      <c r="B359">
        <v>0</v>
      </c>
    </row>
    <row r="360" spans="1:2" x14ac:dyDescent="0.35">
      <c r="A360" s="126" t="s">
        <v>14</v>
      </c>
      <c r="B360">
        <v>0</v>
      </c>
    </row>
    <row r="361" spans="1:2" x14ac:dyDescent="0.35">
      <c r="A361" s="127" t="s">
        <v>794</v>
      </c>
      <c r="B361">
        <v>0</v>
      </c>
    </row>
    <row r="362" spans="1:2" x14ac:dyDescent="0.35">
      <c r="A362" s="128" t="s">
        <v>31</v>
      </c>
      <c r="B362">
        <v>0</v>
      </c>
    </row>
    <row r="363" spans="1:2" x14ac:dyDescent="0.35">
      <c r="A363" s="123" t="s">
        <v>113</v>
      </c>
      <c r="B363">
        <v>2917.4</v>
      </c>
    </row>
    <row r="364" spans="1:2" x14ac:dyDescent="0.35">
      <c r="A364" s="124" t="s">
        <v>86</v>
      </c>
      <c r="B364">
        <v>2917.4</v>
      </c>
    </row>
    <row r="365" spans="1:2" x14ac:dyDescent="0.35">
      <c r="A365" s="125" t="s">
        <v>27</v>
      </c>
      <c r="B365">
        <v>2917.4</v>
      </c>
    </row>
    <row r="366" spans="1:2" x14ac:dyDescent="0.35">
      <c r="A366" s="126" t="s">
        <v>14</v>
      </c>
      <c r="B366">
        <v>2917.4</v>
      </c>
    </row>
    <row r="367" spans="1:2" x14ac:dyDescent="0.35">
      <c r="A367" s="127" t="s">
        <v>794</v>
      </c>
      <c r="B367">
        <v>2917.4</v>
      </c>
    </row>
    <row r="368" spans="1:2" x14ac:dyDescent="0.35">
      <c r="A368" s="128" t="s">
        <v>31</v>
      </c>
      <c r="B368">
        <v>2917.4</v>
      </c>
    </row>
    <row r="369" spans="1:2" x14ac:dyDescent="0.35">
      <c r="A369" s="122">
        <v>35801</v>
      </c>
      <c r="B369">
        <v>57000</v>
      </c>
    </row>
    <row r="370" spans="1:2" x14ac:dyDescent="0.35">
      <c r="A370" s="123" t="s">
        <v>21</v>
      </c>
      <c r="B370">
        <v>57000</v>
      </c>
    </row>
    <row r="371" spans="1:2" x14ac:dyDescent="0.35">
      <c r="A371" s="124" t="s">
        <v>14</v>
      </c>
      <c r="B371">
        <v>57000</v>
      </c>
    </row>
    <row r="372" spans="1:2" x14ac:dyDescent="0.35">
      <c r="A372" s="125" t="s">
        <v>18</v>
      </c>
      <c r="B372">
        <v>57000</v>
      </c>
    </row>
    <row r="373" spans="1:2" x14ac:dyDescent="0.35">
      <c r="A373" s="126" t="s">
        <v>14</v>
      </c>
      <c r="B373">
        <v>57000</v>
      </c>
    </row>
    <row r="374" spans="1:2" x14ac:dyDescent="0.35">
      <c r="A374" s="127" t="s">
        <v>801</v>
      </c>
      <c r="B374">
        <v>57000</v>
      </c>
    </row>
    <row r="375" spans="1:2" x14ac:dyDescent="0.35">
      <c r="A375" s="128" t="s">
        <v>76</v>
      </c>
      <c r="B375">
        <v>57000</v>
      </c>
    </row>
    <row r="376" spans="1:2" x14ac:dyDescent="0.35">
      <c r="A376" s="122">
        <v>35901</v>
      </c>
      <c r="B376">
        <v>0</v>
      </c>
    </row>
    <row r="377" spans="1:2" x14ac:dyDescent="0.35">
      <c r="A377" s="123" t="s">
        <v>19</v>
      </c>
      <c r="B377">
        <v>0</v>
      </c>
    </row>
    <row r="378" spans="1:2" x14ac:dyDescent="0.35">
      <c r="A378" s="124" t="s">
        <v>14</v>
      </c>
      <c r="B378">
        <v>0</v>
      </c>
    </row>
    <row r="379" spans="1:2" x14ac:dyDescent="0.35">
      <c r="A379" s="125" t="s">
        <v>18</v>
      </c>
      <c r="B379">
        <v>0</v>
      </c>
    </row>
    <row r="380" spans="1:2" x14ac:dyDescent="0.35">
      <c r="A380" s="126" t="s">
        <v>14</v>
      </c>
      <c r="B380">
        <v>0</v>
      </c>
    </row>
    <row r="381" spans="1:2" x14ac:dyDescent="0.35">
      <c r="A381" s="127" t="s">
        <v>795</v>
      </c>
      <c r="B381">
        <v>0</v>
      </c>
    </row>
    <row r="382" spans="1:2" x14ac:dyDescent="0.35">
      <c r="A382" s="128" t="s">
        <v>76</v>
      </c>
      <c r="B382">
        <v>0</v>
      </c>
    </row>
    <row r="383" spans="1:2" x14ac:dyDescent="0.35">
      <c r="A383" s="122">
        <v>37104</v>
      </c>
      <c r="B383">
        <v>8000</v>
      </c>
    </row>
    <row r="384" spans="1:2" x14ac:dyDescent="0.35">
      <c r="A384" s="123" t="s">
        <v>19</v>
      </c>
      <c r="B384">
        <v>8000</v>
      </c>
    </row>
    <row r="385" spans="1:2" x14ac:dyDescent="0.35">
      <c r="A385" s="124" t="s">
        <v>14</v>
      </c>
      <c r="B385">
        <v>8000</v>
      </c>
    </row>
    <row r="386" spans="1:2" x14ac:dyDescent="0.35">
      <c r="A386" s="125" t="s">
        <v>40</v>
      </c>
      <c r="B386">
        <v>8000</v>
      </c>
    </row>
    <row r="387" spans="1:2" x14ac:dyDescent="0.35">
      <c r="A387" s="126" t="s">
        <v>14</v>
      </c>
      <c r="B387">
        <v>8000</v>
      </c>
    </row>
    <row r="388" spans="1:2" x14ac:dyDescent="0.35">
      <c r="A388" s="127" t="s">
        <v>824</v>
      </c>
      <c r="B388">
        <v>8000</v>
      </c>
    </row>
    <row r="389" spans="1:2" x14ac:dyDescent="0.35">
      <c r="A389" s="128" t="s">
        <v>31</v>
      </c>
      <c r="B389">
        <v>8000</v>
      </c>
    </row>
    <row r="390" spans="1:2" x14ac:dyDescent="0.35">
      <c r="A390" s="122">
        <v>37501</v>
      </c>
      <c r="B390">
        <v>1250</v>
      </c>
    </row>
    <row r="391" spans="1:2" x14ac:dyDescent="0.35">
      <c r="A391" s="123" t="s">
        <v>110</v>
      </c>
      <c r="B391">
        <v>0</v>
      </c>
    </row>
    <row r="392" spans="1:2" x14ac:dyDescent="0.35">
      <c r="A392" s="124" t="s">
        <v>86</v>
      </c>
      <c r="B392">
        <v>0</v>
      </c>
    </row>
    <row r="393" spans="1:2" x14ac:dyDescent="0.35">
      <c r="A393" s="125" t="s">
        <v>27</v>
      </c>
      <c r="B393">
        <v>0</v>
      </c>
    </row>
    <row r="394" spans="1:2" x14ac:dyDescent="0.35">
      <c r="A394" s="126" t="s">
        <v>14</v>
      </c>
      <c r="B394">
        <v>0</v>
      </c>
    </row>
    <row r="395" spans="1:2" x14ac:dyDescent="0.35">
      <c r="A395" s="127" t="s">
        <v>816</v>
      </c>
      <c r="B395">
        <v>0</v>
      </c>
    </row>
    <row r="396" spans="1:2" x14ac:dyDescent="0.35">
      <c r="A396" s="128" t="s">
        <v>31</v>
      </c>
      <c r="B396">
        <v>0</v>
      </c>
    </row>
    <row r="397" spans="1:2" x14ac:dyDescent="0.35">
      <c r="A397" s="123" t="s">
        <v>113</v>
      </c>
      <c r="B397">
        <v>1250</v>
      </c>
    </row>
    <row r="398" spans="1:2" x14ac:dyDescent="0.35">
      <c r="A398" s="124" t="s">
        <v>86</v>
      </c>
      <c r="B398">
        <v>1250</v>
      </c>
    </row>
    <row r="399" spans="1:2" x14ac:dyDescent="0.35">
      <c r="A399" s="125" t="s">
        <v>27</v>
      </c>
      <c r="B399">
        <v>1250</v>
      </c>
    </row>
    <row r="400" spans="1:2" x14ac:dyDescent="0.35">
      <c r="A400" s="126" t="s">
        <v>14</v>
      </c>
      <c r="B400">
        <v>1250</v>
      </c>
    </row>
    <row r="401" spans="1:2" x14ac:dyDescent="0.35">
      <c r="A401" s="127" t="s">
        <v>816</v>
      </c>
      <c r="B401">
        <v>1250</v>
      </c>
    </row>
    <row r="402" spans="1:2" x14ac:dyDescent="0.35">
      <c r="A402" s="128" t="s">
        <v>31</v>
      </c>
      <c r="B402">
        <v>1250</v>
      </c>
    </row>
    <row r="403" spans="1:2" x14ac:dyDescent="0.35">
      <c r="A403" s="122">
        <v>37504</v>
      </c>
      <c r="B403">
        <v>14000</v>
      </c>
    </row>
    <row r="404" spans="1:2" x14ac:dyDescent="0.35">
      <c r="A404" s="123" t="s">
        <v>19</v>
      </c>
      <c r="B404">
        <v>14000</v>
      </c>
    </row>
    <row r="405" spans="1:2" x14ac:dyDescent="0.35">
      <c r="A405" s="124" t="s">
        <v>14</v>
      </c>
      <c r="B405">
        <v>11500</v>
      </c>
    </row>
    <row r="406" spans="1:2" x14ac:dyDescent="0.35">
      <c r="A406" s="125" t="s">
        <v>18</v>
      </c>
      <c r="B406">
        <v>0</v>
      </c>
    </row>
    <row r="407" spans="1:2" x14ac:dyDescent="0.35">
      <c r="A407" s="126" t="s">
        <v>14</v>
      </c>
      <c r="B407">
        <v>0</v>
      </c>
    </row>
    <row r="408" spans="1:2" x14ac:dyDescent="0.35">
      <c r="A408" s="127" t="s">
        <v>796</v>
      </c>
      <c r="B408">
        <v>0</v>
      </c>
    </row>
    <row r="409" spans="1:2" x14ac:dyDescent="0.35">
      <c r="A409" s="128" t="s">
        <v>31</v>
      </c>
      <c r="B409">
        <v>0</v>
      </c>
    </row>
    <row r="410" spans="1:2" x14ac:dyDescent="0.35">
      <c r="A410" s="125" t="s">
        <v>23</v>
      </c>
      <c r="B410">
        <v>7500</v>
      </c>
    </row>
    <row r="411" spans="1:2" x14ac:dyDescent="0.35">
      <c r="A411" s="126" t="s">
        <v>14</v>
      </c>
      <c r="B411">
        <v>7500</v>
      </c>
    </row>
    <row r="412" spans="1:2" x14ac:dyDescent="0.35">
      <c r="A412" s="127" t="s">
        <v>804</v>
      </c>
      <c r="B412">
        <v>7500</v>
      </c>
    </row>
    <row r="413" spans="1:2" x14ac:dyDescent="0.35">
      <c r="A413" s="128" t="s">
        <v>31</v>
      </c>
      <c r="B413">
        <v>7500</v>
      </c>
    </row>
    <row r="414" spans="1:2" x14ac:dyDescent="0.35">
      <c r="A414" s="125" t="s">
        <v>40</v>
      </c>
      <c r="B414">
        <v>4000</v>
      </c>
    </row>
    <row r="415" spans="1:2" x14ac:dyDescent="0.35">
      <c r="A415" s="126" t="s">
        <v>14</v>
      </c>
      <c r="B415">
        <v>4000</v>
      </c>
    </row>
    <row r="416" spans="1:2" x14ac:dyDescent="0.35">
      <c r="A416" s="127" t="s">
        <v>804</v>
      </c>
      <c r="B416">
        <v>4000</v>
      </c>
    </row>
    <row r="417" spans="1:2" x14ac:dyDescent="0.35">
      <c r="A417" s="128" t="s">
        <v>31</v>
      </c>
      <c r="B417">
        <v>4000</v>
      </c>
    </row>
    <row r="418" spans="1:2" x14ac:dyDescent="0.35">
      <c r="A418" s="124" t="s">
        <v>16</v>
      </c>
      <c r="B418">
        <v>2500</v>
      </c>
    </row>
    <row r="419" spans="1:2" x14ac:dyDescent="0.35">
      <c r="A419" s="125" t="s">
        <v>15</v>
      </c>
      <c r="B419">
        <v>2500</v>
      </c>
    </row>
    <row r="420" spans="1:2" x14ac:dyDescent="0.35">
      <c r="A420" s="126" t="s">
        <v>14</v>
      </c>
      <c r="B420">
        <v>2500</v>
      </c>
    </row>
    <row r="421" spans="1:2" x14ac:dyDescent="0.35">
      <c r="A421" s="127" t="s">
        <v>796</v>
      </c>
      <c r="B421">
        <v>2500</v>
      </c>
    </row>
    <row r="422" spans="1:2" x14ac:dyDescent="0.35">
      <c r="A422" s="128" t="s">
        <v>85</v>
      </c>
      <c r="B422">
        <v>2500</v>
      </c>
    </row>
    <row r="423" spans="1:2" x14ac:dyDescent="0.35">
      <c r="A423" s="124" t="s">
        <v>86</v>
      </c>
      <c r="B423">
        <v>0</v>
      </c>
    </row>
    <row r="424" spans="1:2" x14ac:dyDescent="0.35">
      <c r="A424" s="125" t="s">
        <v>27</v>
      </c>
      <c r="B424">
        <v>0</v>
      </c>
    </row>
    <row r="425" spans="1:2" x14ac:dyDescent="0.35">
      <c r="A425" s="126" t="s">
        <v>14</v>
      </c>
      <c r="B425">
        <v>0</v>
      </c>
    </row>
    <row r="426" spans="1:2" x14ac:dyDescent="0.35">
      <c r="A426" s="127" t="s">
        <v>793</v>
      </c>
      <c r="B426">
        <v>0</v>
      </c>
    </row>
    <row r="427" spans="1:2" x14ac:dyDescent="0.35">
      <c r="A427" s="128" t="s">
        <v>31</v>
      </c>
      <c r="B427">
        <v>0</v>
      </c>
    </row>
    <row r="428" spans="1:2" x14ac:dyDescent="0.35">
      <c r="A428" s="122">
        <v>37901</v>
      </c>
      <c r="B428">
        <v>7500</v>
      </c>
    </row>
    <row r="429" spans="1:2" x14ac:dyDescent="0.35">
      <c r="A429" s="123" t="s">
        <v>28</v>
      </c>
      <c r="B429">
        <v>7500</v>
      </c>
    </row>
    <row r="430" spans="1:2" x14ac:dyDescent="0.35">
      <c r="A430" s="124" t="s">
        <v>86</v>
      </c>
      <c r="B430">
        <v>7500</v>
      </c>
    </row>
    <row r="431" spans="1:2" x14ac:dyDescent="0.35">
      <c r="A431" s="125" t="s">
        <v>27</v>
      </c>
      <c r="B431">
        <v>7500</v>
      </c>
    </row>
    <row r="432" spans="1:2" x14ac:dyDescent="0.35">
      <c r="A432" s="126" t="s">
        <v>14</v>
      </c>
      <c r="B432">
        <v>7500</v>
      </c>
    </row>
    <row r="433" spans="1:2" x14ac:dyDescent="0.35">
      <c r="A433" s="127" t="s">
        <v>818</v>
      </c>
      <c r="B433">
        <v>7500</v>
      </c>
    </row>
    <row r="434" spans="1:2" x14ac:dyDescent="0.35">
      <c r="A434" s="128" t="s">
        <v>31</v>
      </c>
      <c r="B434">
        <v>7500</v>
      </c>
    </row>
    <row r="435" spans="1:2" x14ac:dyDescent="0.35">
      <c r="A435" s="122">
        <v>38501</v>
      </c>
      <c r="B435">
        <v>3500</v>
      </c>
    </row>
    <row r="436" spans="1:2" x14ac:dyDescent="0.35">
      <c r="A436" s="123" t="s">
        <v>19</v>
      </c>
      <c r="B436">
        <v>3500</v>
      </c>
    </row>
    <row r="437" spans="1:2" x14ac:dyDescent="0.35">
      <c r="A437" s="124" t="s">
        <v>14</v>
      </c>
      <c r="B437">
        <v>3500</v>
      </c>
    </row>
    <row r="438" spans="1:2" x14ac:dyDescent="0.35">
      <c r="A438" s="125" t="s">
        <v>40</v>
      </c>
      <c r="B438">
        <v>3500</v>
      </c>
    </row>
    <row r="439" spans="1:2" x14ac:dyDescent="0.35">
      <c r="A439" s="126" t="s">
        <v>14</v>
      </c>
      <c r="B439">
        <v>3500</v>
      </c>
    </row>
    <row r="440" spans="1:2" x14ac:dyDescent="0.35">
      <c r="A440" s="127" t="s">
        <v>825</v>
      </c>
      <c r="B440">
        <v>3500</v>
      </c>
    </row>
    <row r="441" spans="1:2" x14ac:dyDescent="0.35">
      <c r="A441" s="128" t="s">
        <v>31</v>
      </c>
      <c r="B441">
        <v>3500</v>
      </c>
    </row>
    <row r="442" spans="1:2" x14ac:dyDescent="0.35">
      <c r="A442" s="122">
        <v>39202</v>
      </c>
      <c r="B442">
        <v>8652</v>
      </c>
    </row>
    <row r="443" spans="1:2" x14ac:dyDescent="0.35">
      <c r="A443" s="123" t="s">
        <v>110</v>
      </c>
      <c r="B443">
        <v>0</v>
      </c>
    </row>
    <row r="444" spans="1:2" x14ac:dyDescent="0.35">
      <c r="A444" s="124" t="s">
        <v>86</v>
      </c>
      <c r="B444">
        <v>0</v>
      </c>
    </row>
    <row r="445" spans="1:2" x14ac:dyDescent="0.35">
      <c r="A445" s="125" t="s">
        <v>27</v>
      </c>
      <c r="B445">
        <v>0</v>
      </c>
    </row>
    <row r="446" spans="1:2" x14ac:dyDescent="0.35">
      <c r="A446" s="126" t="s">
        <v>14</v>
      </c>
      <c r="B446">
        <v>0</v>
      </c>
    </row>
    <row r="447" spans="1:2" x14ac:dyDescent="0.35">
      <c r="A447" s="127" t="s">
        <v>797</v>
      </c>
      <c r="B447">
        <v>0</v>
      </c>
    </row>
    <row r="448" spans="1:2" x14ac:dyDescent="0.35">
      <c r="A448" s="128" t="s">
        <v>31</v>
      </c>
      <c r="B448">
        <v>0</v>
      </c>
    </row>
    <row r="449" spans="1:2" x14ac:dyDescent="0.35">
      <c r="A449" s="123" t="s">
        <v>28</v>
      </c>
      <c r="B449">
        <v>1288</v>
      </c>
    </row>
    <row r="450" spans="1:2" x14ac:dyDescent="0.35">
      <c r="A450" s="124" t="s">
        <v>86</v>
      </c>
      <c r="B450">
        <v>1288</v>
      </c>
    </row>
    <row r="451" spans="1:2" x14ac:dyDescent="0.35">
      <c r="A451" s="125" t="s">
        <v>27</v>
      </c>
      <c r="B451">
        <v>1288</v>
      </c>
    </row>
    <row r="452" spans="1:2" x14ac:dyDescent="0.35">
      <c r="A452" s="126" t="s">
        <v>14</v>
      </c>
      <c r="B452">
        <v>1288</v>
      </c>
    </row>
    <row r="453" spans="1:2" x14ac:dyDescent="0.35">
      <c r="A453" s="127" t="s">
        <v>797</v>
      </c>
      <c r="B453">
        <v>1288</v>
      </c>
    </row>
    <row r="454" spans="1:2" x14ac:dyDescent="0.35">
      <c r="A454" s="128" t="s">
        <v>31</v>
      </c>
      <c r="B454">
        <v>1288</v>
      </c>
    </row>
    <row r="455" spans="1:2" x14ac:dyDescent="0.35">
      <c r="A455" s="123" t="s">
        <v>19</v>
      </c>
      <c r="B455">
        <v>6076</v>
      </c>
    </row>
    <row r="456" spans="1:2" x14ac:dyDescent="0.35">
      <c r="A456" s="124" t="s">
        <v>14</v>
      </c>
      <c r="B456">
        <v>1500</v>
      </c>
    </row>
    <row r="457" spans="1:2" x14ac:dyDescent="0.35">
      <c r="A457" s="125" t="s">
        <v>18</v>
      </c>
      <c r="B457">
        <v>0</v>
      </c>
    </row>
    <row r="458" spans="1:2" x14ac:dyDescent="0.35">
      <c r="A458" s="126" t="s">
        <v>14</v>
      </c>
      <c r="B458">
        <v>0</v>
      </c>
    </row>
    <row r="459" spans="1:2" x14ac:dyDescent="0.35">
      <c r="A459" s="127" t="s">
        <v>797</v>
      </c>
      <c r="B459">
        <v>0</v>
      </c>
    </row>
    <row r="460" spans="1:2" x14ac:dyDescent="0.35">
      <c r="A460" s="128" t="s">
        <v>31</v>
      </c>
      <c r="B460">
        <v>0</v>
      </c>
    </row>
    <row r="461" spans="1:2" x14ac:dyDescent="0.35">
      <c r="A461" s="125" t="s">
        <v>40</v>
      </c>
      <c r="B461">
        <v>1500</v>
      </c>
    </row>
    <row r="462" spans="1:2" x14ac:dyDescent="0.35">
      <c r="A462" s="126" t="s">
        <v>14</v>
      </c>
      <c r="B462">
        <v>1500</v>
      </c>
    </row>
    <row r="463" spans="1:2" x14ac:dyDescent="0.35">
      <c r="A463" s="127" t="s">
        <v>797</v>
      </c>
      <c r="B463">
        <v>1500</v>
      </c>
    </row>
    <row r="464" spans="1:2" x14ac:dyDescent="0.35">
      <c r="A464" s="128" t="s">
        <v>31</v>
      </c>
      <c r="B464">
        <v>1500</v>
      </c>
    </row>
    <row r="465" spans="1:2" x14ac:dyDescent="0.35">
      <c r="A465" s="124" t="s">
        <v>24</v>
      </c>
      <c r="B465">
        <v>3432</v>
      </c>
    </row>
    <row r="466" spans="1:2" x14ac:dyDescent="0.35">
      <c r="A466" s="125" t="s">
        <v>23</v>
      </c>
      <c r="B466">
        <v>3432</v>
      </c>
    </row>
    <row r="467" spans="1:2" x14ac:dyDescent="0.35">
      <c r="A467" s="126" t="s">
        <v>14</v>
      </c>
      <c r="B467">
        <v>3432</v>
      </c>
    </row>
    <row r="468" spans="1:2" x14ac:dyDescent="0.35">
      <c r="A468" s="127" t="s">
        <v>797</v>
      </c>
      <c r="B468">
        <v>3432</v>
      </c>
    </row>
    <row r="469" spans="1:2" x14ac:dyDescent="0.35">
      <c r="A469" s="128" t="s">
        <v>31</v>
      </c>
      <c r="B469">
        <v>3432</v>
      </c>
    </row>
    <row r="470" spans="1:2" x14ac:dyDescent="0.35">
      <c r="A470" s="124" t="s">
        <v>16</v>
      </c>
      <c r="B470">
        <v>1144</v>
      </c>
    </row>
    <row r="471" spans="1:2" x14ac:dyDescent="0.35">
      <c r="A471" s="125" t="s">
        <v>15</v>
      </c>
      <c r="B471">
        <v>1144</v>
      </c>
    </row>
    <row r="472" spans="1:2" x14ac:dyDescent="0.35">
      <c r="A472" s="126" t="s">
        <v>14</v>
      </c>
      <c r="B472">
        <v>1144</v>
      </c>
    </row>
    <row r="473" spans="1:2" x14ac:dyDescent="0.35">
      <c r="A473" s="127" t="s">
        <v>797</v>
      </c>
      <c r="B473">
        <v>1144</v>
      </c>
    </row>
    <row r="474" spans="1:2" x14ac:dyDescent="0.35">
      <c r="A474" s="128" t="s">
        <v>85</v>
      </c>
      <c r="B474">
        <v>1144</v>
      </c>
    </row>
    <row r="475" spans="1:2" x14ac:dyDescent="0.35">
      <c r="A475" s="124" t="s">
        <v>86</v>
      </c>
      <c r="B475">
        <v>0</v>
      </c>
    </row>
    <row r="476" spans="1:2" x14ac:dyDescent="0.35">
      <c r="A476" s="125" t="s">
        <v>27</v>
      </c>
      <c r="B476">
        <v>0</v>
      </c>
    </row>
    <row r="477" spans="1:2" x14ac:dyDescent="0.35">
      <c r="A477" s="126" t="s">
        <v>14</v>
      </c>
      <c r="B477">
        <v>0</v>
      </c>
    </row>
    <row r="478" spans="1:2" x14ac:dyDescent="0.35">
      <c r="A478" s="127" t="s">
        <v>797</v>
      </c>
      <c r="B478">
        <v>0</v>
      </c>
    </row>
    <row r="479" spans="1:2" x14ac:dyDescent="0.35">
      <c r="A479" s="128" t="s">
        <v>31</v>
      </c>
      <c r="B479">
        <v>0</v>
      </c>
    </row>
    <row r="480" spans="1:2" x14ac:dyDescent="0.35">
      <c r="A480" s="123" t="s">
        <v>113</v>
      </c>
      <c r="B480">
        <v>1288</v>
      </c>
    </row>
    <row r="481" spans="1:2" x14ac:dyDescent="0.35">
      <c r="A481" s="124" t="s">
        <v>86</v>
      </c>
      <c r="B481">
        <v>1288</v>
      </c>
    </row>
    <row r="482" spans="1:2" x14ac:dyDescent="0.35">
      <c r="A482" s="125" t="s">
        <v>27</v>
      </c>
      <c r="B482">
        <v>1288</v>
      </c>
    </row>
    <row r="483" spans="1:2" x14ac:dyDescent="0.35">
      <c r="A483" s="126" t="s">
        <v>14</v>
      </c>
      <c r="B483">
        <v>1288</v>
      </c>
    </row>
    <row r="484" spans="1:2" x14ac:dyDescent="0.35">
      <c r="A484" s="127" t="s">
        <v>797</v>
      </c>
      <c r="B484">
        <v>1288</v>
      </c>
    </row>
    <row r="485" spans="1:2" x14ac:dyDescent="0.35">
      <c r="A485" s="128" t="s">
        <v>31</v>
      </c>
      <c r="B485">
        <v>1288</v>
      </c>
    </row>
    <row r="486" spans="1:2" x14ac:dyDescent="0.35">
      <c r="A486" s="122">
        <v>51901</v>
      </c>
      <c r="B486">
        <v>0</v>
      </c>
    </row>
    <row r="487" spans="1:2" x14ac:dyDescent="0.35">
      <c r="A487" s="123" t="s">
        <v>19</v>
      </c>
      <c r="B487">
        <v>0</v>
      </c>
    </row>
    <row r="488" spans="1:2" x14ac:dyDescent="0.35">
      <c r="A488" s="124" t="s">
        <v>14</v>
      </c>
      <c r="B488">
        <v>0</v>
      </c>
    </row>
    <row r="489" spans="1:2" x14ac:dyDescent="0.35">
      <c r="A489" s="125" t="s">
        <v>18</v>
      </c>
      <c r="B489">
        <v>0</v>
      </c>
    </row>
    <row r="490" spans="1:2" x14ac:dyDescent="0.35">
      <c r="A490" s="126" t="s">
        <v>14</v>
      </c>
      <c r="B490">
        <v>0</v>
      </c>
    </row>
    <row r="491" spans="1:2" x14ac:dyDescent="0.35">
      <c r="A491" s="127" t="s">
        <v>798</v>
      </c>
      <c r="B491">
        <v>0</v>
      </c>
    </row>
    <row r="492" spans="1:2" x14ac:dyDescent="0.35">
      <c r="A492" s="128" t="s">
        <v>31</v>
      </c>
      <c r="B492">
        <v>0</v>
      </c>
    </row>
    <row r="493" spans="1:2" x14ac:dyDescent="0.35">
      <c r="A493" s="122" t="s">
        <v>87</v>
      </c>
      <c r="B493">
        <v>2449.92</v>
      </c>
    </row>
    <row r="494" spans="1:2" x14ac:dyDescent="0.35">
      <c r="A494" s="123" t="s">
        <v>19</v>
      </c>
      <c r="B494">
        <v>2449.92</v>
      </c>
    </row>
    <row r="495" spans="1:2" x14ac:dyDescent="0.35">
      <c r="A495" s="124" t="s">
        <v>86</v>
      </c>
      <c r="B495">
        <v>2449.92</v>
      </c>
    </row>
    <row r="496" spans="1:2" x14ac:dyDescent="0.35">
      <c r="A496" s="125" t="s">
        <v>27</v>
      </c>
      <c r="B496">
        <v>2449.92</v>
      </c>
    </row>
    <row r="497" spans="1:2" x14ac:dyDescent="0.35">
      <c r="A497" s="126" t="s">
        <v>14</v>
      </c>
      <c r="B497">
        <v>2449.92</v>
      </c>
    </row>
    <row r="498" spans="1:2" x14ac:dyDescent="0.35">
      <c r="A498" s="127" t="s">
        <v>780</v>
      </c>
      <c r="B498">
        <v>2449.92</v>
      </c>
    </row>
    <row r="499" spans="1:2" x14ac:dyDescent="0.35">
      <c r="A499" s="128" t="s">
        <v>31</v>
      </c>
      <c r="B499">
        <v>2449.92</v>
      </c>
    </row>
    <row r="500" spans="1:2" x14ac:dyDescent="0.35">
      <c r="A500" s="122" t="s">
        <v>88</v>
      </c>
      <c r="B500">
        <v>11802.19</v>
      </c>
    </row>
    <row r="501" spans="1:2" x14ac:dyDescent="0.35">
      <c r="A501" s="123" t="s">
        <v>28</v>
      </c>
      <c r="B501">
        <v>6620.01</v>
      </c>
    </row>
    <row r="502" spans="1:2" x14ac:dyDescent="0.35">
      <c r="A502" s="124" t="s">
        <v>86</v>
      </c>
      <c r="B502">
        <v>6620.01</v>
      </c>
    </row>
    <row r="503" spans="1:2" x14ac:dyDescent="0.35">
      <c r="A503" s="125" t="s">
        <v>27</v>
      </c>
      <c r="B503">
        <v>6620.01</v>
      </c>
    </row>
    <row r="504" spans="1:2" x14ac:dyDescent="0.35">
      <c r="A504" s="126" t="s">
        <v>14</v>
      </c>
      <c r="B504">
        <v>6620.01</v>
      </c>
    </row>
    <row r="505" spans="1:2" x14ac:dyDescent="0.35">
      <c r="A505" s="127" t="s">
        <v>782</v>
      </c>
      <c r="B505">
        <v>6620.01</v>
      </c>
    </row>
    <row r="506" spans="1:2" x14ac:dyDescent="0.35">
      <c r="A506" s="128" t="s">
        <v>31</v>
      </c>
      <c r="B506">
        <v>6620.01</v>
      </c>
    </row>
    <row r="507" spans="1:2" x14ac:dyDescent="0.35">
      <c r="A507" s="123" t="s">
        <v>19</v>
      </c>
      <c r="B507">
        <v>5182.18</v>
      </c>
    </row>
    <row r="508" spans="1:2" x14ac:dyDescent="0.35">
      <c r="A508" s="124" t="s">
        <v>86</v>
      </c>
      <c r="B508">
        <v>5182.18</v>
      </c>
    </row>
    <row r="509" spans="1:2" x14ac:dyDescent="0.35">
      <c r="A509" s="125" t="s">
        <v>27</v>
      </c>
      <c r="B509">
        <v>5182.18</v>
      </c>
    </row>
    <row r="510" spans="1:2" x14ac:dyDescent="0.35">
      <c r="A510" s="126" t="s">
        <v>14</v>
      </c>
      <c r="B510">
        <v>5182.18</v>
      </c>
    </row>
    <row r="511" spans="1:2" x14ac:dyDescent="0.35">
      <c r="A511" s="127" t="s">
        <v>782</v>
      </c>
      <c r="B511">
        <v>5182.18</v>
      </c>
    </row>
    <row r="512" spans="1:2" x14ac:dyDescent="0.35">
      <c r="A512" s="128" t="s">
        <v>31</v>
      </c>
      <c r="B512">
        <v>5182.18</v>
      </c>
    </row>
    <row r="513" spans="1:2" x14ac:dyDescent="0.35">
      <c r="A513" s="122" t="s">
        <v>32</v>
      </c>
      <c r="B513">
        <v>0</v>
      </c>
    </row>
    <row r="514" spans="1:2" x14ac:dyDescent="0.35">
      <c r="A514" s="123" t="s">
        <v>19</v>
      </c>
      <c r="B514">
        <v>0</v>
      </c>
    </row>
    <row r="515" spans="1:2" x14ac:dyDescent="0.35">
      <c r="A515" s="124" t="s">
        <v>86</v>
      </c>
      <c r="B515">
        <v>0</v>
      </c>
    </row>
    <row r="516" spans="1:2" x14ac:dyDescent="0.35">
      <c r="A516" s="125" t="s">
        <v>27</v>
      </c>
      <c r="B516">
        <v>0</v>
      </c>
    </row>
    <row r="517" spans="1:2" x14ac:dyDescent="0.35">
      <c r="A517" s="126" t="s">
        <v>14</v>
      </c>
      <c r="B517">
        <v>0</v>
      </c>
    </row>
    <row r="518" spans="1:2" x14ac:dyDescent="0.35">
      <c r="A518" s="127" t="s">
        <v>817</v>
      </c>
      <c r="B518">
        <v>0</v>
      </c>
    </row>
    <row r="519" spans="1:2" x14ac:dyDescent="0.35">
      <c r="A519" s="128" t="s">
        <v>31</v>
      </c>
      <c r="B519">
        <v>0</v>
      </c>
    </row>
    <row r="520" spans="1:2" x14ac:dyDescent="0.35">
      <c r="A520" s="122" t="s">
        <v>89</v>
      </c>
      <c r="B520">
        <v>4954.49</v>
      </c>
    </row>
    <row r="521" spans="1:2" x14ac:dyDescent="0.35">
      <c r="A521" s="123" t="s">
        <v>19</v>
      </c>
      <c r="B521">
        <v>4954.49</v>
      </c>
    </row>
    <row r="522" spans="1:2" x14ac:dyDescent="0.35">
      <c r="A522" s="124" t="s">
        <v>86</v>
      </c>
      <c r="B522">
        <v>4954.49</v>
      </c>
    </row>
    <row r="523" spans="1:2" x14ac:dyDescent="0.35">
      <c r="A523" s="125" t="s">
        <v>27</v>
      </c>
      <c r="B523">
        <v>4954.49</v>
      </c>
    </row>
    <row r="524" spans="1:2" x14ac:dyDescent="0.35">
      <c r="A524" s="126" t="s">
        <v>14</v>
      </c>
      <c r="B524">
        <v>4954.49</v>
      </c>
    </row>
    <row r="525" spans="1:2" x14ac:dyDescent="0.35">
      <c r="A525" s="127" t="s">
        <v>805</v>
      </c>
      <c r="B525">
        <v>4954.49</v>
      </c>
    </row>
    <row r="526" spans="1:2" x14ac:dyDescent="0.35">
      <c r="A526" s="128" t="s">
        <v>31</v>
      </c>
      <c r="B526">
        <v>4954.49</v>
      </c>
    </row>
    <row r="527" spans="1:2" x14ac:dyDescent="0.35">
      <c r="A527" s="122" t="s">
        <v>91</v>
      </c>
      <c r="B527">
        <v>0</v>
      </c>
    </row>
    <row r="528" spans="1:2" x14ac:dyDescent="0.35">
      <c r="A528" s="123" t="s">
        <v>19</v>
      </c>
      <c r="B528">
        <v>0</v>
      </c>
    </row>
    <row r="529" spans="1:2" x14ac:dyDescent="0.35">
      <c r="A529" s="124" t="s">
        <v>86</v>
      </c>
      <c r="B529">
        <v>0</v>
      </c>
    </row>
    <row r="530" spans="1:2" x14ac:dyDescent="0.35">
      <c r="A530" s="125" t="s">
        <v>27</v>
      </c>
      <c r="B530">
        <v>0</v>
      </c>
    </row>
    <row r="531" spans="1:2" x14ac:dyDescent="0.35">
      <c r="A531" s="126" t="s">
        <v>14</v>
      </c>
      <c r="B531">
        <v>0</v>
      </c>
    </row>
    <row r="532" spans="1:2" x14ac:dyDescent="0.35">
      <c r="A532" s="127" t="s">
        <v>807</v>
      </c>
      <c r="B532">
        <v>0</v>
      </c>
    </row>
    <row r="533" spans="1:2" x14ac:dyDescent="0.35">
      <c r="A533" s="128" t="s">
        <v>31</v>
      </c>
      <c r="B533">
        <v>0</v>
      </c>
    </row>
    <row r="534" spans="1:2" x14ac:dyDescent="0.35">
      <c r="A534" s="122" t="s">
        <v>93</v>
      </c>
      <c r="B534">
        <v>0</v>
      </c>
    </row>
    <row r="535" spans="1:2" x14ac:dyDescent="0.35">
      <c r="A535" s="123" t="s">
        <v>19</v>
      </c>
      <c r="B535">
        <v>0</v>
      </c>
    </row>
    <row r="536" spans="1:2" x14ac:dyDescent="0.35">
      <c r="A536" s="124" t="s">
        <v>86</v>
      </c>
      <c r="B536">
        <v>0</v>
      </c>
    </row>
    <row r="537" spans="1:2" x14ac:dyDescent="0.35">
      <c r="A537" s="125" t="s">
        <v>27</v>
      </c>
      <c r="B537">
        <v>0</v>
      </c>
    </row>
    <row r="538" spans="1:2" x14ac:dyDescent="0.35">
      <c r="A538" s="126" t="s">
        <v>14</v>
      </c>
      <c r="B538">
        <v>0</v>
      </c>
    </row>
    <row r="539" spans="1:2" x14ac:dyDescent="0.35">
      <c r="A539" s="127" t="s">
        <v>784</v>
      </c>
      <c r="B539">
        <v>0</v>
      </c>
    </row>
    <row r="540" spans="1:2" x14ac:dyDescent="0.35">
      <c r="A540" s="128" t="s">
        <v>31</v>
      </c>
      <c r="B540">
        <v>0</v>
      </c>
    </row>
    <row r="541" spans="1:2" x14ac:dyDescent="0.35">
      <c r="A541" s="122" t="s">
        <v>30</v>
      </c>
      <c r="B541">
        <v>25661</v>
      </c>
    </row>
    <row r="542" spans="1:2" x14ac:dyDescent="0.35">
      <c r="A542" s="123" t="s">
        <v>28</v>
      </c>
      <c r="B542">
        <v>25661</v>
      </c>
    </row>
    <row r="543" spans="1:2" x14ac:dyDescent="0.35">
      <c r="A543" s="124" t="s">
        <v>86</v>
      </c>
      <c r="B543">
        <v>25661</v>
      </c>
    </row>
    <row r="544" spans="1:2" x14ac:dyDescent="0.35">
      <c r="A544" s="125" t="s">
        <v>27</v>
      </c>
      <c r="B544">
        <v>25661</v>
      </c>
    </row>
    <row r="545" spans="1:2" x14ac:dyDescent="0.35">
      <c r="A545" s="126" t="s">
        <v>14</v>
      </c>
      <c r="B545">
        <v>25661</v>
      </c>
    </row>
    <row r="546" spans="1:2" x14ac:dyDescent="0.35">
      <c r="A546" s="127" t="s">
        <v>36</v>
      </c>
      <c r="B546">
        <v>25661</v>
      </c>
    </row>
    <row r="547" spans="1:2" x14ac:dyDescent="0.35">
      <c r="A547" s="128" t="s">
        <v>31</v>
      </c>
      <c r="B547">
        <v>25661</v>
      </c>
    </row>
    <row r="548" spans="1:2" x14ac:dyDescent="0.35">
      <c r="A548" s="122" t="s">
        <v>33</v>
      </c>
      <c r="B548">
        <v>0</v>
      </c>
    </row>
    <row r="549" spans="1:2" x14ac:dyDescent="0.35">
      <c r="A549" s="123" t="s">
        <v>19</v>
      </c>
      <c r="B549">
        <v>0</v>
      </c>
    </row>
    <row r="550" spans="1:2" x14ac:dyDescent="0.35">
      <c r="A550" s="124" t="s">
        <v>86</v>
      </c>
      <c r="B550">
        <v>0</v>
      </c>
    </row>
    <row r="551" spans="1:2" x14ac:dyDescent="0.35">
      <c r="A551" s="125" t="s">
        <v>27</v>
      </c>
      <c r="B551">
        <v>0</v>
      </c>
    </row>
    <row r="552" spans="1:2" x14ac:dyDescent="0.35">
      <c r="A552" s="126" t="s">
        <v>14</v>
      </c>
      <c r="B552">
        <v>0</v>
      </c>
    </row>
    <row r="553" spans="1:2" x14ac:dyDescent="0.35">
      <c r="A553" s="127" t="s">
        <v>808</v>
      </c>
      <c r="B553">
        <v>0</v>
      </c>
    </row>
    <row r="554" spans="1:2" x14ac:dyDescent="0.35">
      <c r="A554" s="128" t="s">
        <v>31</v>
      </c>
      <c r="B554">
        <v>0</v>
      </c>
    </row>
    <row r="555" spans="1:2" x14ac:dyDescent="0.35">
      <c r="A555" s="122" t="s">
        <v>96</v>
      </c>
      <c r="B555">
        <v>0</v>
      </c>
    </row>
    <row r="556" spans="1:2" x14ac:dyDescent="0.35">
      <c r="A556" s="123" t="s">
        <v>28</v>
      </c>
      <c r="B556">
        <v>0</v>
      </c>
    </row>
    <row r="557" spans="1:2" x14ac:dyDescent="0.35">
      <c r="A557" s="124" t="s">
        <v>86</v>
      </c>
      <c r="B557">
        <v>0</v>
      </c>
    </row>
    <row r="558" spans="1:2" x14ac:dyDescent="0.35">
      <c r="A558" s="125" t="s">
        <v>27</v>
      </c>
      <c r="B558">
        <v>0</v>
      </c>
    </row>
    <row r="559" spans="1:2" x14ac:dyDescent="0.35">
      <c r="A559" s="126" t="s">
        <v>14</v>
      </c>
      <c r="B559">
        <v>0</v>
      </c>
    </row>
    <row r="560" spans="1:2" x14ac:dyDescent="0.35">
      <c r="A560" s="127" t="s">
        <v>815</v>
      </c>
      <c r="B560">
        <v>0</v>
      </c>
    </row>
    <row r="561" spans="1:2" x14ac:dyDescent="0.35">
      <c r="A561" s="128" t="s">
        <v>31</v>
      </c>
      <c r="B561">
        <v>0</v>
      </c>
    </row>
    <row r="562" spans="1:2" x14ac:dyDescent="0.35">
      <c r="A562" s="123" t="s">
        <v>19</v>
      </c>
      <c r="B562">
        <v>0</v>
      </c>
    </row>
    <row r="563" spans="1:2" x14ac:dyDescent="0.35">
      <c r="A563" s="124" t="s">
        <v>86</v>
      </c>
      <c r="B563">
        <v>0</v>
      </c>
    </row>
    <row r="564" spans="1:2" x14ac:dyDescent="0.35">
      <c r="A564" s="125" t="s">
        <v>27</v>
      </c>
      <c r="B564">
        <v>0</v>
      </c>
    </row>
    <row r="565" spans="1:2" x14ac:dyDescent="0.35">
      <c r="A565" s="126" t="s">
        <v>14</v>
      </c>
      <c r="B565">
        <v>0</v>
      </c>
    </row>
    <row r="566" spans="1:2" x14ac:dyDescent="0.35">
      <c r="A566" s="127" t="s">
        <v>810</v>
      </c>
      <c r="B566">
        <v>0</v>
      </c>
    </row>
    <row r="567" spans="1:2" x14ac:dyDescent="0.35">
      <c r="A567" s="128" t="s">
        <v>31</v>
      </c>
      <c r="B567">
        <v>0</v>
      </c>
    </row>
    <row r="568" spans="1:2" x14ac:dyDescent="0.35">
      <c r="A568" s="122" t="s">
        <v>98</v>
      </c>
      <c r="B568">
        <v>0</v>
      </c>
    </row>
    <row r="569" spans="1:2" x14ac:dyDescent="0.35">
      <c r="A569" s="123" t="s">
        <v>19</v>
      </c>
      <c r="B569">
        <v>0</v>
      </c>
    </row>
    <row r="570" spans="1:2" x14ac:dyDescent="0.35">
      <c r="A570" s="124" t="s">
        <v>86</v>
      </c>
      <c r="B570">
        <v>0</v>
      </c>
    </row>
    <row r="571" spans="1:2" x14ac:dyDescent="0.35">
      <c r="A571" s="125" t="s">
        <v>27</v>
      </c>
      <c r="B571">
        <v>0</v>
      </c>
    </row>
    <row r="572" spans="1:2" x14ac:dyDescent="0.35">
      <c r="A572" s="126" t="s">
        <v>14</v>
      </c>
      <c r="B572">
        <v>0</v>
      </c>
    </row>
    <row r="573" spans="1:2" x14ac:dyDescent="0.35">
      <c r="A573" s="127" t="s">
        <v>811</v>
      </c>
      <c r="B573">
        <v>0</v>
      </c>
    </row>
    <row r="574" spans="1:2" x14ac:dyDescent="0.35">
      <c r="A574" s="128" t="s">
        <v>31</v>
      </c>
      <c r="B574">
        <v>0</v>
      </c>
    </row>
    <row r="575" spans="1:2" x14ac:dyDescent="0.35">
      <c r="A575" s="127" t="s">
        <v>812</v>
      </c>
      <c r="B575">
        <v>0</v>
      </c>
    </row>
    <row r="576" spans="1:2" x14ac:dyDescent="0.35">
      <c r="A576" s="128" t="s">
        <v>31</v>
      </c>
      <c r="B576">
        <v>0</v>
      </c>
    </row>
    <row r="577" spans="1:2" x14ac:dyDescent="0.35">
      <c r="A577" s="122" t="s">
        <v>101</v>
      </c>
      <c r="B577">
        <v>0</v>
      </c>
    </row>
    <row r="578" spans="1:2" x14ac:dyDescent="0.35">
      <c r="A578" s="123" t="s">
        <v>19</v>
      </c>
      <c r="B578">
        <v>0</v>
      </c>
    </row>
    <row r="579" spans="1:2" x14ac:dyDescent="0.35">
      <c r="A579" s="124" t="s">
        <v>86</v>
      </c>
      <c r="B579">
        <v>0</v>
      </c>
    </row>
    <row r="580" spans="1:2" x14ac:dyDescent="0.35">
      <c r="A580" s="125" t="s">
        <v>27</v>
      </c>
      <c r="B580">
        <v>0</v>
      </c>
    </row>
    <row r="581" spans="1:2" x14ac:dyDescent="0.35">
      <c r="A581" s="126" t="s">
        <v>14</v>
      </c>
      <c r="B581">
        <v>0</v>
      </c>
    </row>
    <row r="582" spans="1:2" x14ac:dyDescent="0.35">
      <c r="A582" s="127" t="s">
        <v>812</v>
      </c>
      <c r="B582">
        <v>0</v>
      </c>
    </row>
    <row r="583" spans="1:2" x14ac:dyDescent="0.35">
      <c r="A583" s="128" t="s">
        <v>31</v>
      </c>
      <c r="B583">
        <v>0</v>
      </c>
    </row>
    <row r="584" spans="1:2" x14ac:dyDescent="0.35">
      <c r="A584" s="122" t="s">
        <v>102</v>
      </c>
      <c r="B584">
        <v>4292</v>
      </c>
    </row>
    <row r="585" spans="1:2" x14ac:dyDescent="0.35">
      <c r="A585" s="123" t="s">
        <v>19</v>
      </c>
      <c r="B585">
        <v>4292</v>
      </c>
    </row>
    <row r="586" spans="1:2" x14ac:dyDescent="0.35">
      <c r="A586" s="124" t="s">
        <v>86</v>
      </c>
      <c r="B586">
        <v>4292</v>
      </c>
    </row>
    <row r="587" spans="1:2" x14ac:dyDescent="0.35">
      <c r="A587" s="125" t="s">
        <v>27</v>
      </c>
      <c r="B587">
        <v>4292</v>
      </c>
    </row>
    <row r="588" spans="1:2" x14ac:dyDescent="0.35">
      <c r="A588" s="126" t="s">
        <v>14</v>
      </c>
      <c r="B588">
        <v>4292</v>
      </c>
    </row>
    <row r="589" spans="1:2" x14ac:dyDescent="0.35">
      <c r="A589" s="127" t="s">
        <v>813</v>
      </c>
      <c r="B589">
        <v>4292</v>
      </c>
    </row>
    <row r="590" spans="1:2" x14ac:dyDescent="0.35">
      <c r="A590" s="128" t="s">
        <v>31</v>
      </c>
      <c r="B590">
        <v>4292</v>
      </c>
    </row>
    <row r="591" spans="1:2" x14ac:dyDescent="0.35">
      <c r="A591" s="122" t="s">
        <v>104</v>
      </c>
      <c r="B591">
        <v>9280</v>
      </c>
    </row>
    <row r="592" spans="1:2" x14ac:dyDescent="0.35">
      <c r="A592" s="123" t="s">
        <v>19</v>
      </c>
      <c r="B592">
        <v>9280</v>
      </c>
    </row>
    <row r="593" spans="1:2" x14ac:dyDescent="0.35">
      <c r="A593" s="124" t="s">
        <v>86</v>
      </c>
      <c r="B593">
        <v>9280</v>
      </c>
    </row>
    <row r="594" spans="1:2" x14ac:dyDescent="0.35">
      <c r="A594" s="125" t="s">
        <v>27</v>
      </c>
      <c r="B594">
        <v>9280</v>
      </c>
    </row>
    <row r="595" spans="1:2" x14ac:dyDescent="0.35">
      <c r="A595" s="126" t="s">
        <v>14</v>
      </c>
      <c r="B595">
        <v>9280</v>
      </c>
    </row>
    <row r="596" spans="1:2" x14ac:dyDescent="0.35">
      <c r="A596" s="127" t="s">
        <v>38</v>
      </c>
      <c r="B596">
        <v>9280</v>
      </c>
    </row>
    <row r="597" spans="1:2" x14ac:dyDescent="0.35">
      <c r="A597" s="128" t="s">
        <v>31</v>
      </c>
      <c r="B597">
        <v>9280</v>
      </c>
    </row>
    <row r="598" spans="1:2" x14ac:dyDescent="0.35">
      <c r="A598" s="122" t="s">
        <v>107</v>
      </c>
      <c r="B598">
        <v>0</v>
      </c>
    </row>
    <row r="599" spans="1:2" x14ac:dyDescent="0.35">
      <c r="A599" s="123" t="s">
        <v>28</v>
      </c>
      <c r="B599">
        <v>0</v>
      </c>
    </row>
    <row r="600" spans="1:2" x14ac:dyDescent="0.35">
      <c r="A600" s="124" t="s">
        <v>86</v>
      </c>
      <c r="B600">
        <v>0</v>
      </c>
    </row>
    <row r="601" spans="1:2" x14ac:dyDescent="0.35">
      <c r="A601" s="125" t="s">
        <v>27</v>
      </c>
      <c r="B601">
        <v>0</v>
      </c>
    </row>
    <row r="602" spans="1:2" x14ac:dyDescent="0.35">
      <c r="A602" s="126" t="s">
        <v>14</v>
      </c>
      <c r="B602">
        <v>0</v>
      </c>
    </row>
    <row r="603" spans="1:2" x14ac:dyDescent="0.35">
      <c r="A603" s="127" t="s">
        <v>803</v>
      </c>
      <c r="B603">
        <v>0</v>
      </c>
    </row>
    <row r="604" spans="1:2" x14ac:dyDescent="0.35">
      <c r="A604" s="128" t="s">
        <v>31</v>
      </c>
      <c r="B604">
        <v>0</v>
      </c>
    </row>
    <row r="605" spans="1:2" x14ac:dyDescent="0.35">
      <c r="A605" s="122" t="s">
        <v>68</v>
      </c>
      <c r="B605">
        <v>0</v>
      </c>
    </row>
    <row r="606" spans="1:2" x14ac:dyDescent="0.35">
      <c r="A606" s="123" t="s">
        <v>19</v>
      </c>
      <c r="B606">
        <v>0</v>
      </c>
    </row>
    <row r="607" spans="1:2" x14ac:dyDescent="0.35">
      <c r="A607" s="124" t="s">
        <v>14</v>
      </c>
      <c r="B607">
        <v>0</v>
      </c>
    </row>
    <row r="608" spans="1:2" x14ac:dyDescent="0.35">
      <c r="A608" s="125" t="s">
        <v>18</v>
      </c>
      <c r="B608">
        <v>0</v>
      </c>
    </row>
    <row r="609" spans="1:2" x14ac:dyDescent="0.35">
      <c r="A609" s="126" t="s">
        <v>14</v>
      </c>
      <c r="B609">
        <v>0</v>
      </c>
    </row>
    <row r="610" spans="1:2" x14ac:dyDescent="0.35">
      <c r="A610" s="127" t="s">
        <v>790</v>
      </c>
      <c r="B610">
        <v>0</v>
      </c>
    </row>
    <row r="611" spans="1:2" x14ac:dyDescent="0.35">
      <c r="A611" s="128" t="s">
        <v>31</v>
      </c>
      <c r="B611">
        <v>0</v>
      </c>
    </row>
    <row r="612" spans="1:2" x14ac:dyDescent="0.35">
      <c r="A612" s="122" t="s">
        <v>70</v>
      </c>
      <c r="B612">
        <v>7000</v>
      </c>
    </row>
    <row r="613" spans="1:2" x14ac:dyDescent="0.35">
      <c r="A613" s="123" t="s">
        <v>19</v>
      </c>
      <c r="B613">
        <v>7000</v>
      </c>
    </row>
    <row r="614" spans="1:2" x14ac:dyDescent="0.35">
      <c r="A614" s="124" t="s">
        <v>14</v>
      </c>
      <c r="B614">
        <v>7000</v>
      </c>
    </row>
    <row r="615" spans="1:2" x14ac:dyDescent="0.35">
      <c r="A615" s="125" t="s">
        <v>18</v>
      </c>
      <c r="B615">
        <v>7000</v>
      </c>
    </row>
    <row r="616" spans="1:2" x14ac:dyDescent="0.35">
      <c r="A616" s="126" t="s">
        <v>14</v>
      </c>
      <c r="B616">
        <v>7000</v>
      </c>
    </row>
    <row r="617" spans="1:2" x14ac:dyDescent="0.35">
      <c r="A617" s="127" t="s">
        <v>791</v>
      </c>
      <c r="B617">
        <v>7000</v>
      </c>
    </row>
    <row r="618" spans="1:2" x14ac:dyDescent="0.35">
      <c r="A618" s="128" t="s">
        <v>31</v>
      </c>
      <c r="B618">
        <v>7000</v>
      </c>
    </row>
    <row r="619" spans="1:2" x14ac:dyDescent="0.35">
      <c r="A619" s="122" t="s">
        <v>108</v>
      </c>
      <c r="B619">
        <v>1250</v>
      </c>
    </row>
    <row r="620" spans="1:2" x14ac:dyDescent="0.35">
      <c r="A620" s="123" t="s">
        <v>28</v>
      </c>
      <c r="B620">
        <v>1250</v>
      </c>
    </row>
    <row r="621" spans="1:2" x14ac:dyDescent="0.35">
      <c r="A621" s="124" t="s">
        <v>86</v>
      </c>
      <c r="B621">
        <v>1250</v>
      </c>
    </row>
    <row r="622" spans="1:2" x14ac:dyDescent="0.35">
      <c r="A622" s="125" t="s">
        <v>27</v>
      </c>
      <c r="B622">
        <v>1250</v>
      </c>
    </row>
    <row r="623" spans="1:2" x14ac:dyDescent="0.35">
      <c r="A623" s="126" t="s">
        <v>14</v>
      </c>
      <c r="B623">
        <v>1250</v>
      </c>
    </row>
    <row r="624" spans="1:2" x14ac:dyDescent="0.35">
      <c r="A624" s="127" t="s">
        <v>816</v>
      </c>
      <c r="B624">
        <v>1250</v>
      </c>
    </row>
    <row r="625" spans="1:2" x14ac:dyDescent="0.35">
      <c r="A625" s="128" t="s">
        <v>31</v>
      </c>
      <c r="B625">
        <v>1250</v>
      </c>
    </row>
    <row r="626" spans="1:2" x14ac:dyDescent="0.35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32">
        <v>21101</v>
      </c>
      <c r="B4">
        <v>70728.880000000019</v>
      </c>
    </row>
    <row r="5" spans="1:2" x14ac:dyDescent="0.35">
      <c r="A5" s="123" t="s">
        <v>110</v>
      </c>
      <c r="B5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3" t="s">
        <v>28</v>
      </c>
      <c r="B7">
        <v>9524.86</v>
      </c>
    </row>
    <row r="8" spans="1:2" x14ac:dyDescent="0.35">
      <c r="A8" s="124" t="s">
        <v>86</v>
      </c>
      <c r="B8">
        <v>9524.86</v>
      </c>
    </row>
    <row r="9" spans="1:2" x14ac:dyDescent="0.35">
      <c r="A9" s="123" t="s">
        <v>19</v>
      </c>
      <c r="B9">
        <v>48235.55000000001</v>
      </c>
    </row>
    <row r="10" spans="1:2" x14ac:dyDescent="0.35">
      <c r="A10" s="124" t="s">
        <v>14</v>
      </c>
      <c r="B10">
        <v>30655.510000000006</v>
      </c>
    </row>
    <row r="11" spans="1:2" x14ac:dyDescent="0.35">
      <c r="A11" s="124" t="s">
        <v>24</v>
      </c>
      <c r="B11">
        <v>4729</v>
      </c>
    </row>
    <row r="12" spans="1:2" x14ac:dyDescent="0.35">
      <c r="A12" s="124" t="s">
        <v>16</v>
      </c>
      <c r="B12">
        <v>4000</v>
      </c>
    </row>
    <row r="13" spans="1:2" x14ac:dyDescent="0.35">
      <c r="A13" s="124" t="s">
        <v>86</v>
      </c>
      <c r="B13">
        <v>8355.0400000000027</v>
      </c>
    </row>
    <row r="14" spans="1:2" x14ac:dyDescent="0.35">
      <c r="A14" s="124" t="s">
        <v>50</v>
      </c>
      <c r="B14">
        <v>496</v>
      </c>
    </row>
    <row r="15" spans="1:2" x14ac:dyDescent="0.35">
      <c r="A15" s="123" t="s">
        <v>113</v>
      </c>
      <c r="B15">
        <v>5111.5199999999995</v>
      </c>
    </row>
    <row r="16" spans="1:2" x14ac:dyDescent="0.35">
      <c r="A16" s="124" t="s">
        <v>86</v>
      </c>
      <c r="B16">
        <v>5111.5199999999995</v>
      </c>
    </row>
    <row r="17" spans="1:2" x14ac:dyDescent="0.35">
      <c r="A17" s="132">
        <v>21201</v>
      </c>
      <c r="B17">
        <v>2000</v>
      </c>
    </row>
    <row r="18" spans="1:2" x14ac:dyDescent="0.35">
      <c r="A18" s="123" t="s">
        <v>19</v>
      </c>
      <c r="B18">
        <v>2000</v>
      </c>
    </row>
    <row r="19" spans="1:2" x14ac:dyDescent="0.35">
      <c r="A19" s="124" t="s">
        <v>14</v>
      </c>
      <c r="B19">
        <v>2000</v>
      </c>
    </row>
    <row r="20" spans="1:2" x14ac:dyDescent="0.35">
      <c r="A20" s="132">
        <v>21401</v>
      </c>
      <c r="B20">
        <v>20112</v>
      </c>
    </row>
    <row r="21" spans="1:2" x14ac:dyDescent="0.35">
      <c r="A21" s="123" t="s">
        <v>19</v>
      </c>
      <c r="B21">
        <v>20112</v>
      </c>
    </row>
    <row r="22" spans="1:2" x14ac:dyDescent="0.35">
      <c r="A22" s="124" t="s">
        <v>14</v>
      </c>
      <c r="B22">
        <v>8450</v>
      </c>
    </row>
    <row r="23" spans="1:2" x14ac:dyDescent="0.35">
      <c r="A23" s="124" t="s">
        <v>24</v>
      </c>
      <c r="B23">
        <v>5162</v>
      </c>
    </row>
    <row r="24" spans="1:2" x14ac:dyDescent="0.35">
      <c r="A24" s="124" t="s">
        <v>16</v>
      </c>
      <c r="B24">
        <v>6500</v>
      </c>
    </row>
    <row r="25" spans="1:2" x14ac:dyDescent="0.35">
      <c r="A25" s="132">
        <v>21601</v>
      </c>
      <c r="B25">
        <v>14468.869999999997</v>
      </c>
    </row>
    <row r="26" spans="1:2" x14ac:dyDescent="0.35">
      <c r="A26" s="123" t="s">
        <v>19</v>
      </c>
      <c r="B26">
        <v>14468.869999999997</v>
      </c>
    </row>
    <row r="27" spans="1:2" x14ac:dyDescent="0.35">
      <c r="A27" s="124" t="s">
        <v>14</v>
      </c>
      <c r="B27">
        <v>14468.869999999997</v>
      </c>
    </row>
    <row r="28" spans="1:2" x14ac:dyDescent="0.35">
      <c r="A28" s="122">
        <v>22103</v>
      </c>
      <c r="B28">
        <v>5000</v>
      </c>
    </row>
    <row r="29" spans="1:2" x14ac:dyDescent="0.35">
      <c r="A29" s="123" t="s">
        <v>19</v>
      </c>
      <c r="B29">
        <v>5000</v>
      </c>
    </row>
    <row r="30" spans="1:2" x14ac:dyDescent="0.35">
      <c r="A30" s="124" t="s">
        <v>14</v>
      </c>
      <c r="B30">
        <v>5000</v>
      </c>
    </row>
    <row r="31" spans="1:2" x14ac:dyDescent="0.35">
      <c r="A31" s="122">
        <v>22104</v>
      </c>
      <c r="B31">
        <v>25531.02</v>
      </c>
    </row>
    <row r="32" spans="1:2" x14ac:dyDescent="0.35">
      <c r="A32" s="123" t="s">
        <v>28</v>
      </c>
      <c r="B32">
        <v>4775.04</v>
      </c>
    </row>
    <row r="33" spans="1:2" x14ac:dyDescent="0.35">
      <c r="A33" s="124" t="s">
        <v>86</v>
      </c>
      <c r="B33">
        <v>4775.04</v>
      </c>
    </row>
    <row r="34" spans="1:2" x14ac:dyDescent="0.35">
      <c r="A34" s="123" t="s">
        <v>19</v>
      </c>
      <c r="B34">
        <v>20755.98</v>
      </c>
    </row>
    <row r="35" spans="1:2" x14ac:dyDescent="0.35">
      <c r="A35" s="124" t="s">
        <v>14</v>
      </c>
      <c r="B35">
        <v>12900</v>
      </c>
    </row>
    <row r="36" spans="1:2" x14ac:dyDescent="0.35">
      <c r="A36" s="124" t="s">
        <v>24</v>
      </c>
      <c r="B36">
        <v>0</v>
      </c>
    </row>
    <row r="37" spans="1:2" x14ac:dyDescent="0.35">
      <c r="A37" s="124" t="s">
        <v>16</v>
      </c>
      <c r="B37">
        <v>3018</v>
      </c>
    </row>
    <row r="38" spans="1:2" x14ac:dyDescent="0.35">
      <c r="A38" s="124" t="s">
        <v>86</v>
      </c>
      <c r="B38">
        <v>4837.9800000000005</v>
      </c>
    </row>
    <row r="39" spans="1:2" x14ac:dyDescent="0.35">
      <c r="A39" s="122">
        <v>24601</v>
      </c>
      <c r="B39">
        <v>3150</v>
      </c>
    </row>
    <row r="40" spans="1:2" x14ac:dyDescent="0.35">
      <c r="A40" s="123" t="s">
        <v>19</v>
      </c>
      <c r="B40">
        <v>3150</v>
      </c>
    </row>
    <row r="41" spans="1:2" x14ac:dyDescent="0.35">
      <c r="A41" s="124" t="s">
        <v>14</v>
      </c>
      <c r="B41">
        <v>3150</v>
      </c>
    </row>
    <row r="42" spans="1:2" x14ac:dyDescent="0.35">
      <c r="A42" s="124" t="s">
        <v>86</v>
      </c>
      <c r="B42">
        <v>0</v>
      </c>
    </row>
    <row r="43" spans="1:2" x14ac:dyDescent="0.35">
      <c r="A43" s="124" t="s">
        <v>50</v>
      </c>
      <c r="B43">
        <v>0</v>
      </c>
    </row>
    <row r="44" spans="1:2" x14ac:dyDescent="0.35">
      <c r="A44" s="122">
        <v>24901</v>
      </c>
      <c r="B44">
        <v>0</v>
      </c>
    </row>
    <row r="45" spans="1:2" x14ac:dyDescent="0.35">
      <c r="A45" s="123" t="s">
        <v>19</v>
      </c>
      <c r="B45">
        <v>0</v>
      </c>
    </row>
    <row r="46" spans="1:2" x14ac:dyDescent="0.35">
      <c r="A46" s="124" t="s">
        <v>14</v>
      </c>
      <c r="B46">
        <v>0</v>
      </c>
    </row>
    <row r="47" spans="1:2" x14ac:dyDescent="0.35">
      <c r="A47" s="122">
        <v>26102</v>
      </c>
      <c r="B47">
        <v>29000</v>
      </c>
    </row>
    <row r="48" spans="1:2" x14ac:dyDescent="0.35">
      <c r="A48" s="123" t="s">
        <v>19</v>
      </c>
      <c r="B48">
        <v>25000</v>
      </c>
    </row>
    <row r="49" spans="1:2" x14ac:dyDescent="0.35">
      <c r="A49" s="124" t="s">
        <v>14</v>
      </c>
      <c r="B49">
        <v>25000</v>
      </c>
    </row>
    <row r="50" spans="1:2" x14ac:dyDescent="0.35">
      <c r="A50" s="123" t="s">
        <v>113</v>
      </c>
      <c r="B50">
        <v>4000</v>
      </c>
    </row>
    <row r="51" spans="1:2" x14ac:dyDescent="0.35">
      <c r="A51" s="124" t="s">
        <v>86</v>
      </c>
      <c r="B51">
        <v>4000</v>
      </c>
    </row>
    <row r="52" spans="1:2" x14ac:dyDescent="0.35">
      <c r="A52" s="122">
        <v>26103</v>
      </c>
      <c r="B52">
        <v>9135</v>
      </c>
    </row>
    <row r="53" spans="1:2" x14ac:dyDescent="0.35">
      <c r="A53" s="123" t="s">
        <v>110</v>
      </c>
      <c r="B53">
        <v>9135</v>
      </c>
    </row>
    <row r="54" spans="1:2" x14ac:dyDescent="0.35">
      <c r="A54" s="124" t="s">
        <v>86</v>
      </c>
      <c r="B54">
        <v>9135</v>
      </c>
    </row>
    <row r="55" spans="1:2" x14ac:dyDescent="0.35">
      <c r="A55" s="123" t="s">
        <v>19</v>
      </c>
      <c r="B55">
        <v>0</v>
      </c>
    </row>
    <row r="56" spans="1:2" x14ac:dyDescent="0.35">
      <c r="A56" s="124" t="s">
        <v>14</v>
      </c>
      <c r="B56">
        <v>0</v>
      </c>
    </row>
    <row r="57" spans="1:2" x14ac:dyDescent="0.35">
      <c r="A57" s="122">
        <v>26105</v>
      </c>
      <c r="B57">
        <v>0</v>
      </c>
    </row>
    <row r="58" spans="1:2" x14ac:dyDescent="0.35">
      <c r="A58" s="123" t="s">
        <v>19</v>
      </c>
      <c r="B58">
        <v>0</v>
      </c>
    </row>
    <row r="59" spans="1:2" x14ac:dyDescent="0.35">
      <c r="A59" s="124" t="s">
        <v>50</v>
      </c>
      <c r="B59">
        <v>0</v>
      </c>
    </row>
    <row r="60" spans="1:2" x14ac:dyDescent="0.35">
      <c r="A60" s="122">
        <v>27101</v>
      </c>
      <c r="B60">
        <v>0</v>
      </c>
    </row>
    <row r="61" spans="1:2" x14ac:dyDescent="0.35">
      <c r="A61" s="123" t="s">
        <v>19</v>
      </c>
      <c r="B61">
        <v>0</v>
      </c>
    </row>
    <row r="62" spans="1:2" x14ac:dyDescent="0.35">
      <c r="A62" s="124" t="s">
        <v>14</v>
      </c>
      <c r="B62">
        <v>0</v>
      </c>
    </row>
    <row r="63" spans="1:2" x14ac:dyDescent="0.35">
      <c r="A63" s="122">
        <v>29201</v>
      </c>
      <c r="B63">
        <v>0</v>
      </c>
    </row>
    <row r="64" spans="1:2" x14ac:dyDescent="0.35">
      <c r="A64" s="123" t="s">
        <v>19</v>
      </c>
      <c r="B64">
        <v>0</v>
      </c>
    </row>
    <row r="65" spans="1:2" x14ac:dyDescent="0.35">
      <c r="A65" s="124" t="s">
        <v>86</v>
      </c>
      <c r="B65">
        <v>0</v>
      </c>
    </row>
    <row r="66" spans="1:2" x14ac:dyDescent="0.35">
      <c r="A66" s="122">
        <v>29301</v>
      </c>
      <c r="B66">
        <v>0</v>
      </c>
    </row>
    <row r="67" spans="1:2" x14ac:dyDescent="0.35">
      <c r="A67" s="123" t="s">
        <v>19</v>
      </c>
      <c r="B67">
        <v>0</v>
      </c>
    </row>
    <row r="68" spans="1:2" x14ac:dyDescent="0.35">
      <c r="A68" s="124" t="s">
        <v>14</v>
      </c>
      <c r="B68">
        <v>0</v>
      </c>
    </row>
    <row r="69" spans="1:2" x14ac:dyDescent="0.35">
      <c r="A69" s="124" t="s">
        <v>50</v>
      </c>
      <c r="B69">
        <v>0</v>
      </c>
    </row>
    <row r="70" spans="1:2" x14ac:dyDescent="0.35">
      <c r="A70" s="122">
        <v>29401</v>
      </c>
      <c r="B70">
        <v>30080.639999999999</v>
      </c>
    </row>
    <row r="71" spans="1:2" x14ac:dyDescent="0.35">
      <c r="A71" s="123" t="s">
        <v>28</v>
      </c>
      <c r="B71">
        <v>22305.64</v>
      </c>
    </row>
    <row r="72" spans="1:2" x14ac:dyDescent="0.35">
      <c r="A72" s="124" t="s">
        <v>86</v>
      </c>
      <c r="B72">
        <v>22305.64</v>
      </c>
    </row>
    <row r="73" spans="1:2" x14ac:dyDescent="0.35">
      <c r="A73" s="123" t="s">
        <v>19</v>
      </c>
      <c r="B73">
        <v>7775</v>
      </c>
    </row>
    <row r="74" spans="1:2" x14ac:dyDescent="0.35">
      <c r="A74" s="124" t="s">
        <v>14</v>
      </c>
      <c r="B74">
        <v>7775</v>
      </c>
    </row>
    <row r="75" spans="1:2" x14ac:dyDescent="0.35">
      <c r="A75" s="122">
        <v>31301</v>
      </c>
      <c r="B75">
        <v>5500</v>
      </c>
    </row>
    <row r="76" spans="1:2" x14ac:dyDescent="0.35">
      <c r="A76" s="123" t="s">
        <v>21</v>
      </c>
      <c r="B76">
        <v>5500</v>
      </c>
    </row>
    <row r="77" spans="1:2" x14ac:dyDescent="0.35">
      <c r="A77" s="124" t="s">
        <v>14</v>
      </c>
      <c r="B77">
        <v>5500</v>
      </c>
    </row>
    <row r="78" spans="1:2" x14ac:dyDescent="0.35">
      <c r="A78" s="122">
        <v>31401</v>
      </c>
      <c r="B78">
        <v>6875</v>
      </c>
    </row>
    <row r="79" spans="1:2" x14ac:dyDescent="0.35">
      <c r="A79" s="123" t="s">
        <v>19</v>
      </c>
      <c r="B79">
        <v>6875</v>
      </c>
    </row>
    <row r="80" spans="1:2" x14ac:dyDescent="0.35">
      <c r="A80" s="124" t="s">
        <v>14</v>
      </c>
      <c r="B80">
        <v>6875</v>
      </c>
    </row>
    <row r="81" spans="1:2" x14ac:dyDescent="0.35">
      <c r="A81" s="122">
        <v>31801</v>
      </c>
      <c r="B81">
        <v>858.4</v>
      </c>
    </row>
    <row r="82" spans="1:2" x14ac:dyDescent="0.35">
      <c r="A82" s="123" t="s">
        <v>110</v>
      </c>
      <c r="B82">
        <v>858.4</v>
      </c>
    </row>
    <row r="83" spans="1:2" x14ac:dyDescent="0.35">
      <c r="A83" s="124" t="s">
        <v>86</v>
      </c>
      <c r="B83">
        <v>858.4</v>
      </c>
    </row>
    <row r="84" spans="1:2" x14ac:dyDescent="0.35">
      <c r="A84" s="123" t="s">
        <v>28</v>
      </c>
      <c r="B84">
        <v>0</v>
      </c>
    </row>
    <row r="85" spans="1:2" x14ac:dyDescent="0.35">
      <c r="A85" s="124" t="s">
        <v>86</v>
      </c>
      <c r="B85">
        <v>0</v>
      </c>
    </row>
    <row r="86" spans="1:2" x14ac:dyDescent="0.35">
      <c r="A86" s="123" t="s">
        <v>19</v>
      </c>
      <c r="B86">
        <v>0</v>
      </c>
    </row>
    <row r="87" spans="1:2" x14ac:dyDescent="0.35">
      <c r="A87" s="124" t="s">
        <v>14</v>
      </c>
      <c r="B87">
        <v>0</v>
      </c>
    </row>
    <row r="88" spans="1:2" x14ac:dyDescent="0.35">
      <c r="A88" s="123" t="s">
        <v>113</v>
      </c>
      <c r="B88">
        <v>0</v>
      </c>
    </row>
    <row r="89" spans="1:2" x14ac:dyDescent="0.35">
      <c r="A89" s="124" t="s">
        <v>86</v>
      </c>
      <c r="B89">
        <v>0</v>
      </c>
    </row>
    <row r="90" spans="1:2" x14ac:dyDescent="0.35">
      <c r="A90" s="122">
        <v>32201</v>
      </c>
      <c r="B90">
        <v>331924</v>
      </c>
    </row>
    <row r="91" spans="1:2" x14ac:dyDescent="0.35">
      <c r="A91" s="123" t="s">
        <v>21</v>
      </c>
      <c r="B91">
        <v>331924</v>
      </c>
    </row>
    <row r="92" spans="1:2" x14ac:dyDescent="0.35">
      <c r="A92" s="124" t="s">
        <v>14</v>
      </c>
      <c r="B92">
        <v>331924</v>
      </c>
    </row>
    <row r="93" spans="1:2" x14ac:dyDescent="0.35">
      <c r="A93" s="122">
        <v>32601</v>
      </c>
      <c r="B93">
        <v>10750</v>
      </c>
    </row>
    <row r="94" spans="1:2" x14ac:dyDescent="0.35">
      <c r="A94" s="123" t="s">
        <v>19</v>
      </c>
      <c r="B94">
        <v>10750</v>
      </c>
    </row>
    <row r="95" spans="1:2" x14ac:dyDescent="0.35">
      <c r="A95" s="124" t="s">
        <v>14</v>
      </c>
      <c r="B95">
        <v>10750</v>
      </c>
    </row>
    <row r="96" spans="1:2" x14ac:dyDescent="0.35">
      <c r="A96" s="122">
        <v>32701</v>
      </c>
      <c r="B96">
        <v>0</v>
      </c>
    </row>
    <row r="97" spans="1:2" x14ac:dyDescent="0.35">
      <c r="A97" s="123" t="s">
        <v>19</v>
      </c>
      <c r="B97">
        <v>0</v>
      </c>
    </row>
    <row r="98" spans="1:2" x14ac:dyDescent="0.35">
      <c r="A98" s="124" t="s">
        <v>14</v>
      </c>
      <c r="B98">
        <v>0</v>
      </c>
    </row>
    <row r="99" spans="1:2" x14ac:dyDescent="0.35">
      <c r="A99" s="122">
        <v>33104</v>
      </c>
      <c r="B99">
        <v>0</v>
      </c>
    </row>
    <row r="100" spans="1:2" x14ac:dyDescent="0.35">
      <c r="A100" s="123" t="s">
        <v>19</v>
      </c>
      <c r="B100">
        <v>0</v>
      </c>
    </row>
    <row r="101" spans="1:2" x14ac:dyDescent="0.35">
      <c r="A101" s="124" t="s">
        <v>14</v>
      </c>
      <c r="B101">
        <v>0</v>
      </c>
    </row>
    <row r="102" spans="1:2" x14ac:dyDescent="0.35">
      <c r="A102" s="122">
        <v>33604</v>
      </c>
      <c r="B102">
        <v>6785</v>
      </c>
    </row>
    <row r="103" spans="1:2" x14ac:dyDescent="0.35">
      <c r="A103" s="123" t="s">
        <v>19</v>
      </c>
      <c r="B103">
        <v>6785</v>
      </c>
    </row>
    <row r="104" spans="1:2" x14ac:dyDescent="0.35">
      <c r="A104" s="124" t="s">
        <v>14</v>
      </c>
      <c r="B104">
        <v>0</v>
      </c>
    </row>
    <row r="105" spans="1:2" x14ac:dyDescent="0.35">
      <c r="A105" s="124" t="s">
        <v>24</v>
      </c>
      <c r="B105">
        <v>5805</v>
      </c>
    </row>
    <row r="106" spans="1:2" x14ac:dyDescent="0.35">
      <c r="A106" s="124" t="s">
        <v>16</v>
      </c>
      <c r="B106">
        <v>980</v>
      </c>
    </row>
    <row r="107" spans="1:2" x14ac:dyDescent="0.35">
      <c r="A107" s="122">
        <v>33801</v>
      </c>
      <c r="B107">
        <v>112286</v>
      </c>
    </row>
    <row r="108" spans="1:2" x14ac:dyDescent="0.35">
      <c r="A108" s="123" t="s">
        <v>21</v>
      </c>
      <c r="B108">
        <v>112286</v>
      </c>
    </row>
    <row r="109" spans="1:2" x14ac:dyDescent="0.35">
      <c r="A109" s="124" t="s">
        <v>14</v>
      </c>
      <c r="B109">
        <v>112286</v>
      </c>
    </row>
    <row r="110" spans="1:2" x14ac:dyDescent="0.35">
      <c r="A110" s="122">
        <v>33901</v>
      </c>
      <c r="B110">
        <v>1000</v>
      </c>
    </row>
    <row r="111" spans="1:2" x14ac:dyDescent="0.35">
      <c r="A111" s="123" t="s">
        <v>19</v>
      </c>
      <c r="B111">
        <v>1000</v>
      </c>
    </row>
    <row r="112" spans="1:2" x14ac:dyDescent="0.35">
      <c r="A112" s="124" t="s">
        <v>14</v>
      </c>
      <c r="B112">
        <v>1000</v>
      </c>
    </row>
    <row r="113" spans="1:2" x14ac:dyDescent="0.35">
      <c r="A113" s="122">
        <v>35201</v>
      </c>
      <c r="B113">
        <v>2500</v>
      </c>
    </row>
    <row r="114" spans="1:2" x14ac:dyDescent="0.35">
      <c r="A114" s="123" t="s">
        <v>19</v>
      </c>
      <c r="B114">
        <v>2500</v>
      </c>
    </row>
    <row r="115" spans="1:2" x14ac:dyDescent="0.35">
      <c r="A115" s="124" t="s">
        <v>14</v>
      </c>
      <c r="B115">
        <v>2500</v>
      </c>
    </row>
    <row r="116" spans="1:2" x14ac:dyDescent="0.35">
      <c r="A116" s="122">
        <v>35501</v>
      </c>
      <c r="B116">
        <v>6960</v>
      </c>
    </row>
    <row r="117" spans="1:2" x14ac:dyDescent="0.35">
      <c r="A117" s="123" t="s">
        <v>19</v>
      </c>
      <c r="B117">
        <v>6960</v>
      </c>
    </row>
    <row r="118" spans="1:2" x14ac:dyDescent="0.35">
      <c r="A118" s="124" t="s">
        <v>14</v>
      </c>
      <c r="B118">
        <v>0</v>
      </c>
    </row>
    <row r="119" spans="1:2" x14ac:dyDescent="0.35">
      <c r="A119" s="124" t="s">
        <v>86</v>
      </c>
      <c r="B119">
        <v>6960</v>
      </c>
    </row>
    <row r="120" spans="1:2" x14ac:dyDescent="0.35">
      <c r="A120" s="122">
        <v>35701</v>
      </c>
      <c r="B120">
        <v>2917.4</v>
      </c>
    </row>
    <row r="121" spans="1:2" x14ac:dyDescent="0.35">
      <c r="A121" s="123" t="s">
        <v>19</v>
      </c>
      <c r="B121">
        <v>0</v>
      </c>
    </row>
    <row r="122" spans="1:2" x14ac:dyDescent="0.35">
      <c r="A122" s="124" t="s">
        <v>14</v>
      </c>
      <c r="B122">
        <v>0</v>
      </c>
    </row>
    <row r="123" spans="1:2" x14ac:dyDescent="0.35">
      <c r="A123" s="123" t="s">
        <v>113</v>
      </c>
      <c r="B123">
        <v>2917.4</v>
      </c>
    </row>
    <row r="124" spans="1:2" x14ac:dyDescent="0.35">
      <c r="A124" s="124" t="s">
        <v>86</v>
      </c>
      <c r="B124">
        <v>2917.4</v>
      </c>
    </row>
    <row r="125" spans="1:2" x14ac:dyDescent="0.35">
      <c r="A125" s="122">
        <v>35801</v>
      </c>
      <c r="B125">
        <v>57000</v>
      </c>
    </row>
    <row r="126" spans="1:2" x14ac:dyDescent="0.35">
      <c r="A126" s="123" t="s">
        <v>21</v>
      </c>
      <c r="B126">
        <v>57000</v>
      </c>
    </row>
    <row r="127" spans="1:2" x14ac:dyDescent="0.35">
      <c r="A127" s="124" t="s">
        <v>14</v>
      </c>
      <c r="B127">
        <v>57000</v>
      </c>
    </row>
    <row r="128" spans="1:2" x14ac:dyDescent="0.35">
      <c r="A128" s="122">
        <v>35901</v>
      </c>
      <c r="B128">
        <v>0</v>
      </c>
    </row>
    <row r="129" spans="1:2" x14ac:dyDescent="0.35">
      <c r="A129" s="123" t="s">
        <v>19</v>
      </c>
      <c r="B129">
        <v>0</v>
      </c>
    </row>
    <row r="130" spans="1:2" x14ac:dyDescent="0.35">
      <c r="A130" s="124" t="s">
        <v>14</v>
      </c>
      <c r="B130">
        <v>0</v>
      </c>
    </row>
    <row r="131" spans="1:2" x14ac:dyDescent="0.35">
      <c r="A131" s="122">
        <v>37104</v>
      </c>
      <c r="B131">
        <v>8000</v>
      </c>
    </row>
    <row r="132" spans="1:2" x14ac:dyDescent="0.35">
      <c r="A132" s="123" t="s">
        <v>19</v>
      </c>
      <c r="B132">
        <v>8000</v>
      </c>
    </row>
    <row r="133" spans="1:2" x14ac:dyDescent="0.35">
      <c r="A133" s="124" t="s">
        <v>14</v>
      </c>
      <c r="B133">
        <v>8000</v>
      </c>
    </row>
    <row r="134" spans="1:2" x14ac:dyDescent="0.35">
      <c r="A134" s="122">
        <v>37501</v>
      </c>
      <c r="B134">
        <v>1250</v>
      </c>
    </row>
    <row r="135" spans="1:2" x14ac:dyDescent="0.35">
      <c r="A135" s="123" t="s">
        <v>110</v>
      </c>
      <c r="B135">
        <v>0</v>
      </c>
    </row>
    <row r="136" spans="1:2" x14ac:dyDescent="0.35">
      <c r="A136" s="124" t="s">
        <v>86</v>
      </c>
      <c r="B136">
        <v>0</v>
      </c>
    </row>
    <row r="137" spans="1:2" x14ac:dyDescent="0.35">
      <c r="A137" s="123" t="s">
        <v>113</v>
      </c>
      <c r="B137">
        <v>1250</v>
      </c>
    </row>
    <row r="138" spans="1:2" x14ac:dyDescent="0.35">
      <c r="A138" s="124" t="s">
        <v>86</v>
      </c>
      <c r="B138">
        <v>1250</v>
      </c>
    </row>
    <row r="139" spans="1:2" x14ac:dyDescent="0.35">
      <c r="A139" s="122">
        <v>37504</v>
      </c>
      <c r="B139">
        <v>14000</v>
      </c>
    </row>
    <row r="140" spans="1:2" x14ac:dyDescent="0.35">
      <c r="A140" s="123" t="s">
        <v>19</v>
      </c>
      <c r="B140">
        <v>14000</v>
      </c>
    </row>
    <row r="141" spans="1:2" x14ac:dyDescent="0.35">
      <c r="A141" s="124" t="s">
        <v>14</v>
      </c>
      <c r="B141">
        <v>11500</v>
      </c>
    </row>
    <row r="142" spans="1:2" x14ac:dyDescent="0.35">
      <c r="A142" s="124" t="s">
        <v>16</v>
      </c>
      <c r="B142">
        <v>2500</v>
      </c>
    </row>
    <row r="143" spans="1:2" x14ac:dyDescent="0.35">
      <c r="A143" s="124" t="s">
        <v>86</v>
      </c>
      <c r="B143">
        <v>0</v>
      </c>
    </row>
    <row r="144" spans="1:2" x14ac:dyDescent="0.35">
      <c r="A144" s="122">
        <v>37901</v>
      </c>
      <c r="B144">
        <v>7500</v>
      </c>
    </row>
    <row r="145" spans="1:2" x14ac:dyDescent="0.35">
      <c r="A145" s="123" t="s">
        <v>28</v>
      </c>
      <c r="B145">
        <v>7500</v>
      </c>
    </row>
    <row r="146" spans="1:2" x14ac:dyDescent="0.35">
      <c r="A146" s="124" t="s">
        <v>86</v>
      </c>
      <c r="B146">
        <v>7500</v>
      </c>
    </row>
    <row r="147" spans="1:2" x14ac:dyDescent="0.35">
      <c r="A147" s="122">
        <v>38501</v>
      </c>
      <c r="B147">
        <v>3500</v>
      </c>
    </row>
    <row r="148" spans="1:2" x14ac:dyDescent="0.35">
      <c r="A148" s="123" t="s">
        <v>19</v>
      </c>
      <c r="B148">
        <v>3500</v>
      </c>
    </row>
    <row r="149" spans="1:2" x14ac:dyDescent="0.35">
      <c r="A149" s="124" t="s">
        <v>14</v>
      </c>
      <c r="B149">
        <v>3500</v>
      </c>
    </row>
    <row r="150" spans="1:2" x14ac:dyDescent="0.35">
      <c r="A150" s="122">
        <v>39202</v>
      </c>
      <c r="B150">
        <v>8652</v>
      </c>
    </row>
    <row r="151" spans="1:2" x14ac:dyDescent="0.35">
      <c r="A151" s="123" t="s">
        <v>110</v>
      </c>
      <c r="B151">
        <v>0</v>
      </c>
    </row>
    <row r="152" spans="1:2" x14ac:dyDescent="0.35">
      <c r="A152" s="124" t="s">
        <v>86</v>
      </c>
      <c r="B152">
        <v>0</v>
      </c>
    </row>
    <row r="153" spans="1:2" x14ac:dyDescent="0.35">
      <c r="A153" s="123" t="s">
        <v>28</v>
      </c>
      <c r="B153">
        <v>1288</v>
      </c>
    </row>
    <row r="154" spans="1:2" x14ac:dyDescent="0.35">
      <c r="A154" s="124" t="s">
        <v>86</v>
      </c>
      <c r="B154">
        <v>1288</v>
      </c>
    </row>
    <row r="155" spans="1:2" x14ac:dyDescent="0.35">
      <c r="A155" s="123" t="s">
        <v>19</v>
      </c>
      <c r="B155">
        <v>6076</v>
      </c>
    </row>
    <row r="156" spans="1:2" x14ac:dyDescent="0.35">
      <c r="A156" s="124" t="s">
        <v>14</v>
      </c>
      <c r="B156">
        <v>1500</v>
      </c>
    </row>
    <row r="157" spans="1:2" x14ac:dyDescent="0.35">
      <c r="A157" s="124" t="s">
        <v>24</v>
      </c>
      <c r="B157">
        <v>3432</v>
      </c>
    </row>
    <row r="158" spans="1:2" x14ac:dyDescent="0.35">
      <c r="A158" s="124" t="s">
        <v>16</v>
      </c>
      <c r="B158">
        <v>1144</v>
      </c>
    </row>
    <row r="159" spans="1:2" x14ac:dyDescent="0.35">
      <c r="A159" s="124" t="s">
        <v>86</v>
      </c>
      <c r="B159">
        <v>0</v>
      </c>
    </row>
    <row r="160" spans="1:2" x14ac:dyDescent="0.35">
      <c r="A160" s="123" t="s">
        <v>113</v>
      </c>
      <c r="B160">
        <v>1288</v>
      </c>
    </row>
    <row r="161" spans="1:2" x14ac:dyDescent="0.35">
      <c r="A161" s="124" t="s">
        <v>86</v>
      </c>
      <c r="B161">
        <v>1288</v>
      </c>
    </row>
    <row r="162" spans="1:2" x14ac:dyDescent="0.35">
      <c r="A162" s="122">
        <v>51901</v>
      </c>
      <c r="B162">
        <v>0</v>
      </c>
    </row>
    <row r="163" spans="1:2" x14ac:dyDescent="0.35">
      <c r="A163" s="123" t="s">
        <v>19</v>
      </c>
      <c r="B163">
        <v>0</v>
      </c>
    </row>
    <row r="164" spans="1:2" x14ac:dyDescent="0.35">
      <c r="A164" s="124" t="s">
        <v>14</v>
      </c>
      <c r="B164">
        <v>0</v>
      </c>
    </row>
    <row r="165" spans="1:2" x14ac:dyDescent="0.35">
      <c r="A165" s="122" t="s">
        <v>87</v>
      </c>
      <c r="B165">
        <v>2449.92</v>
      </c>
    </row>
    <row r="166" spans="1:2" x14ac:dyDescent="0.35">
      <c r="A166" s="123" t="s">
        <v>19</v>
      </c>
      <c r="B166">
        <v>2449.92</v>
      </c>
    </row>
    <row r="167" spans="1:2" x14ac:dyDescent="0.35">
      <c r="A167" s="124" t="s">
        <v>86</v>
      </c>
      <c r="B167">
        <v>2449.92</v>
      </c>
    </row>
    <row r="168" spans="1:2" x14ac:dyDescent="0.35">
      <c r="A168" s="122" t="s">
        <v>88</v>
      </c>
      <c r="B168">
        <v>11802.19</v>
      </c>
    </row>
    <row r="169" spans="1:2" x14ac:dyDescent="0.35">
      <c r="A169" s="123" t="s">
        <v>28</v>
      </c>
      <c r="B169">
        <v>6620.01</v>
      </c>
    </row>
    <row r="170" spans="1:2" x14ac:dyDescent="0.35">
      <c r="A170" s="124" t="s">
        <v>86</v>
      </c>
      <c r="B170">
        <v>6620.01</v>
      </c>
    </row>
    <row r="171" spans="1:2" x14ac:dyDescent="0.35">
      <c r="A171" s="123" t="s">
        <v>19</v>
      </c>
      <c r="B171">
        <v>5182.18</v>
      </c>
    </row>
    <row r="172" spans="1:2" x14ac:dyDescent="0.35">
      <c r="A172" s="124" t="s">
        <v>86</v>
      </c>
      <c r="B172">
        <v>5182.18</v>
      </c>
    </row>
    <row r="173" spans="1:2" x14ac:dyDescent="0.35">
      <c r="A173" s="122" t="s">
        <v>32</v>
      </c>
      <c r="B173">
        <v>0</v>
      </c>
    </row>
    <row r="174" spans="1:2" x14ac:dyDescent="0.35">
      <c r="A174" s="123" t="s">
        <v>19</v>
      </c>
      <c r="B174">
        <v>0</v>
      </c>
    </row>
    <row r="175" spans="1:2" x14ac:dyDescent="0.35">
      <c r="A175" s="124" t="s">
        <v>86</v>
      </c>
      <c r="B175">
        <v>0</v>
      </c>
    </row>
    <row r="176" spans="1:2" x14ac:dyDescent="0.35">
      <c r="A176" s="122" t="s">
        <v>89</v>
      </c>
      <c r="B176">
        <v>4954.49</v>
      </c>
    </row>
    <row r="177" spans="1:2" x14ac:dyDescent="0.35">
      <c r="A177" s="123" t="s">
        <v>19</v>
      </c>
      <c r="B177">
        <v>4954.49</v>
      </c>
    </row>
    <row r="178" spans="1:2" x14ac:dyDescent="0.35">
      <c r="A178" s="124" t="s">
        <v>86</v>
      </c>
      <c r="B178">
        <v>4954.49</v>
      </c>
    </row>
    <row r="179" spans="1:2" x14ac:dyDescent="0.35">
      <c r="A179" s="122" t="s">
        <v>91</v>
      </c>
      <c r="B179">
        <v>0</v>
      </c>
    </row>
    <row r="180" spans="1:2" x14ac:dyDescent="0.35">
      <c r="A180" s="123" t="s">
        <v>19</v>
      </c>
      <c r="B180">
        <v>0</v>
      </c>
    </row>
    <row r="181" spans="1:2" x14ac:dyDescent="0.35">
      <c r="A181" s="124" t="s">
        <v>86</v>
      </c>
      <c r="B181">
        <v>0</v>
      </c>
    </row>
    <row r="182" spans="1:2" x14ac:dyDescent="0.35">
      <c r="A182" s="122" t="s">
        <v>93</v>
      </c>
      <c r="B182">
        <v>0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86</v>
      </c>
      <c r="B184">
        <v>0</v>
      </c>
    </row>
    <row r="185" spans="1:2" x14ac:dyDescent="0.35">
      <c r="A185" s="122" t="s">
        <v>30</v>
      </c>
      <c r="B185">
        <v>25661</v>
      </c>
    </row>
    <row r="186" spans="1:2" x14ac:dyDescent="0.35">
      <c r="A186" s="123" t="s">
        <v>28</v>
      </c>
      <c r="B186">
        <v>25661</v>
      </c>
    </row>
    <row r="187" spans="1:2" x14ac:dyDescent="0.35">
      <c r="A187" s="124" t="s">
        <v>86</v>
      </c>
      <c r="B187">
        <v>25661</v>
      </c>
    </row>
    <row r="188" spans="1:2" x14ac:dyDescent="0.35">
      <c r="A188" s="122" t="s">
        <v>33</v>
      </c>
      <c r="B188">
        <v>0</v>
      </c>
    </row>
    <row r="189" spans="1:2" x14ac:dyDescent="0.35">
      <c r="A189" s="123" t="s">
        <v>19</v>
      </c>
      <c r="B189">
        <v>0</v>
      </c>
    </row>
    <row r="190" spans="1:2" x14ac:dyDescent="0.35">
      <c r="A190" s="124" t="s">
        <v>86</v>
      </c>
      <c r="B190">
        <v>0</v>
      </c>
    </row>
    <row r="191" spans="1:2" x14ac:dyDescent="0.35">
      <c r="A191" s="122" t="s">
        <v>96</v>
      </c>
      <c r="B191">
        <v>0</v>
      </c>
    </row>
    <row r="192" spans="1:2" x14ac:dyDescent="0.35">
      <c r="A192" s="123" t="s">
        <v>28</v>
      </c>
      <c r="B192">
        <v>0</v>
      </c>
    </row>
    <row r="193" spans="1:2" x14ac:dyDescent="0.35">
      <c r="A193" s="124" t="s">
        <v>86</v>
      </c>
      <c r="B193">
        <v>0</v>
      </c>
    </row>
    <row r="194" spans="1:2" x14ac:dyDescent="0.35">
      <c r="A194" s="123" t="s">
        <v>19</v>
      </c>
      <c r="B194">
        <v>0</v>
      </c>
    </row>
    <row r="195" spans="1:2" x14ac:dyDescent="0.35">
      <c r="A195" s="124" t="s">
        <v>86</v>
      </c>
      <c r="B195">
        <v>0</v>
      </c>
    </row>
    <row r="196" spans="1:2" x14ac:dyDescent="0.35">
      <c r="A196" s="122" t="s">
        <v>98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86</v>
      </c>
      <c r="B198">
        <v>0</v>
      </c>
    </row>
    <row r="199" spans="1:2" x14ac:dyDescent="0.35">
      <c r="A199" s="122" t="s">
        <v>101</v>
      </c>
      <c r="B199">
        <v>0</v>
      </c>
    </row>
    <row r="200" spans="1:2" x14ac:dyDescent="0.35">
      <c r="A200" s="123" t="s">
        <v>19</v>
      </c>
      <c r="B200">
        <v>0</v>
      </c>
    </row>
    <row r="201" spans="1:2" x14ac:dyDescent="0.35">
      <c r="A201" s="124" t="s">
        <v>86</v>
      </c>
      <c r="B201">
        <v>0</v>
      </c>
    </row>
    <row r="202" spans="1:2" x14ac:dyDescent="0.35">
      <c r="A202" s="122" t="s">
        <v>102</v>
      </c>
      <c r="B202">
        <v>4292</v>
      </c>
    </row>
    <row r="203" spans="1:2" x14ac:dyDescent="0.35">
      <c r="A203" s="123" t="s">
        <v>19</v>
      </c>
      <c r="B203">
        <v>4292</v>
      </c>
    </row>
    <row r="204" spans="1:2" x14ac:dyDescent="0.35">
      <c r="A204" s="124" t="s">
        <v>86</v>
      </c>
      <c r="B204">
        <v>4292</v>
      </c>
    </row>
    <row r="205" spans="1:2" x14ac:dyDescent="0.35">
      <c r="A205" s="122" t="s">
        <v>104</v>
      </c>
      <c r="B205">
        <v>9280</v>
      </c>
    </row>
    <row r="206" spans="1:2" x14ac:dyDescent="0.35">
      <c r="A206" s="123" t="s">
        <v>19</v>
      </c>
      <c r="B206">
        <v>9280</v>
      </c>
    </row>
    <row r="207" spans="1:2" x14ac:dyDescent="0.35">
      <c r="A207" s="124" t="s">
        <v>86</v>
      </c>
      <c r="B207">
        <v>9280</v>
      </c>
    </row>
    <row r="208" spans="1:2" x14ac:dyDescent="0.35">
      <c r="A208" s="122" t="s">
        <v>107</v>
      </c>
      <c r="B208">
        <v>0</v>
      </c>
    </row>
    <row r="209" spans="1:2" x14ac:dyDescent="0.35">
      <c r="A209" s="123" t="s">
        <v>28</v>
      </c>
      <c r="B209">
        <v>0</v>
      </c>
    </row>
    <row r="210" spans="1:2" x14ac:dyDescent="0.35">
      <c r="A210" s="124" t="s">
        <v>86</v>
      </c>
      <c r="B210">
        <v>0</v>
      </c>
    </row>
    <row r="211" spans="1:2" x14ac:dyDescent="0.35">
      <c r="A211" s="122" t="s">
        <v>68</v>
      </c>
      <c r="B211">
        <v>0</v>
      </c>
    </row>
    <row r="212" spans="1:2" x14ac:dyDescent="0.35">
      <c r="A212" s="123" t="s">
        <v>19</v>
      </c>
      <c r="B212">
        <v>0</v>
      </c>
    </row>
    <row r="213" spans="1:2" x14ac:dyDescent="0.35">
      <c r="A213" s="124" t="s">
        <v>14</v>
      </c>
      <c r="B213">
        <v>0</v>
      </c>
    </row>
    <row r="214" spans="1:2" x14ac:dyDescent="0.35">
      <c r="A214" s="122" t="s">
        <v>70</v>
      </c>
      <c r="B214">
        <v>7000</v>
      </c>
    </row>
    <row r="215" spans="1:2" x14ac:dyDescent="0.35">
      <c r="A215" s="123" t="s">
        <v>19</v>
      </c>
      <c r="B215">
        <v>7000</v>
      </c>
    </row>
    <row r="216" spans="1:2" x14ac:dyDescent="0.35">
      <c r="A216" s="124" t="s">
        <v>14</v>
      </c>
      <c r="B216">
        <v>7000</v>
      </c>
    </row>
    <row r="217" spans="1:2" x14ac:dyDescent="0.35">
      <c r="A217" s="122" t="s">
        <v>108</v>
      </c>
      <c r="B217">
        <v>1250</v>
      </c>
    </row>
    <row r="218" spans="1:2" x14ac:dyDescent="0.35">
      <c r="A218" s="123" t="s">
        <v>28</v>
      </c>
      <c r="B218">
        <v>1250</v>
      </c>
    </row>
    <row r="219" spans="1:2" x14ac:dyDescent="0.35">
      <c r="A219" s="124" t="s">
        <v>86</v>
      </c>
      <c r="B219">
        <v>1250</v>
      </c>
    </row>
    <row r="220" spans="1:2" x14ac:dyDescent="0.35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CH179"/>
  <sheetViews>
    <sheetView tabSelected="1" zoomScale="115" zoomScaleNormal="115" workbookViewId="0">
      <selection activeCell="A2" sqref="A2"/>
    </sheetView>
  </sheetViews>
  <sheetFormatPr baseColWidth="10" defaultRowHeight="14.5" x14ac:dyDescent="0.35"/>
  <cols>
    <col min="1" max="1" width="20.7265625" style="152" customWidth="1"/>
    <col min="2" max="2" width="15.7265625" style="152" customWidth="1"/>
    <col min="3" max="5" width="8.7265625" style="152" customWidth="1"/>
    <col min="6" max="6" width="13.453125" style="152" customWidth="1"/>
    <col min="7" max="7" width="8.7265625" style="152" customWidth="1"/>
    <col min="8" max="8" width="12.7265625" style="152" customWidth="1"/>
    <col min="9" max="9" width="45.7265625" style="153" customWidth="1"/>
    <col min="10" max="10" width="30.7265625" style="153" customWidth="1"/>
    <col min="11" max="12" width="15.7265625" style="155" customWidth="1"/>
  </cols>
  <sheetData>
    <row r="2" spans="1:86" ht="26" x14ac:dyDescent="0.35">
      <c r="B2" s="135"/>
      <c r="C2" s="135"/>
      <c r="D2" s="135"/>
      <c r="E2" s="135"/>
      <c r="F2" s="135"/>
      <c r="G2" s="135"/>
      <c r="H2" s="135"/>
      <c r="I2" s="133"/>
      <c r="J2" s="133"/>
      <c r="K2" s="154"/>
      <c r="L2" s="154"/>
    </row>
    <row r="3" spans="1:86" ht="26" x14ac:dyDescent="0.35">
      <c r="A3" s="185" t="s">
        <v>0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</row>
    <row r="4" spans="1:86" ht="26" x14ac:dyDescent="0.35">
      <c r="A4" s="185" t="s">
        <v>1</v>
      </c>
      <c r="B4" s="185"/>
      <c r="C4" s="185"/>
      <c r="D4" s="185"/>
      <c r="E4" s="185"/>
      <c r="F4" s="185"/>
      <c r="G4" s="185"/>
      <c r="H4" s="185"/>
      <c r="I4" s="185"/>
      <c r="J4" s="185"/>
      <c r="K4" s="185"/>
      <c r="L4" s="185"/>
    </row>
    <row r="5" spans="1:86" ht="23.5" x14ac:dyDescent="0.35">
      <c r="A5" s="186" t="s">
        <v>848</v>
      </c>
      <c r="B5" s="186"/>
      <c r="C5" s="186"/>
      <c r="D5" s="186"/>
      <c r="E5" s="186"/>
      <c r="F5" s="186"/>
      <c r="G5" s="186"/>
      <c r="H5" s="186"/>
      <c r="I5" s="186"/>
      <c r="J5" s="186"/>
      <c r="K5" s="186"/>
      <c r="L5" s="186"/>
    </row>
    <row r="6" spans="1:86" ht="23.5" x14ac:dyDescent="0.35">
      <c r="A6" s="187">
        <v>45930</v>
      </c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</row>
    <row r="9" spans="1:86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49" t="s">
        <v>913</v>
      </c>
      <c r="L9" s="149" t="s">
        <v>914</v>
      </c>
    </row>
    <row r="10" spans="1:86" s="56" customFormat="1" ht="26" x14ac:dyDescent="0.25">
      <c r="A10" s="176" t="s">
        <v>12</v>
      </c>
      <c r="B10" s="176" t="s">
        <v>13</v>
      </c>
      <c r="C10" s="177" t="s">
        <v>13</v>
      </c>
      <c r="D10" s="178" t="s">
        <v>14</v>
      </c>
      <c r="E10" s="179" t="s">
        <v>18</v>
      </c>
      <c r="F10" s="178" t="s">
        <v>14</v>
      </c>
      <c r="G10" s="179" t="s">
        <v>19</v>
      </c>
      <c r="H10" s="180" t="s">
        <v>831</v>
      </c>
      <c r="I10" s="183" t="s">
        <v>41</v>
      </c>
      <c r="J10" s="181" t="s">
        <v>31</v>
      </c>
      <c r="K10" s="157">
        <v>0</v>
      </c>
      <c r="L10" s="157">
        <v>1710</v>
      </c>
    </row>
    <row r="11" spans="1:86" s="56" customFormat="1" ht="13" x14ac:dyDescent="0.25">
      <c r="A11" s="176" t="s">
        <v>12</v>
      </c>
      <c r="B11" s="176" t="s">
        <v>13</v>
      </c>
      <c r="C11" s="177" t="s">
        <v>13</v>
      </c>
      <c r="D11" s="178" t="s">
        <v>14</v>
      </c>
      <c r="E11" s="179" t="s">
        <v>18</v>
      </c>
      <c r="F11" s="178" t="s">
        <v>14</v>
      </c>
      <c r="G11" s="179" t="s">
        <v>19</v>
      </c>
      <c r="H11" s="180" t="s">
        <v>832</v>
      </c>
      <c r="I11" s="183" t="s">
        <v>838</v>
      </c>
      <c r="J11" s="181" t="s">
        <v>31</v>
      </c>
      <c r="K11" s="157">
        <v>6500</v>
      </c>
      <c r="L11" s="157">
        <v>6089.52</v>
      </c>
    </row>
    <row r="12" spans="1:86" s="56" customFormat="1" ht="13" x14ac:dyDescent="0.25">
      <c r="A12" s="176" t="s">
        <v>12</v>
      </c>
      <c r="B12" s="176" t="s">
        <v>13</v>
      </c>
      <c r="C12" s="177" t="s">
        <v>13</v>
      </c>
      <c r="D12" s="178" t="s">
        <v>14</v>
      </c>
      <c r="E12" s="179" t="s">
        <v>18</v>
      </c>
      <c r="F12" s="178" t="s">
        <v>14</v>
      </c>
      <c r="G12" s="179" t="s">
        <v>19</v>
      </c>
      <c r="H12" s="180" t="s">
        <v>104</v>
      </c>
      <c r="I12" s="183" t="s">
        <v>833</v>
      </c>
      <c r="J12" s="181" t="s">
        <v>31</v>
      </c>
      <c r="K12" s="157">
        <v>10000</v>
      </c>
      <c r="L12" s="161">
        <v>8643.64</v>
      </c>
    </row>
    <row r="13" spans="1:86" s="143" customFormat="1" x14ac:dyDescent="0.35">
      <c r="A13" s="162" t="s">
        <v>12</v>
      </c>
      <c r="B13" s="162" t="s">
        <v>13</v>
      </c>
      <c r="C13" s="162" t="s">
        <v>13</v>
      </c>
      <c r="D13" s="162" t="s">
        <v>14</v>
      </c>
      <c r="E13" s="162" t="s">
        <v>18</v>
      </c>
      <c r="F13" s="162" t="s">
        <v>14</v>
      </c>
      <c r="G13" s="162" t="s">
        <v>21</v>
      </c>
      <c r="H13" s="162" t="s">
        <v>834</v>
      </c>
      <c r="I13" s="162" t="s">
        <v>839</v>
      </c>
      <c r="J13" s="162" t="s">
        <v>31</v>
      </c>
      <c r="K13" s="160">
        <v>9750</v>
      </c>
      <c r="L13" s="163">
        <v>6759</v>
      </c>
      <c r="M13" s="15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</row>
    <row r="14" spans="1:86" s="143" customFormat="1" x14ac:dyDescent="0.35">
      <c r="A14" s="162" t="s">
        <v>12</v>
      </c>
      <c r="B14" s="162" t="s">
        <v>13</v>
      </c>
      <c r="C14" s="162" t="s">
        <v>13</v>
      </c>
      <c r="D14" s="162" t="s">
        <v>14</v>
      </c>
      <c r="E14" s="162" t="s">
        <v>18</v>
      </c>
      <c r="F14" s="162" t="s">
        <v>14</v>
      </c>
      <c r="G14" s="162" t="s">
        <v>21</v>
      </c>
      <c r="H14" s="162" t="s">
        <v>70</v>
      </c>
      <c r="I14" s="162" t="s">
        <v>843</v>
      </c>
      <c r="J14" s="162" t="s">
        <v>31</v>
      </c>
      <c r="K14" s="160">
        <v>9640</v>
      </c>
      <c r="L14" s="163">
        <v>0</v>
      </c>
      <c r="M14" s="15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</row>
    <row r="15" spans="1:86" s="143" customFormat="1" x14ac:dyDescent="0.35">
      <c r="A15" s="162" t="s">
        <v>12</v>
      </c>
      <c r="B15" s="162" t="s">
        <v>13</v>
      </c>
      <c r="C15" s="162" t="s">
        <v>13</v>
      </c>
      <c r="D15" s="162" t="s">
        <v>14</v>
      </c>
      <c r="E15" s="162" t="s">
        <v>18</v>
      </c>
      <c r="F15" s="162" t="s">
        <v>14</v>
      </c>
      <c r="G15" s="162" t="s">
        <v>21</v>
      </c>
      <c r="H15" s="162">
        <v>35701</v>
      </c>
      <c r="I15" s="162" t="s">
        <v>841</v>
      </c>
      <c r="J15" s="162" t="s">
        <v>31</v>
      </c>
      <c r="K15" s="164">
        <v>17670</v>
      </c>
      <c r="L15" s="163">
        <v>0</v>
      </c>
      <c r="M15" s="15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</row>
    <row r="16" spans="1:86" s="143" customFormat="1" ht="26" x14ac:dyDescent="0.35">
      <c r="A16" s="162" t="s">
        <v>12</v>
      </c>
      <c r="B16" s="162" t="s">
        <v>13</v>
      </c>
      <c r="C16" s="162" t="s">
        <v>13</v>
      </c>
      <c r="D16" s="162" t="s">
        <v>14</v>
      </c>
      <c r="E16" s="162" t="s">
        <v>18</v>
      </c>
      <c r="F16" s="162" t="s">
        <v>14</v>
      </c>
      <c r="G16" s="162" t="s">
        <v>19</v>
      </c>
      <c r="H16" s="162">
        <v>29401</v>
      </c>
      <c r="I16" s="162" t="s">
        <v>844</v>
      </c>
      <c r="J16" s="162" t="s">
        <v>31</v>
      </c>
      <c r="K16" s="164">
        <v>2255</v>
      </c>
      <c r="L16" s="163">
        <v>0</v>
      </c>
      <c r="M16" s="15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</row>
    <row r="17" spans="1:86" s="143" customFormat="1" x14ac:dyDescent="0.35">
      <c r="A17" s="162" t="s">
        <v>12</v>
      </c>
      <c r="B17" s="162" t="s">
        <v>13</v>
      </c>
      <c r="C17" s="162" t="s">
        <v>13</v>
      </c>
      <c r="D17" s="162" t="s">
        <v>14</v>
      </c>
      <c r="E17" s="162" t="s">
        <v>23</v>
      </c>
      <c r="F17" s="162" t="s">
        <v>24</v>
      </c>
      <c r="G17" s="162" t="s">
        <v>19</v>
      </c>
      <c r="H17" s="162">
        <v>21101</v>
      </c>
      <c r="I17" s="162" t="s">
        <v>836</v>
      </c>
      <c r="J17" s="162" t="s">
        <v>31</v>
      </c>
      <c r="K17" s="164">
        <v>856</v>
      </c>
      <c r="L17" s="163">
        <v>0</v>
      </c>
      <c r="M17" s="15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</row>
    <row r="18" spans="1:86" s="143" customFormat="1" x14ac:dyDescent="0.35">
      <c r="A18" s="162" t="s">
        <v>12</v>
      </c>
      <c r="B18" s="162" t="s">
        <v>13</v>
      </c>
      <c r="C18" s="162" t="s">
        <v>13</v>
      </c>
      <c r="D18" s="162" t="s">
        <v>14</v>
      </c>
      <c r="E18" s="162" t="s">
        <v>15</v>
      </c>
      <c r="F18" s="162" t="s">
        <v>16</v>
      </c>
      <c r="G18" s="162" t="s">
        <v>19</v>
      </c>
      <c r="H18" s="162">
        <v>21101</v>
      </c>
      <c r="I18" s="162" t="s">
        <v>836</v>
      </c>
      <c r="J18" s="162" t="s">
        <v>31</v>
      </c>
      <c r="K18" s="164">
        <v>856</v>
      </c>
      <c r="L18" s="160">
        <v>0</v>
      </c>
      <c r="M18" s="15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</row>
    <row r="19" spans="1:86" s="143" customFormat="1" x14ac:dyDescent="0.35">
      <c r="A19" s="162" t="s">
        <v>12</v>
      </c>
      <c r="B19" s="162" t="s">
        <v>13</v>
      </c>
      <c r="C19" s="162" t="s">
        <v>13</v>
      </c>
      <c r="D19" s="162" t="s">
        <v>14</v>
      </c>
      <c r="E19" s="162" t="s">
        <v>15</v>
      </c>
      <c r="F19" s="162" t="s">
        <v>16</v>
      </c>
      <c r="G19" s="162" t="s">
        <v>19</v>
      </c>
      <c r="H19" s="162" t="s">
        <v>830</v>
      </c>
      <c r="I19" s="162" t="s">
        <v>847</v>
      </c>
      <c r="J19" s="162" t="s">
        <v>31</v>
      </c>
      <c r="K19" s="164">
        <v>94</v>
      </c>
      <c r="L19" s="160">
        <v>0</v>
      </c>
      <c r="M19" s="15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</row>
    <row r="20" spans="1:86" s="143" customFormat="1" x14ac:dyDescent="0.35">
      <c r="A20" s="162" t="s">
        <v>12</v>
      </c>
      <c r="B20" s="162" t="s">
        <v>13</v>
      </c>
      <c r="C20" s="162" t="s">
        <v>13</v>
      </c>
      <c r="D20" s="162" t="s">
        <v>14</v>
      </c>
      <c r="E20" s="162" t="s">
        <v>27</v>
      </c>
      <c r="F20" s="162" t="s">
        <v>86</v>
      </c>
      <c r="G20" s="162" t="s">
        <v>19</v>
      </c>
      <c r="H20" s="162" t="s">
        <v>835</v>
      </c>
      <c r="I20" s="162" t="s">
        <v>836</v>
      </c>
      <c r="J20" s="162" t="s">
        <v>31</v>
      </c>
      <c r="K20" s="164">
        <v>15215</v>
      </c>
      <c r="L20" s="163">
        <v>0</v>
      </c>
      <c r="M20" s="156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</row>
    <row r="21" spans="1:86" ht="52" x14ac:dyDescent="0.35">
      <c r="A21" s="162" t="s">
        <v>12</v>
      </c>
      <c r="B21" s="162" t="s">
        <v>13</v>
      </c>
      <c r="C21" s="162" t="s">
        <v>13</v>
      </c>
      <c r="D21" s="162" t="s">
        <v>14</v>
      </c>
      <c r="E21" s="162" t="s">
        <v>27</v>
      </c>
      <c r="F21" s="162" t="s">
        <v>86</v>
      </c>
      <c r="G21" s="162" t="s">
        <v>113</v>
      </c>
      <c r="H21" s="162">
        <v>26102</v>
      </c>
      <c r="I21" s="162" t="s">
        <v>840</v>
      </c>
      <c r="J21" s="162" t="s">
        <v>31</v>
      </c>
      <c r="K21" s="164">
        <v>0</v>
      </c>
      <c r="L21" s="163">
        <v>2000</v>
      </c>
    </row>
    <row r="22" spans="1:86" x14ac:dyDescent="0.35">
      <c r="A22" s="162" t="s">
        <v>12</v>
      </c>
      <c r="B22" s="162" t="s">
        <v>13</v>
      </c>
      <c r="C22" s="162" t="s">
        <v>13</v>
      </c>
      <c r="D22" s="162" t="s">
        <v>14</v>
      </c>
      <c r="E22" s="162" t="s">
        <v>27</v>
      </c>
      <c r="F22" s="162" t="s">
        <v>86</v>
      </c>
      <c r="G22" s="162" t="s">
        <v>19</v>
      </c>
      <c r="H22" s="162">
        <v>31801</v>
      </c>
      <c r="I22" s="162" t="s">
        <v>842</v>
      </c>
      <c r="J22" s="162" t="s">
        <v>31</v>
      </c>
      <c r="K22" s="164">
        <v>3000</v>
      </c>
      <c r="L22" s="163">
        <v>0</v>
      </c>
    </row>
    <row r="23" spans="1:86" x14ac:dyDescent="0.35">
      <c r="A23" s="162" t="s">
        <v>12</v>
      </c>
      <c r="B23" s="162" t="s">
        <v>13</v>
      </c>
      <c r="C23" s="162" t="s">
        <v>13</v>
      </c>
      <c r="D23" s="162" t="s">
        <v>14</v>
      </c>
      <c r="E23" s="162" t="s">
        <v>27</v>
      </c>
      <c r="F23" s="162" t="s">
        <v>86</v>
      </c>
      <c r="G23" s="162" t="s">
        <v>19</v>
      </c>
      <c r="H23" s="162" t="s">
        <v>104</v>
      </c>
      <c r="I23" s="162" t="s">
        <v>833</v>
      </c>
      <c r="J23" s="162" t="s">
        <v>31</v>
      </c>
      <c r="K23" s="164">
        <v>4500</v>
      </c>
      <c r="L23" s="163">
        <v>3052.38</v>
      </c>
    </row>
    <row r="24" spans="1:86" x14ac:dyDescent="0.35">
      <c r="A24" s="162" t="s">
        <v>12</v>
      </c>
      <c r="B24" s="162" t="s">
        <v>13</v>
      </c>
      <c r="C24" s="162" t="s">
        <v>13</v>
      </c>
      <c r="D24" s="162" t="s">
        <v>14</v>
      </c>
      <c r="E24" s="162" t="s">
        <v>27</v>
      </c>
      <c r="F24" s="162" t="s">
        <v>86</v>
      </c>
      <c r="G24" s="162" t="s">
        <v>19</v>
      </c>
      <c r="H24" s="162" t="s">
        <v>830</v>
      </c>
      <c r="I24" s="162" t="s">
        <v>837</v>
      </c>
      <c r="J24" s="162" t="s">
        <v>31</v>
      </c>
      <c r="K24" s="164">
        <v>157</v>
      </c>
      <c r="L24" s="163">
        <v>0</v>
      </c>
    </row>
    <row r="25" spans="1:86" x14ac:dyDescent="0.35">
      <c r="A25" s="162" t="s">
        <v>12</v>
      </c>
      <c r="B25" s="162" t="s">
        <v>13</v>
      </c>
      <c r="C25" s="162" t="s">
        <v>13</v>
      </c>
      <c r="D25" s="162" t="s">
        <v>14</v>
      </c>
      <c r="E25" s="162" t="s">
        <v>40</v>
      </c>
      <c r="F25" s="162" t="s">
        <v>14</v>
      </c>
      <c r="G25" s="162" t="s">
        <v>19</v>
      </c>
      <c r="H25" s="162" t="s">
        <v>835</v>
      </c>
      <c r="I25" s="162" t="s">
        <v>836</v>
      </c>
      <c r="J25" s="162" t="s">
        <v>31</v>
      </c>
      <c r="K25" s="164">
        <v>16558</v>
      </c>
      <c r="L25" s="163">
        <v>0</v>
      </c>
    </row>
    <row r="26" spans="1:86" x14ac:dyDescent="0.35">
      <c r="A26" s="162" t="s">
        <v>12</v>
      </c>
      <c r="B26" s="162" t="s">
        <v>13</v>
      </c>
      <c r="C26" s="162" t="s">
        <v>13</v>
      </c>
      <c r="D26" s="162" t="s">
        <v>14</v>
      </c>
      <c r="E26" s="162" t="s">
        <v>29</v>
      </c>
      <c r="F26" s="162" t="s">
        <v>14</v>
      </c>
      <c r="G26" s="162" t="s">
        <v>849</v>
      </c>
      <c r="H26" s="162">
        <v>21101</v>
      </c>
      <c r="I26" s="162" t="s">
        <v>836</v>
      </c>
      <c r="J26" s="162" t="s">
        <v>31</v>
      </c>
      <c r="K26" s="164">
        <v>0</v>
      </c>
      <c r="L26" s="163">
        <v>20100.96</v>
      </c>
    </row>
    <row r="27" spans="1:86" x14ac:dyDescent="0.35">
      <c r="A27" s="176" t="s">
        <v>12</v>
      </c>
      <c r="B27" s="176" t="s">
        <v>13</v>
      </c>
      <c r="C27" s="177" t="s">
        <v>13</v>
      </c>
      <c r="D27" s="178" t="s">
        <v>14</v>
      </c>
      <c r="E27" s="179" t="s">
        <v>29</v>
      </c>
      <c r="F27" s="178" t="s">
        <v>14</v>
      </c>
      <c r="G27" s="179" t="s">
        <v>846</v>
      </c>
      <c r="H27" s="180" t="s">
        <v>104</v>
      </c>
      <c r="I27" s="183" t="s">
        <v>833</v>
      </c>
      <c r="J27" s="181" t="s">
        <v>31</v>
      </c>
      <c r="K27" s="166">
        <v>0</v>
      </c>
      <c r="L27" s="167">
        <v>631.55999999999995</v>
      </c>
    </row>
    <row r="28" spans="1:86" ht="39" x14ac:dyDescent="0.35">
      <c r="A28" s="162" t="s">
        <v>12</v>
      </c>
      <c r="B28" s="162" t="s">
        <v>13</v>
      </c>
      <c r="C28" s="162" t="s">
        <v>13</v>
      </c>
      <c r="D28" s="162" t="s">
        <v>14</v>
      </c>
      <c r="E28" s="162" t="s">
        <v>29</v>
      </c>
      <c r="F28" s="162" t="s">
        <v>14</v>
      </c>
      <c r="G28" s="162" t="s">
        <v>849</v>
      </c>
      <c r="H28" s="150">
        <v>26103</v>
      </c>
      <c r="I28" s="150" t="s">
        <v>845</v>
      </c>
      <c r="J28" s="150" t="s">
        <v>31</v>
      </c>
      <c r="K28" s="166">
        <v>36374</v>
      </c>
      <c r="L28" s="170">
        <v>0</v>
      </c>
    </row>
    <row r="29" spans="1:86" ht="39" x14ac:dyDescent="0.35">
      <c r="A29" s="150" t="s">
        <v>12</v>
      </c>
      <c r="B29" s="150" t="s">
        <v>850</v>
      </c>
      <c r="C29" s="150" t="s">
        <v>850</v>
      </c>
      <c r="D29" s="150" t="s">
        <v>14</v>
      </c>
      <c r="E29" s="150" t="s">
        <v>18</v>
      </c>
      <c r="F29" s="150" t="s">
        <v>14</v>
      </c>
      <c r="G29" s="150" t="s">
        <v>19</v>
      </c>
      <c r="H29" s="150">
        <v>26103</v>
      </c>
      <c r="I29" s="150" t="s">
        <v>916</v>
      </c>
      <c r="J29" s="150" t="s">
        <v>26</v>
      </c>
      <c r="K29" s="166">
        <v>0</v>
      </c>
      <c r="L29" s="170">
        <v>13000</v>
      </c>
    </row>
    <row r="30" spans="1:86" ht="15" customHeight="1" x14ac:dyDescent="0.35">
      <c r="A30" s="150" t="s">
        <v>12</v>
      </c>
      <c r="B30" s="150" t="s">
        <v>850</v>
      </c>
      <c r="C30" s="150" t="s">
        <v>850</v>
      </c>
      <c r="D30" s="150" t="s">
        <v>14</v>
      </c>
      <c r="E30" s="150" t="s">
        <v>18</v>
      </c>
      <c r="F30" s="150" t="s">
        <v>14</v>
      </c>
      <c r="G30" s="150" t="s">
        <v>19</v>
      </c>
      <c r="H30" s="150">
        <v>32601</v>
      </c>
      <c r="I30" s="150" t="s">
        <v>833</v>
      </c>
      <c r="J30" s="150" t="s">
        <v>26</v>
      </c>
      <c r="K30" s="166">
        <v>3286</v>
      </c>
      <c r="L30" s="167">
        <v>2945.22</v>
      </c>
    </row>
    <row r="31" spans="1:86" ht="15" customHeight="1" x14ac:dyDescent="0.35">
      <c r="A31" s="150" t="s">
        <v>12</v>
      </c>
      <c r="B31" s="150" t="s">
        <v>850</v>
      </c>
      <c r="C31" s="150" t="s">
        <v>850</v>
      </c>
      <c r="D31" s="150" t="s">
        <v>14</v>
      </c>
      <c r="E31" s="150" t="s">
        <v>18</v>
      </c>
      <c r="F31" s="150" t="s">
        <v>14</v>
      </c>
      <c r="G31" s="150" t="s">
        <v>19</v>
      </c>
      <c r="H31" s="150">
        <v>31401</v>
      </c>
      <c r="I31" s="150" t="s">
        <v>838</v>
      </c>
      <c r="J31" s="150" t="s">
        <v>26</v>
      </c>
      <c r="K31" s="166">
        <v>1927</v>
      </c>
      <c r="L31" s="167">
        <v>1780.11</v>
      </c>
    </row>
    <row r="32" spans="1:86" ht="15" customHeight="1" x14ac:dyDescent="0.35">
      <c r="A32" s="150" t="s">
        <v>12</v>
      </c>
      <c r="B32" s="150" t="s">
        <v>850</v>
      </c>
      <c r="C32" s="150" t="s">
        <v>850</v>
      </c>
      <c r="D32" s="150" t="s">
        <v>14</v>
      </c>
      <c r="E32" s="150" t="s">
        <v>18</v>
      </c>
      <c r="F32" s="150" t="s">
        <v>14</v>
      </c>
      <c r="G32" s="150" t="s">
        <v>21</v>
      </c>
      <c r="H32" s="150" t="s">
        <v>851</v>
      </c>
      <c r="I32" s="150" t="s">
        <v>852</v>
      </c>
      <c r="J32" s="150" t="s">
        <v>31</v>
      </c>
      <c r="K32" s="166">
        <v>173181</v>
      </c>
      <c r="L32" s="167">
        <v>0</v>
      </c>
    </row>
    <row r="33" spans="1:12" ht="15" customHeight="1" x14ac:dyDescent="0.35">
      <c r="A33" s="150" t="s">
        <v>12</v>
      </c>
      <c r="B33" s="150" t="s">
        <v>850</v>
      </c>
      <c r="C33" s="150" t="s">
        <v>850</v>
      </c>
      <c r="D33" s="150" t="s">
        <v>14</v>
      </c>
      <c r="E33" s="150" t="s">
        <v>18</v>
      </c>
      <c r="F33" s="150" t="s">
        <v>14</v>
      </c>
      <c r="G33" s="150" t="s">
        <v>21</v>
      </c>
      <c r="H33" s="150" t="s">
        <v>853</v>
      </c>
      <c r="I33" s="150" t="s">
        <v>854</v>
      </c>
      <c r="J33" s="150" t="s">
        <v>855</v>
      </c>
      <c r="K33" s="166">
        <v>25102</v>
      </c>
      <c r="L33" s="167">
        <v>23414.400000000001</v>
      </c>
    </row>
    <row r="34" spans="1:12" ht="15" customHeight="1" x14ac:dyDescent="0.35">
      <c r="A34" s="150" t="s">
        <v>12</v>
      </c>
      <c r="B34" s="150" t="s">
        <v>850</v>
      </c>
      <c r="C34" s="150" t="s">
        <v>850</v>
      </c>
      <c r="D34" s="150" t="s">
        <v>14</v>
      </c>
      <c r="E34" s="150" t="s">
        <v>18</v>
      </c>
      <c r="F34" s="150" t="s">
        <v>14</v>
      </c>
      <c r="G34" s="150" t="s">
        <v>21</v>
      </c>
      <c r="H34" s="115" t="s">
        <v>834</v>
      </c>
      <c r="I34" s="144" t="s">
        <v>839</v>
      </c>
      <c r="J34" s="150" t="s">
        <v>31</v>
      </c>
      <c r="K34" s="166">
        <v>8109</v>
      </c>
      <c r="L34" s="167">
        <v>5638.2800000000007</v>
      </c>
    </row>
    <row r="35" spans="1:12" ht="15" customHeight="1" x14ac:dyDescent="0.35">
      <c r="A35" s="150" t="s">
        <v>12</v>
      </c>
      <c r="B35" s="150" t="s">
        <v>850</v>
      </c>
      <c r="C35" s="150" t="s">
        <v>850</v>
      </c>
      <c r="D35" s="150" t="s">
        <v>14</v>
      </c>
      <c r="E35" s="150" t="s">
        <v>18</v>
      </c>
      <c r="F35" s="150" t="s">
        <v>14</v>
      </c>
      <c r="G35" s="150" t="s">
        <v>21</v>
      </c>
      <c r="H35" s="150">
        <v>33801</v>
      </c>
      <c r="I35" s="144" t="s">
        <v>856</v>
      </c>
      <c r="J35" s="150" t="s">
        <v>855</v>
      </c>
      <c r="K35" s="166">
        <v>106694</v>
      </c>
      <c r="L35" s="167">
        <f>68440+450</f>
        <v>68890</v>
      </c>
    </row>
    <row r="36" spans="1:12" ht="15" customHeight="1" x14ac:dyDescent="0.35">
      <c r="A36" s="150" t="s">
        <v>12</v>
      </c>
      <c r="B36" s="150" t="s">
        <v>850</v>
      </c>
      <c r="C36" s="150" t="s">
        <v>850</v>
      </c>
      <c r="D36" s="150" t="s">
        <v>14</v>
      </c>
      <c r="E36" s="150" t="s">
        <v>18</v>
      </c>
      <c r="F36" s="150" t="s">
        <v>14</v>
      </c>
      <c r="G36" s="150" t="s">
        <v>21</v>
      </c>
      <c r="H36" s="150">
        <v>35901</v>
      </c>
      <c r="I36" s="150" t="s">
        <v>857</v>
      </c>
      <c r="J36" s="150" t="s">
        <v>26</v>
      </c>
      <c r="K36" s="166">
        <v>5021</v>
      </c>
      <c r="L36" s="167">
        <v>0</v>
      </c>
    </row>
    <row r="37" spans="1:12" ht="15" customHeight="1" x14ac:dyDescent="0.35">
      <c r="A37" s="150" t="s">
        <v>12</v>
      </c>
      <c r="B37" s="150" t="s">
        <v>850</v>
      </c>
      <c r="C37" s="150" t="s">
        <v>850</v>
      </c>
      <c r="D37" s="150" t="s">
        <v>14</v>
      </c>
      <c r="E37" s="150" t="s">
        <v>27</v>
      </c>
      <c r="F37" s="150" t="s">
        <v>858</v>
      </c>
      <c r="G37" s="150" t="s">
        <v>28</v>
      </c>
      <c r="H37" s="150" t="s">
        <v>834</v>
      </c>
      <c r="I37" s="150" t="s">
        <v>839</v>
      </c>
      <c r="J37" s="150" t="s">
        <v>31</v>
      </c>
      <c r="K37" s="166">
        <v>1923</v>
      </c>
      <c r="L37" s="167">
        <v>2529.2399999999998</v>
      </c>
    </row>
    <row r="38" spans="1:12" ht="15" customHeight="1" x14ac:dyDescent="0.35">
      <c r="A38" s="150" t="s">
        <v>12</v>
      </c>
      <c r="B38" s="150" t="s">
        <v>850</v>
      </c>
      <c r="C38" s="150" t="s">
        <v>850</v>
      </c>
      <c r="D38" s="150" t="s">
        <v>14</v>
      </c>
      <c r="E38" s="150" t="s">
        <v>27</v>
      </c>
      <c r="F38" s="150" t="s">
        <v>858</v>
      </c>
      <c r="G38" s="150" t="s">
        <v>28</v>
      </c>
      <c r="H38" s="150">
        <v>31401</v>
      </c>
      <c r="I38" s="150" t="s">
        <v>838</v>
      </c>
      <c r="J38" s="150" t="s">
        <v>26</v>
      </c>
      <c r="K38" s="166">
        <v>474</v>
      </c>
      <c r="L38" s="167">
        <v>0</v>
      </c>
    </row>
    <row r="39" spans="1:12" ht="15" customHeight="1" x14ac:dyDescent="0.35">
      <c r="A39" s="150" t="s">
        <v>12</v>
      </c>
      <c r="B39" s="150" t="s">
        <v>850</v>
      </c>
      <c r="C39" s="150" t="s">
        <v>850</v>
      </c>
      <c r="D39" s="150" t="s">
        <v>14</v>
      </c>
      <c r="E39" s="150" t="s">
        <v>27</v>
      </c>
      <c r="F39" s="150" t="s">
        <v>858</v>
      </c>
      <c r="G39" s="150" t="s">
        <v>28</v>
      </c>
      <c r="H39" s="150" t="s">
        <v>853</v>
      </c>
      <c r="I39" s="150" t="s">
        <v>854</v>
      </c>
      <c r="J39" s="150" t="s">
        <v>855</v>
      </c>
      <c r="K39" s="166">
        <v>50204</v>
      </c>
      <c r="L39" s="167">
        <v>46828.800000000003</v>
      </c>
    </row>
    <row r="40" spans="1:12" ht="15" customHeight="1" x14ac:dyDescent="0.35">
      <c r="A40" s="150" t="s">
        <v>12</v>
      </c>
      <c r="B40" s="150" t="s">
        <v>850</v>
      </c>
      <c r="C40" s="150" t="s">
        <v>850</v>
      </c>
      <c r="D40" s="150" t="s">
        <v>14</v>
      </c>
      <c r="E40" s="150" t="s">
        <v>27</v>
      </c>
      <c r="F40" s="168" t="s">
        <v>858</v>
      </c>
      <c r="G40" s="150" t="s">
        <v>28</v>
      </c>
      <c r="H40" s="150" t="s">
        <v>851</v>
      </c>
      <c r="I40" s="150" t="s">
        <v>852</v>
      </c>
      <c r="J40" s="150" t="s">
        <v>31</v>
      </c>
      <c r="K40" s="166">
        <v>15661</v>
      </c>
      <c r="L40" s="167">
        <v>15660.66</v>
      </c>
    </row>
    <row r="41" spans="1:12" ht="15" customHeight="1" x14ac:dyDescent="0.35">
      <c r="A41" s="150" t="s">
        <v>12</v>
      </c>
      <c r="B41" s="150" t="s">
        <v>850</v>
      </c>
      <c r="C41" s="150" t="s">
        <v>850</v>
      </c>
      <c r="D41" s="150" t="s">
        <v>14</v>
      </c>
      <c r="E41" s="150" t="s">
        <v>27</v>
      </c>
      <c r="F41" s="150" t="s">
        <v>858</v>
      </c>
      <c r="G41" s="150" t="s">
        <v>28</v>
      </c>
      <c r="H41" s="150">
        <v>33801</v>
      </c>
      <c r="I41" s="150" t="s">
        <v>856</v>
      </c>
      <c r="J41" s="150" t="s">
        <v>855</v>
      </c>
      <c r="K41" s="166">
        <v>76481</v>
      </c>
      <c r="L41" s="167">
        <f>68440+450</f>
        <v>68890</v>
      </c>
    </row>
    <row r="42" spans="1:12" ht="15" customHeight="1" x14ac:dyDescent="0.35">
      <c r="A42" s="150" t="s">
        <v>12</v>
      </c>
      <c r="B42" s="150" t="s">
        <v>850</v>
      </c>
      <c r="C42" s="150" t="s">
        <v>850</v>
      </c>
      <c r="D42" s="150" t="s">
        <v>14</v>
      </c>
      <c r="E42" s="150" t="s">
        <v>27</v>
      </c>
      <c r="F42" s="150" t="s">
        <v>858</v>
      </c>
      <c r="G42" s="150" t="s">
        <v>28</v>
      </c>
      <c r="H42" s="150">
        <v>35901</v>
      </c>
      <c r="I42" s="150" t="s">
        <v>857</v>
      </c>
      <c r="J42" s="150" t="s">
        <v>26</v>
      </c>
      <c r="K42" s="166">
        <v>3013</v>
      </c>
      <c r="L42" s="167">
        <v>0</v>
      </c>
    </row>
    <row r="43" spans="1:12" ht="52" x14ac:dyDescent="0.35">
      <c r="A43" s="150" t="s">
        <v>12</v>
      </c>
      <c r="B43" s="150" t="s">
        <v>850</v>
      </c>
      <c r="C43" s="150" t="s">
        <v>850</v>
      </c>
      <c r="D43" s="150" t="s">
        <v>14</v>
      </c>
      <c r="E43" s="150" t="s">
        <v>15</v>
      </c>
      <c r="F43" s="150" t="s">
        <v>16</v>
      </c>
      <c r="G43" s="150" t="s">
        <v>859</v>
      </c>
      <c r="H43" s="150">
        <v>26102</v>
      </c>
      <c r="I43" s="150" t="s">
        <v>915</v>
      </c>
      <c r="J43" s="150" t="s">
        <v>26</v>
      </c>
      <c r="K43" s="166">
        <v>0</v>
      </c>
      <c r="L43" s="171">
        <v>3800</v>
      </c>
    </row>
    <row r="44" spans="1:12" ht="15" customHeight="1" x14ac:dyDescent="0.35">
      <c r="A44" s="150" t="s">
        <v>12</v>
      </c>
      <c r="B44" s="150" t="s">
        <v>860</v>
      </c>
      <c r="C44" s="150" t="s">
        <v>860</v>
      </c>
      <c r="D44" s="150" t="s">
        <v>14</v>
      </c>
      <c r="E44" s="150" t="s">
        <v>27</v>
      </c>
      <c r="F44" s="150" t="s">
        <v>858</v>
      </c>
      <c r="G44" s="150" t="s">
        <v>28</v>
      </c>
      <c r="H44" s="150">
        <v>21601</v>
      </c>
      <c r="I44" s="150" t="s">
        <v>861</v>
      </c>
      <c r="J44" s="150" t="s">
        <v>862</v>
      </c>
      <c r="K44" s="166">
        <v>0</v>
      </c>
      <c r="L44" s="167">
        <v>1010.62</v>
      </c>
    </row>
    <row r="45" spans="1:12" ht="52" x14ac:dyDescent="0.35">
      <c r="A45" s="150" t="s">
        <v>12</v>
      </c>
      <c r="B45" s="150" t="s">
        <v>860</v>
      </c>
      <c r="C45" s="150" t="s">
        <v>860</v>
      </c>
      <c r="D45" s="150" t="s">
        <v>14</v>
      </c>
      <c r="E45" s="150" t="s">
        <v>27</v>
      </c>
      <c r="F45" s="150" t="s">
        <v>858</v>
      </c>
      <c r="G45" s="150" t="s">
        <v>28</v>
      </c>
      <c r="H45" s="150">
        <v>26102</v>
      </c>
      <c r="I45" s="150" t="s">
        <v>840</v>
      </c>
      <c r="J45" s="150" t="s">
        <v>862</v>
      </c>
      <c r="K45" s="166">
        <v>598</v>
      </c>
      <c r="L45" s="171">
        <v>598</v>
      </c>
    </row>
    <row r="46" spans="1:12" ht="15" customHeight="1" x14ac:dyDescent="0.35">
      <c r="A46" s="150" t="s">
        <v>12</v>
      </c>
      <c r="B46" s="150" t="s">
        <v>860</v>
      </c>
      <c r="C46" s="150" t="s">
        <v>860</v>
      </c>
      <c r="D46" s="150" t="s">
        <v>14</v>
      </c>
      <c r="E46" s="150" t="s">
        <v>27</v>
      </c>
      <c r="F46" s="150" t="s">
        <v>858</v>
      </c>
      <c r="G46" s="150" t="s">
        <v>28</v>
      </c>
      <c r="H46" s="150">
        <v>31301</v>
      </c>
      <c r="I46" s="144" t="s">
        <v>839</v>
      </c>
      <c r="J46" s="150" t="s">
        <v>862</v>
      </c>
      <c r="K46" s="166">
        <v>2604</v>
      </c>
      <c r="L46" s="171">
        <v>2734.28</v>
      </c>
    </row>
    <row r="47" spans="1:12" ht="15" customHeight="1" x14ac:dyDescent="0.35">
      <c r="A47" s="150" t="s">
        <v>12</v>
      </c>
      <c r="B47" s="150" t="s">
        <v>860</v>
      </c>
      <c r="C47" s="150" t="s">
        <v>860</v>
      </c>
      <c r="D47" s="150" t="s">
        <v>14</v>
      </c>
      <c r="E47" s="150" t="s">
        <v>27</v>
      </c>
      <c r="F47" s="150" t="s">
        <v>858</v>
      </c>
      <c r="G47" s="150" t="s">
        <v>28</v>
      </c>
      <c r="H47" s="150">
        <v>31401</v>
      </c>
      <c r="I47" s="150" t="s">
        <v>838</v>
      </c>
      <c r="J47" s="150" t="s">
        <v>862</v>
      </c>
      <c r="K47" s="166">
        <v>1860</v>
      </c>
      <c r="L47" s="171">
        <v>1074.0999999999999</v>
      </c>
    </row>
    <row r="48" spans="1:12" ht="15" customHeight="1" x14ac:dyDescent="0.35">
      <c r="A48" s="150" t="s">
        <v>12</v>
      </c>
      <c r="B48" s="150" t="s">
        <v>860</v>
      </c>
      <c r="C48" s="150" t="s">
        <v>860</v>
      </c>
      <c r="D48" s="150" t="s">
        <v>14</v>
      </c>
      <c r="E48" s="150" t="s">
        <v>27</v>
      </c>
      <c r="F48" s="150" t="s">
        <v>858</v>
      </c>
      <c r="G48" s="150" t="s">
        <v>28</v>
      </c>
      <c r="H48" s="150">
        <v>32201</v>
      </c>
      <c r="I48" s="150" t="s">
        <v>863</v>
      </c>
      <c r="J48" s="150" t="s">
        <v>862</v>
      </c>
      <c r="K48" s="166">
        <v>64150</v>
      </c>
      <c r="L48" s="171">
        <v>32944</v>
      </c>
    </row>
    <row r="49" spans="1:12" ht="15" customHeight="1" x14ac:dyDescent="0.35">
      <c r="A49" s="150" t="s">
        <v>12</v>
      </c>
      <c r="B49" s="150" t="s">
        <v>860</v>
      </c>
      <c r="C49" s="150" t="s">
        <v>860</v>
      </c>
      <c r="D49" s="150" t="s">
        <v>14</v>
      </c>
      <c r="E49" s="150" t="s">
        <v>27</v>
      </c>
      <c r="F49" s="150" t="s">
        <v>858</v>
      </c>
      <c r="G49" s="150" t="s">
        <v>28</v>
      </c>
      <c r="H49" s="150">
        <v>33801</v>
      </c>
      <c r="I49" s="150" t="s">
        <v>856</v>
      </c>
      <c r="J49" s="150" t="s">
        <v>862</v>
      </c>
      <c r="K49" s="166">
        <v>159244</v>
      </c>
      <c r="L49" s="171">
        <v>136416</v>
      </c>
    </row>
    <row r="50" spans="1:12" ht="15" customHeight="1" x14ac:dyDescent="0.35">
      <c r="A50" s="150" t="s">
        <v>12</v>
      </c>
      <c r="B50" s="150" t="s">
        <v>860</v>
      </c>
      <c r="C50" s="150" t="s">
        <v>860</v>
      </c>
      <c r="D50" s="150" t="s">
        <v>14</v>
      </c>
      <c r="E50" s="150" t="s">
        <v>27</v>
      </c>
      <c r="F50" s="150" t="s">
        <v>858</v>
      </c>
      <c r="G50" s="150" t="s">
        <v>28</v>
      </c>
      <c r="H50" s="150">
        <v>35801</v>
      </c>
      <c r="I50" s="150" t="s">
        <v>854</v>
      </c>
      <c r="J50" s="150" t="s">
        <v>862</v>
      </c>
      <c r="K50" s="166">
        <v>50544</v>
      </c>
      <c r="L50" s="171">
        <v>48488</v>
      </c>
    </row>
    <row r="51" spans="1:12" x14ac:dyDescent="0.35">
      <c r="A51" s="150" t="s">
        <v>12</v>
      </c>
      <c r="B51" s="150" t="s">
        <v>860</v>
      </c>
      <c r="C51" s="150" t="s">
        <v>860</v>
      </c>
      <c r="D51" s="150" t="s">
        <v>14</v>
      </c>
      <c r="E51" s="150" t="s">
        <v>18</v>
      </c>
      <c r="F51" s="150" t="s">
        <v>14</v>
      </c>
      <c r="G51" s="150" t="s">
        <v>19</v>
      </c>
      <c r="H51" s="150">
        <v>21101</v>
      </c>
      <c r="I51" s="150" t="s">
        <v>836</v>
      </c>
      <c r="J51" s="150" t="s">
        <v>862</v>
      </c>
      <c r="K51" s="166">
        <v>0</v>
      </c>
      <c r="L51" s="171">
        <v>422.84</v>
      </c>
    </row>
    <row r="52" spans="1:12" ht="15" customHeight="1" x14ac:dyDescent="0.35">
      <c r="A52" s="150" t="s">
        <v>12</v>
      </c>
      <c r="B52" s="150" t="s">
        <v>860</v>
      </c>
      <c r="C52" s="150" t="s">
        <v>860</v>
      </c>
      <c r="D52" s="150" t="s">
        <v>14</v>
      </c>
      <c r="E52" s="150" t="s">
        <v>18</v>
      </c>
      <c r="F52" s="150" t="s">
        <v>14</v>
      </c>
      <c r="G52" s="150" t="s">
        <v>19</v>
      </c>
      <c r="H52" s="150">
        <v>31401</v>
      </c>
      <c r="I52" s="150" t="s">
        <v>838</v>
      </c>
      <c r="J52" s="150" t="s">
        <v>862</v>
      </c>
      <c r="K52" s="166">
        <v>1343</v>
      </c>
      <c r="L52" s="171">
        <v>546.36</v>
      </c>
    </row>
    <row r="53" spans="1:12" x14ac:dyDescent="0.35">
      <c r="A53" s="150" t="s">
        <v>12</v>
      </c>
      <c r="B53" s="150" t="s">
        <v>860</v>
      </c>
      <c r="C53" s="150" t="s">
        <v>860</v>
      </c>
      <c r="D53" s="5" t="s">
        <v>14</v>
      </c>
      <c r="E53" s="5" t="s">
        <v>18</v>
      </c>
      <c r="F53" s="5" t="s">
        <v>14</v>
      </c>
      <c r="G53" s="150" t="s">
        <v>19</v>
      </c>
      <c r="H53" s="144">
        <v>32601</v>
      </c>
      <c r="I53" s="144" t="s">
        <v>833</v>
      </c>
      <c r="J53" s="151" t="s">
        <v>862</v>
      </c>
      <c r="K53" s="165">
        <v>4133</v>
      </c>
      <c r="L53" s="169">
        <v>3712.41</v>
      </c>
    </row>
    <row r="54" spans="1:12" ht="26" x14ac:dyDescent="0.35">
      <c r="A54" s="150" t="s">
        <v>12</v>
      </c>
      <c r="B54" s="150" t="s">
        <v>860</v>
      </c>
      <c r="C54" s="150" t="s">
        <v>860</v>
      </c>
      <c r="D54" s="5" t="s">
        <v>14</v>
      </c>
      <c r="E54" s="5" t="s">
        <v>18</v>
      </c>
      <c r="F54" s="5" t="s">
        <v>14</v>
      </c>
      <c r="G54" s="150" t="s">
        <v>19</v>
      </c>
      <c r="H54" s="144">
        <v>35501</v>
      </c>
      <c r="I54" s="144" t="s">
        <v>864</v>
      </c>
      <c r="J54" s="151" t="s">
        <v>862</v>
      </c>
      <c r="K54" s="165">
        <v>5063</v>
      </c>
      <c r="L54" s="169">
        <v>5843.98</v>
      </c>
    </row>
    <row r="55" spans="1:12" x14ac:dyDescent="0.35">
      <c r="A55" s="150" t="s">
        <v>12</v>
      </c>
      <c r="B55" s="150" t="s">
        <v>860</v>
      </c>
      <c r="C55" s="150" t="s">
        <v>860</v>
      </c>
      <c r="D55" s="5" t="s">
        <v>14</v>
      </c>
      <c r="E55" s="5" t="s">
        <v>18</v>
      </c>
      <c r="F55" s="5" t="s">
        <v>14</v>
      </c>
      <c r="G55" s="150" t="s">
        <v>21</v>
      </c>
      <c r="H55" s="144">
        <v>31301</v>
      </c>
      <c r="I55" s="144" t="s">
        <v>839</v>
      </c>
      <c r="J55" s="151" t="s">
        <v>862</v>
      </c>
      <c r="K55" s="165">
        <v>5166</v>
      </c>
      <c r="L55" s="169">
        <v>3070.06</v>
      </c>
    </row>
    <row r="56" spans="1:12" x14ac:dyDescent="0.35">
      <c r="A56" s="150" t="s">
        <v>12</v>
      </c>
      <c r="B56" s="150" t="s">
        <v>860</v>
      </c>
      <c r="C56" s="150" t="s">
        <v>860</v>
      </c>
      <c r="D56" s="5" t="s">
        <v>14</v>
      </c>
      <c r="E56" s="5" t="s">
        <v>18</v>
      </c>
      <c r="F56" s="5" t="s">
        <v>14</v>
      </c>
      <c r="G56" s="150" t="s">
        <v>21</v>
      </c>
      <c r="H56" s="144">
        <v>32201</v>
      </c>
      <c r="I56" s="144" t="s">
        <v>863</v>
      </c>
      <c r="J56" s="151" t="s">
        <v>862</v>
      </c>
      <c r="K56" s="165">
        <v>419398</v>
      </c>
      <c r="L56" s="169">
        <v>378000</v>
      </c>
    </row>
    <row r="57" spans="1:12" x14ac:dyDescent="0.35">
      <c r="A57" s="150" t="s">
        <v>12</v>
      </c>
      <c r="B57" s="150" t="s">
        <v>860</v>
      </c>
      <c r="C57" s="150" t="s">
        <v>860</v>
      </c>
      <c r="D57" s="5" t="s">
        <v>14</v>
      </c>
      <c r="E57" s="5" t="s">
        <v>18</v>
      </c>
      <c r="F57" s="5" t="s">
        <v>14</v>
      </c>
      <c r="G57" s="150" t="s">
        <v>21</v>
      </c>
      <c r="H57" s="144">
        <v>33801</v>
      </c>
      <c r="I57" s="144" t="s">
        <v>856</v>
      </c>
      <c r="J57" s="151" t="s">
        <v>862</v>
      </c>
      <c r="K57" s="165">
        <v>80708</v>
      </c>
      <c r="L57" s="169">
        <v>68208</v>
      </c>
    </row>
    <row r="58" spans="1:12" x14ac:dyDescent="0.35">
      <c r="A58" s="150" t="s">
        <v>12</v>
      </c>
      <c r="B58" s="150" t="s">
        <v>860</v>
      </c>
      <c r="C58" s="150" t="s">
        <v>860</v>
      </c>
      <c r="D58" s="5" t="s">
        <v>14</v>
      </c>
      <c r="E58" s="5" t="s">
        <v>18</v>
      </c>
      <c r="F58" s="5" t="s">
        <v>14</v>
      </c>
      <c r="G58" s="150" t="s">
        <v>21</v>
      </c>
      <c r="H58" s="144">
        <v>35801</v>
      </c>
      <c r="I58" s="144" t="s">
        <v>854</v>
      </c>
      <c r="J58" s="151" t="s">
        <v>862</v>
      </c>
      <c r="K58" s="165">
        <v>25272</v>
      </c>
      <c r="L58" s="169">
        <v>24244</v>
      </c>
    </row>
    <row r="59" spans="1:12" ht="52" x14ac:dyDescent="0.35">
      <c r="A59" s="150" t="s">
        <v>12</v>
      </c>
      <c r="B59" s="150" t="s">
        <v>860</v>
      </c>
      <c r="C59" s="150" t="s">
        <v>860</v>
      </c>
      <c r="D59" s="5" t="s">
        <v>14</v>
      </c>
      <c r="E59" s="5" t="s">
        <v>27</v>
      </c>
      <c r="F59" s="5" t="s">
        <v>86</v>
      </c>
      <c r="G59" s="150" t="s">
        <v>865</v>
      </c>
      <c r="H59" s="144">
        <v>26102</v>
      </c>
      <c r="I59" s="144" t="s">
        <v>840</v>
      </c>
      <c r="J59" s="151" t="s">
        <v>862</v>
      </c>
      <c r="K59" s="165">
        <v>1039</v>
      </c>
      <c r="L59" s="169">
        <v>1039</v>
      </c>
    </row>
    <row r="60" spans="1:12" ht="52" x14ac:dyDescent="0.35">
      <c r="A60" s="150" t="s">
        <v>12</v>
      </c>
      <c r="B60" s="150" t="s">
        <v>860</v>
      </c>
      <c r="C60" s="150" t="s">
        <v>860</v>
      </c>
      <c r="D60" s="5" t="s">
        <v>14</v>
      </c>
      <c r="E60" s="5" t="s">
        <v>15</v>
      </c>
      <c r="F60" s="5" t="s">
        <v>16</v>
      </c>
      <c r="G60" s="150" t="s">
        <v>859</v>
      </c>
      <c r="H60" s="144">
        <v>26102</v>
      </c>
      <c r="I60" s="144" t="s">
        <v>840</v>
      </c>
      <c r="J60" s="151" t="s">
        <v>862</v>
      </c>
      <c r="K60" s="165">
        <v>804</v>
      </c>
      <c r="L60" s="169">
        <v>804</v>
      </c>
    </row>
    <row r="61" spans="1:12" x14ac:dyDescent="0.35">
      <c r="A61" s="150" t="s">
        <v>12</v>
      </c>
      <c r="B61" s="150" t="s">
        <v>866</v>
      </c>
      <c r="C61" s="150" t="s">
        <v>866</v>
      </c>
      <c r="D61" s="5" t="s">
        <v>14</v>
      </c>
      <c r="E61" s="5" t="s">
        <v>18</v>
      </c>
      <c r="F61" s="5" t="s">
        <v>14</v>
      </c>
      <c r="G61" s="150" t="s">
        <v>19</v>
      </c>
      <c r="H61" s="144">
        <v>31401</v>
      </c>
      <c r="I61" s="144" t="s">
        <v>838</v>
      </c>
      <c r="J61" s="151" t="s">
        <v>31</v>
      </c>
      <c r="K61" s="165">
        <v>2000</v>
      </c>
      <c r="L61" s="169">
        <v>2000</v>
      </c>
    </row>
    <row r="62" spans="1:12" x14ac:dyDescent="0.35">
      <c r="A62" s="150" t="s">
        <v>12</v>
      </c>
      <c r="B62" s="150" t="s">
        <v>866</v>
      </c>
      <c r="C62" s="150" t="s">
        <v>866</v>
      </c>
      <c r="D62" s="5" t="s">
        <v>14</v>
      </c>
      <c r="E62" s="5" t="s">
        <v>18</v>
      </c>
      <c r="F62" s="5" t="s">
        <v>14</v>
      </c>
      <c r="G62" s="150" t="s">
        <v>21</v>
      </c>
      <c r="H62" s="144">
        <v>31301</v>
      </c>
      <c r="I62" s="144" t="s">
        <v>839</v>
      </c>
      <c r="J62" s="151" t="s">
        <v>31</v>
      </c>
      <c r="K62" s="165">
        <v>6000</v>
      </c>
      <c r="L62" s="169">
        <v>6000</v>
      </c>
    </row>
    <row r="63" spans="1:12" x14ac:dyDescent="0.35">
      <c r="A63" s="150" t="s">
        <v>12</v>
      </c>
      <c r="B63" s="150" t="s">
        <v>866</v>
      </c>
      <c r="C63" s="150" t="s">
        <v>866</v>
      </c>
      <c r="D63" s="5" t="s">
        <v>14</v>
      </c>
      <c r="E63" s="5" t="s">
        <v>18</v>
      </c>
      <c r="F63" s="5" t="s">
        <v>14</v>
      </c>
      <c r="G63" s="150" t="s">
        <v>21</v>
      </c>
      <c r="H63" s="144">
        <v>32201</v>
      </c>
      <c r="I63" s="144" t="s">
        <v>863</v>
      </c>
      <c r="J63" s="151" t="s">
        <v>31</v>
      </c>
      <c r="K63" s="165">
        <v>234693</v>
      </c>
      <c r="L63" s="169">
        <v>234693</v>
      </c>
    </row>
    <row r="64" spans="1:12" x14ac:dyDescent="0.35">
      <c r="A64" s="150" t="s">
        <v>12</v>
      </c>
      <c r="B64" s="150" t="s">
        <v>866</v>
      </c>
      <c r="C64" s="150" t="s">
        <v>866</v>
      </c>
      <c r="D64" s="5" t="s">
        <v>14</v>
      </c>
      <c r="E64" s="5" t="s">
        <v>18</v>
      </c>
      <c r="F64" s="5" t="s">
        <v>14</v>
      </c>
      <c r="G64" s="150" t="s">
        <v>21</v>
      </c>
      <c r="H64" s="144">
        <v>33801</v>
      </c>
      <c r="I64" s="144" t="s">
        <v>856</v>
      </c>
      <c r="J64" s="151" t="s">
        <v>31</v>
      </c>
      <c r="K64" s="165">
        <v>52045</v>
      </c>
      <c r="L64" s="169">
        <v>57368.3</v>
      </c>
    </row>
    <row r="65" spans="1:12" x14ac:dyDescent="0.35">
      <c r="A65" s="150" t="s">
        <v>12</v>
      </c>
      <c r="B65" s="150" t="s">
        <v>866</v>
      </c>
      <c r="C65" s="150" t="s">
        <v>866</v>
      </c>
      <c r="D65" s="5" t="s">
        <v>14</v>
      </c>
      <c r="E65" s="5" t="s">
        <v>18</v>
      </c>
      <c r="F65" s="5" t="s">
        <v>14</v>
      </c>
      <c r="G65" s="150" t="s">
        <v>21</v>
      </c>
      <c r="H65" s="144">
        <v>35801</v>
      </c>
      <c r="I65" s="144" t="s">
        <v>854</v>
      </c>
      <c r="J65" s="151" t="s">
        <v>31</v>
      </c>
      <c r="K65" s="165">
        <v>21186</v>
      </c>
      <c r="L65" s="169">
        <v>22248</v>
      </c>
    </row>
    <row r="66" spans="1:12" ht="52" x14ac:dyDescent="0.35">
      <c r="A66" s="150" t="s">
        <v>12</v>
      </c>
      <c r="B66" s="150" t="s">
        <v>866</v>
      </c>
      <c r="C66" s="150" t="s">
        <v>866</v>
      </c>
      <c r="D66" s="5" t="s">
        <v>14</v>
      </c>
      <c r="E66" s="5" t="s">
        <v>27</v>
      </c>
      <c r="F66" s="5" t="s">
        <v>86</v>
      </c>
      <c r="G66" s="150" t="s">
        <v>19</v>
      </c>
      <c r="H66" s="144">
        <v>26103</v>
      </c>
      <c r="I66" s="144" t="s">
        <v>840</v>
      </c>
      <c r="J66" s="151" t="s">
        <v>31</v>
      </c>
      <c r="K66" s="165">
        <v>0</v>
      </c>
      <c r="L66" s="169">
        <v>1000</v>
      </c>
    </row>
    <row r="67" spans="1:12" x14ac:dyDescent="0.35">
      <c r="A67" s="150" t="s">
        <v>12</v>
      </c>
      <c r="B67" s="150" t="s">
        <v>866</v>
      </c>
      <c r="C67" s="150" t="s">
        <v>866</v>
      </c>
      <c r="D67" s="5" t="s">
        <v>14</v>
      </c>
      <c r="E67" s="5" t="s">
        <v>27</v>
      </c>
      <c r="F67" s="5" t="s">
        <v>858</v>
      </c>
      <c r="G67" s="150" t="s">
        <v>28</v>
      </c>
      <c r="H67" s="144">
        <v>21101</v>
      </c>
      <c r="I67" s="144" t="s">
        <v>836</v>
      </c>
      <c r="J67" s="151" t="s">
        <v>31</v>
      </c>
      <c r="K67" s="165">
        <v>0</v>
      </c>
      <c r="L67" s="169">
        <v>4136.46</v>
      </c>
    </row>
    <row r="68" spans="1:12" x14ac:dyDescent="0.35">
      <c r="A68" s="150" t="s">
        <v>12</v>
      </c>
      <c r="B68" s="150" t="s">
        <v>866</v>
      </c>
      <c r="C68" s="150" t="s">
        <v>866</v>
      </c>
      <c r="D68" s="5" t="s">
        <v>14</v>
      </c>
      <c r="E68" s="5" t="s">
        <v>27</v>
      </c>
      <c r="F68" s="5" t="s">
        <v>858</v>
      </c>
      <c r="G68" s="150" t="s">
        <v>28</v>
      </c>
      <c r="H68" s="144">
        <v>21601</v>
      </c>
      <c r="I68" s="144" t="s">
        <v>861</v>
      </c>
      <c r="J68" s="151" t="s">
        <v>31</v>
      </c>
      <c r="K68" s="165">
        <v>0</v>
      </c>
      <c r="L68" s="169">
        <v>4165.0200000000004</v>
      </c>
    </row>
    <row r="69" spans="1:12" ht="52" x14ac:dyDescent="0.35">
      <c r="A69" s="150" t="s">
        <v>12</v>
      </c>
      <c r="B69" s="150" t="s">
        <v>866</v>
      </c>
      <c r="C69" s="150" t="s">
        <v>866</v>
      </c>
      <c r="D69" s="5" t="s">
        <v>14</v>
      </c>
      <c r="E69" s="5" t="s">
        <v>27</v>
      </c>
      <c r="F69" s="5" t="s">
        <v>858</v>
      </c>
      <c r="G69" s="150" t="s">
        <v>28</v>
      </c>
      <c r="H69" s="144">
        <v>26102</v>
      </c>
      <c r="I69" s="144" t="s">
        <v>840</v>
      </c>
      <c r="J69" s="151" t="s">
        <v>31</v>
      </c>
      <c r="K69" s="165">
        <v>0</v>
      </c>
      <c r="L69" s="169">
        <v>4700</v>
      </c>
    </row>
    <row r="70" spans="1:12" ht="15" customHeight="1" x14ac:dyDescent="0.35">
      <c r="A70" s="150" t="s">
        <v>12</v>
      </c>
      <c r="B70" s="150" t="s">
        <v>866</v>
      </c>
      <c r="C70" s="150" t="s">
        <v>866</v>
      </c>
      <c r="D70" s="5" t="s">
        <v>14</v>
      </c>
      <c r="E70" s="5" t="s">
        <v>27</v>
      </c>
      <c r="F70" s="5" t="s">
        <v>858</v>
      </c>
      <c r="G70" s="150" t="s">
        <v>28</v>
      </c>
      <c r="H70" s="144">
        <v>31301</v>
      </c>
      <c r="I70" s="144" t="s">
        <v>839</v>
      </c>
      <c r="J70" s="151" t="s">
        <v>31</v>
      </c>
      <c r="K70" s="165">
        <v>1000</v>
      </c>
      <c r="L70" s="169">
        <v>4842</v>
      </c>
    </row>
    <row r="71" spans="1:12" ht="15" customHeight="1" x14ac:dyDescent="0.35">
      <c r="A71" s="150" t="s">
        <v>12</v>
      </c>
      <c r="B71" s="150" t="s">
        <v>866</v>
      </c>
      <c r="C71" s="150" t="s">
        <v>866</v>
      </c>
      <c r="D71" s="5" t="s">
        <v>14</v>
      </c>
      <c r="E71" s="5" t="s">
        <v>27</v>
      </c>
      <c r="F71" s="5" t="s">
        <v>858</v>
      </c>
      <c r="G71" s="150" t="s">
        <v>28</v>
      </c>
      <c r="H71" s="144">
        <v>31401</v>
      </c>
      <c r="I71" s="144" t="s">
        <v>838</v>
      </c>
      <c r="J71" s="151" t="s">
        <v>31</v>
      </c>
      <c r="K71" s="165">
        <v>1000</v>
      </c>
      <c r="L71" s="169">
        <v>924.84</v>
      </c>
    </row>
    <row r="72" spans="1:12" ht="15" customHeight="1" x14ac:dyDescent="0.35">
      <c r="A72" s="150" t="s">
        <v>12</v>
      </c>
      <c r="B72" s="150" t="s">
        <v>866</v>
      </c>
      <c r="C72" s="150" t="s">
        <v>866</v>
      </c>
      <c r="D72" s="5" t="s">
        <v>14</v>
      </c>
      <c r="E72" s="5" t="s">
        <v>27</v>
      </c>
      <c r="F72" s="5" t="s">
        <v>858</v>
      </c>
      <c r="G72" s="150" t="s">
        <v>28</v>
      </c>
      <c r="H72" s="144">
        <v>32201</v>
      </c>
      <c r="I72" s="144" t="s">
        <v>863</v>
      </c>
      <c r="J72" s="151" t="s">
        <v>31</v>
      </c>
      <c r="K72" s="165">
        <v>4736</v>
      </c>
      <c r="L72" s="169">
        <v>5041.4399999999996</v>
      </c>
    </row>
    <row r="73" spans="1:12" ht="15" customHeight="1" x14ac:dyDescent="0.35">
      <c r="A73" s="150" t="s">
        <v>12</v>
      </c>
      <c r="B73" s="150" t="s">
        <v>866</v>
      </c>
      <c r="C73" s="150" t="s">
        <v>866</v>
      </c>
      <c r="D73" s="5" t="s">
        <v>14</v>
      </c>
      <c r="E73" s="5" t="s">
        <v>27</v>
      </c>
      <c r="F73" s="5" t="s">
        <v>858</v>
      </c>
      <c r="G73" s="150" t="s">
        <v>28</v>
      </c>
      <c r="H73" s="144" t="s">
        <v>867</v>
      </c>
      <c r="I73" s="144" t="s">
        <v>856</v>
      </c>
      <c r="J73" s="151" t="s">
        <v>31</v>
      </c>
      <c r="K73" s="165">
        <v>37319</v>
      </c>
      <c r="L73" s="169">
        <v>45378.15</v>
      </c>
    </row>
    <row r="74" spans="1:12" ht="15" customHeight="1" x14ac:dyDescent="0.35">
      <c r="A74" s="150" t="s">
        <v>12</v>
      </c>
      <c r="B74" s="150" t="s">
        <v>866</v>
      </c>
      <c r="C74" s="150" t="s">
        <v>866</v>
      </c>
      <c r="D74" s="5" t="s">
        <v>14</v>
      </c>
      <c r="E74" s="5" t="s">
        <v>27</v>
      </c>
      <c r="F74" s="5" t="s">
        <v>858</v>
      </c>
      <c r="G74" s="150" t="s">
        <v>28</v>
      </c>
      <c r="H74" s="144">
        <v>33901</v>
      </c>
      <c r="I74" s="144" t="s">
        <v>837</v>
      </c>
      <c r="J74" s="151" t="s">
        <v>31</v>
      </c>
      <c r="K74" s="165">
        <v>0</v>
      </c>
      <c r="L74" s="169">
        <v>66.12</v>
      </c>
    </row>
    <row r="75" spans="1:12" ht="15" customHeight="1" x14ac:dyDescent="0.35">
      <c r="A75" s="150" t="s">
        <v>12</v>
      </c>
      <c r="B75" s="150" t="s">
        <v>866</v>
      </c>
      <c r="C75" s="150" t="s">
        <v>866</v>
      </c>
      <c r="D75" s="5" t="s">
        <v>14</v>
      </c>
      <c r="E75" s="5" t="s">
        <v>27</v>
      </c>
      <c r="F75" s="5" t="s">
        <v>858</v>
      </c>
      <c r="G75" s="150" t="s">
        <v>28</v>
      </c>
      <c r="H75" s="144">
        <v>35801</v>
      </c>
      <c r="I75" s="144" t="s">
        <v>854</v>
      </c>
      <c r="J75" s="151" t="s">
        <v>31</v>
      </c>
      <c r="K75" s="165">
        <v>36482</v>
      </c>
      <c r="L75" s="169">
        <v>44496</v>
      </c>
    </row>
    <row r="76" spans="1:12" ht="15" customHeight="1" x14ac:dyDescent="0.35">
      <c r="A76" s="150" t="s">
        <v>12</v>
      </c>
      <c r="B76" s="150" t="s">
        <v>868</v>
      </c>
      <c r="C76" s="150" t="s">
        <v>868</v>
      </c>
      <c r="D76" s="5" t="s">
        <v>14</v>
      </c>
      <c r="E76" s="5" t="s">
        <v>18</v>
      </c>
      <c r="F76" s="5" t="s">
        <v>14</v>
      </c>
      <c r="G76" s="150" t="s">
        <v>19</v>
      </c>
      <c r="H76" s="144" t="s">
        <v>835</v>
      </c>
      <c r="I76" s="144" t="s">
        <v>869</v>
      </c>
      <c r="J76" s="151" t="s">
        <v>31</v>
      </c>
      <c r="K76" s="165">
        <v>0</v>
      </c>
      <c r="L76" s="169">
        <v>3766.87</v>
      </c>
    </row>
    <row r="77" spans="1:12" ht="26" x14ac:dyDescent="0.35">
      <c r="A77" s="3" t="s">
        <v>12</v>
      </c>
      <c r="B77" s="3" t="s">
        <v>868</v>
      </c>
      <c r="C77" s="136" t="s">
        <v>868</v>
      </c>
      <c r="D77" s="137" t="s">
        <v>14</v>
      </c>
      <c r="E77" s="134" t="s">
        <v>18</v>
      </c>
      <c r="F77" s="137" t="s">
        <v>14</v>
      </c>
      <c r="G77" s="134" t="s">
        <v>19</v>
      </c>
      <c r="H77" s="147" t="s">
        <v>870</v>
      </c>
      <c r="I77" s="144" t="s">
        <v>871</v>
      </c>
      <c r="J77" s="138" t="s">
        <v>31</v>
      </c>
      <c r="K77" s="158">
        <v>285</v>
      </c>
      <c r="L77" s="158">
        <v>0</v>
      </c>
    </row>
    <row r="78" spans="1:12" x14ac:dyDescent="0.35">
      <c r="A78" s="3" t="s">
        <v>12</v>
      </c>
      <c r="B78" s="3" t="s">
        <v>868</v>
      </c>
      <c r="C78" s="136" t="s">
        <v>868</v>
      </c>
      <c r="D78" s="137" t="s">
        <v>14</v>
      </c>
      <c r="E78" s="134" t="s">
        <v>18</v>
      </c>
      <c r="F78" s="137" t="s">
        <v>14</v>
      </c>
      <c r="G78" s="134" t="s">
        <v>19</v>
      </c>
      <c r="H78" s="147" t="s">
        <v>88</v>
      </c>
      <c r="I78" s="144" t="s">
        <v>56</v>
      </c>
      <c r="J78" s="138" t="s">
        <v>31</v>
      </c>
      <c r="K78" s="158">
        <v>11176</v>
      </c>
      <c r="L78" s="158">
        <v>3690.37</v>
      </c>
    </row>
    <row r="79" spans="1:12" ht="26" x14ac:dyDescent="0.35">
      <c r="A79" s="3" t="s">
        <v>12</v>
      </c>
      <c r="B79" s="3" t="s">
        <v>868</v>
      </c>
      <c r="C79" s="3" t="s">
        <v>868</v>
      </c>
      <c r="D79" s="137" t="s">
        <v>14</v>
      </c>
      <c r="E79" s="134" t="s">
        <v>18</v>
      </c>
      <c r="F79" s="137" t="s">
        <v>14</v>
      </c>
      <c r="G79" s="134" t="s">
        <v>19</v>
      </c>
      <c r="H79" s="139" t="s">
        <v>831</v>
      </c>
      <c r="I79" s="184" t="s">
        <v>41</v>
      </c>
      <c r="J79" s="138" t="s">
        <v>31</v>
      </c>
      <c r="K79" s="158">
        <v>0</v>
      </c>
      <c r="L79" s="158">
        <v>1936</v>
      </c>
    </row>
    <row r="80" spans="1:12" x14ac:dyDescent="0.35">
      <c r="A80" s="3" t="s">
        <v>12</v>
      </c>
      <c r="B80" s="3" t="s">
        <v>868</v>
      </c>
      <c r="C80" s="3" t="s">
        <v>868</v>
      </c>
      <c r="D80" s="137" t="s">
        <v>14</v>
      </c>
      <c r="E80" s="134" t="s">
        <v>18</v>
      </c>
      <c r="F80" s="137" t="s">
        <v>14</v>
      </c>
      <c r="G80" s="134" t="s">
        <v>19</v>
      </c>
      <c r="H80" s="139" t="s">
        <v>872</v>
      </c>
      <c r="I80" s="184" t="s">
        <v>57</v>
      </c>
      <c r="J80" s="138" t="s">
        <v>31</v>
      </c>
      <c r="K80" s="158">
        <v>0</v>
      </c>
      <c r="L80" s="158">
        <v>494.2</v>
      </c>
    </row>
    <row r="81" spans="1:12" ht="39" x14ac:dyDescent="0.35">
      <c r="A81" s="140" t="s">
        <v>12</v>
      </c>
      <c r="B81" s="140" t="s">
        <v>868</v>
      </c>
      <c r="C81" s="140" t="s">
        <v>868</v>
      </c>
      <c r="D81" s="5" t="s">
        <v>14</v>
      </c>
      <c r="E81" s="5" t="s">
        <v>27</v>
      </c>
      <c r="F81" s="5" t="s">
        <v>86</v>
      </c>
      <c r="G81" s="5" t="s">
        <v>865</v>
      </c>
      <c r="H81" s="5" t="s">
        <v>873</v>
      </c>
      <c r="I81" s="146" t="s">
        <v>874</v>
      </c>
      <c r="J81" s="182" t="s">
        <v>31</v>
      </c>
      <c r="K81" s="172">
        <v>483</v>
      </c>
      <c r="L81" s="173">
        <v>450</v>
      </c>
    </row>
    <row r="82" spans="1:12" ht="39" x14ac:dyDescent="0.35">
      <c r="A82" s="140" t="s">
        <v>12</v>
      </c>
      <c r="B82" s="140" t="s">
        <v>868</v>
      </c>
      <c r="C82" s="140" t="s">
        <v>868</v>
      </c>
      <c r="D82" s="5" t="s">
        <v>14</v>
      </c>
      <c r="E82" s="5" t="s">
        <v>15</v>
      </c>
      <c r="F82" s="5" t="s">
        <v>16</v>
      </c>
      <c r="G82" s="5" t="s">
        <v>859</v>
      </c>
      <c r="H82" s="5" t="s">
        <v>873</v>
      </c>
      <c r="I82" s="146" t="s">
        <v>874</v>
      </c>
      <c r="J82" s="182" t="s">
        <v>31</v>
      </c>
      <c r="K82" s="172">
        <v>976</v>
      </c>
      <c r="L82" s="174">
        <v>1000</v>
      </c>
    </row>
    <row r="83" spans="1:12" x14ac:dyDescent="0.35">
      <c r="A83" s="3" t="s">
        <v>12</v>
      </c>
      <c r="B83" s="3" t="s">
        <v>868</v>
      </c>
      <c r="C83" s="136" t="s">
        <v>868</v>
      </c>
      <c r="D83" s="137" t="s">
        <v>14</v>
      </c>
      <c r="E83" s="134" t="s">
        <v>18</v>
      </c>
      <c r="F83" s="137" t="s">
        <v>14</v>
      </c>
      <c r="G83" s="134" t="s">
        <v>21</v>
      </c>
      <c r="H83" s="147" t="s">
        <v>834</v>
      </c>
      <c r="I83" s="184" t="s">
        <v>79</v>
      </c>
      <c r="J83" s="138" t="s">
        <v>31</v>
      </c>
      <c r="K83" s="158">
        <v>9491</v>
      </c>
      <c r="L83" s="158">
        <v>11985.84</v>
      </c>
    </row>
    <row r="84" spans="1:12" x14ac:dyDescent="0.35">
      <c r="A84" s="3" t="s">
        <v>12</v>
      </c>
      <c r="B84" s="3" t="s">
        <v>868</v>
      </c>
      <c r="C84" s="136" t="s">
        <v>868</v>
      </c>
      <c r="D84" s="137" t="s">
        <v>14</v>
      </c>
      <c r="E84" s="134" t="s">
        <v>18</v>
      </c>
      <c r="F84" s="137" t="s">
        <v>14</v>
      </c>
      <c r="G84" s="134" t="s">
        <v>21</v>
      </c>
      <c r="H84" s="147" t="s">
        <v>832</v>
      </c>
      <c r="I84" s="184" t="s">
        <v>875</v>
      </c>
      <c r="J84" s="138" t="s">
        <v>31</v>
      </c>
      <c r="K84" s="158">
        <v>4325</v>
      </c>
      <c r="L84" s="158">
        <v>1965.36</v>
      </c>
    </row>
    <row r="85" spans="1:12" ht="15" customHeight="1" x14ac:dyDescent="0.35">
      <c r="A85" s="3" t="s">
        <v>12</v>
      </c>
      <c r="B85" s="3" t="s">
        <v>868</v>
      </c>
      <c r="C85" s="136" t="s">
        <v>868</v>
      </c>
      <c r="D85" s="137" t="s">
        <v>14</v>
      </c>
      <c r="E85" s="134" t="s">
        <v>18</v>
      </c>
      <c r="F85" s="137" t="s">
        <v>14</v>
      </c>
      <c r="G85" s="134" t="s">
        <v>21</v>
      </c>
      <c r="H85" s="147" t="s">
        <v>851</v>
      </c>
      <c r="I85" s="184" t="s">
        <v>80</v>
      </c>
      <c r="J85" s="138" t="s">
        <v>31</v>
      </c>
      <c r="K85" s="158">
        <v>102694</v>
      </c>
      <c r="L85" s="158">
        <v>102693</v>
      </c>
    </row>
    <row r="86" spans="1:12" ht="15" customHeight="1" x14ac:dyDescent="0.35">
      <c r="A86" s="3" t="s">
        <v>12</v>
      </c>
      <c r="B86" s="3" t="s">
        <v>868</v>
      </c>
      <c r="C86" s="136" t="s">
        <v>868</v>
      </c>
      <c r="D86" s="137" t="s">
        <v>14</v>
      </c>
      <c r="E86" s="134" t="s">
        <v>27</v>
      </c>
      <c r="F86" s="137" t="s">
        <v>858</v>
      </c>
      <c r="G86" s="134" t="s">
        <v>28</v>
      </c>
      <c r="H86" s="147" t="s">
        <v>851</v>
      </c>
      <c r="I86" s="184" t="s">
        <v>80</v>
      </c>
      <c r="J86" s="138" t="s">
        <v>31</v>
      </c>
      <c r="K86" s="158">
        <v>46649</v>
      </c>
      <c r="L86" s="158">
        <v>46648</v>
      </c>
    </row>
    <row r="87" spans="1:12" x14ac:dyDescent="0.35">
      <c r="A87" s="140" t="s">
        <v>12</v>
      </c>
      <c r="B87" s="140" t="s">
        <v>868</v>
      </c>
      <c r="C87" s="141" t="s">
        <v>868</v>
      </c>
      <c r="D87" s="137" t="s">
        <v>14</v>
      </c>
      <c r="E87" s="141" t="s">
        <v>18</v>
      </c>
      <c r="F87" s="142" t="s">
        <v>14</v>
      </c>
      <c r="G87" s="134" t="s">
        <v>19</v>
      </c>
      <c r="H87" s="139" t="s">
        <v>104</v>
      </c>
      <c r="I87" s="144" t="s">
        <v>65</v>
      </c>
      <c r="J87" s="148" t="s">
        <v>31</v>
      </c>
      <c r="K87" s="158">
        <v>5087</v>
      </c>
      <c r="L87" s="158">
        <v>3417.54</v>
      </c>
    </row>
    <row r="88" spans="1:12" x14ac:dyDescent="0.35">
      <c r="A88" s="140" t="s">
        <v>12</v>
      </c>
      <c r="B88" s="140" t="s">
        <v>868</v>
      </c>
      <c r="C88" s="141" t="s">
        <v>868</v>
      </c>
      <c r="D88" s="137" t="s">
        <v>14</v>
      </c>
      <c r="E88" s="141" t="s">
        <v>15</v>
      </c>
      <c r="F88" s="142" t="s">
        <v>16</v>
      </c>
      <c r="G88" s="134" t="s">
        <v>859</v>
      </c>
      <c r="H88" s="139" t="s">
        <v>104</v>
      </c>
      <c r="I88" s="144" t="s">
        <v>65</v>
      </c>
      <c r="J88" s="148" t="s">
        <v>31</v>
      </c>
      <c r="K88" s="158">
        <v>0</v>
      </c>
      <c r="L88" s="158">
        <v>1463.99</v>
      </c>
    </row>
    <row r="89" spans="1:12" x14ac:dyDescent="0.35">
      <c r="A89" s="140" t="s">
        <v>12</v>
      </c>
      <c r="B89" s="140" t="s">
        <v>868</v>
      </c>
      <c r="C89" s="141" t="s">
        <v>868</v>
      </c>
      <c r="D89" s="137" t="s">
        <v>14</v>
      </c>
      <c r="E89" s="141" t="s">
        <v>18</v>
      </c>
      <c r="F89" s="142" t="s">
        <v>14</v>
      </c>
      <c r="G89" s="5" t="s">
        <v>21</v>
      </c>
      <c r="H89" s="139" t="s">
        <v>867</v>
      </c>
      <c r="I89" s="144" t="s">
        <v>592</v>
      </c>
      <c r="J89" s="148" t="s">
        <v>882</v>
      </c>
      <c r="K89" s="158">
        <v>55121</v>
      </c>
      <c r="L89" s="158">
        <v>55121</v>
      </c>
    </row>
    <row r="90" spans="1:12" ht="15" customHeight="1" x14ac:dyDescent="0.35">
      <c r="A90" s="140" t="s">
        <v>12</v>
      </c>
      <c r="B90" s="140" t="s">
        <v>868</v>
      </c>
      <c r="C90" s="141" t="s">
        <v>868</v>
      </c>
      <c r="D90" s="137" t="s">
        <v>14</v>
      </c>
      <c r="E90" s="141" t="s">
        <v>27</v>
      </c>
      <c r="F90" s="142" t="s">
        <v>858</v>
      </c>
      <c r="G90" s="134" t="s">
        <v>28</v>
      </c>
      <c r="H90" s="139" t="s">
        <v>867</v>
      </c>
      <c r="I90" s="140" t="s">
        <v>592</v>
      </c>
      <c r="J90" s="148" t="s">
        <v>882</v>
      </c>
      <c r="K90" s="158">
        <v>56051</v>
      </c>
      <c r="L90" s="158">
        <v>56051</v>
      </c>
    </row>
    <row r="91" spans="1:12" x14ac:dyDescent="0.35">
      <c r="A91" s="140" t="s">
        <v>12</v>
      </c>
      <c r="B91" s="140" t="s">
        <v>868</v>
      </c>
      <c r="C91" s="141" t="s">
        <v>868</v>
      </c>
      <c r="D91" s="137" t="s">
        <v>14</v>
      </c>
      <c r="E91" s="141" t="s">
        <v>27</v>
      </c>
      <c r="F91" s="142" t="s">
        <v>858</v>
      </c>
      <c r="G91" s="134" t="s">
        <v>876</v>
      </c>
      <c r="H91" s="139" t="s">
        <v>867</v>
      </c>
      <c r="I91" s="144" t="s">
        <v>592</v>
      </c>
      <c r="J91" s="148" t="s">
        <v>882</v>
      </c>
      <c r="K91" s="158">
        <v>0</v>
      </c>
      <c r="L91" s="158">
        <v>13398</v>
      </c>
    </row>
    <row r="92" spans="1:12" ht="15" customHeight="1" x14ac:dyDescent="0.35">
      <c r="A92" s="140" t="s">
        <v>12</v>
      </c>
      <c r="B92" s="140" t="s">
        <v>868</v>
      </c>
      <c r="C92" s="141" t="s">
        <v>868</v>
      </c>
      <c r="D92" s="137" t="s">
        <v>14</v>
      </c>
      <c r="E92" s="141" t="s">
        <v>18</v>
      </c>
      <c r="F92" s="142" t="s">
        <v>14</v>
      </c>
      <c r="G92" s="134" t="s">
        <v>876</v>
      </c>
      <c r="H92" s="139" t="s">
        <v>867</v>
      </c>
      <c r="I92" s="140" t="s">
        <v>592</v>
      </c>
      <c r="J92" s="148" t="s">
        <v>882</v>
      </c>
      <c r="K92" s="158">
        <v>0</v>
      </c>
      <c r="L92" s="158">
        <v>13319</v>
      </c>
    </row>
    <row r="93" spans="1:12" ht="39" x14ac:dyDescent="0.35">
      <c r="A93" s="4" t="s">
        <v>12</v>
      </c>
      <c r="B93" s="4" t="s">
        <v>868</v>
      </c>
      <c r="C93" s="4" t="s">
        <v>868</v>
      </c>
      <c r="D93" s="145" t="s">
        <v>14</v>
      </c>
      <c r="E93" s="4" t="s">
        <v>18</v>
      </c>
      <c r="F93" s="145" t="s">
        <v>14</v>
      </c>
      <c r="G93" s="4" t="s">
        <v>19</v>
      </c>
      <c r="H93" s="146" t="s">
        <v>877</v>
      </c>
      <c r="I93" s="4" t="s">
        <v>878</v>
      </c>
      <c r="J93" s="4" t="s">
        <v>31</v>
      </c>
      <c r="K93" s="175">
        <v>6192</v>
      </c>
      <c r="L93" s="175">
        <v>0</v>
      </c>
    </row>
    <row r="94" spans="1:12" ht="15" customHeight="1" x14ac:dyDescent="0.35">
      <c r="A94" s="4" t="s">
        <v>12</v>
      </c>
      <c r="B94" s="4" t="s">
        <v>868</v>
      </c>
      <c r="C94" s="4" t="s">
        <v>868</v>
      </c>
      <c r="D94" s="145" t="s">
        <v>14</v>
      </c>
      <c r="E94" s="4" t="s">
        <v>18</v>
      </c>
      <c r="F94" s="145" t="s">
        <v>14</v>
      </c>
      <c r="G94" s="4" t="s">
        <v>21</v>
      </c>
      <c r="H94" s="146" t="s">
        <v>853</v>
      </c>
      <c r="I94" s="4" t="s">
        <v>82</v>
      </c>
      <c r="J94" s="4" t="s">
        <v>882</v>
      </c>
      <c r="K94" s="175">
        <v>23160</v>
      </c>
      <c r="L94" s="175">
        <v>23160</v>
      </c>
    </row>
    <row r="95" spans="1:12" ht="15" customHeight="1" x14ac:dyDescent="0.35">
      <c r="A95" s="4" t="s">
        <v>12</v>
      </c>
      <c r="B95" s="4" t="s">
        <v>868</v>
      </c>
      <c r="C95" s="4" t="s">
        <v>868</v>
      </c>
      <c r="D95" s="145" t="s">
        <v>14</v>
      </c>
      <c r="E95" s="4" t="s">
        <v>27</v>
      </c>
      <c r="F95" s="145" t="s">
        <v>858</v>
      </c>
      <c r="G95" s="4" t="s">
        <v>28</v>
      </c>
      <c r="H95" s="146" t="s">
        <v>853</v>
      </c>
      <c r="I95" s="4" t="s">
        <v>82</v>
      </c>
      <c r="J95" s="4" t="s">
        <v>882</v>
      </c>
      <c r="K95" s="175">
        <v>46322</v>
      </c>
      <c r="L95" s="175">
        <v>46322</v>
      </c>
    </row>
    <row r="96" spans="1:12" ht="15" customHeight="1" x14ac:dyDescent="0.35">
      <c r="A96" s="4" t="s">
        <v>12</v>
      </c>
      <c r="B96" s="4" t="s">
        <v>868</v>
      </c>
      <c r="C96" s="4" t="s">
        <v>868</v>
      </c>
      <c r="D96" s="145" t="s">
        <v>14</v>
      </c>
      <c r="E96" s="4" t="s">
        <v>27</v>
      </c>
      <c r="F96" s="145" t="s">
        <v>858</v>
      </c>
      <c r="G96" s="4" t="s">
        <v>876</v>
      </c>
      <c r="H96" s="146" t="s">
        <v>853</v>
      </c>
      <c r="I96" s="4" t="s">
        <v>82</v>
      </c>
      <c r="J96" s="4" t="s">
        <v>882</v>
      </c>
      <c r="K96" s="175">
        <v>0</v>
      </c>
      <c r="L96" s="175">
        <v>3671.2</v>
      </c>
    </row>
    <row r="97" spans="1:12" ht="15" customHeight="1" x14ac:dyDescent="0.35">
      <c r="A97" s="4" t="s">
        <v>12</v>
      </c>
      <c r="B97" s="4" t="s">
        <v>868</v>
      </c>
      <c r="C97" s="4" t="s">
        <v>868</v>
      </c>
      <c r="D97" s="145" t="s">
        <v>14</v>
      </c>
      <c r="E97" s="4" t="s">
        <v>18</v>
      </c>
      <c r="F97" s="145" t="s">
        <v>14</v>
      </c>
      <c r="G97" s="4" t="s">
        <v>876</v>
      </c>
      <c r="H97" s="146" t="s">
        <v>853</v>
      </c>
      <c r="I97" s="4" t="s">
        <v>82</v>
      </c>
      <c r="J97" s="4" t="s">
        <v>882</v>
      </c>
      <c r="K97" s="175">
        <v>0</v>
      </c>
      <c r="L97" s="175">
        <v>1836.6</v>
      </c>
    </row>
    <row r="98" spans="1:12" ht="15" customHeight="1" x14ac:dyDescent="0.35">
      <c r="A98" s="4" t="s">
        <v>12</v>
      </c>
      <c r="B98" s="4" t="s">
        <v>868</v>
      </c>
      <c r="C98" s="4" t="s">
        <v>868</v>
      </c>
      <c r="D98" s="145" t="s">
        <v>14</v>
      </c>
      <c r="E98" s="4" t="s">
        <v>18</v>
      </c>
      <c r="F98" s="145" t="s">
        <v>14</v>
      </c>
      <c r="G98" s="4" t="s">
        <v>21</v>
      </c>
      <c r="H98" s="146" t="s">
        <v>879</v>
      </c>
      <c r="I98" s="4" t="s">
        <v>880</v>
      </c>
      <c r="J98" s="4" t="s">
        <v>31</v>
      </c>
      <c r="K98" s="175">
        <v>3570</v>
      </c>
      <c r="L98" s="175">
        <v>3570</v>
      </c>
    </row>
    <row r="99" spans="1:12" ht="26" x14ac:dyDescent="0.35">
      <c r="A99" s="4" t="s">
        <v>12</v>
      </c>
      <c r="B99" s="4" t="s">
        <v>868</v>
      </c>
      <c r="C99" s="4" t="s">
        <v>868</v>
      </c>
      <c r="D99" s="145" t="s">
        <v>14</v>
      </c>
      <c r="E99" s="4" t="s">
        <v>18</v>
      </c>
      <c r="F99" s="145" t="s">
        <v>14</v>
      </c>
      <c r="G99" s="4" t="s">
        <v>19</v>
      </c>
      <c r="H99" s="146" t="s">
        <v>881</v>
      </c>
      <c r="I99" s="4" t="s">
        <v>77</v>
      </c>
      <c r="J99" s="4" t="s">
        <v>31</v>
      </c>
      <c r="K99" s="175">
        <v>574</v>
      </c>
      <c r="L99" s="175">
        <v>0</v>
      </c>
    </row>
    <row r="100" spans="1:12" ht="15" customHeight="1" x14ac:dyDescent="0.35">
      <c r="A100" s="4" t="s">
        <v>12</v>
      </c>
      <c r="B100" s="4" t="s">
        <v>883</v>
      </c>
      <c r="C100" s="4" t="s">
        <v>883</v>
      </c>
      <c r="D100" s="145" t="s">
        <v>14</v>
      </c>
      <c r="E100" s="4" t="s">
        <v>18</v>
      </c>
      <c r="F100" s="145" t="s">
        <v>14</v>
      </c>
      <c r="G100" s="4" t="s">
        <v>19</v>
      </c>
      <c r="H100" s="146" t="s">
        <v>88</v>
      </c>
      <c r="I100" s="4" t="s">
        <v>56</v>
      </c>
      <c r="J100" s="4" t="s">
        <v>26</v>
      </c>
      <c r="K100" s="175">
        <v>15080</v>
      </c>
      <c r="L100" s="175">
        <v>679.32</v>
      </c>
    </row>
    <row r="101" spans="1:12" ht="15" customHeight="1" x14ac:dyDescent="0.35">
      <c r="A101" s="4" t="s">
        <v>12</v>
      </c>
      <c r="B101" s="4" t="s">
        <v>883</v>
      </c>
      <c r="C101" s="4" t="s">
        <v>883</v>
      </c>
      <c r="D101" s="145" t="s">
        <v>14</v>
      </c>
      <c r="E101" s="4" t="s">
        <v>27</v>
      </c>
      <c r="F101" s="145" t="s">
        <v>858</v>
      </c>
      <c r="G101" s="4" t="s">
        <v>28</v>
      </c>
      <c r="H101" s="146" t="s">
        <v>88</v>
      </c>
      <c r="I101" s="4" t="s">
        <v>56</v>
      </c>
      <c r="J101" s="4" t="s">
        <v>26</v>
      </c>
      <c r="K101" s="175">
        <v>15449</v>
      </c>
      <c r="L101" s="175">
        <v>2299.86</v>
      </c>
    </row>
    <row r="102" spans="1:12" ht="65" x14ac:dyDescent="0.35">
      <c r="A102" s="4" t="s">
        <v>12</v>
      </c>
      <c r="B102" s="4" t="s">
        <v>883</v>
      </c>
      <c r="C102" s="4" t="s">
        <v>883</v>
      </c>
      <c r="D102" s="145" t="s">
        <v>14</v>
      </c>
      <c r="E102" s="4" t="s">
        <v>15</v>
      </c>
      <c r="F102" s="145" t="s">
        <v>16</v>
      </c>
      <c r="G102" s="4" t="s">
        <v>859</v>
      </c>
      <c r="H102" s="146" t="s">
        <v>873</v>
      </c>
      <c r="I102" s="4" t="s">
        <v>884</v>
      </c>
      <c r="J102" s="4" t="s">
        <v>26</v>
      </c>
      <c r="K102" s="175">
        <v>618</v>
      </c>
      <c r="L102" s="175">
        <v>2670</v>
      </c>
    </row>
    <row r="103" spans="1:12" ht="15" customHeight="1" x14ac:dyDescent="0.35">
      <c r="A103" s="4" t="s">
        <v>12</v>
      </c>
      <c r="B103" s="4" t="s">
        <v>883</v>
      </c>
      <c r="C103" s="4" t="s">
        <v>883</v>
      </c>
      <c r="D103" s="145" t="s">
        <v>14</v>
      </c>
      <c r="E103" s="4" t="s">
        <v>27</v>
      </c>
      <c r="F103" s="145" t="s">
        <v>858</v>
      </c>
      <c r="G103" s="4" t="s">
        <v>28</v>
      </c>
      <c r="H103" s="146" t="s">
        <v>834</v>
      </c>
      <c r="I103" s="4" t="s">
        <v>79</v>
      </c>
      <c r="J103" s="4" t="s">
        <v>26</v>
      </c>
      <c r="K103" s="175">
        <v>2066</v>
      </c>
      <c r="L103" s="175">
        <v>1283.8499999999999</v>
      </c>
    </row>
    <row r="104" spans="1:12" ht="15" customHeight="1" x14ac:dyDescent="0.35">
      <c r="A104" s="4" t="s">
        <v>12</v>
      </c>
      <c r="B104" s="4" t="s">
        <v>883</v>
      </c>
      <c r="C104" s="4" t="s">
        <v>883</v>
      </c>
      <c r="D104" s="145" t="s">
        <v>14</v>
      </c>
      <c r="E104" s="4" t="s">
        <v>18</v>
      </c>
      <c r="F104" s="145" t="s">
        <v>14</v>
      </c>
      <c r="G104" s="4" t="s">
        <v>21</v>
      </c>
      <c r="H104" s="146" t="s">
        <v>834</v>
      </c>
      <c r="I104" s="4" t="s">
        <v>79</v>
      </c>
      <c r="J104" s="4" t="s">
        <v>26</v>
      </c>
      <c r="K104" s="175">
        <v>2066</v>
      </c>
      <c r="L104" s="175">
        <v>4290.66</v>
      </c>
    </row>
    <row r="105" spans="1:12" ht="15" customHeight="1" x14ac:dyDescent="0.35">
      <c r="A105" s="4" t="s">
        <v>12</v>
      </c>
      <c r="B105" s="4" t="s">
        <v>883</v>
      </c>
      <c r="C105" s="4" t="s">
        <v>883</v>
      </c>
      <c r="D105" s="145" t="s">
        <v>14</v>
      </c>
      <c r="E105" s="4" t="s">
        <v>27</v>
      </c>
      <c r="F105" s="145" t="s">
        <v>858</v>
      </c>
      <c r="G105" s="4" t="s">
        <v>28</v>
      </c>
      <c r="H105" s="146" t="s">
        <v>832</v>
      </c>
      <c r="I105" s="4" t="s">
        <v>63</v>
      </c>
      <c r="J105" s="4" t="s">
        <v>26</v>
      </c>
      <c r="K105" s="175">
        <v>2582</v>
      </c>
      <c r="L105" s="175">
        <v>1062.69</v>
      </c>
    </row>
    <row r="106" spans="1:12" ht="15" customHeight="1" x14ac:dyDescent="0.35">
      <c r="A106" s="4" t="s">
        <v>12</v>
      </c>
      <c r="B106" s="4" t="s">
        <v>883</v>
      </c>
      <c r="C106" s="4" t="s">
        <v>883</v>
      </c>
      <c r="D106" s="145" t="s">
        <v>14</v>
      </c>
      <c r="E106" s="4" t="s">
        <v>18</v>
      </c>
      <c r="F106" s="145" t="s">
        <v>14</v>
      </c>
      <c r="G106" s="4" t="s">
        <v>19</v>
      </c>
      <c r="H106" s="146" t="s">
        <v>832</v>
      </c>
      <c r="I106" s="4" t="s">
        <v>63</v>
      </c>
      <c r="J106" s="4" t="s">
        <v>26</v>
      </c>
      <c r="K106" s="175">
        <v>2582</v>
      </c>
      <c r="L106" s="175">
        <v>1062.69</v>
      </c>
    </row>
    <row r="107" spans="1:12" ht="15" customHeight="1" x14ac:dyDescent="0.35">
      <c r="A107" s="4" t="s">
        <v>12</v>
      </c>
      <c r="B107" s="4" t="s">
        <v>883</v>
      </c>
      <c r="C107" s="4" t="s">
        <v>883</v>
      </c>
      <c r="D107" s="145" t="s">
        <v>14</v>
      </c>
      <c r="E107" s="4" t="s">
        <v>27</v>
      </c>
      <c r="F107" s="145" t="s">
        <v>858</v>
      </c>
      <c r="G107" s="4" t="s">
        <v>28</v>
      </c>
      <c r="H107" s="146" t="s">
        <v>851</v>
      </c>
      <c r="I107" s="4" t="s">
        <v>80</v>
      </c>
      <c r="J107" s="150" t="s">
        <v>31</v>
      </c>
      <c r="K107" s="159">
        <v>91177</v>
      </c>
      <c r="L107" s="159">
        <v>26470.2</v>
      </c>
    </row>
    <row r="108" spans="1:12" ht="15" customHeight="1" x14ac:dyDescent="0.35">
      <c r="A108" s="4" t="s">
        <v>12</v>
      </c>
      <c r="B108" s="4" t="s">
        <v>883</v>
      </c>
      <c r="C108" s="4" t="s">
        <v>883</v>
      </c>
      <c r="D108" s="145" t="s">
        <v>14</v>
      </c>
      <c r="E108" s="4" t="s">
        <v>18</v>
      </c>
      <c r="F108" s="145" t="s">
        <v>14</v>
      </c>
      <c r="G108" s="4" t="s">
        <v>21</v>
      </c>
      <c r="H108" s="146" t="s">
        <v>851</v>
      </c>
      <c r="I108" s="4" t="s">
        <v>80</v>
      </c>
      <c r="J108" s="150" t="s">
        <v>31</v>
      </c>
      <c r="K108" s="159">
        <v>89185</v>
      </c>
      <c r="L108" s="159">
        <v>89185</v>
      </c>
    </row>
    <row r="109" spans="1:12" ht="15" customHeight="1" x14ac:dyDescent="0.35">
      <c r="A109" s="4" t="s">
        <v>12</v>
      </c>
      <c r="B109" s="4" t="s">
        <v>883</v>
      </c>
      <c r="C109" s="4" t="s">
        <v>883</v>
      </c>
      <c r="D109" s="145" t="s">
        <v>14</v>
      </c>
      <c r="E109" s="4" t="s">
        <v>18</v>
      </c>
      <c r="F109" s="145" t="s">
        <v>14</v>
      </c>
      <c r="G109" s="4" t="s">
        <v>19</v>
      </c>
      <c r="H109" s="146" t="s">
        <v>104</v>
      </c>
      <c r="I109" s="4" t="s">
        <v>885</v>
      </c>
      <c r="J109" s="4" t="s">
        <v>26</v>
      </c>
      <c r="K109" s="159">
        <v>1856</v>
      </c>
      <c r="L109" s="159">
        <v>553</v>
      </c>
    </row>
    <row r="110" spans="1:12" ht="15" customHeight="1" x14ac:dyDescent="0.35">
      <c r="A110" s="4" t="s">
        <v>12</v>
      </c>
      <c r="B110" s="4" t="s">
        <v>883</v>
      </c>
      <c r="C110" s="4" t="s">
        <v>883</v>
      </c>
      <c r="D110" s="145" t="s">
        <v>14</v>
      </c>
      <c r="E110" s="4" t="s">
        <v>18</v>
      </c>
      <c r="F110" s="145" t="s">
        <v>14</v>
      </c>
      <c r="G110" s="4" t="s">
        <v>21</v>
      </c>
      <c r="H110" s="146" t="s">
        <v>70</v>
      </c>
      <c r="I110" s="4" t="s">
        <v>886</v>
      </c>
      <c r="J110" s="4" t="s">
        <v>26</v>
      </c>
      <c r="K110" s="159">
        <v>5123</v>
      </c>
      <c r="L110" s="159">
        <v>21891.83</v>
      </c>
    </row>
    <row r="111" spans="1:12" ht="15" customHeight="1" x14ac:dyDescent="0.35">
      <c r="A111" s="4" t="s">
        <v>12</v>
      </c>
      <c r="B111" s="4" t="s">
        <v>883</v>
      </c>
      <c r="C111" s="4" t="s">
        <v>883</v>
      </c>
      <c r="D111" s="145" t="s">
        <v>14</v>
      </c>
      <c r="E111" s="4" t="s">
        <v>18</v>
      </c>
      <c r="F111" s="145" t="s">
        <v>14</v>
      </c>
      <c r="G111" s="4" t="s">
        <v>21</v>
      </c>
      <c r="H111" s="146" t="s">
        <v>867</v>
      </c>
      <c r="I111" s="4" t="s">
        <v>592</v>
      </c>
      <c r="J111" s="150" t="s">
        <v>31</v>
      </c>
      <c r="K111" s="159">
        <v>76602</v>
      </c>
      <c r="L111" s="159">
        <v>648</v>
      </c>
    </row>
    <row r="112" spans="1:12" ht="15" customHeight="1" x14ac:dyDescent="0.35">
      <c r="A112" s="4" t="s">
        <v>12</v>
      </c>
      <c r="B112" s="4" t="s">
        <v>883</v>
      </c>
      <c r="C112" s="4" t="s">
        <v>883</v>
      </c>
      <c r="D112" s="145" t="s">
        <v>14</v>
      </c>
      <c r="E112" s="4" t="s">
        <v>27</v>
      </c>
      <c r="F112" s="145" t="s">
        <v>858</v>
      </c>
      <c r="G112" s="4" t="s">
        <v>28</v>
      </c>
      <c r="H112" s="146" t="s">
        <v>867</v>
      </c>
      <c r="I112" s="4" t="s">
        <v>592</v>
      </c>
      <c r="J112" s="150" t="s">
        <v>31</v>
      </c>
      <c r="K112" s="159">
        <v>30281</v>
      </c>
      <c r="L112" s="159">
        <v>648</v>
      </c>
    </row>
    <row r="113" spans="1:12" ht="30" customHeight="1" x14ac:dyDescent="0.35">
      <c r="A113" s="4" t="s">
        <v>12</v>
      </c>
      <c r="B113" s="4" t="s">
        <v>883</v>
      </c>
      <c r="C113" s="4" t="s">
        <v>883</v>
      </c>
      <c r="D113" s="145" t="s">
        <v>14</v>
      </c>
      <c r="E113" s="4" t="s">
        <v>18</v>
      </c>
      <c r="F113" s="145" t="s">
        <v>14</v>
      </c>
      <c r="G113" s="4" t="s">
        <v>21</v>
      </c>
      <c r="H113" s="146" t="s">
        <v>877</v>
      </c>
      <c r="I113" s="4" t="s">
        <v>73</v>
      </c>
      <c r="J113" s="4" t="s">
        <v>26</v>
      </c>
      <c r="K113" s="159">
        <v>0</v>
      </c>
      <c r="L113" s="159">
        <v>1849</v>
      </c>
    </row>
    <row r="114" spans="1:12" ht="15" customHeight="1" x14ac:dyDescent="0.35">
      <c r="A114" s="4" t="s">
        <v>12</v>
      </c>
      <c r="B114" s="4" t="s">
        <v>883</v>
      </c>
      <c r="C114" s="4" t="s">
        <v>883</v>
      </c>
      <c r="D114" s="145" t="s">
        <v>14</v>
      </c>
      <c r="E114" s="4" t="s">
        <v>18</v>
      </c>
      <c r="F114" s="145" t="s">
        <v>14</v>
      </c>
      <c r="G114" s="4" t="s">
        <v>21</v>
      </c>
      <c r="H114" s="146" t="s">
        <v>853</v>
      </c>
      <c r="I114" s="4" t="s">
        <v>82</v>
      </c>
      <c r="J114" s="150" t="s">
        <v>31</v>
      </c>
      <c r="K114" s="159">
        <v>48298</v>
      </c>
      <c r="L114" s="159">
        <v>43919.28</v>
      </c>
    </row>
    <row r="115" spans="1:12" ht="15" customHeight="1" x14ac:dyDescent="0.35">
      <c r="A115" s="4" t="s">
        <v>12</v>
      </c>
      <c r="B115" s="4" t="s">
        <v>883</v>
      </c>
      <c r="C115" s="4" t="s">
        <v>883</v>
      </c>
      <c r="D115" s="145" t="s">
        <v>14</v>
      </c>
      <c r="E115" s="4" t="s">
        <v>18</v>
      </c>
      <c r="F115" s="145" t="s">
        <v>14</v>
      </c>
      <c r="G115" s="4" t="s">
        <v>21</v>
      </c>
      <c r="H115" s="146" t="s">
        <v>879</v>
      </c>
      <c r="I115" s="4" t="s">
        <v>75</v>
      </c>
      <c r="J115" s="4" t="s">
        <v>26</v>
      </c>
      <c r="K115" s="159">
        <v>0</v>
      </c>
      <c r="L115" s="159">
        <v>1458</v>
      </c>
    </row>
    <row r="116" spans="1:12" ht="15" customHeight="1" x14ac:dyDescent="0.35">
      <c r="A116" s="4" t="s">
        <v>12</v>
      </c>
      <c r="B116" s="3" t="s">
        <v>887</v>
      </c>
      <c r="C116" s="136" t="s">
        <v>887</v>
      </c>
      <c r="D116" s="137" t="s">
        <v>14</v>
      </c>
      <c r="E116" s="134" t="s">
        <v>18</v>
      </c>
      <c r="F116" s="137" t="s">
        <v>14</v>
      </c>
      <c r="G116" s="134" t="s">
        <v>19</v>
      </c>
      <c r="H116" s="147">
        <v>21101</v>
      </c>
      <c r="I116" s="184" t="s">
        <v>52</v>
      </c>
      <c r="J116" s="138" t="s">
        <v>31</v>
      </c>
      <c r="K116" s="159">
        <v>0</v>
      </c>
      <c r="L116" s="159">
        <v>2121.0100000000002</v>
      </c>
    </row>
    <row r="117" spans="1:12" ht="15" customHeight="1" x14ac:dyDescent="0.35">
      <c r="A117" s="4" t="s">
        <v>12</v>
      </c>
      <c r="B117" s="3" t="s">
        <v>887</v>
      </c>
      <c r="C117" s="136" t="s">
        <v>887</v>
      </c>
      <c r="D117" s="137" t="s">
        <v>14</v>
      </c>
      <c r="E117" s="134" t="s">
        <v>29</v>
      </c>
      <c r="F117" s="137" t="s">
        <v>14</v>
      </c>
      <c r="G117" s="134" t="s">
        <v>849</v>
      </c>
      <c r="H117" s="147">
        <v>21101</v>
      </c>
      <c r="I117" s="184" t="s">
        <v>52</v>
      </c>
      <c r="J117" s="138" t="s">
        <v>31</v>
      </c>
      <c r="K117" s="159">
        <v>0</v>
      </c>
      <c r="L117" s="159">
        <v>4031.37</v>
      </c>
    </row>
    <row r="118" spans="1:12" ht="15" customHeight="1" x14ac:dyDescent="0.35">
      <c r="A118" s="4" t="s">
        <v>12</v>
      </c>
      <c r="B118" s="3" t="s">
        <v>887</v>
      </c>
      <c r="C118" s="136" t="s">
        <v>887</v>
      </c>
      <c r="D118" s="137" t="s">
        <v>14</v>
      </c>
      <c r="E118" s="134" t="s">
        <v>27</v>
      </c>
      <c r="F118" s="137" t="s">
        <v>858</v>
      </c>
      <c r="G118" s="134" t="s">
        <v>28</v>
      </c>
      <c r="H118" s="147">
        <v>21601</v>
      </c>
      <c r="I118" s="184" t="s">
        <v>56</v>
      </c>
      <c r="J118" s="138" t="s">
        <v>31</v>
      </c>
      <c r="K118" s="159">
        <v>0</v>
      </c>
      <c r="L118" s="159">
        <v>1254.96</v>
      </c>
    </row>
    <row r="119" spans="1:12" ht="52" x14ac:dyDescent="0.35">
      <c r="A119" s="4" t="s">
        <v>12</v>
      </c>
      <c r="B119" s="3" t="s">
        <v>887</v>
      </c>
      <c r="C119" s="136" t="s">
        <v>887</v>
      </c>
      <c r="D119" s="137" t="s">
        <v>14</v>
      </c>
      <c r="E119" s="134" t="s">
        <v>27</v>
      </c>
      <c r="F119" s="137" t="s">
        <v>858</v>
      </c>
      <c r="G119" s="134" t="s">
        <v>28</v>
      </c>
      <c r="H119" s="147">
        <v>26102</v>
      </c>
      <c r="I119" s="184" t="s">
        <v>888</v>
      </c>
      <c r="J119" s="138" t="s">
        <v>31</v>
      </c>
      <c r="K119" s="159">
        <v>0</v>
      </c>
      <c r="L119" s="159">
        <v>598</v>
      </c>
    </row>
    <row r="120" spans="1:12" ht="52" x14ac:dyDescent="0.35">
      <c r="A120" s="4" t="s">
        <v>12</v>
      </c>
      <c r="B120" s="3" t="s">
        <v>887</v>
      </c>
      <c r="C120" s="136" t="s">
        <v>887</v>
      </c>
      <c r="D120" s="137" t="s">
        <v>14</v>
      </c>
      <c r="E120" s="134" t="s">
        <v>27</v>
      </c>
      <c r="F120" s="137" t="s">
        <v>86</v>
      </c>
      <c r="G120" s="134" t="s">
        <v>865</v>
      </c>
      <c r="H120" s="147">
        <v>26102</v>
      </c>
      <c r="I120" s="184" t="s">
        <v>888</v>
      </c>
      <c r="J120" s="138" t="s">
        <v>31</v>
      </c>
      <c r="K120" s="159">
        <v>0</v>
      </c>
      <c r="L120" s="159">
        <v>242</v>
      </c>
    </row>
    <row r="121" spans="1:12" ht="26" x14ac:dyDescent="0.35">
      <c r="A121" s="4" t="s">
        <v>12</v>
      </c>
      <c r="B121" s="3" t="s">
        <v>887</v>
      </c>
      <c r="C121" s="136" t="s">
        <v>887</v>
      </c>
      <c r="D121" s="137" t="s">
        <v>14</v>
      </c>
      <c r="E121" s="134" t="s">
        <v>27</v>
      </c>
      <c r="F121" s="137" t="s">
        <v>858</v>
      </c>
      <c r="G121" s="134" t="s">
        <v>28</v>
      </c>
      <c r="H121" s="147">
        <v>24901</v>
      </c>
      <c r="I121" s="184" t="s">
        <v>58</v>
      </c>
      <c r="J121" s="138" t="s">
        <v>31</v>
      </c>
      <c r="K121" s="159">
        <v>0</v>
      </c>
      <c r="L121" s="159">
        <v>1450</v>
      </c>
    </row>
    <row r="122" spans="1:12" ht="52" x14ac:dyDescent="0.35">
      <c r="A122" s="4" t="s">
        <v>12</v>
      </c>
      <c r="B122" s="3" t="s">
        <v>887</v>
      </c>
      <c r="C122" s="136" t="s">
        <v>887</v>
      </c>
      <c r="D122" s="137" t="s">
        <v>14</v>
      </c>
      <c r="E122" s="134" t="s">
        <v>15</v>
      </c>
      <c r="F122" s="137" t="s">
        <v>16</v>
      </c>
      <c r="G122" s="134" t="s">
        <v>859</v>
      </c>
      <c r="H122" s="147">
        <v>26102</v>
      </c>
      <c r="I122" s="184" t="s">
        <v>888</v>
      </c>
      <c r="J122" s="138" t="s">
        <v>31</v>
      </c>
      <c r="K122" s="159">
        <v>804</v>
      </c>
      <c r="L122" s="159">
        <v>804</v>
      </c>
    </row>
    <row r="123" spans="1:12" ht="39" x14ac:dyDescent="0.35">
      <c r="A123" s="4" t="s">
        <v>12</v>
      </c>
      <c r="B123" s="3" t="s">
        <v>887</v>
      </c>
      <c r="C123" s="136" t="s">
        <v>887</v>
      </c>
      <c r="D123" s="137" t="s">
        <v>14</v>
      </c>
      <c r="E123" s="134" t="s">
        <v>29</v>
      </c>
      <c r="F123" s="137" t="s">
        <v>14</v>
      </c>
      <c r="G123" s="134" t="s">
        <v>849</v>
      </c>
      <c r="H123" s="147">
        <v>26103</v>
      </c>
      <c r="I123" s="184" t="s">
        <v>106</v>
      </c>
      <c r="J123" s="138" t="s">
        <v>31</v>
      </c>
      <c r="K123" s="159">
        <v>0</v>
      </c>
      <c r="L123" s="159">
        <v>1600</v>
      </c>
    </row>
    <row r="124" spans="1:12" ht="15" customHeight="1" x14ac:dyDescent="0.35">
      <c r="A124" s="4" t="s">
        <v>12</v>
      </c>
      <c r="B124" s="3" t="s">
        <v>887</v>
      </c>
      <c r="C124" s="136" t="s">
        <v>887</v>
      </c>
      <c r="D124" s="137" t="s">
        <v>14</v>
      </c>
      <c r="E124" s="134" t="s">
        <v>18</v>
      </c>
      <c r="F124" s="137" t="s">
        <v>14</v>
      </c>
      <c r="G124" s="134" t="s">
        <v>21</v>
      </c>
      <c r="H124" s="139">
        <v>31301</v>
      </c>
      <c r="I124" s="184" t="s">
        <v>79</v>
      </c>
      <c r="J124" s="138" t="s">
        <v>31</v>
      </c>
      <c r="K124" s="159">
        <v>5785</v>
      </c>
      <c r="L124" s="159">
        <v>8778.01</v>
      </c>
    </row>
    <row r="125" spans="1:12" ht="15" customHeight="1" x14ac:dyDescent="0.35">
      <c r="A125" s="4" t="s">
        <v>12</v>
      </c>
      <c r="B125" s="3" t="s">
        <v>887</v>
      </c>
      <c r="C125" s="136" t="s">
        <v>887</v>
      </c>
      <c r="D125" s="137" t="s">
        <v>14</v>
      </c>
      <c r="E125" s="134" t="s">
        <v>18</v>
      </c>
      <c r="F125" s="137" t="s">
        <v>14</v>
      </c>
      <c r="G125" s="134" t="s">
        <v>19</v>
      </c>
      <c r="H125" s="147">
        <v>31401</v>
      </c>
      <c r="I125" s="184" t="s">
        <v>889</v>
      </c>
      <c r="J125" s="138" t="s">
        <v>31</v>
      </c>
      <c r="K125" s="159">
        <v>1963</v>
      </c>
      <c r="L125" s="159">
        <v>1737.81</v>
      </c>
    </row>
    <row r="126" spans="1:12" ht="15" customHeight="1" x14ac:dyDescent="0.35">
      <c r="A126" s="4" t="s">
        <v>12</v>
      </c>
      <c r="B126" s="3" t="s">
        <v>887</v>
      </c>
      <c r="C126" s="136" t="s">
        <v>887</v>
      </c>
      <c r="D126" s="137" t="s">
        <v>14</v>
      </c>
      <c r="E126" s="134" t="s">
        <v>18</v>
      </c>
      <c r="F126" s="137" t="s">
        <v>14</v>
      </c>
      <c r="G126" s="134" t="s">
        <v>21</v>
      </c>
      <c r="H126" s="147">
        <v>32201</v>
      </c>
      <c r="I126" s="184" t="s">
        <v>80</v>
      </c>
      <c r="J126" s="138" t="s">
        <v>31</v>
      </c>
      <c r="K126" s="159">
        <v>147647</v>
      </c>
      <c r="L126" s="159">
        <f>+[1]Hoja2!$G$7+[1]Hoja2!$G$16</f>
        <v>147647</v>
      </c>
    </row>
    <row r="127" spans="1:12" ht="15" customHeight="1" x14ac:dyDescent="0.35">
      <c r="A127" s="4" t="s">
        <v>12</v>
      </c>
      <c r="B127" s="3" t="s">
        <v>887</v>
      </c>
      <c r="C127" s="136" t="s">
        <v>887</v>
      </c>
      <c r="D127" s="137" t="s">
        <v>14</v>
      </c>
      <c r="E127" s="134" t="s">
        <v>18</v>
      </c>
      <c r="F127" s="137" t="s">
        <v>14</v>
      </c>
      <c r="G127" s="134" t="s">
        <v>19</v>
      </c>
      <c r="H127" s="139">
        <v>32601</v>
      </c>
      <c r="I127" s="184" t="s">
        <v>65</v>
      </c>
      <c r="J127" s="138" t="s">
        <v>31</v>
      </c>
      <c r="K127" s="159">
        <v>1240</v>
      </c>
      <c r="L127" s="159">
        <v>1232.1500000000001</v>
      </c>
    </row>
    <row r="128" spans="1:12" ht="15" customHeight="1" x14ac:dyDescent="0.35">
      <c r="A128" s="4" t="s">
        <v>12</v>
      </c>
      <c r="B128" s="3" t="s">
        <v>887</v>
      </c>
      <c r="C128" s="136" t="s">
        <v>887</v>
      </c>
      <c r="D128" s="137" t="s">
        <v>14</v>
      </c>
      <c r="E128" s="134" t="s">
        <v>18</v>
      </c>
      <c r="F128" s="137" t="s">
        <v>14</v>
      </c>
      <c r="G128" s="134" t="s">
        <v>21</v>
      </c>
      <c r="H128" s="139">
        <v>33801</v>
      </c>
      <c r="I128" s="184" t="s">
        <v>592</v>
      </c>
      <c r="J128" s="138" t="s">
        <v>890</v>
      </c>
      <c r="K128" s="159">
        <v>76108</v>
      </c>
      <c r="L128" s="159">
        <v>66977.279999999999</v>
      </c>
    </row>
    <row r="129" spans="1:12" ht="15" customHeight="1" x14ac:dyDescent="0.35">
      <c r="A129" s="4" t="s">
        <v>12</v>
      </c>
      <c r="B129" s="3" t="s">
        <v>887</v>
      </c>
      <c r="C129" s="136" t="s">
        <v>887</v>
      </c>
      <c r="D129" s="137" t="s">
        <v>14</v>
      </c>
      <c r="E129" s="134" t="s">
        <v>27</v>
      </c>
      <c r="F129" s="137" t="s">
        <v>858</v>
      </c>
      <c r="G129" s="134" t="s">
        <v>28</v>
      </c>
      <c r="H129" s="139">
        <v>33801</v>
      </c>
      <c r="I129" s="184" t="s">
        <v>592</v>
      </c>
      <c r="J129" s="138" t="s">
        <v>890</v>
      </c>
      <c r="K129" s="159">
        <v>34595</v>
      </c>
      <c r="L129" s="159">
        <v>33488.639999999999</v>
      </c>
    </row>
    <row r="130" spans="1:12" ht="30" customHeight="1" x14ac:dyDescent="0.35">
      <c r="A130" s="4" t="s">
        <v>12</v>
      </c>
      <c r="B130" s="3" t="s">
        <v>887</v>
      </c>
      <c r="C130" s="136" t="s">
        <v>887</v>
      </c>
      <c r="D130" s="137" t="s">
        <v>14</v>
      </c>
      <c r="E130" s="134" t="s">
        <v>18</v>
      </c>
      <c r="F130" s="137" t="s">
        <v>14</v>
      </c>
      <c r="G130" s="134" t="s">
        <v>21</v>
      </c>
      <c r="H130" s="139" t="s">
        <v>891</v>
      </c>
      <c r="I130" s="184" t="s">
        <v>72</v>
      </c>
      <c r="J130" s="138" t="s">
        <v>31</v>
      </c>
      <c r="K130" s="159">
        <v>0</v>
      </c>
      <c r="L130" s="159">
        <v>3016</v>
      </c>
    </row>
    <row r="131" spans="1:12" ht="15" customHeight="1" x14ac:dyDescent="0.35">
      <c r="A131" s="4" t="s">
        <v>12</v>
      </c>
      <c r="B131" s="3" t="s">
        <v>887</v>
      </c>
      <c r="C131" s="136" t="s">
        <v>887</v>
      </c>
      <c r="D131" s="137" t="s">
        <v>14</v>
      </c>
      <c r="E131" s="134" t="s">
        <v>18</v>
      </c>
      <c r="F131" s="137" t="s">
        <v>14</v>
      </c>
      <c r="G131" s="134" t="s">
        <v>21</v>
      </c>
      <c r="H131" s="139">
        <v>35801</v>
      </c>
      <c r="I131" s="184" t="s">
        <v>82</v>
      </c>
      <c r="J131" s="138" t="s">
        <v>31</v>
      </c>
      <c r="K131" s="159">
        <v>23812</v>
      </c>
      <c r="L131" s="159">
        <v>22194</v>
      </c>
    </row>
    <row r="132" spans="1:12" ht="15" customHeight="1" x14ac:dyDescent="0.35">
      <c r="A132" s="4" t="s">
        <v>12</v>
      </c>
      <c r="B132" s="3" t="s">
        <v>887</v>
      </c>
      <c r="C132" s="136" t="s">
        <v>887</v>
      </c>
      <c r="D132" s="137" t="s">
        <v>14</v>
      </c>
      <c r="E132" s="134" t="s">
        <v>27</v>
      </c>
      <c r="F132" s="137" t="s">
        <v>858</v>
      </c>
      <c r="G132" s="134" t="s">
        <v>28</v>
      </c>
      <c r="H132" s="139">
        <v>35801</v>
      </c>
      <c r="I132" s="184" t="s">
        <v>82</v>
      </c>
      <c r="J132" s="138" t="s">
        <v>31</v>
      </c>
      <c r="K132" s="159">
        <v>23812</v>
      </c>
      <c r="L132" s="159">
        <v>22194</v>
      </c>
    </row>
    <row r="133" spans="1:12" ht="15" customHeight="1" x14ac:dyDescent="0.35">
      <c r="A133" s="4" t="s">
        <v>12</v>
      </c>
      <c r="B133" s="3" t="s">
        <v>887</v>
      </c>
      <c r="C133" s="136" t="s">
        <v>887</v>
      </c>
      <c r="D133" s="137" t="s">
        <v>14</v>
      </c>
      <c r="E133" s="134" t="s">
        <v>18</v>
      </c>
      <c r="F133" s="137" t="s">
        <v>14</v>
      </c>
      <c r="G133" s="134" t="s">
        <v>21</v>
      </c>
      <c r="H133" s="139" t="s">
        <v>879</v>
      </c>
      <c r="I133" s="184" t="s">
        <v>75</v>
      </c>
      <c r="J133" s="138" t="s">
        <v>31</v>
      </c>
      <c r="K133" s="159">
        <v>893</v>
      </c>
      <c r="L133" s="159">
        <v>972</v>
      </c>
    </row>
    <row r="134" spans="1:12" ht="15" customHeight="1" x14ac:dyDescent="0.35">
      <c r="A134" s="4" t="s">
        <v>12</v>
      </c>
      <c r="B134" s="4" t="s">
        <v>892</v>
      </c>
      <c r="C134" s="4" t="s">
        <v>892</v>
      </c>
      <c r="D134" s="145" t="s">
        <v>893</v>
      </c>
      <c r="E134" s="4" t="s">
        <v>18</v>
      </c>
      <c r="F134" s="145" t="s">
        <v>14</v>
      </c>
      <c r="G134" s="4" t="s">
        <v>19</v>
      </c>
      <c r="H134" s="146" t="s">
        <v>104</v>
      </c>
      <c r="I134" s="4" t="s">
        <v>894</v>
      </c>
      <c r="J134" s="148" t="s">
        <v>31</v>
      </c>
      <c r="K134" s="159">
        <v>5000</v>
      </c>
      <c r="L134" s="159">
        <v>3101.85</v>
      </c>
    </row>
    <row r="135" spans="1:12" ht="15" customHeight="1" x14ac:dyDescent="0.35">
      <c r="A135" s="4" t="s">
        <v>12</v>
      </c>
      <c r="B135" s="4" t="s">
        <v>892</v>
      </c>
      <c r="C135" s="4" t="s">
        <v>892</v>
      </c>
      <c r="D135" s="145" t="s">
        <v>893</v>
      </c>
      <c r="E135" s="4" t="s">
        <v>18</v>
      </c>
      <c r="F135" s="145" t="s">
        <v>14</v>
      </c>
      <c r="G135" s="4" t="s">
        <v>21</v>
      </c>
      <c r="H135" s="146" t="s">
        <v>834</v>
      </c>
      <c r="I135" s="4" t="s">
        <v>79</v>
      </c>
      <c r="J135" s="148" t="s">
        <v>31</v>
      </c>
      <c r="K135" s="159">
        <v>5000</v>
      </c>
      <c r="L135" s="159">
        <v>5000</v>
      </c>
    </row>
    <row r="136" spans="1:12" ht="15" customHeight="1" x14ac:dyDescent="0.35">
      <c r="A136" s="4" t="s">
        <v>12</v>
      </c>
      <c r="B136" s="4" t="s">
        <v>892</v>
      </c>
      <c r="C136" s="4" t="s">
        <v>892</v>
      </c>
      <c r="D136" s="145" t="s">
        <v>893</v>
      </c>
      <c r="E136" s="4" t="s">
        <v>18</v>
      </c>
      <c r="F136" s="145" t="s">
        <v>14</v>
      </c>
      <c r="G136" s="4" t="s">
        <v>21</v>
      </c>
      <c r="H136" s="146" t="s">
        <v>851</v>
      </c>
      <c r="I136" s="4" t="s">
        <v>80</v>
      </c>
      <c r="J136" s="148" t="s">
        <v>897</v>
      </c>
      <c r="K136" s="159">
        <v>191549</v>
      </c>
      <c r="L136" s="159">
        <v>193282.08</v>
      </c>
    </row>
    <row r="137" spans="1:12" ht="15" customHeight="1" x14ac:dyDescent="0.35">
      <c r="A137" s="4" t="s">
        <v>12</v>
      </c>
      <c r="B137" s="4" t="s">
        <v>892</v>
      </c>
      <c r="C137" s="4" t="s">
        <v>892</v>
      </c>
      <c r="D137" s="145" t="s">
        <v>893</v>
      </c>
      <c r="E137" s="4" t="s">
        <v>18</v>
      </c>
      <c r="F137" s="145" t="s">
        <v>14</v>
      </c>
      <c r="G137" s="4" t="s">
        <v>21</v>
      </c>
      <c r="H137" s="146" t="s">
        <v>867</v>
      </c>
      <c r="I137" s="4" t="s">
        <v>895</v>
      </c>
      <c r="J137" s="148" t="s">
        <v>855</v>
      </c>
      <c r="K137" s="159">
        <v>26362</v>
      </c>
      <c r="L137" s="159">
        <v>26362</v>
      </c>
    </row>
    <row r="138" spans="1:12" ht="30" customHeight="1" x14ac:dyDescent="0.35">
      <c r="A138" s="4" t="s">
        <v>12</v>
      </c>
      <c r="B138" s="4" t="s">
        <v>892</v>
      </c>
      <c r="C138" s="4" t="s">
        <v>892</v>
      </c>
      <c r="D138" s="145" t="s">
        <v>893</v>
      </c>
      <c r="E138" s="4" t="s">
        <v>18</v>
      </c>
      <c r="F138" s="145" t="s">
        <v>14</v>
      </c>
      <c r="G138" s="4" t="s">
        <v>21</v>
      </c>
      <c r="H138" s="146" t="s">
        <v>853</v>
      </c>
      <c r="I138" s="4" t="s">
        <v>82</v>
      </c>
      <c r="J138" s="148" t="s">
        <v>898</v>
      </c>
      <c r="K138" s="159">
        <v>23869</v>
      </c>
      <c r="L138" s="159">
        <v>25618.6</v>
      </c>
    </row>
    <row r="139" spans="1:12" ht="52" x14ac:dyDescent="0.35">
      <c r="A139" s="4" t="s">
        <v>12</v>
      </c>
      <c r="B139" s="4" t="s">
        <v>892</v>
      </c>
      <c r="C139" s="4" t="s">
        <v>892</v>
      </c>
      <c r="D139" s="145" t="s">
        <v>893</v>
      </c>
      <c r="E139" s="4" t="s">
        <v>27</v>
      </c>
      <c r="F139" s="145" t="s">
        <v>858</v>
      </c>
      <c r="G139" s="4" t="s">
        <v>28</v>
      </c>
      <c r="H139" s="146" t="s">
        <v>873</v>
      </c>
      <c r="I139" s="4" t="s">
        <v>114</v>
      </c>
      <c r="J139" s="148" t="s">
        <v>899</v>
      </c>
      <c r="K139" s="159">
        <v>0</v>
      </c>
      <c r="L139" s="159">
        <v>6100</v>
      </c>
    </row>
    <row r="140" spans="1:12" ht="15" customHeight="1" x14ac:dyDescent="0.35">
      <c r="A140" s="4" t="s">
        <v>12</v>
      </c>
      <c r="B140" s="4" t="s">
        <v>892</v>
      </c>
      <c r="C140" s="4" t="s">
        <v>892</v>
      </c>
      <c r="D140" s="145" t="s">
        <v>893</v>
      </c>
      <c r="E140" s="4" t="s">
        <v>27</v>
      </c>
      <c r="F140" s="145" t="s">
        <v>858</v>
      </c>
      <c r="G140" s="4" t="s">
        <v>28</v>
      </c>
      <c r="H140" s="146" t="s">
        <v>834</v>
      </c>
      <c r="I140" s="4" t="s">
        <v>79</v>
      </c>
      <c r="J140" s="150" t="s">
        <v>31</v>
      </c>
      <c r="K140" s="159">
        <v>4000</v>
      </c>
      <c r="L140" s="159">
        <v>4646.93</v>
      </c>
    </row>
    <row r="141" spans="1:12" ht="15" customHeight="1" x14ac:dyDescent="0.35">
      <c r="A141" s="4" t="s">
        <v>12</v>
      </c>
      <c r="B141" s="4" t="s">
        <v>892</v>
      </c>
      <c r="C141" s="4" t="s">
        <v>892</v>
      </c>
      <c r="D141" s="145" t="s">
        <v>893</v>
      </c>
      <c r="E141" s="4" t="s">
        <v>27</v>
      </c>
      <c r="F141" s="145" t="s">
        <v>858</v>
      </c>
      <c r="G141" s="4" t="s">
        <v>28</v>
      </c>
      <c r="H141" s="146" t="s">
        <v>851</v>
      </c>
      <c r="I141" s="4" t="s">
        <v>80</v>
      </c>
      <c r="J141" s="148" t="s">
        <v>897</v>
      </c>
      <c r="K141" s="159">
        <v>22032</v>
      </c>
      <c r="L141" s="159">
        <v>22031.35</v>
      </c>
    </row>
    <row r="142" spans="1:12" ht="15" customHeight="1" x14ac:dyDescent="0.35">
      <c r="A142" s="4" t="s">
        <v>12</v>
      </c>
      <c r="B142" s="4" t="s">
        <v>892</v>
      </c>
      <c r="C142" s="4" t="s">
        <v>892</v>
      </c>
      <c r="D142" s="145" t="s">
        <v>893</v>
      </c>
      <c r="E142" s="4" t="s">
        <v>27</v>
      </c>
      <c r="F142" s="145" t="s">
        <v>858</v>
      </c>
      <c r="G142" s="4" t="s">
        <v>28</v>
      </c>
      <c r="H142" s="146" t="s">
        <v>867</v>
      </c>
      <c r="I142" s="4" t="s">
        <v>895</v>
      </c>
      <c r="J142" s="148" t="s">
        <v>855</v>
      </c>
      <c r="K142" s="159">
        <v>52724</v>
      </c>
      <c r="L142" s="159">
        <v>52724</v>
      </c>
    </row>
    <row r="143" spans="1:12" ht="15" customHeight="1" x14ac:dyDescent="0.35">
      <c r="A143" s="4" t="s">
        <v>12</v>
      </c>
      <c r="B143" s="4" t="s">
        <v>892</v>
      </c>
      <c r="C143" s="4" t="s">
        <v>892</v>
      </c>
      <c r="D143" s="145" t="s">
        <v>893</v>
      </c>
      <c r="E143" s="4" t="s">
        <v>27</v>
      </c>
      <c r="F143" s="145" t="s">
        <v>858</v>
      </c>
      <c r="G143" s="4" t="s">
        <v>28</v>
      </c>
      <c r="H143" s="146" t="s">
        <v>830</v>
      </c>
      <c r="I143" s="4" t="s">
        <v>896</v>
      </c>
      <c r="J143" s="148" t="s">
        <v>899</v>
      </c>
      <c r="K143" s="159">
        <v>278</v>
      </c>
      <c r="L143" s="159">
        <v>106.14</v>
      </c>
    </row>
    <row r="144" spans="1:12" ht="15" customHeight="1" x14ac:dyDescent="0.35">
      <c r="A144" s="4" t="s">
        <v>12</v>
      </c>
      <c r="B144" s="4" t="s">
        <v>892</v>
      </c>
      <c r="C144" s="4" t="s">
        <v>892</v>
      </c>
      <c r="D144" s="145" t="s">
        <v>893</v>
      </c>
      <c r="E144" s="4" t="s">
        <v>27</v>
      </c>
      <c r="F144" s="145" t="s">
        <v>858</v>
      </c>
      <c r="G144" s="4" t="s">
        <v>28</v>
      </c>
      <c r="H144" s="146" t="s">
        <v>853</v>
      </c>
      <c r="I144" s="4" t="s">
        <v>82</v>
      </c>
      <c r="J144" s="148" t="s">
        <v>76</v>
      </c>
      <c r="K144" s="159">
        <v>44392</v>
      </c>
      <c r="L144" s="159">
        <v>44392</v>
      </c>
    </row>
    <row r="145" spans="1:12" ht="15" customHeight="1" x14ac:dyDescent="0.35">
      <c r="A145" s="4" t="s">
        <v>12</v>
      </c>
      <c r="B145" s="4" t="s">
        <v>892</v>
      </c>
      <c r="C145" s="4" t="s">
        <v>892</v>
      </c>
      <c r="D145" s="145" t="s">
        <v>893</v>
      </c>
      <c r="E145" s="4" t="s">
        <v>18</v>
      </c>
      <c r="F145" s="145" t="s">
        <v>14</v>
      </c>
      <c r="G145" s="4" t="s">
        <v>876</v>
      </c>
      <c r="H145" s="146" t="s">
        <v>867</v>
      </c>
      <c r="I145" s="4" t="s">
        <v>895</v>
      </c>
      <c r="J145" s="148" t="s">
        <v>76</v>
      </c>
      <c r="K145" s="159">
        <v>0</v>
      </c>
      <c r="L145" s="159">
        <v>7858</v>
      </c>
    </row>
    <row r="146" spans="1:12" ht="15" customHeight="1" x14ac:dyDescent="0.35">
      <c r="A146" s="4" t="s">
        <v>12</v>
      </c>
      <c r="B146" s="4" t="s">
        <v>892</v>
      </c>
      <c r="C146" s="4" t="s">
        <v>892</v>
      </c>
      <c r="D146" s="145" t="s">
        <v>893</v>
      </c>
      <c r="E146" s="4" t="s">
        <v>18</v>
      </c>
      <c r="F146" s="145" t="s">
        <v>14</v>
      </c>
      <c r="G146" s="4" t="s">
        <v>876</v>
      </c>
      <c r="H146" s="146" t="s">
        <v>853</v>
      </c>
      <c r="I146" s="4" t="s">
        <v>82</v>
      </c>
      <c r="J146" s="148" t="s">
        <v>76</v>
      </c>
      <c r="K146" s="159">
        <v>0</v>
      </c>
      <c r="L146" s="159">
        <v>1127.5999999999999</v>
      </c>
    </row>
    <row r="147" spans="1:12" ht="15" customHeight="1" x14ac:dyDescent="0.35">
      <c r="A147" s="4" t="s">
        <v>12</v>
      </c>
      <c r="B147" s="4" t="s">
        <v>892</v>
      </c>
      <c r="C147" s="4" t="s">
        <v>892</v>
      </c>
      <c r="D147" s="145" t="s">
        <v>893</v>
      </c>
      <c r="E147" s="4" t="s">
        <v>27</v>
      </c>
      <c r="F147" s="145" t="s">
        <v>858</v>
      </c>
      <c r="G147" s="4" t="s">
        <v>876</v>
      </c>
      <c r="H147" s="146" t="s">
        <v>867</v>
      </c>
      <c r="I147" s="4" t="s">
        <v>895</v>
      </c>
      <c r="J147" s="148" t="s">
        <v>76</v>
      </c>
      <c r="K147" s="159">
        <v>0</v>
      </c>
      <c r="L147" s="159">
        <v>15716</v>
      </c>
    </row>
    <row r="148" spans="1:12" ht="15" customHeight="1" x14ac:dyDescent="0.35">
      <c r="A148" s="4" t="s">
        <v>12</v>
      </c>
      <c r="B148" s="4" t="s">
        <v>892</v>
      </c>
      <c r="C148" s="4" t="s">
        <v>892</v>
      </c>
      <c r="D148" s="145" t="s">
        <v>893</v>
      </c>
      <c r="E148" s="4" t="s">
        <v>27</v>
      </c>
      <c r="F148" s="145" t="s">
        <v>858</v>
      </c>
      <c r="G148" s="4" t="s">
        <v>876</v>
      </c>
      <c r="H148" s="146" t="s">
        <v>853</v>
      </c>
      <c r="I148" s="4" t="s">
        <v>82</v>
      </c>
      <c r="J148" s="148" t="s">
        <v>76</v>
      </c>
      <c r="K148" s="159">
        <v>0</v>
      </c>
      <c r="L148" s="159">
        <v>5601.2</v>
      </c>
    </row>
    <row r="149" spans="1:12" ht="15" customHeight="1" x14ac:dyDescent="0.35">
      <c r="A149" s="4" t="s">
        <v>12</v>
      </c>
      <c r="B149" s="4" t="s">
        <v>900</v>
      </c>
      <c r="C149" s="4" t="s">
        <v>900</v>
      </c>
      <c r="D149" s="145" t="s">
        <v>14</v>
      </c>
      <c r="E149" s="4" t="s">
        <v>18</v>
      </c>
      <c r="F149" s="145" t="s">
        <v>14</v>
      </c>
      <c r="G149" s="4" t="s">
        <v>19</v>
      </c>
      <c r="H149" s="146">
        <v>32601</v>
      </c>
      <c r="I149" s="4" t="s">
        <v>901</v>
      </c>
      <c r="J149" s="148" t="s">
        <v>26</v>
      </c>
      <c r="K149" s="159">
        <v>3616</v>
      </c>
      <c r="L149" s="159">
        <v>0</v>
      </c>
    </row>
    <row r="150" spans="1:12" ht="15" customHeight="1" x14ac:dyDescent="0.35">
      <c r="A150" s="4" t="s">
        <v>12</v>
      </c>
      <c r="B150" s="4" t="s">
        <v>900</v>
      </c>
      <c r="C150" s="4" t="s">
        <v>900</v>
      </c>
      <c r="D150" s="145" t="s">
        <v>14</v>
      </c>
      <c r="E150" s="4" t="s">
        <v>18</v>
      </c>
      <c r="F150" s="145" t="s">
        <v>14</v>
      </c>
      <c r="G150" s="4" t="s">
        <v>19</v>
      </c>
      <c r="H150" s="146">
        <v>31401</v>
      </c>
      <c r="I150" s="4" t="s">
        <v>20</v>
      </c>
      <c r="J150" s="148" t="s">
        <v>26</v>
      </c>
      <c r="K150" s="159">
        <v>2066</v>
      </c>
      <c r="L150" s="159">
        <v>1815.06</v>
      </c>
    </row>
    <row r="151" spans="1:12" ht="30" customHeight="1" x14ac:dyDescent="0.35">
      <c r="A151" s="4" t="s">
        <v>12</v>
      </c>
      <c r="B151" s="4" t="s">
        <v>900</v>
      </c>
      <c r="C151" s="4" t="s">
        <v>900</v>
      </c>
      <c r="D151" s="145" t="s">
        <v>14</v>
      </c>
      <c r="E151" s="4" t="s">
        <v>18</v>
      </c>
      <c r="F151" s="145" t="s">
        <v>14</v>
      </c>
      <c r="G151" s="4" t="s">
        <v>19</v>
      </c>
      <c r="H151" s="146">
        <v>21401</v>
      </c>
      <c r="I151" s="4" t="s">
        <v>902</v>
      </c>
      <c r="J151" s="148" t="s">
        <v>26</v>
      </c>
      <c r="K151" s="159">
        <v>14544</v>
      </c>
      <c r="L151" s="159">
        <v>14688</v>
      </c>
    </row>
    <row r="152" spans="1:12" ht="30" customHeight="1" x14ac:dyDescent="0.35">
      <c r="A152" s="4" t="s">
        <v>12</v>
      </c>
      <c r="B152" s="4" t="s">
        <v>900</v>
      </c>
      <c r="C152" s="4" t="s">
        <v>900</v>
      </c>
      <c r="D152" s="145" t="s">
        <v>14</v>
      </c>
      <c r="E152" s="4" t="s">
        <v>27</v>
      </c>
      <c r="F152" s="145" t="s">
        <v>858</v>
      </c>
      <c r="G152" s="4" t="s">
        <v>28</v>
      </c>
      <c r="H152" s="146">
        <v>21401</v>
      </c>
      <c r="I152" s="4" t="s">
        <v>902</v>
      </c>
      <c r="J152" s="148" t="s">
        <v>26</v>
      </c>
      <c r="K152" s="159">
        <v>0</v>
      </c>
      <c r="L152" s="159">
        <v>6091.2</v>
      </c>
    </row>
    <row r="153" spans="1:12" ht="15" customHeight="1" x14ac:dyDescent="0.35">
      <c r="A153" s="4" t="s">
        <v>12</v>
      </c>
      <c r="B153" s="4" t="s">
        <v>900</v>
      </c>
      <c r="C153" s="4" t="s">
        <v>900</v>
      </c>
      <c r="D153" s="145" t="s">
        <v>14</v>
      </c>
      <c r="E153" s="4" t="s">
        <v>18</v>
      </c>
      <c r="F153" s="145" t="s">
        <v>14</v>
      </c>
      <c r="G153" s="4" t="s">
        <v>19</v>
      </c>
      <c r="H153" s="146">
        <v>21601</v>
      </c>
      <c r="I153" s="4" t="s">
        <v>861</v>
      </c>
      <c r="J153" s="148" t="s">
        <v>26</v>
      </c>
      <c r="K153" s="159">
        <v>1226</v>
      </c>
      <c r="L153" s="159">
        <v>0</v>
      </c>
    </row>
    <row r="154" spans="1:12" ht="30" customHeight="1" x14ac:dyDescent="0.35">
      <c r="A154" s="4" t="s">
        <v>12</v>
      </c>
      <c r="B154" s="4" t="s">
        <v>900</v>
      </c>
      <c r="C154" s="4" t="s">
        <v>900</v>
      </c>
      <c r="D154" s="145" t="s">
        <v>14</v>
      </c>
      <c r="E154" s="4" t="s">
        <v>18</v>
      </c>
      <c r="F154" s="145" t="s">
        <v>14</v>
      </c>
      <c r="G154" s="4" t="s">
        <v>19</v>
      </c>
      <c r="H154" s="146">
        <v>37504</v>
      </c>
      <c r="I154" s="4" t="s">
        <v>903</v>
      </c>
      <c r="J154" s="148" t="s">
        <v>26</v>
      </c>
      <c r="K154" s="159">
        <v>0</v>
      </c>
      <c r="L154" s="159">
        <v>908</v>
      </c>
    </row>
    <row r="155" spans="1:12" ht="15" customHeight="1" x14ac:dyDescent="0.35">
      <c r="A155" s="4" t="s">
        <v>12</v>
      </c>
      <c r="B155" s="4" t="s">
        <v>900</v>
      </c>
      <c r="C155" s="4" t="s">
        <v>900</v>
      </c>
      <c r="D155" s="145" t="s">
        <v>14</v>
      </c>
      <c r="E155" s="4" t="s">
        <v>18</v>
      </c>
      <c r="F155" s="145" t="s">
        <v>14</v>
      </c>
      <c r="G155" s="4" t="s">
        <v>19</v>
      </c>
      <c r="H155" s="146">
        <v>39202</v>
      </c>
      <c r="I155" s="4" t="s">
        <v>904</v>
      </c>
      <c r="J155" s="150" t="s">
        <v>31</v>
      </c>
      <c r="K155" s="159">
        <v>574</v>
      </c>
      <c r="L155" s="159">
        <v>0</v>
      </c>
    </row>
    <row r="156" spans="1:12" ht="15" customHeight="1" x14ac:dyDescent="0.35">
      <c r="A156" s="4" t="s">
        <v>12</v>
      </c>
      <c r="B156" s="4" t="s">
        <v>900</v>
      </c>
      <c r="C156" s="4" t="s">
        <v>900</v>
      </c>
      <c r="D156" s="145" t="s">
        <v>14</v>
      </c>
      <c r="E156" s="4" t="s">
        <v>18</v>
      </c>
      <c r="F156" s="145" t="s">
        <v>14</v>
      </c>
      <c r="G156" s="4" t="s">
        <v>21</v>
      </c>
      <c r="H156" s="146">
        <v>31301</v>
      </c>
      <c r="I156" s="4" t="s">
        <v>905</v>
      </c>
      <c r="J156" s="148" t="s">
        <v>31</v>
      </c>
      <c r="K156" s="159">
        <v>3616</v>
      </c>
      <c r="L156" s="159">
        <v>7086.33</v>
      </c>
    </row>
    <row r="157" spans="1:12" ht="15" customHeight="1" x14ac:dyDescent="0.35">
      <c r="A157" s="4" t="s">
        <v>12</v>
      </c>
      <c r="B157" s="4" t="s">
        <v>900</v>
      </c>
      <c r="C157" s="4" t="s">
        <v>900</v>
      </c>
      <c r="D157" s="145" t="s">
        <v>14</v>
      </c>
      <c r="E157" s="4" t="s">
        <v>27</v>
      </c>
      <c r="F157" s="145" t="s">
        <v>858</v>
      </c>
      <c r="G157" s="4" t="s">
        <v>28</v>
      </c>
      <c r="H157" s="146">
        <v>21101</v>
      </c>
      <c r="I157" s="4" t="s">
        <v>836</v>
      </c>
      <c r="J157" s="148" t="s">
        <v>26</v>
      </c>
      <c r="K157" s="159">
        <v>0</v>
      </c>
      <c r="L157" s="159">
        <v>4230</v>
      </c>
    </row>
    <row r="158" spans="1:12" ht="26" x14ac:dyDescent="0.35">
      <c r="A158" s="4" t="s">
        <v>12</v>
      </c>
      <c r="B158" s="4" t="s">
        <v>900</v>
      </c>
      <c r="C158" s="4" t="s">
        <v>900</v>
      </c>
      <c r="D158" s="145" t="s">
        <v>14</v>
      </c>
      <c r="E158" s="4" t="s">
        <v>15</v>
      </c>
      <c r="F158" s="145" t="s">
        <v>16</v>
      </c>
      <c r="G158" s="4" t="s">
        <v>859</v>
      </c>
      <c r="H158" s="146">
        <v>26102</v>
      </c>
      <c r="I158" s="4" t="s">
        <v>906</v>
      </c>
      <c r="J158" s="150" t="s">
        <v>31</v>
      </c>
      <c r="K158" s="159">
        <v>804</v>
      </c>
      <c r="L158" s="159">
        <v>0</v>
      </c>
    </row>
    <row r="159" spans="1:12" ht="15" customHeight="1" x14ac:dyDescent="0.35">
      <c r="A159" s="4" t="s">
        <v>12</v>
      </c>
      <c r="B159" s="4" t="s">
        <v>900</v>
      </c>
      <c r="C159" s="4" t="s">
        <v>900</v>
      </c>
      <c r="D159" s="145" t="s">
        <v>14</v>
      </c>
      <c r="E159" s="4" t="s">
        <v>18</v>
      </c>
      <c r="F159" s="145" t="s">
        <v>14</v>
      </c>
      <c r="G159" s="4" t="s">
        <v>21</v>
      </c>
      <c r="H159" s="146">
        <v>32201</v>
      </c>
      <c r="I159" s="4" t="s">
        <v>852</v>
      </c>
      <c r="J159" s="148" t="s">
        <v>907</v>
      </c>
      <c r="K159" s="159">
        <v>143051</v>
      </c>
      <c r="L159" s="159">
        <v>143046.64000000001</v>
      </c>
    </row>
    <row r="160" spans="1:12" ht="15" customHeight="1" x14ac:dyDescent="0.35">
      <c r="A160" s="4" t="s">
        <v>12</v>
      </c>
      <c r="B160" s="4" t="s">
        <v>900</v>
      </c>
      <c r="C160" s="4" t="s">
        <v>900</v>
      </c>
      <c r="D160" s="145" t="s">
        <v>14</v>
      </c>
      <c r="E160" s="4" t="s">
        <v>27</v>
      </c>
      <c r="F160" s="145" t="s">
        <v>858</v>
      </c>
      <c r="G160" s="4" t="s">
        <v>28</v>
      </c>
      <c r="H160" s="146">
        <v>32201</v>
      </c>
      <c r="I160" s="4" t="s">
        <v>852</v>
      </c>
      <c r="J160" s="148" t="s">
        <v>907</v>
      </c>
      <c r="K160" s="159">
        <v>37882</v>
      </c>
      <c r="L160" s="159">
        <v>37881.99</v>
      </c>
    </row>
    <row r="161" spans="1:12" ht="15" customHeight="1" x14ac:dyDescent="0.35">
      <c r="A161" s="4" t="s">
        <v>12</v>
      </c>
      <c r="B161" s="4" t="s">
        <v>900</v>
      </c>
      <c r="C161" s="4" t="s">
        <v>900</v>
      </c>
      <c r="D161" s="145" t="s">
        <v>14</v>
      </c>
      <c r="E161" s="4" t="s">
        <v>18</v>
      </c>
      <c r="F161" s="145" t="s">
        <v>14</v>
      </c>
      <c r="G161" s="4" t="s">
        <v>21</v>
      </c>
      <c r="H161" s="146">
        <v>33801</v>
      </c>
      <c r="I161" s="4" t="s">
        <v>856</v>
      </c>
      <c r="J161" s="148" t="s">
        <v>907</v>
      </c>
      <c r="K161" s="159">
        <v>70066</v>
      </c>
      <c r="L161" s="159">
        <v>69285</v>
      </c>
    </row>
    <row r="162" spans="1:12" ht="15" customHeight="1" x14ac:dyDescent="0.35">
      <c r="A162" s="4" t="s">
        <v>12</v>
      </c>
      <c r="B162" s="4" t="s">
        <v>900</v>
      </c>
      <c r="C162" s="4" t="s">
        <v>900</v>
      </c>
      <c r="D162" s="145" t="s">
        <v>14</v>
      </c>
      <c r="E162" s="4" t="s">
        <v>18</v>
      </c>
      <c r="F162" s="145" t="s">
        <v>14</v>
      </c>
      <c r="G162" s="4" t="s">
        <v>21</v>
      </c>
      <c r="H162" s="146">
        <v>35801</v>
      </c>
      <c r="I162" s="4" t="s">
        <v>908</v>
      </c>
      <c r="J162" s="148" t="s">
        <v>907</v>
      </c>
      <c r="K162" s="159">
        <v>24540</v>
      </c>
      <c r="L162" s="159">
        <v>21959.64</v>
      </c>
    </row>
    <row r="163" spans="1:12" ht="15" customHeight="1" x14ac:dyDescent="0.35">
      <c r="A163" s="4" t="s">
        <v>12</v>
      </c>
      <c r="B163" s="4" t="s">
        <v>900</v>
      </c>
      <c r="C163" s="4" t="s">
        <v>900</v>
      </c>
      <c r="D163" s="145" t="s">
        <v>14</v>
      </c>
      <c r="E163" s="4" t="s">
        <v>27</v>
      </c>
      <c r="F163" s="145" t="s">
        <v>858</v>
      </c>
      <c r="G163" s="4" t="s">
        <v>28</v>
      </c>
      <c r="H163" s="146">
        <v>35801</v>
      </c>
      <c r="I163" s="4" t="s">
        <v>854</v>
      </c>
      <c r="J163" s="148" t="s">
        <v>907</v>
      </c>
      <c r="K163" s="159">
        <v>24540</v>
      </c>
      <c r="L163" s="159">
        <v>21959.64</v>
      </c>
    </row>
    <row r="164" spans="1:12" ht="15" customHeight="1" x14ac:dyDescent="0.35">
      <c r="A164" s="4" t="s">
        <v>12</v>
      </c>
      <c r="B164" s="4" t="s">
        <v>909</v>
      </c>
      <c r="C164" s="4" t="s">
        <v>909</v>
      </c>
      <c r="D164" s="145" t="s">
        <v>14</v>
      </c>
      <c r="E164" s="4" t="s">
        <v>18</v>
      </c>
      <c r="F164" s="145" t="s">
        <v>14</v>
      </c>
      <c r="G164" s="4" t="s">
        <v>21</v>
      </c>
      <c r="H164" s="146">
        <v>31301</v>
      </c>
      <c r="I164" s="4" t="s">
        <v>910</v>
      </c>
      <c r="J164" s="148" t="s">
        <v>26</v>
      </c>
      <c r="K164" s="159">
        <v>5000</v>
      </c>
      <c r="L164" s="159">
        <v>1047.17</v>
      </c>
    </row>
    <row r="165" spans="1:12" ht="15" customHeight="1" x14ac:dyDescent="0.35">
      <c r="A165" s="4" t="s">
        <v>12</v>
      </c>
      <c r="B165" s="4" t="s">
        <v>909</v>
      </c>
      <c r="C165" s="4" t="s">
        <v>909</v>
      </c>
      <c r="D165" s="145" t="s">
        <v>14</v>
      </c>
      <c r="E165" s="4" t="s">
        <v>18</v>
      </c>
      <c r="F165" s="145" t="s">
        <v>14</v>
      </c>
      <c r="G165" s="4" t="s">
        <v>21</v>
      </c>
      <c r="H165" s="146">
        <v>31301</v>
      </c>
      <c r="I165" s="4" t="s">
        <v>910</v>
      </c>
      <c r="J165" s="148" t="s">
        <v>26</v>
      </c>
      <c r="K165" s="159">
        <v>5000</v>
      </c>
      <c r="L165" s="159">
        <v>1047.17</v>
      </c>
    </row>
    <row r="166" spans="1:12" ht="15" customHeight="1" x14ac:dyDescent="0.35">
      <c r="A166" s="4" t="s">
        <v>12</v>
      </c>
      <c r="B166" s="4" t="s">
        <v>909</v>
      </c>
      <c r="C166" s="4" t="s">
        <v>909</v>
      </c>
      <c r="D166" s="145" t="s">
        <v>14</v>
      </c>
      <c r="E166" s="4" t="s">
        <v>18</v>
      </c>
      <c r="F166" s="145" t="s">
        <v>14</v>
      </c>
      <c r="G166" s="4" t="s">
        <v>21</v>
      </c>
      <c r="H166" s="146">
        <v>31301</v>
      </c>
      <c r="I166" s="4" t="s">
        <v>910</v>
      </c>
      <c r="J166" s="148" t="s">
        <v>26</v>
      </c>
      <c r="K166" s="159">
        <v>5000</v>
      </c>
      <c r="L166" s="159">
        <v>883.73</v>
      </c>
    </row>
    <row r="167" spans="1:12" ht="15" customHeight="1" x14ac:dyDescent="0.35">
      <c r="A167" s="4" t="s">
        <v>12</v>
      </c>
      <c r="B167" s="4" t="s">
        <v>909</v>
      </c>
      <c r="C167" s="4" t="s">
        <v>909</v>
      </c>
      <c r="D167" s="145" t="s">
        <v>14</v>
      </c>
      <c r="E167" s="4" t="s">
        <v>18</v>
      </c>
      <c r="F167" s="145" t="s">
        <v>14</v>
      </c>
      <c r="G167" s="4" t="s">
        <v>21</v>
      </c>
      <c r="H167" s="146">
        <v>32201</v>
      </c>
      <c r="I167" s="4" t="s">
        <v>852</v>
      </c>
      <c r="J167" s="150" t="s">
        <v>31</v>
      </c>
      <c r="K167" s="159">
        <v>187897</v>
      </c>
      <c r="L167" s="159">
        <v>161219.54</v>
      </c>
    </row>
    <row r="168" spans="1:12" ht="15" customHeight="1" x14ac:dyDescent="0.35">
      <c r="A168" s="4" t="s">
        <v>12</v>
      </c>
      <c r="B168" s="4" t="s">
        <v>909</v>
      </c>
      <c r="C168" s="4" t="s">
        <v>909</v>
      </c>
      <c r="D168" s="145" t="s">
        <v>14</v>
      </c>
      <c r="E168" s="4" t="s">
        <v>18</v>
      </c>
      <c r="F168" s="145" t="s">
        <v>14</v>
      </c>
      <c r="G168" s="4" t="s">
        <v>19</v>
      </c>
      <c r="H168" s="146">
        <v>32601</v>
      </c>
      <c r="I168" s="4" t="s">
        <v>833</v>
      </c>
      <c r="J168" s="150" t="s">
        <v>31</v>
      </c>
      <c r="K168" s="159">
        <v>5000</v>
      </c>
      <c r="L168" s="159">
        <v>2117.56</v>
      </c>
    </row>
    <row r="169" spans="1:12" ht="15" customHeight="1" x14ac:dyDescent="0.35">
      <c r="A169" s="4" t="s">
        <v>12</v>
      </c>
      <c r="B169" s="4" t="s">
        <v>909</v>
      </c>
      <c r="C169" s="4" t="s">
        <v>909</v>
      </c>
      <c r="D169" s="145" t="s">
        <v>14</v>
      </c>
      <c r="E169" s="4" t="s">
        <v>18</v>
      </c>
      <c r="F169" s="145" t="s">
        <v>14</v>
      </c>
      <c r="G169" s="4" t="s">
        <v>21</v>
      </c>
      <c r="H169" s="146">
        <v>33801</v>
      </c>
      <c r="I169" s="4" t="s">
        <v>911</v>
      </c>
      <c r="J169" s="150" t="s">
        <v>31</v>
      </c>
      <c r="K169" s="159">
        <v>62732</v>
      </c>
      <c r="L169" s="159">
        <v>63370.36</v>
      </c>
    </row>
    <row r="170" spans="1:12" ht="15" customHeight="1" x14ac:dyDescent="0.35">
      <c r="A170" s="4" t="s">
        <v>12</v>
      </c>
      <c r="B170" s="4" t="s">
        <v>909</v>
      </c>
      <c r="C170" s="4" t="s">
        <v>909</v>
      </c>
      <c r="D170" s="145" t="s">
        <v>14</v>
      </c>
      <c r="E170" s="4" t="s">
        <v>18</v>
      </c>
      <c r="F170" s="145" t="s">
        <v>14</v>
      </c>
      <c r="G170" s="4" t="s">
        <v>21</v>
      </c>
      <c r="H170" s="146">
        <v>35801</v>
      </c>
      <c r="I170" s="4" t="s">
        <v>854</v>
      </c>
      <c r="J170" s="150" t="s">
        <v>31</v>
      </c>
      <c r="K170" s="159">
        <v>25261</v>
      </c>
      <c r="L170" s="159">
        <v>24996.6</v>
      </c>
    </row>
    <row r="171" spans="1:12" ht="15" customHeight="1" x14ac:dyDescent="0.35">
      <c r="A171" s="4" t="s">
        <v>12</v>
      </c>
      <c r="B171" s="4" t="s">
        <v>909</v>
      </c>
      <c r="C171" s="4" t="s">
        <v>909</v>
      </c>
      <c r="D171" s="145" t="s">
        <v>14</v>
      </c>
      <c r="E171" s="4" t="s">
        <v>18</v>
      </c>
      <c r="F171" s="145" t="s">
        <v>14</v>
      </c>
      <c r="G171" s="4" t="s">
        <v>19</v>
      </c>
      <c r="H171" s="146">
        <v>39202</v>
      </c>
      <c r="I171" s="4" t="s">
        <v>912</v>
      </c>
      <c r="J171" s="150" t="s">
        <v>31</v>
      </c>
      <c r="K171" s="159">
        <v>525</v>
      </c>
      <c r="L171" s="159">
        <v>274</v>
      </c>
    </row>
    <row r="172" spans="1:12" ht="15" customHeight="1" x14ac:dyDescent="0.35">
      <c r="A172" s="4" t="s">
        <v>12</v>
      </c>
      <c r="B172" s="4" t="s">
        <v>909</v>
      </c>
      <c r="C172" s="4" t="s">
        <v>909</v>
      </c>
      <c r="D172" s="145" t="s">
        <v>14</v>
      </c>
      <c r="E172" s="4" t="s">
        <v>18</v>
      </c>
      <c r="F172" s="145" t="s">
        <v>14</v>
      </c>
      <c r="G172" s="4" t="s">
        <v>19</v>
      </c>
      <c r="H172" s="146">
        <v>39202</v>
      </c>
      <c r="I172" s="4" t="s">
        <v>912</v>
      </c>
      <c r="J172" s="150" t="s">
        <v>31</v>
      </c>
      <c r="K172" s="159">
        <v>525</v>
      </c>
      <c r="L172" s="159">
        <v>320</v>
      </c>
    </row>
    <row r="173" spans="1:12" ht="15" customHeight="1" x14ac:dyDescent="0.35">
      <c r="A173" s="4" t="s">
        <v>12</v>
      </c>
      <c r="B173" s="4" t="s">
        <v>909</v>
      </c>
      <c r="C173" s="4" t="s">
        <v>909</v>
      </c>
      <c r="D173" s="145" t="s">
        <v>14</v>
      </c>
      <c r="E173" s="4" t="s">
        <v>27</v>
      </c>
      <c r="F173" s="145" t="s">
        <v>858</v>
      </c>
      <c r="G173" s="4" t="s">
        <v>28</v>
      </c>
      <c r="H173" s="146">
        <v>32201</v>
      </c>
      <c r="I173" s="4" t="s">
        <v>852</v>
      </c>
      <c r="J173" s="150" t="s">
        <v>31</v>
      </c>
      <c r="K173" s="159">
        <v>52408</v>
      </c>
      <c r="L173" s="159">
        <v>21188.83</v>
      </c>
    </row>
    <row r="174" spans="1:12" ht="15" customHeight="1" x14ac:dyDescent="0.35">
      <c r="A174" s="4" t="s">
        <v>12</v>
      </c>
      <c r="B174" s="4" t="s">
        <v>909</v>
      </c>
      <c r="C174" s="4" t="s">
        <v>909</v>
      </c>
      <c r="D174" s="145" t="s">
        <v>14</v>
      </c>
      <c r="E174" s="4" t="s">
        <v>27</v>
      </c>
      <c r="F174" s="145" t="s">
        <v>858</v>
      </c>
      <c r="G174" s="4" t="s">
        <v>28</v>
      </c>
      <c r="H174" s="146">
        <v>32201</v>
      </c>
      <c r="I174" s="4" t="s">
        <v>852</v>
      </c>
      <c r="J174" s="150" t="s">
        <v>31</v>
      </c>
      <c r="K174" s="159">
        <v>52408</v>
      </c>
      <c r="L174" s="159">
        <v>22776.66</v>
      </c>
    </row>
    <row r="175" spans="1:12" ht="15" customHeight="1" x14ac:dyDescent="0.35">
      <c r="A175" s="4" t="s">
        <v>12</v>
      </c>
      <c r="B175" s="4" t="s">
        <v>909</v>
      </c>
      <c r="C175" s="4" t="s">
        <v>909</v>
      </c>
      <c r="D175" s="145" t="s">
        <v>14</v>
      </c>
      <c r="E175" s="4" t="s">
        <v>27</v>
      </c>
      <c r="F175" s="145" t="s">
        <v>858</v>
      </c>
      <c r="G175" s="4" t="s">
        <v>28</v>
      </c>
      <c r="H175" s="146">
        <v>33801</v>
      </c>
      <c r="I175" s="4" t="s">
        <v>911</v>
      </c>
      <c r="J175" s="150" t="s">
        <v>31</v>
      </c>
      <c r="K175" s="159">
        <v>62732</v>
      </c>
      <c r="L175" s="159">
        <v>31685.18</v>
      </c>
    </row>
    <row r="176" spans="1:12" ht="15" customHeight="1" x14ac:dyDescent="0.35">
      <c r="A176" s="4" t="s">
        <v>12</v>
      </c>
      <c r="B176" s="4" t="s">
        <v>909</v>
      </c>
      <c r="C176" s="4" t="s">
        <v>909</v>
      </c>
      <c r="D176" s="145" t="s">
        <v>14</v>
      </c>
      <c r="E176" s="4" t="s">
        <v>27</v>
      </c>
      <c r="F176" s="145" t="s">
        <v>858</v>
      </c>
      <c r="G176" s="4" t="s">
        <v>28</v>
      </c>
      <c r="H176" s="146">
        <v>33801</v>
      </c>
      <c r="I176" s="4" t="s">
        <v>911</v>
      </c>
      <c r="J176" s="150" t="s">
        <v>31</v>
      </c>
      <c r="K176" s="159">
        <v>62732</v>
      </c>
      <c r="L176" s="159">
        <v>31685.18</v>
      </c>
    </row>
    <row r="177" spans="1:12" ht="15" customHeight="1" x14ac:dyDescent="0.35">
      <c r="A177" s="4" t="s">
        <v>12</v>
      </c>
      <c r="B177" s="4" t="s">
        <v>909</v>
      </c>
      <c r="C177" s="4" t="s">
        <v>909</v>
      </c>
      <c r="D177" s="145" t="s">
        <v>14</v>
      </c>
      <c r="E177" s="4" t="s">
        <v>27</v>
      </c>
      <c r="F177" s="145" t="s">
        <v>858</v>
      </c>
      <c r="G177" s="4" t="s">
        <v>28</v>
      </c>
      <c r="H177" s="146">
        <v>35801</v>
      </c>
      <c r="I177" s="4" t="s">
        <v>854</v>
      </c>
      <c r="J177" s="150" t="s">
        <v>31</v>
      </c>
      <c r="K177" s="159">
        <v>42748</v>
      </c>
      <c r="L177" s="159">
        <v>24996.6</v>
      </c>
    </row>
    <row r="178" spans="1:12" ht="15" customHeight="1" x14ac:dyDescent="0.35">
      <c r="A178" s="4" t="s">
        <v>12</v>
      </c>
      <c r="B178" s="4" t="s">
        <v>909</v>
      </c>
      <c r="C178" s="4" t="s">
        <v>909</v>
      </c>
      <c r="D178" s="145" t="s">
        <v>14</v>
      </c>
      <c r="E178" s="4" t="s">
        <v>27</v>
      </c>
      <c r="F178" s="145" t="s">
        <v>858</v>
      </c>
      <c r="G178" s="4" t="s">
        <v>28</v>
      </c>
      <c r="H178" s="146">
        <v>35801</v>
      </c>
      <c r="I178" s="4" t="s">
        <v>854</v>
      </c>
      <c r="J178" s="150" t="s">
        <v>31</v>
      </c>
      <c r="K178" s="159">
        <v>42748</v>
      </c>
      <c r="L178" s="159">
        <v>24996.6</v>
      </c>
    </row>
    <row r="179" spans="1:12" x14ac:dyDescent="0.35">
      <c r="A179" s="193" t="s">
        <v>137</v>
      </c>
      <c r="B179" s="194"/>
      <c r="C179" s="194"/>
      <c r="D179" s="194"/>
      <c r="E179" s="194"/>
      <c r="F179" s="194"/>
      <c r="G179" s="194"/>
      <c r="H179" s="194"/>
      <c r="I179" s="194"/>
      <c r="J179" s="195"/>
      <c r="K179" s="149">
        <f>SUM(K10:K178)</f>
        <v>4209115</v>
      </c>
      <c r="L179" s="149">
        <f>SUM(L10:L178)</f>
        <v>3520072.760000003</v>
      </c>
    </row>
  </sheetData>
  <sortState xmlns:xlrd2="http://schemas.microsoft.com/office/spreadsheetml/2017/richdata2" ref="A10:L12">
    <sortCondition ref="B10:B12"/>
  </sortState>
  <mergeCells count="5">
    <mergeCell ref="A179:J179"/>
    <mergeCell ref="A3:L3"/>
    <mergeCell ref="A4:L4"/>
    <mergeCell ref="A5:L5"/>
    <mergeCell ref="A6:L6"/>
  </mergeCells>
  <phoneticPr fontId="11" type="noConversion"/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MENDEZ PEREZ ALEJANDRA</cp:lastModifiedBy>
  <cp:lastPrinted>2024-03-20T18:18:12Z</cp:lastPrinted>
  <dcterms:created xsi:type="dcterms:W3CDTF">2024-03-16T17:25:04Z</dcterms:created>
  <dcterms:modified xsi:type="dcterms:W3CDTF">2025-10-20T22:44:45Z</dcterms:modified>
</cp:coreProperties>
</file>