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9" documentId="13_ncr:1_{C4A65748-238B-4581-B363-943D9C02335C}" xr6:coauthVersionLast="47" xr6:coauthVersionMax="47" xr10:uidLastSave="{E69AA4F3-9DDE-480E-9BFD-50E5C99EDFF6}"/>
  <bookViews>
    <workbookView xWindow="-110" yWindow="-110" windowWidth="19420" windowHeight="11500" xr2:uid="{00000000-000D-0000-FFFF-FFFF00000000}"/>
  </bookViews>
  <sheets>
    <sheet name="OF07" sheetId="11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110" l="1"/>
  <c r="AC17" i="110"/>
  <c r="AB17" i="110"/>
  <c r="AA17" i="110"/>
  <c r="Z17" i="110"/>
  <c r="Y17" i="110"/>
  <c r="X17" i="110"/>
  <c r="W17" i="110"/>
  <c r="V17" i="110"/>
  <c r="U17" i="110"/>
  <c r="T17" i="110"/>
  <c r="S17" i="110"/>
  <c r="R17" i="110"/>
</calcChain>
</file>

<file path=xl/sharedStrings.xml><?xml version="1.0" encoding="utf-8"?>
<sst xmlns="http://schemas.openxmlformats.org/spreadsheetml/2006/main" count="96" uniqueCount="52">
  <si>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</si>
  <si>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</si>
  <si>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</si>
  <si>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</si>
  <si>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</si>
  <si>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</si>
  <si>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</si>
  <si>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</si>
  <si>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</si>
  <si>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</si>
  <si>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</si>
  <si>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</si>
  <si>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</si>
  <si>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</si>
  <si>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</si>
  <si>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</si>
  <si>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</si>
  <si>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</si>
  <si>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</si>
  <si>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</si>
  <si>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</si>
  <si>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</si>
  <si>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</si>
  <si>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</si>
  <si>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</si>
  <si>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</si>
  <si>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</si>
  <si>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</si>
  <si>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</si>
  <si>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</si>
  <si>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</si>
  <si>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</si>
  <si>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</si>
  <si>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</si>
  <si>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</si>
  <si>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</si>
  <si>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</si>
  <si>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O001</t>
  </si>
  <si>
    <t>ANUAL</t>
  </si>
  <si>
    <t>B00OF01</t>
  </si>
  <si>
    <t>SERVICIO</t>
  </si>
  <si>
    <t xml:space="preserve"> </t>
  </si>
  <si>
    <t>UR Presupuesta</t>
  </si>
  <si>
    <t>LICITACION PUBLICA</t>
  </si>
  <si>
    <t>Programa Anual de Adquisiciones, Arrendamientos y Servicios del INE  2025 (PAAASINE)Septiembre de Oficinas Centrales</t>
  </si>
  <si>
    <t>013</t>
  </si>
  <si>
    <t>37104</t>
  </si>
  <si>
    <t>PASAJES AÉREOS NACIONALES PARA SERVIDORES PÚBLICOS DE MANDO EN EL DESEMPEÑO DE COMISIONES Y FUNCIONES OFICIALES</t>
  </si>
  <si>
    <t>TUA PASAJES AEREOS NACIONALES</t>
  </si>
  <si>
    <t>INE/078/2024</t>
  </si>
  <si>
    <t>PASAJES AEREOS NACIONALES LUCIA MARTINEZ</t>
  </si>
  <si>
    <t>PASAJES AEREOS NACIONALES CECILIA JIMENEZ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</si>
</sst>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5">
    <xf numFmtId="0" fontId="0" fillId="0" borderId="0"/>
    <xf numFmtId="0" fontId="101" fillId="0" borderId="0"/>
    <xf numFmtId="0" fontId="104" fillId="0" borderId="0"/>
    <xf numFmtId="43" fontId="103" fillId="0" borderId="0" applyNumberFormat="0" applyFill="0" applyBorder="0" applyAlignment="0" applyProtection="0"/>
    <xf numFmtId="0" fontId="100" fillId="0" borderId="0"/>
    <xf numFmtId="0" fontId="99" fillId="0" borderId="0"/>
    <xf numFmtId="0" fontId="98" fillId="0" borderId="0"/>
    <xf numFmtId="0" fontId="103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0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10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0" fontId="78" fillId="0" borderId="0"/>
    <xf numFmtId="0" fontId="104" fillId="0" borderId="0"/>
    <xf numFmtId="43" fontId="103" fillId="0" borderId="0" applyNumberFormat="0" applyFill="0" applyBorder="0" applyAlignment="0" applyProtection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112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3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3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4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1" fillId="0" borderId="0" xfId="7" applyFont="1"/>
    <xf numFmtId="0" fontId="111" fillId="0" borderId="0" xfId="7" applyFont="1" applyAlignment="1">
      <alignment horizontal="left" wrapText="1"/>
    </xf>
    <xf numFmtId="0" fontId="111" fillId="0" borderId="0" xfId="7" applyFont="1" applyAlignment="1">
      <alignment horizontal="center"/>
    </xf>
    <xf numFmtId="0" fontId="111" fillId="0" borderId="0" xfId="7" applyFont="1" applyAlignment="1">
      <alignment horizontal="right"/>
    </xf>
    <xf numFmtId="0" fontId="102" fillId="2" borderId="1" xfId="2" applyFont="1" applyFill="1" applyBorder="1" applyAlignment="1">
      <alignment horizontal="center" vertical="center" wrapText="1"/>
    </xf>
    <xf numFmtId="1" fontId="102" fillId="2" borderId="1" xfId="2" applyNumberFormat="1" applyFont="1" applyFill="1" applyBorder="1" applyAlignment="1">
      <alignment horizontal="center" vertical="center" wrapText="1"/>
    </xf>
    <xf numFmtId="3" fontId="102" fillId="2" borderId="1" xfId="2" applyNumberFormat="1" applyFont="1" applyFill="1" applyBorder="1" applyAlignment="1">
      <alignment horizontal="center" vertical="center" wrapText="1"/>
    </xf>
    <xf numFmtId="3" fontId="102" fillId="2" borderId="1" xfId="3" applyNumberFormat="1" applyFont="1" applyFill="1" applyBorder="1" applyAlignment="1">
      <alignment horizontal="center" vertical="center" wrapText="1"/>
    </xf>
    <xf numFmtId="1" fontId="109" fillId="0" borderId="1" xfId="2" applyNumberFormat="1" applyFont="1" applyBorder="1" applyAlignment="1">
      <alignment horizontal="left" vertical="center" wrapText="1"/>
    </xf>
    <xf numFmtId="1" fontId="109" fillId="0" borderId="1" xfId="2" applyNumberFormat="1" applyFont="1" applyBorder="1" applyAlignment="1">
      <alignment horizontal="center" vertical="center" wrapText="1"/>
    </xf>
    <xf numFmtId="3" fontId="109" fillId="0" borderId="1" xfId="2" applyNumberFormat="1" applyFont="1" applyBorder="1" applyAlignment="1">
      <alignment horizontal="right" vertical="center" wrapText="1"/>
    </xf>
    <xf numFmtId="1" fontId="109" fillId="0" borderId="0" xfId="2" applyNumberFormat="1" applyFont="1" applyAlignment="1">
      <alignment horizontal="left" vertical="center" wrapText="1"/>
    </xf>
    <xf numFmtId="1" fontId="109" fillId="0" borderId="0" xfId="2" applyNumberFormat="1" applyFont="1" applyAlignment="1">
      <alignment horizontal="center" vertical="center" wrapText="1"/>
    </xf>
    <xf numFmtId="3" fontId="109" fillId="0" borderId="0" xfId="2" applyNumberFormat="1" applyFont="1" applyAlignment="1">
      <alignment horizontal="right" vertical="center" wrapText="1"/>
    </xf>
    <xf numFmtId="1" fontId="102" fillId="2" borderId="2" xfId="2" applyNumberFormat="1" applyFont="1" applyFill="1" applyBorder="1" applyAlignment="1">
      <alignment horizontal="center" vertical="center" wrapText="1"/>
    </xf>
    <xf numFmtId="1" fontId="102" fillId="2" borderId="3" xfId="2" applyNumberFormat="1" applyFont="1" applyFill="1" applyBorder="1" applyAlignment="1">
      <alignment horizontal="center" vertical="center" wrapText="1"/>
    </xf>
    <xf numFmtId="1" fontId="102" fillId="2" borderId="4" xfId="2" applyNumberFormat="1" applyFont="1" applyFill="1" applyBorder="1" applyAlignment="1">
      <alignment horizontal="center" vertical="center" wrapText="1"/>
    </xf>
    <xf numFmtId="0" fontId="1" fillId="0" borderId="0" xfId="263"/>
    <xf numFmtId="3" fontId="106" fillId="0" borderId="0" xfId="264" applyNumberFormat="1" applyFont="1" applyAlignment="1">
      <alignment horizontal="right" vertical="center"/>
    </xf>
    <xf numFmtId="0" fontId="107" fillId="0" borderId="0" xfId="264" applyFont="1" applyAlignment="1">
      <alignment horizontal="center"/>
    </xf>
    <xf numFmtId="0" fontId="107" fillId="0" borderId="0" xfId="264" applyFont="1" applyAlignment="1">
      <alignment horizontal="center"/>
    </xf>
    <xf numFmtId="0" fontId="1" fillId="0" borderId="0" xfId="264" applyAlignment="1">
      <alignment horizontal="center" vertical="center" wrapText="1"/>
    </xf>
    <xf numFmtId="0" fontId="105" fillId="0" borderId="2" xfId="264" applyFont="1" applyBorder="1" applyAlignment="1">
      <alignment horizontal="center" vertical="center" wrapText="1"/>
    </xf>
    <xf numFmtId="0" fontId="108" fillId="0" borderId="1" xfId="264" quotePrefix="1" applyFont="1" applyBorder="1" applyAlignment="1">
      <alignment horizontal="center" vertical="center" wrapText="1"/>
    </xf>
    <xf numFmtId="0" fontId="108" fillId="0" borderId="1" xfId="264" applyFont="1" applyBorder="1" applyAlignment="1">
      <alignment horizontal="center" vertical="center" wrapText="1"/>
    </xf>
    <xf numFmtId="4" fontId="108" fillId="0" borderId="1" xfId="264" applyNumberFormat="1" applyFont="1" applyBorder="1" applyAlignment="1">
      <alignment horizontal="left" vertical="center" wrapText="1"/>
    </xf>
    <xf numFmtId="1" fontId="108" fillId="0" borderId="1" xfId="264" applyNumberFormat="1" applyFont="1" applyBorder="1" applyAlignment="1">
      <alignment vertical="center" wrapText="1"/>
    </xf>
    <xf numFmtId="3" fontId="108" fillId="0" borderId="1" xfId="264" applyNumberFormat="1" applyFont="1" applyBorder="1" applyAlignment="1">
      <alignment vertical="center" wrapText="1"/>
    </xf>
    <xf numFmtId="0" fontId="109" fillId="0" borderId="0" xfId="264" applyFont="1" applyAlignment="1">
      <alignment horizontal="center" vertical="center" wrapText="1"/>
    </xf>
    <xf numFmtId="0" fontId="105" fillId="0" borderId="0" xfId="264" applyFont="1" applyAlignment="1">
      <alignment horizontal="center" vertical="center" wrapText="1"/>
    </xf>
    <xf numFmtId="0" fontId="108" fillId="0" borderId="0" xfId="264" quotePrefix="1" applyFont="1" applyAlignment="1">
      <alignment horizontal="center" vertical="center" wrapText="1"/>
    </xf>
    <xf numFmtId="0" fontId="108" fillId="0" borderId="0" xfId="264" applyFont="1" applyAlignment="1">
      <alignment horizontal="center" vertical="center" wrapText="1"/>
    </xf>
    <xf numFmtId="4" fontId="108" fillId="0" borderId="0" xfId="264" applyNumberFormat="1" applyFont="1" applyAlignment="1">
      <alignment horizontal="left" vertical="center" wrapText="1"/>
    </xf>
    <xf numFmtId="1" fontId="108" fillId="0" borderId="0" xfId="264" applyNumberFormat="1" applyFont="1" applyAlignment="1">
      <alignment vertical="center" wrapText="1"/>
    </xf>
    <xf numFmtId="3" fontId="108" fillId="0" borderId="0" xfId="264" applyNumberFormat="1" applyFont="1" applyAlignment="1">
      <alignment vertical="center" wrapText="1"/>
    </xf>
    <xf numFmtId="0" fontId="1" fillId="0" borderId="0" xfId="264"/>
    <xf numFmtId="1" fontId="1" fillId="0" borderId="0" xfId="264" applyNumberFormat="1" applyAlignment="1">
      <alignment horizontal="center"/>
    </xf>
    <xf numFmtId="0" fontId="1" fillId="0" borderId="0" xfId="264" applyAlignment="1">
      <alignment horizontal="left" wrapText="1"/>
    </xf>
    <xf numFmtId="0" fontId="1" fillId="0" borderId="0" xfId="264" applyAlignment="1">
      <alignment horizontal="center"/>
    </xf>
    <xf numFmtId="0" fontId="1" fillId="0" borderId="0" xfId="264" applyAlignment="1">
      <alignment horizontal="right"/>
    </xf>
    <xf numFmtId="0" fontId="1" fillId="0" borderId="0" xfId="264" applyAlignment="1">
      <alignment horizontal="left"/>
    </xf>
  </cellXfs>
  <cellStyles count="265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28" xfId="240" xr:uid="{A431B836-1946-4382-8DD6-EFED0D40D956}"/>
    <cellStyle name="Normal 2 2 2 29" xfId="242" xr:uid="{D969DE5B-7964-450D-84BB-B1B0A8D9B08E}"/>
    <cellStyle name="Normal 2 2 2 3" xfId="10" xr:uid="{00000000-0005-0000-0000-00002E000000}"/>
    <cellStyle name="Normal 2 2 2 30" xfId="244" xr:uid="{944198EB-1034-4C78-A392-4DB0FF22934D}"/>
    <cellStyle name="Normal 2 2 2 31" xfId="246" xr:uid="{2CD8AF68-D177-4788-84EE-23762A56BA12}"/>
    <cellStyle name="Normal 2 2 2 32" xfId="248" xr:uid="{224344FA-7957-4562-97DD-A1BA575B0221}"/>
    <cellStyle name="Normal 2 2 2 33" xfId="250" xr:uid="{F53F5775-6ECE-4B89-9DE2-4A02C40B2606}"/>
    <cellStyle name="Normal 2 2 2 34" xfId="252" xr:uid="{68D91267-7E57-40A1-83DF-DF4D043FEB36}"/>
    <cellStyle name="Normal 2 2 2 35" xfId="254" xr:uid="{98E35F8E-8562-4E3A-9052-3040D8B7410E}"/>
    <cellStyle name="Normal 2 2 2 36" xfId="256" xr:uid="{4C432D85-5082-4CDA-ABB7-04194C2821D0}"/>
    <cellStyle name="Normal 2 2 2 37" xfId="258" xr:uid="{F297E794-D41F-4377-994C-187D13D8EA1D}"/>
    <cellStyle name="Normal 2 2 2 38" xfId="260" xr:uid="{1AA98596-56E0-451F-9652-F26CD8414796}"/>
    <cellStyle name="Normal 2 2 2 39" xfId="262" xr:uid="{9209D658-841A-4B98-9247-8148AB22A190}"/>
    <cellStyle name="Normal 2 2 2 4" xfId="11" xr:uid="{00000000-0005-0000-0000-00002F000000}"/>
    <cellStyle name="Normal 2 2 2 40" xfId="264" xr:uid="{4BEB2DBB-7049-4FA1-A09D-717BA73AFBC3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24" xfId="239" xr:uid="{11616E85-F828-441D-94B7-7F6B43A3F5D9}"/>
    <cellStyle name="Normal 5 2 25" xfId="241" xr:uid="{6DD2C6B4-F7B6-466E-8518-267BC38BEBEF}"/>
    <cellStyle name="Normal 5 2 26" xfId="243" xr:uid="{D3A5A895-3AA5-4F46-8311-8EAE76BBAC4C}"/>
    <cellStyle name="Normal 5 2 27" xfId="245" xr:uid="{C530AA22-4CE4-4046-AD94-7808BB1D3F19}"/>
    <cellStyle name="Normal 5 2 28" xfId="247" xr:uid="{295DB6C1-4265-43BE-80EC-B3624E391A5B}"/>
    <cellStyle name="Normal 5 2 29" xfId="249" xr:uid="{6219AB52-D640-4443-B84F-47B5B9D99A03}"/>
    <cellStyle name="Normal 5 2 3" xfId="192" xr:uid="{2D19C838-9889-4A80-9882-79D137FB240B}"/>
    <cellStyle name="Normal 5 2 30" xfId="251" xr:uid="{72F6D0E4-57A2-4150-AC1A-6AF4383BD91C}"/>
    <cellStyle name="Normal 5 2 31" xfId="253" xr:uid="{616B6D22-9A61-4198-847A-6959AAEF312A}"/>
    <cellStyle name="Normal 5 2 32" xfId="255" xr:uid="{D9FD12F2-73F9-4735-8226-63101A3D4635}"/>
    <cellStyle name="Normal 5 2 33" xfId="257" xr:uid="{F4584607-D08E-43C6-96B8-B0B5BBC63192}"/>
    <cellStyle name="Normal 5 2 34" xfId="259" xr:uid="{72187EBE-D788-4FB0-9D2A-AD3ED34FB291}"/>
    <cellStyle name="Normal 5 2 35" xfId="261" xr:uid="{7125ABC3-1104-4D03-B354-9D677CA400D9}"/>
    <cellStyle name="Normal 5 2 36" xfId="263" xr:uid="{99B03D9E-2F72-411A-9B21-B0FF137C2043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2BED105-DDB3-43A2-BA65-F33A80079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96A17-881A-46A8-BD50-7F9211EABF4C}">
  <dimension ref="A1:AD20"/>
  <sheetViews>
    <sheetView tabSelected="1" topLeftCell="A4" zoomScale="90" zoomScaleNormal="90" workbookViewId="0">
      <selection activeCell="D13" sqref="D13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1</v>
      </c>
    </row>
    <row r="2" spans="1:30" ht="22" x14ac:dyDescent="0.35">
      <c r="AD2" s="19" t="s">
        <v>2</v>
      </c>
    </row>
    <row r="3" spans="1:30" ht="22" x14ac:dyDescent="0.35">
      <c r="AD3" s="19" t="s">
        <v>3</v>
      </c>
    </row>
    <row r="7" spans="1:30" ht="26" x14ac:dyDescent="0.6">
      <c r="A7" s="20" t="s">
        <v>44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5" t="s">
        <v>14</v>
      </c>
      <c r="B10" s="5" t="s">
        <v>42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6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29" customFormat="1" ht="52" x14ac:dyDescent="0.25">
      <c r="A11" s="23" t="s">
        <v>32</v>
      </c>
      <c r="B11" s="23" t="s">
        <v>33</v>
      </c>
      <c r="C11" s="23" t="s">
        <v>33</v>
      </c>
      <c r="D11" s="24" t="s">
        <v>0</v>
      </c>
      <c r="E11" s="25" t="s">
        <v>37</v>
      </c>
      <c r="F11" s="24" t="s">
        <v>45</v>
      </c>
      <c r="G11" s="25" t="s">
        <v>39</v>
      </c>
      <c r="H11" s="9" t="s">
        <v>46</v>
      </c>
      <c r="I11" s="26" t="s">
        <v>47</v>
      </c>
      <c r="J11" s="9" t="s">
        <v>41</v>
      </c>
      <c r="K11" s="27" t="s">
        <v>48</v>
      </c>
      <c r="L11" s="28" t="s">
        <v>49</v>
      </c>
      <c r="M11" s="10" t="s">
        <v>38</v>
      </c>
      <c r="N11" s="11" t="s">
        <v>40</v>
      </c>
      <c r="O11" s="28">
        <v>1</v>
      </c>
      <c r="P11" s="28">
        <v>1377</v>
      </c>
      <c r="Q11" s="28" t="s">
        <v>43</v>
      </c>
      <c r="R11" s="28">
        <v>1377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1377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32</v>
      </c>
      <c r="B12" s="23" t="s">
        <v>33</v>
      </c>
      <c r="C12" s="23" t="s">
        <v>33</v>
      </c>
      <c r="D12" s="24" t="s">
        <v>0</v>
      </c>
      <c r="E12" s="25" t="s">
        <v>37</v>
      </c>
      <c r="F12" s="24" t="s">
        <v>45</v>
      </c>
      <c r="G12" s="25" t="s">
        <v>39</v>
      </c>
      <c r="H12" s="9" t="s">
        <v>46</v>
      </c>
      <c r="I12" s="26" t="s">
        <v>47</v>
      </c>
      <c r="J12" s="9" t="s">
        <v>41</v>
      </c>
      <c r="K12" s="27" t="s">
        <v>48</v>
      </c>
      <c r="L12" s="28" t="s">
        <v>49</v>
      </c>
      <c r="M12" s="10" t="s">
        <v>38</v>
      </c>
      <c r="N12" s="11" t="s">
        <v>40</v>
      </c>
      <c r="O12" s="28">
        <v>1</v>
      </c>
      <c r="P12" s="28">
        <v>1377</v>
      </c>
      <c r="Q12" s="28" t="s">
        <v>43</v>
      </c>
      <c r="R12" s="28">
        <v>1377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1377</v>
      </c>
      <c r="AB12" s="28">
        <v>0</v>
      </c>
      <c r="AC12" s="28">
        <v>0</v>
      </c>
      <c r="AD12" s="28">
        <v>0</v>
      </c>
    </row>
    <row r="13" spans="1:30" s="29" customFormat="1" ht="52" x14ac:dyDescent="0.25">
      <c r="A13" s="23" t="s">
        <v>32</v>
      </c>
      <c r="B13" s="23" t="s">
        <v>33</v>
      </c>
      <c r="C13" s="23" t="s">
        <v>33</v>
      </c>
      <c r="D13" s="24" t="s">
        <v>0</v>
      </c>
      <c r="E13" s="25" t="s">
        <v>37</v>
      </c>
      <c r="F13" s="24" t="s">
        <v>45</v>
      </c>
      <c r="G13" s="25" t="s">
        <v>39</v>
      </c>
      <c r="H13" s="9" t="s">
        <v>46</v>
      </c>
      <c r="I13" s="26" t="s">
        <v>47</v>
      </c>
      <c r="J13" s="9" t="s">
        <v>41</v>
      </c>
      <c r="K13" s="27" t="s">
        <v>50</v>
      </c>
      <c r="L13" s="28" t="s">
        <v>49</v>
      </c>
      <c r="M13" s="10" t="s">
        <v>38</v>
      </c>
      <c r="N13" s="11" t="s">
        <v>40</v>
      </c>
      <c r="O13" s="28">
        <v>1</v>
      </c>
      <c r="P13" s="28">
        <v>11457.39</v>
      </c>
      <c r="Q13" s="28" t="s">
        <v>43</v>
      </c>
      <c r="R13" s="28">
        <v>11457.39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11457.39</v>
      </c>
      <c r="AB13" s="28">
        <v>0</v>
      </c>
      <c r="AC13" s="28">
        <v>0</v>
      </c>
      <c r="AD13" s="28">
        <v>0</v>
      </c>
    </row>
    <row r="14" spans="1:30" s="29" customFormat="1" ht="52" x14ac:dyDescent="0.25">
      <c r="A14" s="23" t="s">
        <v>32</v>
      </c>
      <c r="B14" s="23" t="s">
        <v>33</v>
      </c>
      <c r="C14" s="23" t="s">
        <v>33</v>
      </c>
      <c r="D14" s="24" t="s">
        <v>0</v>
      </c>
      <c r="E14" s="25" t="s">
        <v>37</v>
      </c>
      <c r="F14" s="24" t="s">
        <v>45</v>
      </c>
      <c r="G14" s="25" t="s">
        <v>39</v>
      </c>
      <c r="H14" s="9" t="s">
        <v>46</v>
      </c>
      <c r="I14" s="26" t="s">
        <v>47</v>
      </c>
      <c r="J14" s="9" t="s">
        <v>41</v>
      </c>
      <c r="K14" s="27" t="s">
        <v>51</v>
      </c>
      <c r="L14" s="28" t="s">
        <v>49</v>
      </c>
      <c r="M14" s="10" t="s">
        <v>38</v>
      </c>
      <c r="N14" s="11" t="s">
        <v>40</v>
      </c>
      <c r="O14" s="28">
        <v>1</v>
      </c>
      <c r="P14" s="28">
        <v>11457.39</v>
      </c>
      <c r="Q14" s="28" t="s">
        <v>43</v>
      </c>
      <c r="R14" s="28">
        <v>11457.39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11457.39</v>
      </c>
      <c r="AB14" s="28">
        <v>0</v>
      </c>
      <c r="AC14" s="28">
        <v>0</v>
      </c>
      <c r="AD14" s="28">
        <v>0</v>
      </c>
    </row>
    <row r="15" spans="1:30" s="29" customFormat="1" ht="23.4" customHeight="1" x14ac:dyDescent="0.25">
      <c r="A15" s="30"/>
      <c r="B15" s="30"/>
      <c r="C15" s="30"/>
      <c r="D15" s="31"/>
      <c r="E15" s="32"/>
      <c r="F15" s="31"/>
      <c r="G15" s="32"/>
      <c r="H15" s="12"/>
      <c r="I15" s="33"/>
      <c r="J15" s="12"/>
      <c r="K15" s="34"/>
      <c r="L15" s="35"/>
      <c r="M15" s="13"/>
      <c r="N15" s="14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7" spans="1:30" s="1" customFormat="1" x14ac:dyDescent="0.3">
      <c r="A17" s="15" t="s">
        <v>35</v>
      </c>
      <c r="B17" s="16"/>
      <c r="C17" s="16"/>
      <c r="D17" s="16"/>
      <c r="E17" s="16"/>
      <c r="F17" s="16"/>
      <c r="G17" s="16"/>
      <c r="H17" s="16"/>
      <c r="I17" s="17"/>
      <c r="K17" s="2"/>
      <c r="L17" s="3"/>
      <c r="M17" s="3"/>
      <c r="O17" s="4"/>
      <c r="R17" s="8">
        <f>SUM(R11:R16)</f>
        <v>25668.78</v>
      </c>
      <c r="S17" s="8">
        <f>SUM(S11:S16)</f>
        <v>0</v>
      </c>
      <c r="T17" s="8">
        <f>SUM(T11:T16)</f>
        <v>0</v>
      </c>
      <c r="U17" s="8">
        <f>SUM(U11:U16)</f>
        <v>0</v>
      </c>
      <c r="V17" s="8">
        <f>SUM(V11:V16)</f>
        <v>0</v>
      </c>
      <c r="W17" s="8">
        <f>SUM(W11:W16)</f>
        <v>0</v>
      </c>
      <c r="X17" s="8">
        <f>SUM(X11:X16)</f>
        <v>0</v>
      </c>
      <c r="Y17" s="8">
        <f>SUM(Y11:Y16)</f>
        <v>0</v>
      </c>
      <c r="Z17" s="8">
        <f>SUM(Z11:Z16)</f>
        <v>0</v>
      </c>
      <c r="AA17" s="8">
        <f>SUM(AA11:AA16)</f>
        <v>25668.78</v>
      </c>
      <c r="AB17" s="8">
        <f>SUM(AB11:AB16)</f>
        <v>0</v>
      </c>
      <c r="AC17" s="8">
        <f>SUM(AC11:AC16)</f>
        <v>0</v>
      </c>
      <c r="AD17" s="8">
        <f>SUM(AD11:AD16)</f>
        <v>0</v>
      </c>
    </row>
    <row r="18" spans="1:30" s="36" customFormat="1" x14ac:dyDescent="0.35">
      <c r="H18" s="37"/>
      <c r="I18" s="38"/>
      <c r="K18" s="38"/>
      <c r="L18" s="39"/>
      <c r="M18" s="39"/>
      <c r="O18" s="40"/>
      <c r="Q18" s="41"/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ht="14.4" customHeight="1" x14ac:dyDescent="0.35">
      <c r="A20" s="15" t="s">
        <v>36</v>
      </c>
      <c r="B20" s="16"/>
      <c r="C20" s="16"/>
      <c r="D20" s="16"/>
      <c r="E20" s="16"/>
      <c r="F20" s="16"/>
      <c r="G20" s="16"/>
      <c r="H20" s="16"/>
      <c r="I20" s="17"/>
      <c r="K20" s="38"/>
      <c r="L20" s="39"/>
      <c r="M20" s="39"/>
      <c r="O20" s="40"/>
      <c r="Q20" s="41"/>
    </row>
  </sheetData>
  <mergeCells count="3">
    <mergeCell ref="A7:AD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2025-10-21T16:45:59Z</dcterms:modified>
</cp:coreProperties>
</file>