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6A2C1E0A-982E-434C-AA5F-CEEFA9AC4B0C}" xr6:coauthVersionLast="47" xr6:coauthVersionMax="47" xr10:uidLastSave="{2AEA3C06-C028-42C7-BF86-A8B0330F14CE}"/>
  <bookViews>
    <workbookView xWindow="-110" yWindow="-110" windowWidth="19420" windowHeight="11500" xr2:uid="{00000000-000D-0000-FFFF-FFFF00000000}"/>
  </bookViews>
  <sheets>
    <sheet name="OF06 (2)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(2)'!$A$10:$AD$20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111" l="1"/>
  <c r="AC23" i="111"/>
  <c r="AB23" i="111"/>
  <c r="AA23" i="111"/>
  <c r="Z23" i="111"/>
  <c r="Y23" i="111"/>
  <c r="X23" i="111"/>
  <c r="W23" i="111"/>
  <c r="V23" i="111"/>
  <c r="U23" i="111"/>
  <c r="T23" i="111"/>
  <c r="S23" i="111"/>
  <c r="R23" i="111"/>
</calcChain>
</file>

<file path=xl/sharedStrings.xml><?xml version="1.0" encoding="utf-8"?>
<sst xmlns="http://schemas.openxmlformats.org/spreadsheetml/2006/main" count="184" uniqueCount="78">
  <si>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</si>
  <si>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</si>
  <si>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</si>
  <si>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</si>
  <si>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</si>
  <si>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</si>
  <si>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</si>
  <si>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</si>
  <si>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</si>
  <si>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</si>
  <si>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</si>
  <si>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</si>
  <si>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</si>
  <si>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</si>
  <si>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</si>
  <si>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</si>
  <si>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</si>
  <si>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</si>
  <si>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</si>
  <si>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</si>
  <si>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</si>
  <si>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</si>
  <si>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</si>
  <si>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</si>
  <si>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</si>
  <si>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</si>
  <si>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</si>
  <si>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</si>
  <si>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</si>
  <si>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</si>
  <si>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</si>
  <si>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</si>
  <si>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</si>
  <si>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</si>
  <si>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</si>
  <si>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</si>
  <si>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</si>
  <si>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</si>
  <si>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</si>
  <si>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</si>
  <si>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UR Presupuesta</t>
  </si>
  <si>
    <t>012</t>
  </si>
  <si>
    <t>B00OF01</t>
  </si>
  <si>
    <t>ANUAL</t>
  </si>
  <si>
    <t>COMPRA MENOR</t>
  </si>
  <si>
    <t>22104</t>
  </si>
  <si>
    <t>PRODUCTOS ALIMENTICIOS PARA EL PERSONAL EN LAS INSTALACIONES DE LAS UNIDADES RESPONSABLES</t>
  </si>
  <si>
    <t>22104001-0062</t>
  </si>
  <si>
    <t>AGUA MINERAL DE LATA DE 355 ML</t>
  </si>
  <si>
    <t>INE/ADQ-059/25</t>
  </si>
  <si>
    <t>PAQUETE</t>
  </si>
  <si>
    <t>22104001-0116</t>
  </si>
  <si>
    <t>COCA COLA NORMAL EN LATA PAQ. 12 PIEZAS</t>
  </si>
  <si>
    <t>22104001-0118</t>
  </si>
  <si>
    <t>REFRESCO DE MANZANA EN LATA PAQ. 12 PIEZAS</t>
  </si>
  <si>
    <t>22104001-0120</t>
  </si>
  <si>
    <t>REFRESCO DE TORONJA EN LATA PAQ. 12 PIEZAS</t>
  </si>
  <si>
    <t>22104001-0139</t>
  </si>
  <si>
    <t>REFRESCO COCA COLA ZERO LATA</t>
  </si>
  <si>
    <t>22104001-0119</t>
  </si>
  <si>
    <t>REFRESCO DE NARANJA FANTA EN LATA PAQ. 12 PIEZAS</t>
  </si>
  <si>
    <t>011</t>
  </si>
  <si>
    <t>33602</t>
  </si>
  <si>
    <t>OTROS SERVICIOS COMERCIALES</t>
  </si>
  <si>
    <t>INE/014/2025</t>
  </si>
  <si>
    <t>LICITACION PUBLICA</t>
  </si>
  <si>
    <t>ADJUDICACION DIRECTA POR MONTO</t>
  </si>
  <si>
    <t>SERVICIO DE ESTENOGRAFIA 2025</t>
  </si>
  <si>
    <t>Programa Anual de Adquisiciones, Arrendamientos y Servicios del INE  2025 (PAAASINE) Agosto de Oficinas Centrales</t>
  </si>
  <si>
    <t>51901</t>
  </si>
  <si>
    <t>EQUIPO DE ADMINISTRACIÓN</t>
  </si>
  <si>
    <t>51901001-0127</t>
  </si>
  <si>
    <t>MAQUINA PARA HACER HIELO</t>
  </si>
  <si>
    <t>PIEZA</t>
  </si>
  <si>
    <t>52301</t>
  </si>
  <si>
    <t>CÁMARAS FOTOGRÁFICAS Y DE VIDEO</t>
  </si>
  <si>
    <t>52301001-0056</t>
  </si>
  <si>
    <t>DISTRIBUIDOR AMPLIFICADOR P/SEÑALES HDMI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</si>
</sst>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1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1" fillId="0" borderId="0"/>
    <xf numFmtId="0" fontId="106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2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12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7" fillId="0" borderId="0"/>
    <xf numFmtId="43" fontId="106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4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5" fillId="0" borderId="0"/>
    <xf numFmtId="44" fontId="43" fillId="0" borderId="0" applyFont="0" applyFill="0" applyBorder="0" applyAlignment="0" applyProtection="0"/>
    <xf numFmtId="0" fontId="116" fillId="0" borderId="0"/>
    <xf numFmtId="0" fontId="42" fillId="0" borderId="0"/>
    <xf numFmtId="44" fontId="116" fillId="0" borderId="0" applyFont="0" applyFill="0" applyBorder="0" applyAlignment="0" applyProtection="0"/>
    <xf numFmtId="0" fontId="41" fillId="0" borderId="0"/>
    <xf numFmtId="0" fontId="41" fillId="0" borderId="0"/>
    <xf numFmtId="0" fontId="115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8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5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7" applyFont="1"/>
    <xf numFmtId="0" fontId="113" fillId="0" borderId="0" xfId="7" applyFont="1" applyAlignment="1">
      <alignment horizontal="left" wrapText="1"/>
    </xf>
    <xf numFmtId="0" fontId="113" fillId="0" borderId="0" xfId="7" applyFont="1" applyAlignment="1">
      <alignment horizontal="center"/>
    </xf>
    <xf numFmtId="0" fontId="113" fillId="0" borderId="0" xfId="7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9"/>
    <xf numFmtId="3" fontId="109" fillId="0" borderId="0" xfId="270" applyNumberFormat="1" applyFont="1" applyAlignment="1">
      <alignment horizontal="right" vertical="center"/>
    </xf>
    <xf numFmtId="0" fontId="117" fillId="0" borderId="0" xfId="270" applyFont="1" applyAlignment="1">
      <alignment horizontal="center"/>
    </xf>
    <xf numFmtId="0" fontId="117" fillId="0" borderId="0" xfId="270" applyFont="1" applyAlignment="1">
      <alignment horizontal="center"/>
    </xf>
    <xf numFmtId="0" fontId="1" fillId="0" borderId="0" xfId="270" applyAlignment="1">
      <alignment horizontal="center" vertical="center" wrapText="1"/>
    </xf>
    <xf numFmtId="0" fontId="108" fillId="0" borderId="2" xfId="270" applyFont="1" applyBorder="1" applyAlignment="1">
      <alignment horizontal="center" vertical="center" wrapText="1"/>
    </xf>
    <xf numFmtId="0" fontId="110" fillId="0" borderId="1" xfId="270" quotePrefix="1" applyFont="1" applyBorder="1" applyAlignment="1">
      <alignment horizontal="center" vertical="center" wrapText="1"/>
    </xf>
    <xf numFmtId="0" fontId="110" fillId="0" borderId="1" xfId="270" applyFont="1" applyBorder="1" applyAlignment="1">
      <alignment horizontal="center" vertical="center" wrapText="1"/>
    </xf>
    <xf numFmtId="4" fontId="110" fillId="0" borderId="1" xfId="270" applyNumberFormat="1" applyFont="1" applyBorder="1" applyAlignment="1">
      <alignment horizontal="left" vertical="center" wrapText="1"/>
    </xf>
    <xf numFmtId="1" fontId="110" fillId="0" borderId="1" xfId="270" applyNumberFormat="1" applyFont="1" applyBorder="1" applyAlignment="1">
      <alignment vertical="center" wrapText="1"/>
    </xf>
    <xf numFmtId="3" fontId="110" fillId="0" borderId="1" xfId="270" applyNumberFormat="1" applyFont="1" applyBorder="1" applyAlignment="1">
      <alignment vertical="center" wrapText="1"/>
    </xf>
    <xf numFmtId="0" fontId="111" fillId="0" borderId="0" xfId="270" applyFont="1" applyAlignment="1">
      <alignment horizontal="center" vertical="center" wrapText="1"/>
    </xf>
    <xf numFmtId="0" fontId="108" fillId="0" borderId="0" xfId="270" applyFont="1" applyAlignment="1">
      <alignment horizontal="center" vertical="center" wrapText="1"/>
    </xf>
    <xf numFmtId="0" fontId="110" fillId="0" borderId="0" xfId="270" quotePrefix="1" applyFont="1" applyAlignment="1">
      <alignment horizontal="center" vertical="center" wrapText="1"/>
    </xf>
    <xf numFmtId="0" fontId="110" fillId="0" borderId="0" xfId="270" applyFont="1" applyAlignment="1">
      <alignment horizontal="center" vertical="center" wrapText="1"/>
    </xf>
    <xf numFmtId="4" fontId="110" fillId="0" borderId="0" xfId="270" applyNumberFormat="1" applyFont="1" applyAlignment="1">
      <alignment horizontal="left" vertical="center" wrapText="1"/>
    </xf>
    <xf numFmtId="1" fontId="110" fillId="0" borderId="0" xfId="270" applyNumberFormat="1" applyFont="1" applyAlignment="1">
      <alignment vertical="center" wrapText="1"/>
    </xf>
    <xf numFmtId="3" fontId="110" fillId="0" borderId="0" xfId="270" applyNumberFormat="1" applyFont="1" applyAlignment="1">
      <alignment vertical="center" wrapText="1"/>
    </xf>
    <xf numFmtId="0" fontId="1" fillId="0" borderId="0" xfId="270"/>
    <xf numFmtId="1" fontId="1" fillId="0" borderId="0" xfId="270" applyNumberFormat="1" applyAlignment="1">
      <alignment horizontal="center"/>
    </xf>
    <xf numFmtId="0" fontId="1" fillId="0" borderId="0" xfId="270" applyAlignment="1">
      <alignment horizontal="left" wrapText="1"/>
    </xf>
    <xf numFmtId="0" fontId="1" fillId="0" borderId="0" xfId="270" applyAlignment="1">
      <alignment horizontal="center"/>
    </xf>
    <xf numFmtId="0" fontId="1" fillId="0" borderId="0" xfId="270" applyAlignment="1">
      <alignment horizontal="right"/>
    </xf>
    <xf numFmtId="0" fontId="1" fillId="0" borderId="0" xfId="270" applyAlignment="1">
      <alignment horizontal="left"/>
    </xf>
  </cellXfs>
  <cellStyles count="271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41" xfId="268" xr:uid="{8BAA1547-CA31-4EF0-AAC5-F748EDA366B8}"/>
    <cellStyle name="Normal 2 2 2 42" xfId="270" xr:uid="{37ADB543-9845-44A7-8A15-E121439F2182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36" xfId="267" xr:uid="{E348A4E5-4DA8-422B-A2F0-79CFD37EFEBD}"/>
    <cellStyle name="Normal 5 2 37" xfId="269" xr:uid="{685F7415-A27E-4497-BAB6-7AEB9CC1E4D3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85AD731-52D9-43A5-8BF2-DB97074C7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6C162-2DD4-41DB-9700-DA8466DCA550}">
  <dimension ref="A1:AD26"/>
  <sheetViews>
    <sheetView tabSelected="1" topLeftCell="A3" zoomScale="90" zoomScaleNormal="90" workbookViewId="0">
      <selection activeCell="A11" sqref="A11:AD333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68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39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38</v>
      </c>
      <c r="F11" s="24" t="s">
        <v>41</v>
      </c>
      <c r="G11" s="25" t="s">
        <v>42</v>
      </c>
      <c r="H11" s="5" t="s">
        <v>45</v>
      </c>
      <c r="I11" s="26" t="s">
        <v>46</v>
      </c>
      <c r="J11" s="5" t="s">
        <v>57</v>
      </c>
      <c r="K11" s="27" t="s">
        <v>58</v>
      </c>
      <c r="L11" s="28" t="s">
        <v>49</v>
      </c>
      <c r="M11" s="6" t="s">
        <v>43</v>
      </c>
      <c r="N11" s="7" t="s">
        <v>50</v>
      </c>
      <c r="O11" s="28">
        <v>40</v>
      </c>
      <c r="P11" s="28">
        <v>333.5</v>
      </c>
      <c r="Q11" s="28" t="s">
        <v>66</v>
      </c>
      <c r="R11" s="28">
        <v>13340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13340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38</v>
      </c>
      <c r="F12" s="24" t="s">
        <v>41</v>
      </c>
      <c r="G12" s="25" t="s">
        <v>42</v>
      </c>
      <c r="H12" s="5" t="s">
        <v>45</v>
      </c>
      <c r="I12" s="26" t="s">
        <v>46</v>
      </c>
      <c r="J12" s="5" t="s">
        <v>51</v>
      </c>
      <c r="K12" s="27" t="s">
        <v>52</v>
      </c>
      <c r="L12" s="28" t="s">
        <v>49</v>
      </c>
      <c r="M12" s="6" t="s">
        <v>43</v>
      </c>
      <c r="N12" s="7" t="s">
        <v>50</v>
      </c>
      <c r="O12" s="28">
        <v>40</v>
      </c>
      <c r="P12" s="28">
        <v>348</v>
      </c>
      <c r="Q12" s="28" t="s">
        <v>66</v>
      </c>
      <c r="R12" s="28">
        <v>13920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13920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38</v>
      </c>
      <c r="F13" s="24" t="s">
        <v>41</v>
      </c>
      <c r="G13" s="25" t="s">
        <v>42</v>
      </c>
      <c r="H13" s="5" t="s">
        <v>45</v>
      </c>
      <c r="I13" s="26" t="s">
        <v>46</v>
      </c>
      <c r="J13" s="5" t="s">
        <v>59</v>
      </c>
      <c r="K13" s="27" t="s">
        <v>60</v>
      </c>
      <c r="L13" s="28" t="s">
        <v>49</v>
      </c>
      <c r="M13" s="6" t="s">
        <v>43</v>
      </c>
      <c r="N13" s="7" t="s">
        <v>50</v>
      </c>
      <c r="O13" s="28">
        <v>5</v>
      </c>
      <c r="P13" s="28">
        <v>321.89999999999998</v>
      </c>
      <c r="Q13" s="28" t="s">
        <v>66</v>
      </c>
      <c r="R13" s="28">
        <v>1609.5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1609.5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39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38</v>
      </c>
      <c r="F14" s="24" t="s">
        <v>41</v>
      </c>
      <c r="G14" s="25" t="s">
        <v>42</v>
      </c>
      <c r="H14" s="5" t="s">
        <v>45</v>
      </c>
      <c r="I14" s="26" t="s">
        <v>46</v>
      </c>
      <c r="J14" s="5" t="s">
        <v>55</v>
      </c>
      <c r="K14" s="27" t="s">
        <v>56</v>
      </c>
      <c r="L14" s="28" t="s">
        <v>49</v>
      </c>
      <c r="M14" s="6" t="s">
        <v>43</v>
      </c>
      <c r="N14" s="7" t="s">
        <v>50</v>
      </c>
      <c r="O14" s="28">
        <v>5</v>
      </c>
      <c r="P14" s="28">
        <v>324.8</v>
      </c>
      <c r="Q14" s="28" t="s">
        <v>66</v>
      </c>
      <c r="R14" s="28">
        <v>1624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1624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39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38</v>
      </c>
      <c r="F15" s="24" t="s">
        <v>41</v>
      </c>
      <c r="G15" s="25" t="s">
        <v>42</v>
      </c>
      <c r="H15" s="5" t="s">
        <v>45</v>
      </c>
      <c r="I15" s="26" t="s">
        <v>46</v>
      </c>
      <c r="J15" s="5" t="s">
        <v>53</v>
      </c>
      <c r="K15" s="27" t="s">
        <v>54</v>
      </c>
      <c r="L15" s="28" t="s">
        <v>49</v>
      </c>
      <c r="M15" s="6" t="s">
        <v>43</v>
      </c>
      <c r="N15" s="7" t="s">
        <v>50</v>
      </c>
      <c r="O15" s="28">
        <v>5</v>
      </c>
      <c r="P15" s="28">
        <v>339.3</v>
      </c>
      <c r="Q15" s="28" t="s">
        <v>66</v>
      </c>
      <c r="R15" s="28">
        <v>1696.5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1696.5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39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38</v>
      </c>
      <c r="F16" s="24" t="s">
        <v>41</v>
      </c>
      <c r="G16" s="25" t="s">
        <v>42</v>
      </c>
      <c r="H16" s="5" t="s">
        <v>45</v>
      </c>
      <c r="I16" s="26" t="s">
        <v>46</v>
      </c>
      <c r="J16" s="5" t="s">
        <v>47</v>
      </c>
      <c r="K16" s="27" t="s">
        <v>48</v>
      </c>
      <c r="L16" s="28" t="s">
        <v>49</v>
      </c>
      <c r="M16" s="6" t="s">
        <v>43</v>
      </c>
      <c r="N16" s="7" t="s">
        <v>50</v>
      </c>
      <c r="O16" s="28">
        <v>40</v>
      </c>
      <c r="P16" s="28">
        <v>313.2</v>
      </c>
      <c r="Q16" s="28" t="s">
        <v>66</v>
      </c>
      <c r="R16" s="28">
        <v>12528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12528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38</v>
      </c>
      <c r="F17" s="24" t="s">
        <v>61</v>
      </c>
      <c r="G17" s="25" t="s">
        <v>42</v>
      </c>
      <c r="H17" s="5" t="s">
        <v>62</v>
      </c>
      <c r="I17" s="26" t="s">
        <v>63</v>
      </c>
      <c r="J17" s="5" t="s">
        <v>39</v>
      </c>
      <c r="K17" s="27" t="s">
        <v>67</v>
      </c>
      <c r="L17" s="28" t="s">
        <v>64</v>
      </c>
      <c r="M17" s="6" t="s">
        <v>43</v>
      </c>
      <c r="N17" s="7" t="s">
        <v>8</v>
      </c>
      <c r="O17" s="28">
        <v>1</v>
      </c>
      <c r="P17" s="28">
        <v>84259.5</v>
      </c>
      <c r="Q17" s="28" t="s">
        <v>65</v>
      </c>
      <c r="R17" s="28">
        <v>84259.5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84259.5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7</v>
      </c>
      <c r="B18" s="23" t="s">
        <v>0</v>
      </c>
      <c r="C18" s="23" t="s">
        <v>0</v>
      </c>
      <c r="D18" s="24" t="s">
        <v>1</v>
      </c>
      <c r="E18" s="25" t="s">
        <v>38</v>
      </c>
      <c r="F18" s="24" t="s">
        <v>61</v>
      </c>
      <c r="G18" s="25" t="s">
        <v>42</v>
      </c>
      <c r="H18" s="5" t="s">
        <v>62</v>
      </c>
      <c r="I18" s="26" t="s">
        <v>63</v>
      </c>
      <c r="J18" s="5" t="s">
        <v>39</v>
      </c>
      <c r="K18" s="27" t="s">
        <v>67</v>
      </c>
      <c r="L18" s="28" t="s">
        <v>64</v>
      </c>
      <c r="M18" s="6" t="s">
        <v>43</v>
      </c>
      <c r="N18" s="7" t="s">
        <v>8</v>
      </c>
      <c r="O18" s="28">
        <v>1</v>
      </c>
      <c r="P18" s="28">
        <v>31102.5</v>
      </c>
      <c r="Q18" s="28" t="s">
        <v>65</v>
      </c>
      <c r="R18" s="28">
        <v>31102.5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31102.5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7</v>
      </c>
      <c r="B19" s="23" t="s">
        <v>0</v>
      </c>
      <c r="C19" s="23" t="s">
        <v>0</v>
      </c>
      <c r="D19" s="24" t="s">
        <v>1</v>
      </c>
      <c r="E19" s="25" t="s">
        <v>38</v>
      </c>
      <c r="F19" s="24" t="s">
        <v>41</v>
      </c>
      <c r="G19" s="25" t="s">
        <v>42</v>
      </c>
      <c r="H19" s="5" t="s">
        <v>69</v>
      </c>
      <c r="I19" s="26" t="s">
        <v>70</v>
      </c>
      <c r="J19" s="5" t="s">
        <v>71</v>
      </c>
      <c r="K19" s="27" t="s">
        <v>72</v>
      </c>
      <c r="L19" s="28"/>
      <c r="M19" s="6" t="s">
        <v>43</v>
      </c>
      <c r="N19" s="7" t="s">
        <v>73</v>
      </c>
      <c r="O19" s="28">
        <v>1</v>
      </c>
      <c r="P19" s="28">
        <v>18603</v>
      </c>
      <c r="Q19" s="28" t="s">
        <v>44</v>
      </c>
      <c r="R19" s="28">
        <v>18603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18603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7</v>
      </c>
      <c r="B20" s="23" t="s">
        <v>0</v>
      </c>
      <c r="C20" s="23" t="s">
        <v>0</v>
      </c>
      <c r="D20" s="24" t="s">
        <v>1</v>
      </c>
      <c r="E20" s="25" t="s">
        <v>38</v>
      </c>
      <c r="F20" s="24" t="s">
        <v>41</v>
      </c>
      <c r="G20" s="25" t="s">
        <v>42</v>
      </c>
      <c r="H20" s="5" t="s">
        <v>74</v>
      </c>
      <c r="I20" s="26" t="s">
        <v>75</v>
      </c>
      <c r="J20" s="5" t="s">
        <v>76</v>
      </c>
      <c r="K20" s="27" t="s">
        <v>77</v>
      </c>
      <c r="L20" s="28"/>
      <c r="M20" s="6" t="s">
        <v>43</v>
      </c>
      <c r="N20" s="7" t="s">
        <v>73</v>
      </c>
      <c r="O20" s="28">
        <v>2</v>
      </c>
      <c r="P20" s="28">
        <v>11714.84</v>
      </c>
      <c r="Q20" s="28" t="s">
        <v>44</v>
      </c>
      <c r="R20" s="28">
        <v>23429.68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23429.68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3.4" customHeight="1" x14ac:dyDescent="0.25">
      <c r="A21" s="30"/>
      <c r="B21" s="30"/>
      <c r="C21" s="30"/>
      <c r="D21" s="31"/>
      <c r="E21" s="32"/>
      <c r="F21" s="31"/>
      <c r="G21" s="32"/>
      <c r="H21" s="12"/>
      <c r="I21" s="33"/>
      <c r="J21" s="12"/>
      <c r="K21" s="34"/>
      <c r="L21" s="35"/>
      <c r="M21" s="13"/>
      <c r="N21" s="14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3" spans="1:30" s="1" customFormat="1" x14ac:dyDescent="0.3">
      <c r="A23" s="15" t="s">
        <v>9</v>
      </c>
      <c r="B23" s="16"/>
      <c r="C23" s="16"/>
      <c r="D23" s="16"/>
      <c r="E23" s="16"/>
      <c r="F23" s="16"/>
      <c r="G23" s="16"/>
      <c r="H23" s="16"/>
      <c r="I23" s="17"/>
      <c r="K23" s="2"/>
      <c r="L23" s="3"/>
      <c r="M23" s="3"/>
      <c r="O23" s="4"/>
      <c r="R23" s="11">
        <f>SUM(R11:R22)</f>
        <v>202112.68</v>
      </c>
      <c r="S23" s="11">
        <f>SUM(S11:S22)</f>
        <v>0</v>
      </c>
      <c r="T23" s="11">
        <f>SUM(T11:T22)</f>
        <v>0</v>
      </c>
      <c r="U23" s="11">
        <f>SUM(U11:U22)</f>
        <v>0</v>
      </c>
      <c r="V23" s="11">
        <f>SUM(V11:V22)</f>
        <v>0</v>
      </c>
      <c r="W23" s="11">
        <f>SUM(W11:W22)</f>
        <v>0</v>
      </c>
      <c r="X23" s="11">
        <f>SUM(X11:X22)</f>
        <v>0</v>
      </c>
      <c r="Y23" s="11">
        <f>SUM(Y11:Y22)</f>
        <v>0</v>
      </c>
      <c r="Z23" s="11">
        <f>SUM(Z11:Z22)</f>
        <v>202112.68</v>
      </c>
      <c r="AA23" s="11">
        <f>SUM(AA11:AA22)</f>
        <v>0</v>
      </c>
      <c r="AB23" s="11">
        <f>SUM(AB11:AB22)</f>
        <v>0</v>
      </c>
      <c r="AC23" s="11">
        <f>SUM(AC11:AC22)</f>
        <v>0</v>
      </c>
      <c r="AD23" s="11">
        <f>SUM(AD11:AD22)</f>
        <v>0</v>
      </c>
    </row>
    <row r="24" spans="1:30" s="36" customFormat="1" x14ac:dyDescent="0.35">
      <c r="H24" s="37"/>
      <c r="I24" s="38"/>
      <c r="K24" s="38"/>
      <c r="L24" s="39"/>
      <c r="M24" s="39"/>
      <c r="O24" s="40"/>
      <c r="Q24" s="41"/>
    </row>
    <row r="25" spans="1:30" s="36" customFormat="1" x14ac:dyDescent="0.35">
      <c r="H25" s="37"/>
      <c r="I25" s="38"/>
      <c r="K25" s="38"/>
      <c r="L25" s="39"/>
      <c r="M25" s="39"/>
      <c r="O25" s="40"/>
      <c r="Q25" s="41"/>
    </row>
    <row r="26" spans="1:30" s="36" customFormat="1" ht="14.4" customHeight="1" x14ac:dyDescent="0.35">
      <c r="A26" s="15" t="s">
        <v>37</v>
      </c>
      <c r="B26" s="16"/>
      <c r="C26" s="16"/>
      <c r="D26" s="16"/>
      <c r="E26" s="16"/>
      <c r="F26" s="16"/>
      <c r="G26" s="16"/>
      <c r="H26" s="16"/>
      <c r="I26" s="17"/>
      <c r="K26" s="38"/>
      <c r="L26" s="39"/>
      <c r="M26" s="39"/>
      <c r="O26" s="40"/>
      <c r="Q26" s="41"/>
    </row>
  </sheetData>
  <mergeCells count="3">
    <mergeCell ref="A7:AD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2025-09-22T17:18:08Z</dcterms:modified>
</cp:coreProperties>
</file>