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E71E7CBF-9B0A-4ADA-85F9-2A190D424B12}" xr6:coauthVersionLast="47" xr6:coauthVersionMax="47" xr10:uidLastSave="{CCC9557A-71DA-4241-B6E5-A626CB806F05}"/>
  <bookViews>
    <workbookView xWindow="-110" yWindow="-110" windowWidth="19420" windowHeight="11500" xr2:uid="{00000000-000D-0000-FFFF-FFFF00000000}"/>
  </bookViews>
  <sheets>
    <sheet name="OF05 (2)" sheetId="11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 (2)'!$A$10:$AD$15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8" i="110" l="1"/>
  <c r="AC18" i="110"/>
  <c r="AB18" i="110"/>
  <c r="AA18" i="110"/>
  <c r="Z18" i="110"/>
  <c r="Y18" i="110"/>
  <c r="X18" i="110"/>
  <c r="W18" i="110"/>
  <c r="V18" i="110"/>
  <c r="U18" i="110"/>
  <c r="T18" i="110"/>
  <c r="S18" i="110"/>
  <c r="R18" i="110"/>
</calcChain>
</file>

<file path=xl/sharedStrings.xml><?xml version="1.0" encoding="utf-8"?>
<sst xmlns="http://schemas.openxmlformats.org/spreadsheetml/2006/main" count="109" uniqueCount="56">
  <si>
    <t>R010</t>
  </si>
  <si>
    <t>001</t>
  </si>
  <si>
    <t>OF05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</si>
  <si>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</si>
  <si>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</si>
  <si>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</si>
  <si>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</si>
  <si>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</si>
  <si>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</si>
  <si>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</si>
  <si>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</si>
  <si>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</si>
  <si>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</si>
  <si>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</si>
  <si>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</si>
  <si>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</si>
  <si>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</si>
  <si>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</si>
  <si>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</si>
  <si>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</si>
  <si>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</si>
  <si>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</si>
  <si>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</si>
  <si>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</si>
  <si>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</si>
  <si>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</si>
  <si>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</si>
  <si>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</si>
  <si>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</si>
  <si>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</si>
  <si>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</si>
  <si>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</si>
  <si>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</si>
  <si>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</si>
  <si>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</si>
  <si>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</si>
  <si>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</si>
  <si>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</si>
  <si>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</si>
  <si>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</si>
  <si>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UR Presupuesta</t>
  </si>
  <si>
    <t>ANUAL</t>
  </si>
  <si>
    <t>B00OF01</t>
  </si>
  <si>
    <t>INE/078/2024</t>
  </si>
  <si>
    <t>LICITACION PUBLICA</t>
  </si>
  <si>
    <t>37106</t>
  </si>
  <si>
    <t>PASAJES AÉREOS INTERNACIONALES PARA SERVIDORES PÚBLICOS EN EL DESEMPEÑO DE COMISIONES Y FUNCIONES OFICIALES</t>
  </si>
  <si>
    <t>TARIFA ARLENE CABRAL</t>
  </si>
  <si>
    <t>TUA ARLENE CABRAL</t>
  </si>
  <si>
    <t>Programa Anual de Adquisiciones, Arrendamientos y Servicios del INE  2025 (PAAASINE) Agosto de Oficinas Centrales</t>
  </si>
  <si>
    <t>009</t>
  </si>
  <si>
    <t>33604</t>
  </si>
  <si>
    <t>IMPRESIÓN Y ELABORACIÓN DE MATERIAL INFORMATIVO DERIVADO DE LA OPERACIÓN Y ADMINISTRACIÓN DE LAS UNIDADES RESPONSABLES</t>
  </si>
  <si>
    <t>ELABORACION E IMPRESION DE PROSCENIO</t>
  </si>
  <si>
    <t>COMPRA MENOR</t>
  </si>
  <si>
    <t>IVA ARLENE CABRAL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</si>
</sst>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6">
    <xf numFmtId="0" fontId="0" fillId="0" borderId="0"/>
    <xf numFmtId="0" fontId="102" fillId="0" borderId="0"/>
    <xf numFmtId="0" fontId="105" fillId="0" borderId="0"/>
    <xf numFmtId="43" fontId="104" fillId="0" borderId="0" applyNumberFormat="0" applyFill="0" applyBorder="0" applyAlignment="0" applyProtection="0"/>
    <xf numFmtId="0" fontId="101" fillId="0" borderId="0"/>
    <xf numFmtId="0" fontId="100" fillId="0" borderId="0"/>
    <xf numFmtId="0" fontId="99" fillId="0" borderId="0"/>
    <xf numFmtId="0" fontId="104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09" fillId="0" borderId="0" applyAlignment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09" fillId="0" borderId="0" applyAlignment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0" fontId="80" fillId="0" borderId="0"/>
    <xf numFmtId="0" fontId="105" fillId="0" borderId="0"/>
    <xf numFmtId="43" fontId="104" fillId="0" borderId="0" applyNumberFormat="0" applyFill="0" applyBorder="0" applyAlignment="0" applyProtection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111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2" fillId="0" borderId="0"/>
    <xf numFmtId="44" fontId="44" fillId="0" borderId="0" applyFont="0" applyFill="0" applyBorder="0" applyAlignment="0" applyProtection="0"/>
    <xf numFmtId="0" fontId="113" fillId="0" borderId="0"/>
    <xf numFmtId="0" fontId="43" fillId="0" borderId="0"/>
    <xf numFmtId="44" fontId="113" fillId="0" borderId="0" applyFont="0" applyFill="0" applyBorder="0" applyAlignment="0" applyProtection="0"/>
    <xf numFmtId="0" fontId="42" fillId="0" borderId="0"/>
    <xf numFmtId="0" fontId="42" fillId="0" borderId="0"/>
    <xf numFmtId="0" fontId="11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5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12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0" fillId="0" borderId="0" xfId="7" applyFont="1"/>
    <xf numFmtId="0" fontId="110" fillId="0" borderId="0" xfId="7" applyFont="1" applyAlignment="1">
      <alignment horizontal="left" wrapText="1"/>
    </xf>
    <xf numFmtId="0" fontId="110" fillId="0" borderId="0" xfId="7" applyFont="1" applyAlignment="1">
      <alignment horizontal="center"/>
    </xf>
    <xf numFmtId="0" fontId="110" fillId="0" borderId="0" xfId="7" applyFont="1" applyAlignment="1">
      <alignment horizontal="right"/>
    </xf>
    <xf numFmtId="1" fontId="108" fillId="0" borderId="1" xfId="2" applyNumberFormat="1" applyFont="1" applyBorder="1" applyAlignment="1">
      <alignment horizontal="left" vertical="center" wrapText="1"/>
    </xf>
    <xf numFmtId="1" fontId="108" fillId="0" borderId="1" xfId="2" applyNumberFormat="1" applyFont="1" applyBorder="1" applyAlignment="1">
      <alignment horizontal="center" vertical="center" wrapText="1"/>
    </xf>
    <xf numFmtId="3" fontId="108" fillId="0" borderId="1" xfId="2" applyNumberFormat="1" applyFont="1" applyBorder="1" applyAlignment="1">
      <alignment horizontal="right" vertical="center" wrapText="1"/>
    </xf>
    <xf numFmtId="0" fontId="103" fillId="2" borderId="1" xfId="2" applyFont="1" applyFill="1" applyBorder="1" applyAlignment="1">
      <alignment horizontal="center" vertical="center" wrapText="1"/>
    </xf>
    <xf numFmtId="1" fontId="103" fillId="2" borderId="1" xfId="2" applyNumberFormat="1" applyFont="1" applyFill="1" applyBorder="1" applyAlignment="1">
      <alignment horizontal="center" vertical="center" wrapText="1"/>
    </xf>
    <xf numFmtId="3" fontId="103" fillId="2" borderId="1" xfId="2" applyNumberFormat="1" applyFont="1" applyFill="1" applyBorder="1" applyAlignment="1">
      <alignment horizontal="center" vertical="center" wrapText="1"/>
    </xf>
    <xf numFmtId="3" fontId="103" fillId="2" borderId="1" xfId="3" applyNumberFormat="1" applyFont="1" applyFill="1" applyBorder="1" applyAlignment="1">
      <alignment horizontal="center" vertical="center" wrapText="1"/>
    </xf>
    <xf numFmtId="1" fontId="108" fillId="0" borderId="0" xfId="2" applyNumberFormat="1" applyFont="1" applyAlignment="1">
      <alignment horizontal="left" vertical="center" wrapText="1"/>
    </xf>
    <xf numFmtId="1" fontId="108" fillId="0" borderId="0" xfId="2" applyNumberFormat="1" applyFont="1" applyAlignment="1">
      <alignment horizontal="center" vertical="center" wrapText="1"/>
    </xf>
    <xf numFmtId="3" fontId="108" fillId="0" borderId="0" xfId="2" applyNumberFormat="1" applyFont="1" applyAlignment="1">
      <alignment horizontal="right" vertical="center" wrapText="1"/>
    </xf>
    <xf numFmtId="1" fontId="103" fillId="2" borderId="2" xfId="2" applyNumberFormat="1" applyFont="1" applyFill="1" applyBorder="1" applyAlignment="1">
      <alignment horizontal="center" vertical="center" wrapText="1"/>
    </xf>
    <xf numFmtId="1" fontId="103" fillId="2" borderId="3" xfId="2" applyNumberFormat="1" applyFont="1" applyFill="1" applyBorder="1" applyAlignment="1">
      <alignment horizontal="center" vertical="center" wrapText="1"/>
    </xf>
    <xf numFmtId="1" fontId="103" fillId="2" borderId="4" xfId="2" applyNumberFormat="1" applyFont="1" applyFill="1" applyBorder="1" applyAlignment="1">
      <alignment horizontal="center" vertical="center" wrapText="1"/>
    </xf>
    <xf numFmtId="0" fontId="1" fillId="0" borderId="0" xfId="264"/>
    <xf numFmtId="3" fontId="116" fillId="0" borderId="0" xfId="265" applyNumberFormat="1" applyFont="1" applyAlignment="1">
      <alignment horizontal="right" vertical="center"/>
    </xf>
    <xf numFmtId="0" fontId="114" fillId="0" borderId="0" xfId="265" applyFont="1" applyAlignment="1">
      <alignment horizontal="center"/>
    </xf>
    <xf numFmtId="0" fontId="114" fillId="0" borderId="0" xfId="265" applyFont="1" applyAlignment="1">
      <alignment horizontal="center"/>
    </xf>
    <xf numFmtId="0" fontId="1" fillId="0" borderId="0" xfId="265" applyAlignment="1">
      <alignment horizontal="center" vertical="center" wrapText="1"/>
    </xf>
    <xf numFmtId="0" fontId="106" fillId="0" borderId="2" xfId="265" applyFont="1" applyBorder="1" applyAlignment="1">
      <alignment horizontal="center" vertical="center" wrapText="1"/>
    </xf>
    <xf numFmtId="0" fontId="107" fillId="0" borderId="1" xfId="265" quotePrefix="1" applyFont="1" applyBorder="1" applyAlignment="1">
      <alignment horizontal="center" vertical="center" wrapText="1"/>
    </xf>
    <xf numFmtId="0" fontId="107" fillId="0" borderId="1" xfId="265" applyFont="1" applyBorder="1" applyAlignment="1">
      <alignment horizontal="center" vertical="center" wrapText="1"/>
    </xf>
    <xf numFmtId="4" fontId="107" fillId="0" borderId="1" xfId="265" applyNumberFormat="1" applyFont="1" applyBorder="1" applyAlignment="1">
      <alignment horizontal="left" vertical="center" wrapText="1"/>
    </xf>
    <xf numFmtId="1" fontId="107" fillId="0" borderId="1" xfId="265" applyNumberFormat="1" applyFont="1" applyBorder="1" applyAlignment="1">
      <alignment vertical="center" wrapText="1"/>
    </xf>
    <xf numFmtId="3" fontId="107" fillId="0" borderId="1" xfId="265" applyNumberFormat="1" applyFont="1" applyBorder="1" applyAlignment="1">
      <alignment vertical="center" wrapText="1"/>
    </xf>
    <xf numFmtId="0" fontId="108" fillId="0" borderId="0" xfId="265" applyFont="1" applyAlignment="1">
      <alignment horizontal="center" vertical="center" wrapText="1"/>
    </xf>
    <xf numFmtId="0" fontId="106" fillId="0" borderId="0" xfId="265" applyFont="1" applyAlignment="1">
      <alignment horizontal="center" vertical="center" wrapText="1"/>
    </xf>
    <xf numFmtId="0" fontId="107" fillId="0" borderId="0" xfId="265" quotePrefix="1" applyFont="1" applyAlignment="1">
      <alignment horizontal="center" vertical="center" wrapText="1"/>
    </xf>
    <xf numFmtId="0" fontId="107" fillId="0" borderId="0" xfId="265" applyFont="1" applyAlignment="1">
      <alignment horizontal="center" vertical="center" wrapText="1"/>
    </xf>
    <xf numFmtId="4" fontId="107" fillId="0" borderId="0" xfId="265" applyNumberFormat="1" applyFont="1" applyAlignment="1">
      <alignment horizontal="left" vertical="center" wrapText="1"/>
    </xf>
    <xf numFmtId="1" fontId="107" fillId="0" borderId="0" xfId="265" applyNumberFormat="1" applyFont="1" applyAlignment="1">
      <alignment vertical="center" wrapText="1"/>
    </xf>
    <xf numFmtId="3" fontId="107" fillId="0" borderId="0" xfId="265" applyNumberFormat="1" applyFont="1" applyAlignment="1">
      <alignment vertical="center" wrapText="1"/>
    </xf>
    <xf numFmtId="0" fontId="1" fillId="0" borderId="0" xfId="265"/>
    <xf numFmtId="1" fontId="1" fillId="0" borderId="0" xfId="265" applyNumberFormat="1" applyAlignment="1">
      <alignment horizontal="center"/>
    </xf>
    <xf numFmtId="0" fontId="1" fillId="0" borderId="0" xfId="265" applyAlignment="1">
      <alignment horizontal="left" wrapText="1"/>
    </xf>
    <xf numFmtId="0" fontId="1" fillId="0" borderId="0" xfId="265" applyAlignment="1">
      <alignment horizontal="center"/>
    </xf>
    <xf numFmtId="0" fontId="1" fillId="0" borderId="0" xfId="265" applyAlignment="1">
      <alignment horizontal="right"/>
    </xf>
    <xf numFmtId="0" fontId="1" fillId="0" borderId="0" xfId="265" applyAlignment="1">
      <alignment horizontal="left"/>
    </xf>
  </cellXfs>
  <cellStyles count="266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22" xfId="225" xr:uid="{48A422F7-9185-4409-97DF-3B878890CB22}"/>
    <cellStyle name="Normal 2 2 2 23" xfId="227" xr:uid="{B9902937-B8D1-4B19-804B-FE28D84740F8}"/>
    <cellStyle name="Normal 2 2 2 24" xfId="229" xr:uid="{EBF6704C-3797-46D3-B1CC-8348CADC971C}"/>
    <cellStyle name="Normal 2 2 2 25" xfId="231" xr:uid="{ED78D371-F33F-40D6-8E5B-A5A9801E9C9F}"/>
    <cellStyle name="Normal 2 2 2 26" xfId="233" xr:uid="{09F5D328-099F-41CA-A550-959A35FCC9BC}"/>
    <cellStyle name="Normal 2 2 2 27" xfId="235" xr:uid="{01FDFC85-AE3E-4F79-9098-E40808EBE75C}"/>
    <cellStyle name="Normal 2 2 2 28" xfId="237" xr:uid="{AF024E77-D8E4-4309-AA85-3BF2A0BB41BC}"/>
    <cellStyle name="Normal 2 2 2 29" xfId="239" xr:uid="{C152E6CF-D8B8-4F92-BF0B-A49967ECCBE3}"/>
    <cellStyle name="Normal 2 2 2 3" xfId="10" xr:uid="{00000000-0005-0000-0000-00002C000000}"/>
    <cellStyle name="Normal 2 2 2 30" xfId="241" xr:uid="{AF9BCB63-EFD2-4BF2-B8AE-CECCACE1895D}"/>
    <cellStyle name="Normal 2 2 2 31" xfId="243" xr:uid="{B59428C5-4CFF-491C-8DEC-CFAA526FCB5B}"/>
    <cellStyle name="Normal 2 2 2 32" xfId="245" xr:uid="{9D144A43-5253-4FBF-8B01-634EC34F8857}"/>
    <cellStyle name="Normal 2 2 2 33" xfId="247" xr:uid="{4CCDB4A4-EC20-4AE2-9B93-171227A364DB}"/>
    <cellStyle name="Normal 2 2 2 34" xfId="249" xr:uid="{0AF221A7-4E8E-4B04-9AD7-A1456BFE661F}"/>
    <cellStyle name="Normal 2 2 2 35" xfId="250" xr:uid="{423972DB-6439-4DC0-BCDF-66BC12040A96}"/>
    <cellStyle name="Normal 2 2 2 36" xfId="253" xr:uid="{E96D7298-3EE0-43D1-A9CB-62F61978ABF9}"/>
    <cellStyle name="Normal 2 2 2 37" xfId="255" xr:uid="{9CCAE901-5FD0-41C0-B484-2B4AB617AEBB}"/>
    <cellStyle name="Normal 2 2 2 38" xfId="257" xr:uid="{6552E3C2-0057-4555-8864-B9DD0F759E7F}"/>
    <cellStyle name="Normal 2 2 2 39" xfId="259" xr:uid="{EFF3DFFC-EDDE-4009-BB24-EDC362A01D3E}"/>
    <cellStyle name="Normal 2 2 2 4" xfId="11" xr:uid="{00000000-0005-0000-0000-00002D000000}"/>
    <cellStyle name="Normal 2 2 2 40" xfId="261" xr:uid="{B6D19E1E-F569-4E78-8E7F-010ABC1563CD}"/>
    <cellStyle name="Normal 2 2 2 41" xfId="263" xr:uid="{15063DA6-07B6-4E97-9F48-0AA7DF17B149}"/>
    <cellStyle name="Normal 2 2 2 42" xfId="265" xr:uid="{72369F3D-3295-4CBF-81FB-60DDA18B59DB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18" xfId="224" xr:uid="{290FE8FD-DD5F-49B6-9FE5-7FC22244A9CE}"/>
    <cellStyle name="Normal 5 2 19" xfId="226" xr:uid="{02A88C97-886F-4BBD-9B40-CC0B680CBA12}"/>
    <cellStyle name="Normal 5 2 2" xfId="186" xr:uid="{73C92BEF-F6FA-4BC2-B147-17F9FE283ED8}"/>
    <cellStyle name="Normal 5 2 20" xfId="228" xr:uid="{4338173B-F03A-48F7-B4AC-1C10229210E8}"/>
    <cellStyle name="Normal 5 2 21" xfId="230" xr:uid="{0F31D015-0801-4E18-AE22-A60618FFF145}"/>
    <cellStyle name="Normal 5 2 22" xfId="232" xr:uid="{861EDB43-D053-400A-A8FA-7BF47DA5D71A}"/>
    <cellStyle name="Normal 5 2 23" xfId="234" xr:uid="{BB8D6D49-93B1-4C14-ADE1-DE4565C60716}"/>
    <cellStyle name="Normal 5 2 24" xfId="236" xr:uid="{DD53A3A5-36F1-4024-A49D-DB20A461F372}"/>
    <cellStyle name="Normal 5 2 25" xfId="238" xr:uid="{CD90F604-F486-4FD5-BA27-86D426D4F3DA}"/>
    <cellStyle name="Normal 5 2 26" xfId="240" xr:uid="{22D74F0C-F3C3-420A-9862-5701707640AA}"/>
    <cellStyle name="Normal 5 2 27" xfId="242" xr:uid="{3DE4B87B-CF56-4CDC-8689-A643A5FC5ED1}"/>
    <cellStyle name="Normal 5 2 28" xfId="244" xr:uid="{B5F2F08B-BDC5-47D2-A33C-8E786B2EEB97}"/>
    <cellStyle name="Normal 5 2 29" xfId="246" xr:uid="{6E6755AB-76CF-460D-8132-BF8FB0A48C5D}"/>
    <cellStyle name="Normal 5 2 3" xfId="189" xr:uid="{89B2C7B7-E78F-4CD8-919F-9E27CA6377A4}"/>
    <cellStyle name="Normal 5 2 30" xfId="248" xr:uid="{8991DA5F-B1D5-4172-A22A-D95CAC36C7DC}"/>
    <cellStyle name="Normal 5 2 31" xfId="251" xr:uid="{CD1B9CF9-9B65-48FE-8235-06F72436E9F0}"/>
    <cellStyle name="Normal 5 2 32" xfId="252" xr:uid="{6097E9A4-A0D7-4AC6-B07E-21B0C5D728A4}"/>
    <cellStyle name="Normal 5 2 33" xfId="254" xr:uid="{F7AAA56C-6EFE-4A59-9005-F03188FAA41C}"/>
    <cellStyle name="Normal 5 2 34" xfId="256" xr:uid="{0CF7A561-F56D-40F4-B770-ADCC0ECAC932}"/>
    <cellStyle name="Normal 5 2 35" xfId="258" xr:uid="{C1C6A4AD-686D-4920-87AC-CCEB2F46AC7D}"/>
    <cellStyle name="Normal 5 2 36" xfId="260" xr:uid="{A61FBC7E-F234-4F76-8727-BB4B5ADD9FA5}"/>
    <cellStyle name="Normal 5 2 37" xfId="262" xr:uid="{48162F81-2988-406D-87D2-A11138C5CD4D}"/>
    <cellStyle name="Normal 5 2 38" xfId="264" xr:uid="{5A2C98DF-19F4-48DA-B135-52B8AEB364FC}"/>
    <cellStyle name="Normal 5 2 4" xfId="192" xr:uid="{EB47E75B-5DBD-43EA-8470-5C3911C47109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6E6F0E0-0819-49DC-897F-DFE0D0F233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4CF40E-A50E-4030-B0DB-E7C05C157445}">
  <dimension ref="A1:AD21"/>
  <sheetViews>
    <sheetView tabSelected="1" topLeftCell="A3" zoomScale="90" zoomScaleNormal="90" workbookViewId="0">
      <selection activeCell="A11" sqref="A11:AD3330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49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8</v>
      </c>
      <c r="B10" s="8" t="s">
        <v>40</v>
      </c>
      <c r="C10" s="8" t="s">
        <v>9</v>
      </c>
      <c r="D10" s="8" t="s">
        <v>10</v>
      </c>
      <c r="E10" s="8" t="s">
        <v>3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4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9" customFormat="1" ht="52" x14ac:dyDescent="0.25">
      <c r="A11" s="23" t="s">
        <v>5</v>
      </c>
      <c r="B11" s="23" t="s">
        <v>2</v>
      </c>
      <c r="C11" s="23" t="s">
        <v>2</v>
      </c>
      <c r="D11" s="24" t="s">
        <v>1</v>
      </c>
      <c r="E11" s="25" t="s">
        <v>0</v>
      </c>
      <c r="F11" s="24" t="s">
        <v>50</v>
      </c>
      <c r="G11" s="25" t="s">
        <v>42</v>
      </c>
      <c r="H11" s="5" t="s">
        <v>51</v>
      </c>
      <c r="I11" s="26" t="s">
        <v>52</v>
      </c>
      <c r="J11" s="5" t="s">
        <v>36</v>
      </c>
      <c r="K11" s="27" t="s">
        <v>53</v>
      </c>
      <c r="L11" s="28"/>
      <c r="M11" s="6" t="s">
        <v>41</v>
      </c>
      <c r="N11" s="7" t="s">
        <v>6</v>
      </c>
      <c r="O11" s="28">
        <v>1</v>
      </c>
      <c r="P11" s="28">
        <v>16707</v>
      </c>
      <c r="Q11" s="28" t="s">
        <v>54</v>
      </c>
      <c r="R11" s="28">
        <v>16707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16707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52" x14ac:dyDescent="0.25">
      <c r="A12" s="23" t="s">
        <v>5</v>
      </c>
      <c r="B12" s="23" t="s">
        <v>2</v>
      </c>
      <c r="C12" s="23" t="s">
        <v>2</v>
      </c>
      <c r="D12" s="24" t="s">
        <v>1</v>
      </c>
      <c r="E12" s="25" t="s">
        <v>0</v>
      </c>
      <c r="F12" s="24" t="s">
        <v>50</v>
      </c>
      <c r="G12" s="25" t="s">
        <v>42</v>
      </c>
      <c r="H12" s="5" t="s">
        <v>51</v>
      </c>
      <c r="I12" s="26" t="s">
        <v>52</v>
      </c>
      <c r="J12" s="5" t="s">
        <v>36</v>
      </c>
      <c r="K12" s="27" t="s">
        <v>53</v>
      </c>
      <c r="L12" s="28"/>
      <c r="M12" s="6" t="s">
        <v>41</v>
      </c>
      <c r="N12" s="7" t="s">
        <v>6</v>
      </c>
      <c r="O12" s="28">
        <v>1</v>
      </c>
      <c r="P12" s="28">
        <v>5913</v>
      </c>
      <c r="Q12" s="28" t="s">
        <v>54</v>
      </c>
      <c r="R12" s="28">
        <v>5913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5913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39" x14ac:dyDescent="0.25">
      <c r="A13" s="23" t="s">
        <v>5</v>
      </c>
      <c r="B13" s="23" t="s">
        <v>2</v>
      </c>
      <c r="C13" s="23" t="s">
        <v>2</v>
      </c>
      <c r="D13" s="24" t="s">
        <v>1</v>
      </c>
      <c r="E13" s="25" t="s">
        <v>0</v>
      </c>
      <c r="F13" s="24" t="s">
        <v>1</v>
      </c>
      <c r="G13" s="25" t="s">
        <v>42</v>
      </c>
      <c r="H13" s="5" t="s">
        <v>45</v>
      </c>
      <c r="I13" s="26" t="s">
        <v>46</v>
      </c>
      <c r="J13" s="5" t="s">
        <v>36</v>
      </c>
      <c r="K13" s="27" t="s">
        <v>48</v>
      </c>
      <c r="L13" s="28" t="s">
        <v>43</v>
      </c>
      <c r="M13" s="6" t="s">
        <v>41</v>
      </c>
      <c r="N13" s="7" t="s">
        <v>6</v>
      </c>
      <c r="O13" s="28">
        <v>1</v>
      </c>
      <c r="P13" s="28">
        <v>2447</v>
      </c>
      <c r="Q13" s="28" t="s">
        <v>44</v>
      </c>
      <c r="R13" s="28">
        <v>2447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2447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39" x14ac:dyDescent="0.25">
      <c r="A14" s="23" t="s">
        <v>5</v>
      </c>
      <c r="B14" s="23" t="s">
        <v>2</v>
      </c>
      <c r="C14" s="23" t="s">
        <v>2</v>
      </c>
      <c r="D14" s="24" t="s">
        <v>1</v>
      </c>
      <c r="E14" s="25" t="s">
        <v>0</v>
      </c>
      <c r="F14" s="24" t="s">
        <v>1</v>
      </c>
      <c r="G14" s="25" t="s">
        <v>42</v>
      </c>
      <c r="H14" s="5" t="s">
        <v>45</v>
      </c>
      <c r="I14" s="26" t="s">
        <v>46</v>
      </c>
      <c r="J14" s="5" t="s">
        <v>36</v>
      </c>
      <c r="K14" s="27" t="s">
        <v>47</v>
      </c>
      <c r="L14" s="28" t="s">
        <v>43</v>
      </c>
      <c r="M14" s="6" t="s">
        <v>41</v>
      </c>
      <c r="N14" s="7" t="s">
        <v>6</v>
      </c>
      <c r="O14" s="28">
        <v>1</v>
      </c>
      <c r="P14" s="28">
        <v>11382.51</v>
      </c>
      <c r="Q14" s="28" t="s">
        <v>44</v>
      </c>
      <c r="R14" s="28">
        <v>11382.51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11382.51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39" x14ac:dyDescent="0.25">
      <c r="A15" s="23" t="s">
        <v>5</v>
      </c>
      <c r="B15" s="23" t="s">
        <v>2</v>
      </c>
      <c r="C15" s="23" t="s">
        <v>2</v>
      </c>
      <c r="D15" s="24" t="s">
        <v>1</v>
      </c>
      <c r="E15" s="25" t="s">
        <v>0</v>
      </c>
      <c r="F15" s="24" t="s">
        <v>1</v>
      </c>
      <c r="G15" s="25" t="s">
        <v>42</v>
      </c>
      <c r="H15" s="5" t="s">
        <v>45</v>
      </c>
      <c r="I15" s="26" t="s">
        <v>46</v>
      </c>
      <c r="J15" s="5" t="s">
        <v>36</v>
      </c>
      <c r="K15" s="27" t="s">
        <v>55</v>
      </c>
      <c r="L15" s="28" t="s">
        <v>43</v>
      </c>
      <c r="M15" s="6" t="s">
        <v>41</v>
      </c>
      <c r="N15" s="7" t="s">
        <v>6</v>
      </c>
      <c r="O15" s="28">
        <v>1</v>
      </c>
      <c r="P15" s="28">
        <v>4401.26</v>
      </c>
      <c r="Q15" s="28" t="s">
        <v>44</v>
      </c>
      <c r="R15" s="28">
        <v>4401.26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4401.26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23.4" customHeight="1" x14ac:dyDescent="0.25">
      <c r="A16" s="30"/>
      <c r="B16" s="30"/>
      <c r="C16" s="30"/>
      <c r="D16" s="31"/>
      <c r="E16" s="32"/>
      <c r="F16" s="31"/>
      <c r="G16" s="32"/>
      <c r="H16" s="12"/>
      <c r="I16" s="33"/>
      <c r="J16" s="12"/>
      <c r="K16" s="34"/>
      <c r="L16" s="35"/>
      <c r="M16" s="13"/>
      <c r="N16" s="14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</row>
    <row r="18" spans="1:30" s="1" customFormat="1" x14ac:dyDescent="0.3">
      <c r="A18" s="15" t="s">
        <v>7</v>
      </c>
      <c r="B18" s="16"/>
      <c r="C18" s="16"/>
      <c r="D18" s="16"/>
      <c r="E18" s="16"/>
      <c r="F18" s="16"/>
      <c r="G18" s="16"/>
      <c r="H18" s="16"/>
      <c r="I18" s="17"/>
      <c r="K18" s="2"/>
      <c r="L18" s="3"/>
      <c r="M18" s="3"/>
      <c r="O18" s="4"/>
      <c r="R18" s="11">
        <f>SUM(R11:R17)</f>
        <v>40850.770000000004</v>
      </c>
      <c r="S18" s="11">
        <f>SUM(S11:S17)</f>
        <v>0</v>
      </c>
      <c r="T18" s="11">
        <f>SUM(T11:T17)</f>
        <v>0</v>
      </c>
      <c r="U18" s="11">
        <f>SUM(U11:U17)</f>
        <v>0</v>
      </c>
      <c r="V18" s="11">
        <f>SUM(V11:V17)</f>
        <v>0</v>
      </c>
      <c r="W18" s="11">
        <f>SUM(W11:W17)</f>
        <v>0</v>
      </c>
      <c r="X18" s="11">
        <f>SUM(X11:X17)</f>
        <v>0</v>
      </c>
      <c r="Y18" s="11">
        <f>SUM(Y11:Y17)</f>
        <v>0</v>
      </c>
      <c r="Z18" s="11">
        <f>SUM(Z11:Z17)</f>
        <v>40850.770000000004</v>
      </c>
      <c r="AA18" s="11">
        <f>SUM(AA11:AA17)</f>
        <v>0</v>
      </c>
      <c r="AB18" s="11">
        <f>SUM(AB11:AB17)</f>
        <v>0</v>
      </c>
      <c r="AC18" s="11">
        <f>SUM(AC11:AC17)</f>
        <v>0</v>
      </c>
      <c r="AD18" s="11">
        <f>SUM(AD11:AD17)</f>
        <v>0</v>
      </c>
    </row>
    <row r="19" spans="1:30" s="36" customFormat="1" x14ac:dyDescent="0.35">
      <c r="H19" s="37"/>
      <c r="I19" s="38"/>
      <c r="K19" s="38"/>
      <c r="L19" s="39"/>
      <c r="M19" s="39"/>
      <c r="O19" s="40"/>
      <c r="Q19" s="41"/>
    </row>
    <row r="20" spans="1:30" s="36" customFormat="1" x14ac:dyDescent="0.35">
      <c r="H20" s="37"/>
      <c r="I20" s="38"/>
      <c r="K20" s="38"/>
      <c r="L20" s="39"/>
      <c r="M20" s="39"/>
      <c r="O20" s="40"/>
      <c r="Q20" s="41"/>
    </row>
    <row r="21" spans="1:30" s="36" customFormat="1" ht="14.4" customHeight="1" x14ac:dyDescent="0.35">
      <c r="A21" s="15" t="s">
        <v>35</v>
      </c>
      <c r="B21" s="16"/>
      <c r="C21" s="16"/>
      <c r="D21" s="16"/>
      <c r="E21" s="16"/>
      <c r="F21" s="16"/>
      <c r="G21" s="16"/>
      <c r="H21" s="16"/>
      <c r="I21" s="17"/>
      <c r="K21" s="38"/>
      <c r="L21" s="39"/>
      <c r="M21" s="39"/>
      <c r="O21" s="40"/>
      <c r="Q21" s="41"/>
    </row>
  </sheetData>
  <mergeCells count="3">
    <mergeCell ref="A7:AD7"/>
    <mergeCell ref="A18:I18"/>
    <mergeCell ref="A21:I2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2025-09-22T17:14:57Z</dcterms:modified>
</cp:coreProperties>
</file>