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San Luis Potosí/"/>
    </mc:Choice>
  </mc:AlternateContent>
  <xr:revisionPtr revIDLastSave="0" documentId="8_{A56C0935-EF10-425C-9E69-226A5F9DA5E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P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SP!$A$10:$S$22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2" i="112" l="1"/>
  <c r="R21" i="112"/>
  <c r="R20" i="112"/>
  <c r="R19" i="112"/>
  <c r="R18" i="112"/>
  <c r="R17" i="112"/>
  <c r="R16" i="112"/>
  <c r="R15" i="112"/>
  <c r="R14" i="112"/>
  <c r="R13" i="112"/>
  <c r="R12" i="112"/>
  <c r="R11" i="112"/>
  <c r="Q13" i="112" l="1"/>
  <c r="Q12" i="112"/>
  <c r="P20" i="112" l="1"/>
</calcChain>
</file>

<file path=xl/sharedStrings.xml><?xml version="1.0" encoding="utf-8"?>
<sst xmlns="http://schemas.openxmlformats.org/spreadsheetml/2006/main" count="735" uniqueCount="186">
  <si>
    <t>PP</t>
  </si>
  <si>
    <t>CUC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</si>
  <si>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</si>
  <si>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</si>
  <si>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</si>
  <si>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</si>
  <si>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</si>
  <si>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</si>
  <si>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</si>
  <si>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</si>
  <si>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</si>
  <si>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</si>
  <si>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</si>
  <si>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</si>
  <si>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</si>
  <si>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</si>
  <si>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</si>
  <si>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Julio</t>
  </si>
  <si>
    <t>UR Presupuesta</t>
  </si>
  <si>
    <t>San Luis Potosí</t>
  </si>
  <si>
    <t>DELEGACIONALES</t>
  </si>
  <si>
    <t>SP00</t>
  </si>
  <si>
    <t>001</t>
  </si>
  <si>
    <t>R009</t>
  </si>
  <si>
    <t>R003</t>
  </si>
  <si>
    <t>M001</t>
  </si>
  <si>
    <t>R005</t>
  </si>
  <si>
    <t>044</t>
  </si>
  <si>
    <t>045</t>
  </si>
  <si>
    <t>088</t>
  </si>
  <si>
    <t>P12421O</t>
  </si>
  <si>
    <t>D15081O</t>
  </si>
  <si>
    <t>B00OD01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</si>
  <si>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</si>
  <si>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</si>
  <si>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</si>
  <si>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</si>
  <si>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</si>
  <si>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</si>
  <si>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</si>
  <si>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</si>
  <si>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</si>
  <si>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</si>
  <si>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</si>
  <si>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de vigilancia</t>
  </si>
  <si>
    <t>Subcontratación de servicios con terceros</t>
  </si>
  <si>
    <t>Servicios de lavandería, limpieza e higiene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</si>
  <si>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</si>
  <si>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</si>
  <si>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</si>
  <si>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</si>
  <si>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</si>
  <si>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</si>
  <si>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Servicio de Vigilancia intramuros</t>
  </si>
  <si>
    <t>Anual</t>
  </si>
  <si>
    <t>Adjudicación Directa por monto</t>
  </si>
  <si>
    <t>Arrendamiento de tres equipos de fotocopiado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</si>
  <si>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</si>
  <si>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</si>
  <si>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</si>
  <si>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</si>
  <si>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Pieza</t>
  </si>
  <si>
    <t>Servicio de Limpieza en el inmueble que ocupa la Junta Local Ejecutiva en el estado de San Luis Potosí</t>
  </si>
  <si>
    <t>22103001-0003</t>
  </si>
  <si>
    <t>Alimentos</t>
  </si>
  <si>
    <t>Pesos</t>
  </si>
  <si>
    <t>Servicio de Telefonia Convencional</t>
  </si>
  <si>
    <t xml:space="preserve">INE/110/2022 </t>
  </si>
  <si>
    <t xml:space="preserve">Servicio de Mensajeria Terrestres </t>
  </si>
  <si>
    <t>Abierto</t>
  </si>
  <si>
    <t>21601001-0013</t>
  </si>
  <si>
    <t>21601001-0018</t>
  </si>
  <si>
    <t>Material de Limpieza</t>
  </si>
  <si>
    <t>21101001-0109</t>
  </si>
  <si>
    <t>Caja de archivo muerto t/especial 50 x 52 x 52</t>
  </si>
  <si>
    <t xml:space="preserve">Programa Anual de Adquisiciones, Arrendamientos y Servicios del INE Julio- 2025 (PAAASINE) </t>
  </si>
  <si>
    <t>SP01</t>
  </si>
  <si>
    <t>INE/SERV/SLP/17/2025</t>
  </si>
  <si>
    <t>Arrendamiento del inmuebles Modulo Fijo Distrital</t>
  </si>
  <si>
    <t>Convenio Modificatorio al Contrato INE/SLP/JDE01/005/2022</t>
  </si>
  <si>
    <t>Servicio de Limpieza en el inmueble que ocupa el Modulo Fijo Distrital</t>
  </si>
  <si>
    <t>INE/SERV/SLP/16/2025</t>
  </si>
  <si>
    <t xml:space="preserve">Arrendamiento del inmuebles de la Junta Distrital Ejecutiva </t>
  </si>
  <si>
    <t>SUBDELEGACIONAL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</si>
  <si>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</si>
  <si>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</si>
  <si>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</si>
  <si>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</si>
  <si>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</si>
  <si>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</si>
  <si>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</si>
  <si>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</si>
  <si>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SP03</t>
  </si>
  <si>
    <t>Arrendamiento del inmueble que ocupan las oficinas de la Junta Distrital Ejecutiva</t>
  </si>
  <si>
    <t>Arrendamiento del inmueble que ocupa el Módulo de Atención Ciudadano fijo</t>
  </si>
  <si>
    <t>Servicio de arrendamiento de equipos de fotocopiado.</t>
  </si>
  <si>
    <t>Servicio de limpieza del inmueble que ocupan las oficinas de la Junta Distrital Ejecutiva</t>
  </si>
  <si>
    <t>Servicio de limpieza del inmueble que ocupa el Módulo de Atención Ciudadana Fijo.</t>
  </si>
  <si>
    <t>Servicio de vigilancia de las oficinas que ocupa la Junta Distrital Ejecutiva</t>
  </si>
  <si>
    <t>NE/ARR/SLP/03JDE/001/2025</t>
  </si>
  <si>
    <t>NE/ARR/SLP/03JDE/002/2025</t>
  </si>
  <si>
    <t>INE/SERV/SLP/JDE03/005/2025</t>
  </si>
  <si>
    <t>INE/SERV/SLP/03JDE/003/2025</t>
  </si>
  <si>
    <t>INE/SERV/SLP/03JDE/004/2025</t>
  </si>
  <si>
    <t>INE/SLP/JDE03/006/2025</t>
  </si>
  <si>
    <t>(10 meses)</t>
  </si>
  <si>
    <t>SP04</t>
  </si>
  <si>
    <t xml:space="preserve"> </t>
  </si>
  <si>
    <t>Pago del servicio de limpieza de las instalaciones de la 04 Junta Distrital Ejecutiva del Edo de S.L.P.</t>
  </si>
  <si>
    <t>INE/SERV/SLP/05/2025</t>
  </si>
  <si>
    <t>SERVICIO</t>
  </si>
  <si>
    <t>Servicio de limpieza de las instalaciones del MAC 240451</t>
  </si>
  <si>
    <t>INE/SERV/SLP/06/2025.</t>
  </si>
  <si>
    <t>SP05</t>
  </si>
  <si>
    <t>Material de oficina</t>
  </si>
  <si>
    <t>21100087-0013</t>
  </si>
  <si>
    <t>PAPEL BOND T/C</t>
  </si>
  <si>
    <t>paquete</t>
  </si>
  <si>
    <t>21100087-0021</t>
  </si>
  <si>
    <t>PAPEL BOND T/O</t>
  </si>
  <si>
    <t>21100013-0005</t>
  </si>
  <si>
    <t>boligrafo tinta azul</t>
  </si>
  <si>
    <t>pieza</t>
  </si>
  <si>
    <t>21100013-0006</t>
  </si>
  <si>
    <t>boligrafo tinta negra</t>
  </si>
  <si>
    <t>21100081-0072</t>
  </si>
  <si>
    <t>mica térmica</t>
  </si>
  <si>
    <t>21100036-0001</t>
  </si>
  <si>
    <t>clip # 1</t>
  </si>
  <si>
    <t>21100013-0019</t>
  </si>
  <si>
    <t>marcador permanente azul</t>
  </si>
  <si>
    <t>21100127-0004</t>
  </si>
  <si>
    <t>tijeras 7"</t>
  </si>
  <si>
    <t>21100013-0025</t>
  </si>
  <si>
    <t>marcatexto amarillo</t>
  </si>
  <si>
    <t>21100013-0030</t>
  </si>
  <si>
    <t>marcatexto rosa</t>
  </si>
  <si>
    <t>21100013-0026</t>
  </si>
  <si>
    <t>marcatexto azul</t>
  </si>
  <si>
    <t>21100013-0031</t>
  </si>
  <si>
    <t>marcatexto verde</t>
  </si>
  <si>
    <t>21100013-0027</t>
  </si>
  <si>
    <t>marcatexto naranja</t>
  </si>
  <si>
    <t>21100041-0040</t>
  </si>
  <si>
    <t>libreta italiana raya</t>
  </si>
  <si>
    <t>21100039-0003</t>
  </si>
  <si>
    <t>corrector de cinta</t>
  </si>
  <si>
    <t>21100044-0002</t>
  </si>
  <si>
    <t>engrapadora</t>
  </si>
  <si>
    <t>21601001-0017</t>
  </si>
  <si>
    <t>toalla interdoblada</t>
  </si>
  <si>
    <t>caja</t>
  </si>
  <si>
    <t>toalla en rollo para manos</t>
  </si>
  <si>
    <t>papel higienico</t>
  </si>
  <si>
    <t>22104001-0068</t>
  </si>
  <si>
    <t>Agua de garrafon</t>
  </si>
  <si>
    <t>Combustible, lubricantes y aditivos</t>
  </si>
  <si>
    <t>26103001-0031</t>
  </si>
  <si>
    <t>combustible</t>
  </si>
  <si>
    <t>servicio</t>
  </si>
  <si>
    <t>Servicio de agua potable</t>
  </si>
  <si>
    <t>agua potable</t>
  </si>
  <si>
    <t>SP06</t>
  </si>
  <si>
    <t>ARRENDAMIENTO DE EDIFICIOS Y LOCALES</t>
  </si>
  <si>
    <t>ARRENDAMIENTO DE LOCAL DEL MAC240651</t>
  </si>
  <si>
    <t>INE/ARR/SLP/04/2025</t>
  </si>
  <si>
    <t>ADJUDICACIÓN DIRECTA POR MONTO</t>
  </si>
  <si>
    <t>SERVICIO DE LAVANDERIA, LIMPIEZA E HIGIENE</t>
  </si>
  <si>
    <t>PAGO DE MANTENIMIENTO EN PLAZA DONDE UBICARÁ EL MAC 240651</t>
  </si>
  <si>
    <t>SP07</t>
  </si>
  <si>
    <t>Servicio de lavanderías y limpieza</t>
  </si>
  <si>
    <t>CONVENIO MODIFICATORIO AL CONTRATO MODIFICATORIO INE/SERV/SLP/01/2024</t>
  </si>
  <si>
    <t>CONTRATO</t>
  </si>
  <si>
    <t>MENSUAL</t>
  </si>
  <si>
    <t>ADJUDICACIÓN DIRECTA</t>
  </si>
  <si>
    <t>CONTRATO INE/SERV/SLP/01/2025</t>
  </si>
  <si>
    <t>ANUAL</t>
  </si>
  <si>
    <t>M001 - R002 - R005</t>
  </si>
  <si>
    <t>26102, 26103 y 26104</t>
  </si>
  <si>
    <t>Pedido contrato para el servicio de combustible</t>
  </si>
  <si>
    <t>Pedido contrato del servicio de combustible</t>
  </si>
  <si>
    <t>PEDIDO</t>
  </si>
  <si>
    <t>PEDIDO CONTRATO</t>
  </si>
  <si>
    <t>M001 - R002 - R005-R003</t>
  </si>
  <si>
    <t>Servicio de suministro de combustible</t>
  </si>
  <si>
    <t>CONTRATO INE/SERV/SLP/019/2025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</si>
</sst>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3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4" fillId="0" borderId="0"/>
    <xf numFmtId="44" fontId="37" fillId="0" borderId="0" applyFont="0" applyFill="0" applyBorder="0" applyAlignment="0" applyProtection="0"/>
    <xf numFmtId="0" fontId="104" fillId="0" borderId="0"/>
    <xf numFmtId="0" fontId="36" fillId="0" borderId="0"/>
    <xf numFmtId="44" fontId="104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17">
    <xf numFmtId="0" fontId="0" fillId="0" borderId="0" xfId="0"/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43" fontId="2" fillId="0" borderId="0" xfId="250" applyFont="1"/>
    <xf numFmtId="43" fontId="96" fillId="2" borderId="1" xfId="250" applyFont="1" applyFill="1" applyBorder="1" applyAlignment="1">
      <alignment horizontal="center" vertical="center" wrapText="1"/>
    </xf>
    <xf numFmtId="43" fontId="100" fillId="0" borderId="1" xfId="250" applyFont="1" applyBorder="1" applyAlignment="1">
      <alignment vertical="center" wrapText="1"/>
    </xf>
    <xf numFmtId="0" fontId="108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0" fontId="105" fillId="0" borderId="0" xfId="249" applyFont="1" applyAlignment="1">
      <alignment horizontal="center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77611</xdr:rowOff>
    </xdr:from>
    <xdr:ext cx="1892864" cy="776111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7611"/>
          <a:ext cx="1892864" cy="77611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65"/>
  <sheetViews>
    <sheetView tabSelected="1" zoomScale="90" zoomScaleNormal="90" workbookViewId="0">
      <selection activeCell="F3" sqref="F3"/>
    </sheetView>
  </sheetViews>
  <sheetFormatPr baseColWidth="10" defaultColWidth="11.54296875" defaultRowHeight="14.5" x14ac:dyDescent="0.35"/>
  <cols>
    <col min="1" max="1" width="17.7265625" style="6" customWidth="1"/>
    <col min="2" max="2" width="10.7265625" style="6" customWidth="1"/>
    <col min="3" max="3" width="9.453125" style="6" bestFit="1" customWidth="1"/>
    <col min="4" max="6" width="7.54296875" style="6" customWidth="1"/>
    <col min="7" max="7" width="9.54296875" style="6" customWidth="1"/>
    <col min="8" max="8" width="8.54296875" style="6" customWidth="1"/>
    <col min="9" max="9" width="27.54296875" style="6" customWidth="1"/>
    <col min="10" max="10" width="14.7265625" style="6" customWidth="1"/>
    <col min="11" max="11" width="30.1796875" style="6" customWidth="1"/>
    <col min="12" max="12" width="25.54296875" style="6" customWidth="1"/>
    <col min="13" max="13" width="11.54296875" style="6"/>
    <col min="14" max="15" width="9.54296875" style="6" customWidth="1"/>
    <col min="16" max="16" width="11.7265625" style="6" customWidth="1"/>
    <col min="17" max="17" width="22.26953125" style="6" customWidth="1"/>
    <col min="18" max="18" width="14.81640625" style="11" bestFit="1" customWidth="1"/>
    <col min="19" max="19" width="15.453125" style="11" customWidth="1"/>
    <col min="20" max="16384" width="11.54296875" style="6"/>
  </cols>
  <sheetData>
    <row r="7" spans="1:19" ht="26" x14ac:dyDescent="0.6">
      <c r="A7" s="16" t="s">
        <v>75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</row>
    <row r="8" spans="1:19" ht="26" x14ac:dyDescent="0.6">
      <c r="A8" s="16" t="s">
        <v>19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</row>
    <row r="10" spans="1:19" s="7" customFormat="1" ht="43.5" x14ac:dyDescent="0.25">
      <c r="A10" s="3" t="s">
        <v>2</v>
      </c>
      <c r="B10" s="3" t="s">
        <v>18</v>
      </c>
      <c r="C10" s="3" t="s">
        <v>3</v>
      </c>
      <c r="D10" s="3" t="s">
        <v>4</v>
      </c>
      <c r="E10" s="3" t="s">
        <v>0</v>
      </c>
      <c r="F10" s="3" t="s">
        <v>5</v>
      </c>
      <c r="G10" s="3" t="s">
        <v>6</v>
      </c>
      <c r="H10" s="4" t="s">
        <v>7</v>
      </c>
      <c r="I10" s="4" t="s">
        <v>8</v>
      </c>
      <c r="J10" s="4" t="s">
        <v>1</v>
      </c>
      <c r="K10" s="4" t="s">
        <v>9</v>
      </c>
      <c r="L10" s="4" t="s">
        <v>10</v>
      </c>
      <c r="M10" s="4" t="s">
        <v>11</v>
      </c>
      <c r="N10" s="4" t="s">
        <v>12</v>
      </c>
      <c r="O10" s="5" t="s">
        <v>13</v>
      </c>
      <c r="P10" s="4" t="s">
        <v>14</v>
      </c>
      <c r="Q10" s="5" t="s">
        <v>15</v>
      </c>
      <c r="R10" s="12" t="s">
        <v>16</v>
      </c>
      <c r="S10" s="12" t="s">
        <v>17</v>
      </c>
    </row>
    <row r="11" spans="1:19" s="10" customFormat="1" ht="52" x14ac:dyDescent="0.25">
      <c r="A11" s="15" t="s">
        <v>20</v>
      </c>
      <c r="B11" s="14" t="s">
        <v>21</v>
      </c>
      <c r="C11" s="14" t="s">
        <v>21</v>
      </c>
      <c r="D11" s="14" t="s">
        <v>22</v>
      </c>
      <c r="E11" s="14" t="s">
        <v>25</v>
      </c>
      <c r="F11" s="14" t="s">
        <v>22</v>
      </c>
      <c r="G11" s="14" t="s">
        <v>32</v>
      </c>
      <c r="H11" s="14">
        <v>26103</v>
      </c>
      <c r="I11" s="14" t="s">
        <v>37</v>
      </c>
      <c r="J11" s="1" t="s">
        <v>47</v>
      </c>
      <c r="K11" s="8" t="s">
        <v>59</v>
      </c>
      <c r="L11" s="9" t="s">
        <v>58</v>
      </c>
      <c r="M11" s="1" t="s">
        <v>54</v>
      </c>
      <c r="N11" s="2" t="s">
        <v>51</v>
      </c>
      <c r="O11" s="9">
        <v>1</v>
      </c>
      <c r="P11" s="9">
        <v>130307</v>
      </c>
      <c r="Q11" s="9" t="s">
        <v>55</v>
      </c>
      <c r="R11" s="13">
        <f t="shared" ref="R11:R22" si="0">SUM(S11:S11)</f>
        <v>5787</v>
      </c>
      <c r="S11" s="13">
        <v>5787</v>
      </c>
    </row>
    <row r="12" spans="1:19" s="10" customFormat="1" ht="13" x14ac:dyDescent="0.25">
      <c r="A12" s="15" t="s">
        <v>20</v>
      </c>
      <c r="B12" s="14" t="s">
        <v>21</v>
      </c>
      <c r="C12" s="14" t="s">
        <v>21</v>
      </c>
      <c r="D12" s="14" t="s">
        <v>22</v>
      </c>
      <c r="E12" s="14" t="s">
        <v>25</v>
      </c>
      <c r="F12" s="14" t="s">
        <v>22</v>
      </c>
      <c r="G12" s="14" t="s">
        <v>32</v>
      </c>
      <c r="H12" s="14">
        <v>31401</v>
      </c>
      <c r="I12" s="14" t="s">
        <v>40</v>
      </c>
      <c r="J12" s="1" t="s">
        <v>47</v>
      </c>
      <c r="K12" s="8" t="s">
        <v>66</v>
      </c>
      <c r="L12" s="9" t="s">
        <v>67</v>
      </c>
      <c r="M12" s="1" t="s">
        <v>50</v>
      </c>
      <c r="N12" s="2" t="s">
        <v>51</v>
      </c>
      <c r="O12" s="9">
        <v>12</v>
      </c>
      <c r="P12" s="9">
        <v>4000</v>
      </c>
      <c r="Q12" s="9">
        <f>O12*P12</f>
        <v>48000</v>
      </c>
      <c r="R12" s="13">
        <f t="shared" si="0"/>
        <v>4000</v>
      </c>
      <c r="S12" s="13">
        <v>4000</v>
      </c>
    </row>
    <row r="13" spans="1:19" s="10" customFormat="1" ht="13" x14ac:dyDescent="0.25">
      <c r="A13" s="15" t="s">
        <v>20</v>
      </c>
      <c r="B13" s="14" t="s">
        <v>21</v>
      </c>
      <c r="C13" s="14" t="s">
        <v>21</v>
      </c>
      <c r="D13" s="14" t="s">
        <v>22</v>
      </c>
      <c r="E13" s="14" t="s">
        <v>25</v>
      </c>
      <c r="F13" s="14" t="s">
        <v>22</v>
      </c>
      <c r="G13" s="14" t="s">
        <v>32</v>
      </c>
      <c r="H13" s="14">
        <v>31801</v>
      </c>
      <c r="I13" s="14" t="s">
        <v>41</v>
      </c>
      <c r="J13" s="1" t="s">
        <v>47</v>
      </c>
      <c r="K13" s="8" t="s">
        <v>68</v>
      </c>
      <c r="L13" s="9"/>
      <c r="M13" s="1"/>
      <c r="N13" s="2" t="s">
        <v>51</v>
      </c>
      <c r="O13" s="9">
        <v>6</v>
      </c>
      <c r="P13" s="9">
        <v>10200</v>
      </c>
      <c r="Q13" s="9">
        <f>O13*P13</f>
        <v>61200</v>
      </c>
      <c r="R13" s="13">
        <f t="shared" si="0"/>
        <v>0</v>
      </c>
      <c r="S13" s="13">
        <v>0</v>
      </c>
    </row>
    <row r="14" spans="1:19" s="10" customFormat="1" ht="26" x14ac:dyDescent="0.25">
      <c r="A14" s="15" t="s">
        <v>20</v>
      </c>
      <c r="B14" s="14" t="s">
        <v>21</v>
      </c>
      <c r="C14" s="14" t="s">
        <v>21</v>
      </c>
      <c r="D14" s="14" t="s">
        <v>22</v>
      </c>
      <c r="E14" s="14" t="s">
        <v>25</v>
      </c>
      <c r="F14" s="14" t="s">
        <v>22</v>
      </c>
      <c r="G14" s="14" t="s">
        <v>32</v>
      </c>
      <c r="H14" s="14">
        <v>32601</v>
      </c>
      <c r="I14" s="14" t="s">
        <v>43</v>
      </c>
      <c r="J14" s="1" t="s">
        <v>47</v>
      </c>
      <c r="K14" s="8" t="s">
        <v>56</v>
      </c>
      <c r="L14" s="9"/>
      <c r="M14" s="1" t="s">
        <v>57</v>
      </c>
      <c r="N14" s="2" t="s">
        <v>51</v>
      </c>
      <c r="O14" s="9">
        <v>1</v>
      </c>
      <c r="P14" s="9">
        <v>143500</v>
      </c>
      <c r="Q14" s="9" t="s">
        <v>55</v>
      </c>
      <c r="R14" s="13">
        <f t="shared" si="0"/>
        <v>14350</v>
      </c>
      <c r="S14" s="13">
        <v>14350</v>
      </c>
    </row>
    <row r="15" spans="1:19" s="10" customFormat="1" ht="65" x14ac:dyDescent="0.25">
      <c r="A15" s="15" t="s">
        <v>20</v>
      </c>
      <c r="B15" s="14" t="s">
        <v>21</v>
      </c>
      <c r="C15" s="14" t="s">
        <v>21</v>
      </c>
      <c r="D15" s="14" t="s">
        <v>22</v>
      </c>
      <c r="E15" s="14" t="s">
        <v>25</v>
      </c>
      <c r="F15" s="14" t="s">
        <v>22</v>
      </c>
      <c r="G15" s="14" t="s">
        <v>32</v>
      </c>
      <c r="H15" s="14">
        <v>33901</v>
      </c>
      <c r="I15" s="14" t="s">
        <v>45</v>
      </c>
      <c r="J15" s="1" t="s">
        <v>47</v>
      </c>
      <c r="K15" s="8" t="s">
        <v>60</v>
      </c>
      <c r="L15" s="9" t="s">
        <v>58</v>
      </c>
      <c r="M15" s="1" t="s">
        <v>54</v>
      </c>
      <c r="N15" s="2" t="s">
        <v>51</v>
      </c>
      <c r="O15" s="9">
        <v>1</v>
      </c>
      <c r="P15" s="9">
        <v>13152</v>
      </c>
      <c r="Q15" s="9" t="s">
        <v>55</v>
      </c>
      <c r="R15" s="13">
        <f t="shared" si="0"/>
        <v>1096</v>
      </c>
      <c r="S15" s="13">
        <v>1096</v>
      </c>
    </row>
    <row r="16" spans="1:19" s="10" customFormat="1" ht="39" x14ac:dyDescent="0.25">
      <c r="A16" s="15" t="s">
        <v>20</v>
      </c>
      <c r="B16" s="14" t="s">
        <v>21</v>
      </c>
      <c r="C16" s="14" t="s">
        <v>21</v>
      </c>
      <c r="D16" s="14" t="s">
        <v>22</v>
      </c>
      <c r="E16" s="14" t="s">
        <v>25</v>
      </c>
      <c r="F16" s="14" t="s">
        <v>22</v>
      </c>
      <c r="G16" s="14" t="s">
        <v>34</v>
      </c>
      <c r="H16" s="14">
        <v>32201</v>
      </c>
      <c r="I16" s="14" t="s">
        <v>42</v>
      </c>
      <c r="J16" s="1" t="s">
        <v>47</v>
      </c>
      <c r="K16" s="8" t="s">
        <v>48</v>
      </c>
      <c r="L16" s="9" t="s">
        <v>49</v>
      </c>
      <c r="M16" s="1" t="s">
        <v>50</v>
      </c>
      <c r="N16" s="2" t="s">
        <v>51</v>
      </c>
      <c r="O16" s="9">
        <v>1</v>
      </c>
      <c r="P16" s="9">
        <v>4874603</v>
      </c>
      <c r="Q16" s="9" t="s">
        <v>52</v>
      </c>
      <c r="R16" s="13">
        <f t="shared" si="0"/>
        <v>406217</v>
      </c>
      <c r="S16" s="13">
        <v>406217</v>
      </c>
    </row>
    <row r="17" spans="1:19" s="10" customFormat="1" ht="26" x14ac:dyDescent="0.25">
      <c r="A17" s="15" t="s">
        <v>20</v>
      </c>
      <c r="B17" s="14" t="s">
        <v>21</v>
      </c>
      <c r="C17" s="14" t="s">
        <v>21</v>
      </c>
      <c r="D17" s="14" t="s">
        <v>22</v>
      </c>
      <c r="E17" s="14" t="s">
        <v>25</v>
      </c>
      <c r="F17" s="14" t="s">
        <v>22</v>
      </c>
      <c r="G17" s="14" t="s">
        <v>34</v>
      </c>
      <c r="H17" s="14">
        <v>33801</v>
      </c>
      <c r="I17" s="14" t="s">
        <v>44</v>
      </c>
      <c r="J17" s="1" t="s">
        <v>47</v>
      </c>
      <c r="K17" s="8" t="s">
        <v>53</v>
      </c>
      <c r="L17" s="9"/>
      <c r="M17" s="1" t="s">
        <v>54</v>
      </c>
      <c r="N17" s="2" t="s">
        <v>51</v>
      </c>
      <c r="O17" s="9">
        <v>1</v>
      </c>
      <c r="P17" s="9">
        <v>710000</v>
      </c>
      <c r="Q17" s="9" t="s">
        <v>55</v>
      </c>
      <c r="R17" s="13">
        <f t="shared" si="0"/>
        <v>71000</v>
      </c>
      <c r="S17" s="13">
        <v>71000</v>
      </c>
    </row>
    <row r="18" spans="1:19" s="10" customFormat="1" ht="39" x14ac:dyDescent="0.25">
      <c r="A18" s="15" t="s">
        <v>20</v>
      </c>
      <c r="B18" s="14" t="s">
        <v>21</v>
      </c>
      <c r="C18" s="14" t="s">
        <v>21</v>
      </c>
      <c r="D18" s="14" t="s">
        <v>22</v>
      </c>
      <c r="E18" s="14" t="s">
        <v>25</v>
      </c>
      <c r="F18" s="14" t="s">
        <v>22</v>
      </c>
      <c r="G18" s="14" t="s">
        <v>34</v>
      </c>
      <c r="H18" s="14">
        <v>35801</v>
      </c>
      <c r="I18" s="14" t="s">
        <v>46</v>
      </c>
      <c r="J18" s="1" t="s">
        <v>47</v>
      </c>
      <c r="K18" s="8" t="s">
        <v>62</v>
      </c>
      <c r="L18" s="9"/>
      <c r="M18" s="1" t="s">
        <v>54</v>
      </c>
      <c r="N18" s="2" t="s">
        <v>51</v>
      </c>
      <c r="O18" s="9">
        <v>1</v>
      </c>
      <c r="P18" s="9">
        <v>457000</v>
      </c>
      <c r="Q18" s="9" t="s">
        <v>55</v>
      </c>
      <c r="R18" s="13">
        <f t="shared" si="0"/>
        <v>45700</v>
      </c>
      <c r="S18" s="13">
        <v>45700</v>
      </c>
    </row>
    <row r="19" spans="1:19" s="10" customFormat="1" ht="52.5" x14ac:dyDescent="0.25">
      <c r="A19" s="15" t="s">
        <v>20</v>
      </c>
      <c r="B19" s="14" t="s">
        <v>21</v>
      </c>
      <c r="C19" s="14" t="s">
        <v>21</v>
      </c>
      <c r="D19" s="14" t="s">
        <v>22</v>
      </c>
      <c r="E19" s="14" t="s">
        <v>24</v>
      </c>
      <c r="F19" s="14" t="s">
        <v>27</v>
      </c>
      <c r="G19" s="14" t="s">
        <v>31</v>
      </c>
      <c r="H19" s="14">
        <v>26102</v>
      </c>
      <c r="I19" s="14" t="s">
        <v>39</v>
      </c>
      <c r="J19" s="1" t="s">
        <v>47</v>
      </c>
      <c r="K19" s="8" t="s">
        <v>59</v>
      </c>
      <c r="L19" s="9" t="s">
        <v>58</v>
      </c>
      <c r="M19" s="1" t="s">
        <v>54</v>
      </c>
      <c r="N19" s="2" t="s">
        <v>51</v>
      </c>
      <c r="O19" s="9">
        <v>1</v>
      </c>
      <c r="P19" s="9">
        <v>6385</v>
      </c>
      <c r="Q19" s="9" t="s">
        <v>55</v>
      </c>
      <c r="R19" s="13">
        <f t="shared" si="0"/>
        <v>1910</v>
      </c>
      <c r="S19" s="13">
        <v>1910</v>
      </c>
    </row>
    <row r="20" spans="1:19" s="10" customFormat="1" ht="26" x14ac:dyDescent="0.25">
      <c r="A20" s="15" t="s">
        <v>20</v>
      </c>
      <c r="B20" s="14" t="s">
        <v>21</v>
      </c>
      <c r="C20" s="14" t="s">
        <v>21</v>
      </c>
      <c r="D20" s="14" t="s">
        <v>22</v>
      </c>
      <c r="E20" s="14" t="s">
        <v>23</v>
      </c>
      <c r="F20" s="14" t="s">
        <v>22</v>
      </c>
      <c r="G20" s="14" t="s">
        <v>30</v>
      </c>
      <c r="H20" s="14">
        <v>21101</v>
      </c>
      <c r="I20" s="14" t="s">
        <v>35</v>
      </c>
      <c r="J20" s="1" t="s">
        <v>73</v>
      </c>
      <c r="K20" s="8" t="s">
        <v>74</v>
      </c>
      <c r="L20" s="9"/>
      <c r="M20" s="1" t="s">
        <v>69</v>
      </c>
      <c r="N20" s="2" t="s">
        <v>61</v>
      </c>
      <c r="O20" s="9">
        <v>103</v>
      </c>
      <c r="P20" s="9">
        <f>R20/O20</f>
        <v>11.883495145631068</v>
      </c>
      <c r="Q20" s="9" t="s">
        <v>55</v>
      </c>
      <c r="R20" s="13">
        <f t="shared" si="0"/>
        <v>1224</v>
      </c>
      <c r="S20" s="13">
        <v>1224</v>
      </c>
    </row>
    <row r="21" spans="1:19" s="10" customFormat="1" ht="26" x14ac:dyDescent="0.25">
      <c r="A21" s="15" t="s">
        <v>20</v>
      </c>
      <c r="B21" s="14" t="s">
        <v>21</v>
      </c>
      <c r="C21" s="14" t="s">
        <v>21</v>
      </c>
      <c r="D21" s="14" t="s">
        <v>22</v>
      </c>
      <c r="E21" s="14" t="s">
        <v>23</v>
      </c>
      <c r="F21" s="14" t="s">
        <v>22</v>
      </c>
      <c r="G21" s="14" t="s">
        <v>30</v>
      </c>
      <c r="H21" s="14">
        <v>22103</v>
      </c>
      <c r="I21" s="14" t="s">
        <v>36</v>
      </c>
      <c r="J21" s="1" t="s">
        <v>63</v>
      </c>
      <c r="K21" s="8" t="s">
        <v>64</v>
      </c>
      <c r="L21" s="9"/>
      <c r="M21" s="1" t="s">
        <v>54</v>
      </c>
      <c r="N21" s="2" t="s">
        <v>65</v>
      </c>
      <c r="O21" s="9">
        <v>1</v>
      </c>
      <c r="P21" s="9">
        <v>218610</v>
      </c>
      <c r="Q21" s="9" t="s">
        <v>55</v>
      </c>
      <c r="R21" s="13">
        <f t="shared" si="0"/>
        <v>21861</v>
      </c>
      <c r="S21" s="13">
        <v>21861</v>
      </c>
    </row>
    <row r="22" spans="1:19" s="10" customFormat="1" ht="52" x14ac:dyDescent="0.25">
      <c r="A22" s="15" t="s">
        <v>20</v>
      </c>
      <c r="B22" s="14" t="s">
        <v>21</v>
      </c>
      <c r="C22" s="14" t="s">
        <v>21</v>
      </c>
      <c r="D22" s="14" t="s">
        <v>22</v>
      </c>
      <c r="E22" s="14" t="s">
        <v>23</v>
      </c>
      <c r="F22" s="14" t="s">
        <v>22</v>
      </c>
      <c r="G22" s="14" t="s">
        <v>30</v>
      </c>
      <c r="H22" s="14">
        <v>26103</v>
      </c>
      <c r="I22" s="14" t="s">
        <v>37</v>
      </c>
      <c r="J22" s="1" t="s">
        <v>47</v>
      </c>
      <c r="K22" s="8" t="s">
        <v>59</v>
      </c>
      <c r="L22" s="9" t="s">
        <v>58</v>
      </c>
      <c r="M22" s="1" t="s">
        <v>54</v>
      </c>
      <c r="N22" s="2" t="s">
        <v>51</v>
      </c>
      <c r="O22" s="9">
        <v>1</v>
      </c>
      <c r="P22" s="9">
        <v>146330</v>
      </c>
      <c r="Q22" s="9" t="s">
        <v>55</v>
      </c>
      <c r="R22" s="13">
        <f t="shared" si="0"/>
        <v>14633</v>
      </c>
      <c r="S22" s="13">
        <v>14633</v>
      </c>
    </row>
    <row r="23" spans="1:19" s="10" customFormat="1" ht="26" x14ac:dyDescent="0.25">
      <c r="A23" s="15" t="s">
        <v>83</v>
      </c>
      <c r="B23" s="14" t="s">
        <v>76</v>
      </c>
      <c r="C23" s="14" t="s">
        <v>76</v>
      </c>
      <c r="D23" s="14" t="s">
        <v>22</v>
      </c>
      <c r="E23" s="14" t="s">
        <v>25</v>
      </c>
      <c r="F23" s="14" t="s">
        <v>22</v>
      </c>
      <c r="G23" s="14" t="s">
        <v>34</v>
      </c>
      <c r="H23" s="14">
        <v>33801</v>
      </c>
      <c r="I23" s="14" t="s">
        <v>44</v>
      </c>
      <c r="J23" s="1" t="s">
        <v>47</v>
      </c>
      <c r="K23" s="8" t="s">
        <v>53</v>
      </c>
      <c r="L23" s="9" t="s">
        <v>77</v>
      </c>
      <c r="M23" s="1" t="s">
        <v>54</v>
      </c>
      <c r="N23" s="2" t="s">
        <v>51</v>
      </c>
      <c r="O23" s="9">
        <v>12</v>
      </c>
      <c r="P23" s="9">
        <v>34259</v>
      </c>
      <c r="Q23" s="9" t="s">
        <v>55</v>
      </c>
      <c r="R23" s="13">
        <v>34250.160000000003</v>
      </c>
      <c r="S23" s="13">
        <v>34250.160000000003</v>
      </c>
    </row>
    <row r="24" spans="1:19" s="10" customFormat="1" ht="39" x14ac:dyDescent="0.25">
      <c r="A24" s="15" t="s">
        <v>83</v>
      </c>
      <c r="B24" s="14" t="s">
        <v>76</v>
      </c>
      <c r="C24" s="14" t="s">
        <v>76</v>
      </c>
      <c r="D24" s="14" t="s">
        <v>22</v>
      </c>
      <c r="E24" s="14" t="s">
        <v>26</v>
      </c>
      <c r="F24" s="14" t="s">
        <v>29</v>
      </c>
      <c r="G24" s="14" t="s">
        <v>33</v>
      </c>
      <c r="H24" s="14">
        <v>32201</v>
      </c>
      <c r="I24" s="14" t="s">
        <v>42</v>
      </c>
      <c r="J24" s="1" t="s">
        <v>47</v>
      </c>
      <c r="K24" s="8" t="s">
        <v>78</v>
      </c>
      <c r="L24" s="9" t="s">
        <v>79</v>
      </c>
      <c r="M24" s="1" t="s">
        <v>50</v>
      </c>
      <c r="N24" s="2" t="s">
        <v>51</v>
      </c>
      <c r="O24" s="9">
        <v>12</v>
      </c>
      <c r="P24" s="9">
        <v>16667</v>
      </c>
      <c r="Q24" s="9" t="s">
        <v>52</v>
      </c>
      <c r="R24" s="13">
        <v>16727</v>
      </c>
      <c r="S24" s="13">
        <v>16727</v>
      </c>
    </row>
    <row r="25" spans="1:19" s="10" customFormat="1" ht="26" x14ac:dyDescent="0.25">
      <c r="A25" s="15" t="s">
        <v>83</v>
      </c>
      <c r="B25" s="14" t="s">
        <v>76</v>
      </c>
      <c r="C25" s="14" t="s">
        <v>76</v>
      </c>
      <c r="D25" s="14" t="s">
        <v>22</v>
      </c>
      <c r="E25" s="14" t="s">
        <v>26</v>
      </c>
      <c r="F25" s="14" t="s">
        <v>28</v>
      </c>
      <c r="G25" s="14" t="s">
        <v>33</v>
      </c>
      <c r="H25" s="14">
        <v>35801</v>
      </c>
      <c r="I25" s="14" t="s">
        <v>46</v>
      </c>
      <c r="J25" s="1" t="s">
        <v>47</v>
      </c>
      <c r="K25" s="8" t="s">
        <v>80</v>
      </c>
      <c r="L25" s="9" t="s">
        <v>81</v>
      </c>
      <c r="M25" s="1" t="s">
        <v>54</v>
      </c>
      <c r="N25" s="2" t="s">
        <v>51</v>
      </c>
      <c r="O25" s="9">
        <v>12</v>
      </c>
      <c r="P25" s="9">
        <v>8716</v>
      </c>
      <c r="Q25" s="9" t="s">
        <v>55</v>
      </c>
      <c r="R25" s="13">
        <v>8700</v>
      </c>
      <c r="S25" s="13">
        <v>8700</v>
      </c>
    </row>
    <row r="26" spans="1:19" s="10" customFormat="1" ht="26" x14ac:dyDescent="0.25">
      <c r="A26" s="15" t="s">
        <v>83</v>
      </c>
      <c r="B26" s="14" t="s">
        <v>76</v>
      </c>
      <c r="C26" s="14" t="s">
        <v>76</v>
      </c>
      <c r="D26" s="14" t="s">
        <v>22</v>
      </c>
      <c r="E26" s="14" t="s">
        <v>25</v>
      </c>
      <c r="F26" s="14" t="s">
        <v>22</v>
      </c>
      <c r="G26" s="14" t="s">
        <v>34</v>
      </c>
      <c r="H26" s="14">
        <v>32201</v>
      </c>
      <c r="I26" s="14" t="s">
        <v>42</v>
      </c>
      <c r="J26" s="1" t="s">
        <v>47</v>
      </c>
      <c r="K26" s="8" t="s">
        <v>82</v>
      </c>
      <c r="L26" s="9"/>
      <c r="M26" s="1" t="s">
        <v>54</v>
      </c>
      <c r="N26" s="2" t="s">
        <v>51</v>
      </c>
      <c r="O26" s="9">
        <v>1</v>
      </c>
      <c r="P26" s="9">
        <v>106647</v>
      </c>
      <c r="Q26" s="9" t="s">
        <v>52</v>
      </c>
      <c r="R26" s="13">
        <v>58510.86</v>
      </c>
      <c r="S26" s="13">
        <v>58510.86</v>
      </c>
    </row>
    <row r="27" spans="1:19" s="10" customFormat="1" ht="26" x14ac:dyDescent="0.25">
      <c r="A27" s="15" t="s">
        <v>83</v>
      </c>
      <c r="B27" s="14" t="s">
        <v>84</v>
      </c>
      <c r="C27" s="14" t="s">
        <v>84</v>
      </c>
      <c r="D27" s="14" t="s">
        <v>22</v>
      </c>
      <c r="E27" s="14" t="s">
        <v>25</v>
      </c>
      <c r="F27" s="14" t="s">
        <v>22</v>
      </c>
      <c r="G27" s="14" t="s">
        <v>32</v>
      </c>
      <c r="H27" s="14">
        <v>32601</v>
      </c>
      <c r="I27" s="14" t="s">
        <v>85</v>
      </c>
      <c r="J27" s="1" t="s">
        <v>47</v>
      </c>
      <c r="K27" s="8" t="s">
        <v>86</v>
      </c>
      <c r="L27" s="9" t="s">
        <v>87</v>
      </c>
      <c r="M27" s="1" t="s">
        <v>57</v>
      </c>
      <c r="N27" s="2" t="s">
        <v>51</v>
      </c>
      <c r="O27" s="9">
        <v>1</v>
      </c>
      <c r="P27" s="9">
        <v>2320</v>
      </c>
      <c r="Q27" s="9" t="s">
        <v>55</v>
      </c>
      <c r="R27" s="13">
        <v>2320</v>
      </c>
      <c r="S27" s="13">
        <v>2320</v>
      </c>
    </row>
    <row r="28" spans="1:19" s="10" customFormat="1" ht="26" x14ac:dyDescent="0.25">
      <c r="A28" s="15" t="s">
        <v>83</v>
      </c>
      <c r="B28" s="14" t="s">
        <v>84</v>
      </c>
      <c r="C28" s="14" t="s">
        <v>84</v>
      </c>
      <c r="D28" s="14" t="s">
        <v>22</v>
      </c>
      <c r="E28" s="14" t="s">
        <v>25</v>
      </c>
      <c r="F28" s="14" t="s">
        <v>22</v>
      </c>
      <c r="G28" s="14" t="s">
        <v>34</v>
      </c>
      <c r="H28" s="14">
        <v>35801</v>
      </c>
      <c r="I28" s="14" t="s">
        <v>88</v>
      </c>
      <c r="J28" s="1" t="s">
        <v>47</v>
      </c>
      <c r="K28" s="8" t="s">
        <v>88</v>
      </c>
      <c r="L28" s="9" t="s">
        <v>89</v>
      </c>
      <c r="M28" s="1" t="s">
        <v>57</v>
      </c>
      <c r="N28" s="2" t="s">
        <v>51</v>
      </c>
      <c r="O28" s="9">
        <v>1</v>
      </c>
      <c r="P28" s="9">
        <v>12650</v>
      </c>
      <c r="Q28" s="9" t="s">
        <v>55</v>
      </c>
      <c r="R28" s="13">
        <v>12650</v>
      </c>
      <c r="S28" s="13">
        <v>12650</v>
      </c>
    </row>
    <row r="29" spans="1:19" s="10" customFormat="1" ht="39" x14ac:dyDescent="0.25">
      <c r="A29" s="15" t="s">
        <v>83</v>
      </c>
      <c r="B29" s="14" t="s">
        <v>84</v>
      </c>
      <c r="C29" s="14" t="s">
        <v>84</v>
      </c>
      <c r="D29" s="14" t="s">
        <v>22</v>
      </c>
      <c r="E29" s="14" t="s">
        <v>26</v>
      </c>
      <c r="F29" s="14" t="s">
        <v>29</v>
      </c>
      <c r="G29" s="14" t="s">
        <v>33</v>
      </c>
      <c r="H29" s="14">
        <v>33801</v>
      </c>
      <c r="I29" s="14" t="s">
        <v>90</v>
      </c>
      <c r="J29" s="1" t="s">
        <v>47</v>
      </c>
      <c r="K29" s="8" t="s">
        <v>91</v>
      </c>
      <c r="L29" s="9"/>
      <c r="M29" s="1" t="s">
        <v>57</v>
      </c>
      <c r="N29" s="2" t="s">
        <v>51</v>
      </c>
      <c r="O29" s="9">
        <v>1</v>
      </c>
      <c r="P29" s="9">
        <v>476.99</v>
      </c>
      <c r="Q29" s="9" t="s">
        <v>55</v>
      </c>
      <c r="R29" s="13">
        <v>476.99</v>
      </c>
      <c r="S29" s="13">
        <v>476.99</v>
      </c>
    </row>
    <row r="30" spans="1:19" s="10" customFormat="1" ht="39" x14ac:dyDescent="0.25">
      <c r="A30" s="15" t="s">
        <v>83</v>
      </c>
      <c r="B30" s="14" t="s">
        <v>92</v>
      </c>
      <c r="C30" s="14" t="s">
        <v>92</v>
      </c>
      <c r="D30" s="14" t="s">
        <v>22</v>
      </c>
      <c r="E30" s="14" t="s">
        <v>25</v>
      </c>
      <c r="F30" s="14" t="s">
        <v>22</v>
      </c>
      <c r="G30" s="14" t="s">
        <v>34</v>
      </c>
      <c r="H30" s="14">
        <v>32201</v>
      </c>
      <c r="I30" s="14" t="s">
        <v>42</v>
      </c>
      <c r="J30" s="1" t="s">
        <v>47</v>
      </c>
      <c r="K30" s="8" t="s">
        <v>93</v>
      </c>
      <c r="L30" s="9" t="s">
        <v>99</v>
      </c>
      <c r="M30" s="1" t="s">
        <v>57</v>
      </c>
      <c r="N30" s="2" t="s">
        <v>51</v>
      </c>
      <c r="O30" s="9">
        <v>1</v>
      </c>
      <c r="P30" s="9"/>
      <c r="Q30" s="9" t="s">
        <v>55</v>
      </c>
      <c r="R30" s="13">
        <v>29806</v>
      </c>
      <c r="S30" s="13">
        <v>29806</v>
      </c>
    </row>
    <row r="31" spans="1:19" s="10" customFormat="1" ht="39" x14ac:dyDescent="0.25">
      <c r="A31" s="15" t="s">
        <v>83</v>
      </c>
      <c r="B31" s="14" t="s">
        <v>92</v>
      </c>
      <c r="C31" s="14" t="s">
        <v>92</v>
      </c>
      <c r="D31" s="14" t="s">
        <v>22</v>
      </c>
      <c r="E31" s="14" t="s">
        <v>26</v>
      </c>
      <c r="F31" s="14" t="s">
        <v>29</v>
      </c>
      <c r="G31" s="14" t="s">
        <v>33</v>
      </c>
      <c r="H31" s="14">
        <v>32201</v>
      </c>
      <c r="I31" s="14" t="s">
        <v>42</v>
      </c>
      <c r="J31" s="1" t="s">
        <v>47</v>
      </c>
      <c r="K31" s="8" t="s">
        <v>94</v>
      </c>
      <c r="L31" s="9" t="s">
        <v>100</v>
      </c>
      <c r="M31" s="1" t="s">
        <v>57</v>
      </c>
      <c r="N31" s="2" t="s">
        <v>51</v>
      </c>
      <c r="O31" s="9">
        <v>1</v>
      </c>
      <c r="P31" s="9"/>
      <c r="Q31" s="9" t="s">
        <v>55</v>
      </c>
      <c r="R31" s="13">
        <v>31860</v>
      </c>
      <c r="S31" s="13">
        <v>31860</v>
      </c>
    </row>
    <row r="32" spans="1:19" s="10" customFormat="1" ht="26" x14ac:dyDescent="0.25">
      <c r="A32" s="15" t="s">
        <v>83</v>
      </c>
      <c r="B32" s="14" t="s">
        <v>92</v>
      </c>
      <c r="C32" s="14" t="s">
        <v>92</v>
      </c>
      <c r="D32" s="14" t="s">
        <v>22</v>
      </c>
      <c r="E32" s="14" t="s">
        <v>25</v>
      </c>
      <c r="F32" s="14" t="s">
        <v>22</v>
      </c>
      <c r="G32" s="14" t="s">
        <v>32</v>
      </c>
      <c r="H32" s="14">
        <v>32601</v>
      </c>
      <c r="I32" s="14" t="s">
        <v>85</v>
      </c>
      <c r="J32" s="1" t="s">
        <v>47</v>
      </c>
      <c r="K32" s="8" t="s">
        <v>95</v>
      </c>
      <c r="L32" s="9" t="s">
        <v>101</v>
      </c>
      <c r="M32" s="1" t="s">
        <v>57</v>
      </c>
      <c r="N32" s="2" t="s">
        <v>51</v>
      </c>
      <c r="O32" s="9">
        <v>1</v>
      </c>
      <c r="P32" s="9"/>
      <c r="Q32" s="9" t="s">
        <v>55</v>
      </c>
      <c r="R32" s="13">
        <v>5175</v>
      </c>
      <c r="S32" s="13">
        <v>5175</v>
      </c>
    </row>
    <row r="33" spans="1:19" s="10" customFormat="1" ht="39" x14ac:dyDescent="0.25">
      <c r="A33" s="15" t="s">
        <v>83</v>
      </c>
      <c r="B33" s="14" t="s">
        <v>92</v>
      </c>
      <c r="C33" s="14" t="s">
        <v>92</v>
      </c>
      <c r="D33" s="14" t="s">
        <v>22</v>
      </c>
      <c r="E33" s="14" t="s">
        <v>25</v>
      </c>
      <c r="F33" s="14" t="s">
        <v>22</v>
      </c>
      <c r="G33" s="14" t="s">
        <v>34</v>
      </c>
      <c r="H33" s="14">
        <v>35801</v>
      </c>
      <c r="I33" s="14" t="s">
        <v>88</v>
      </c>
      <c r="J33" s="1" t="s">
        <v>47</v>
      </c>
      <c r="K33" s="8" t="s">
        <v>96</v>
      </c>
      <c r="L33" s="9" t="s">
        <v>102</v>
      </c>
      <c r="M33" s="1" t="s">
        <v>57</v>
      </c>
      <c r="N33" s="2" t="s">
        <v>51</v>
      </c>
      <c r="O33" s="9">
        <v>1</v>
      </c>
      <c r="P33" s="9"/>
      <c r="Q33" s="9" t="s">
        <v>55</v>
      </c>
      <c r="R33" s="13">
        <v>16543</v>
      </c>
      <c r="S33" s="13">
        <v>16543</v>
      </c>
    </row>
    <row r="34" spans="1:19" s="10" customFormat="1" ht="39" x14ac:dyDescent="0.25">
      <c r="A34" s="15" t="s">
        <v>83</v>
      </c>
      <c r="B34" s="14" t="s">
        <v>92</v>
      </c>
      <c r="C34" s="14" t="s">
        <v>92</v>
      </c>
      <c r="D34" s="14" t="s">
        <v>22</v>
      </c>
      <c r="E34" s="14" t="s">
        <v>26</v>
      </c>
      <c r="F34" s="14" t="s">
        <v>29</v>
      </c>
      <c r="G34" s="14" t="s">
        <v>34</v>
      </c>
      <c r="H34" s="14">
        <v>35801</v>
      </c>
      <c r="I34" s="14" t="s">
        <v>88</v>
      </c>
      <c r="J34" s="1" t="s">
        <v>47</v>
      </c>
      <c r="K34" s="8" t="s">
        <v>97</v>
      </c>
      <c r="L34" s="9" t="s">
        <v>103</v>
      </c>
      <c r="M34" s="1" t="s">
        <v>57</v>
      </c>
      <c r="N34" s="2" t="s">
        <v>51</v>
      </c>
      <c r="O34" s="9">
        <v>1</v>
      </c>
      <c r="P34" s="9"/>
      <c r="Q34" s="9" t="s">
        <v>55</v>
      </c>
      <c r="R34" s="13">
        <v>16543</v>
      </c>
      <c r="S34" s="13">
        <v>16543</v>
      </c>
    </row>
    <row r="35" spans="1:19" s="10" customFormat="1" ht="26" x14ac:dyDescent="0.25">
      <c r="A35" s="15" t="s">
        <v>83</v>
      </c>
      <c r="B35" s="14" t="s">
        <v>92</v>
      </c>
      <c r="C35" s="14" t="s">
        <v>92</v>
      </c>
      <c r="D35" s="14" t="s">
        <v>22</v>
      </c>
      <c r="E35" s="14" t="s">
        <v>25</v>
      </c>
      <c r="F35" s="14" t="s">
        <v>22</v>
      </c>
      <c r="G35" s="14" t="s">
        <v>34</v>
      </c>
      <c r="H35" s="14">
        <v>33801</v>
      </c>
      <c r="I35" s="14" t="s">
        <v>90</v>
      </c>
      <c r="J35" s="1" t="s">
        <v>47</v>
      </c>
      <c r="K35" s="8" t="s">
        <v>98</v>
      </c>
      <c r="L35" s="9" t="s">
        <v>104</v>
      </c>
      <c r="M35" s="1" t="s">
        <v>105</v>
      </c>
      <c r="N35" s="2" t="s">
        <v>51</v>
      </c>
      <c r="O35" s="9">
        <v>1</v>
      </c>
      <c r="P35" s="9"/>
      <c r="Q35" s="9" t="s">
        <v>55</v>
      </c>
      <c r="R35" s="13">
        <v>35391</v>
      </c>
      <c r="S35" s="13">
        <v>35391</v>
      </c>
    </row>
    <row r="36" spans="1:19" s="10" customFormat="1" ht="39" x14ac:dyDescent="0.25">
      <c r="A36" s="15" t="s">
        <v>83</v>
      </c>
      <c r="B36" s="14" t="s">
        <v>106</v>
      </c>
      <c r="C36" s="14" t="s">
        <v>106</v>
      </c>
      <c r="D36" s="14" t="s">
        <v>22</v>
      </c>
      <c r="E36" s="14" t="s">
        <v>25</v>
      </c>
      <c r="F36" s="14" t="s">
        <v>22</v>
      </c>
      <c r="G36" s="14" t="s">
        <v>34</v>
      </c>
      <c r="H36" s="14">
        <v>35801</v>
      </c>
      <c r="I36" s="14" t="s">
        <v>46</v>
      </c>
      <c r="J36" s="1" t="s">
        <v>107</v>
      </c>
      <c r="K36" s="8" t="s">
        <v>108</v>
      </c>
      <c r="L36" s="9" t="s">
        <v>109</v>
      </c>
      <c r="M36" s="1" t="s">
        <v>110</v>
      </c>
      <c r="N36" s="2" t="s">
        <v>110</v>
      </c>
      <c r="O36" s="9">
        <v>1</v>
      </c>
      <c r="P36" s="9">
        <v>15001.56</v>
      </c>
      <c r="Q36" s="9" t="s">
        <v>55</v>
      </c>
      <c r="R36" s="13">
        <v>15001.56</v>
      </c>
      <c r="S36" s="13">
        <v>15001.56</v>
      </c>
    </row>
    <row r="37" spans="1:19" s="10" customFormat="1" ht="26" x14ac:dyDescent="0.25">
      <c r="A37" s="15" t="s">
        <v>83</v>
      </c>
      <c r="B37" s="14" t="s">
        <v>106</v>
      </c>
      <c r="C37" s="14" t="s">
        <v>106</v>
      </c>
      <c r="D37" s="14" t="s">
        <v>22</v>
      </c>
      <c r="E37" s="14" t="s">
        <v>26</v>
      </c>
      <c r="F37" s="14" t="s">
        <v>29</v>
      </c>
      <c r="G37" s="14" t="s">
        <v>33</v>
      </c>
      <c r="H37" s="14">
        <v>35801</v>
      </c>
      <c r="I37" s="14" t="s">
        <v>46</v>
      </c>
      <c r="J37" s="1" t="s">
        <v>107</v>
      </c>
      <c r="K37" s="8" t="s">
        <v>111</v>
      </c>
      <c r="L37" s="9" t="s">
        <v>112</v>
      </c>
      <c r="M37" s="1" t="s">
        <v>110</v>
      </c>
      <c r="N37" s="2" t="s">
        <v>110</v>
      </c>
      <c r="O37" s="9">
        <v>1</v>
      </c>
      <c r="P37" s="9">
        <v>15001.56</v>
      </c>
      <c r="Q37" s="9" t="s">
        <v>55</v>
      </c>
      <c r="R37" s="13">
        <v>15001.56</v>
      </c>
      <c r="S37" s="13">
        <v>15001.56</v>
      </c>
    </row>
    <row r="38" spans="1:19" s="10" customFormat="1" ht="13" x14ac:dyDescent="0.25">
      <c r="A38" s="15" t="s">
        <v>83</v>
      </c>
      <c r="B38" s="14" t="s">
        <v>113</v>
      </c>
      <c r="C38" s="14" t="s">
        <v>113</v>
      </c>
      <c r="D38" s="14" t="s">
        <v>22</v>
      </c>
      <c r="E38" s="14" t="s">
        <v>26</v>
      </c>
      <c r="F38" s="14" t="s">
        <v>29</v>
      </c>
      <c r="G38" s="14" t="s">
        <v>33</v>
      </c>
      <c r="H38" s="14">
        <v>21101</v>
      </c>
      <c r="I38" s="14" t="s">
        <v>114</v>
      </c>
      <c r="J38" s="1" t="s">
        <v>115</v>
      </c>
      <c r="K38" s="8" t="s">
        <v>116</v>
      </c>
      <c r="L38" s="9"/>
      <c r="M38" s="1" t="s">
        <v>69</v>
      </c>
      <c r="N38" s="2" t="s">
        <v>117</v>
      </c>
      <c r="O38" s="9">
        <v>110</v>
      </c>
      <c r="P38" s="9">
        <v>96</v>
      </c>
      <c r="Q38" s="9"/>
      <c r="R38" s="13">
        <v>10560</v>
      </c>
      <c r="S38" s="13">
        <v>10560</v>
      </c>
    </row>
    <row r="39" spans="1:19" s="10" customFormat="1" ht="13" x14ac:dyDescent="0.25">
      <c r="A39" s="15" t="s">
        <v>83</v>
      </c>
      <c r="B39" s="14" t="s">
        <v>113</v>
      </c>
      <c r="C39" s="14" t="s">
        <v>113</v>
      </c>
      <c r="D39" s="14" t="s">
        <v>22</v>
      </c>
      <c r="E39" s="14" t="s">
        <v>26</v>
      </c>
      <c r="F39" s="14" t="s">
        <v>29</v>
      </c>
      <c r="G39" s="14" t="s">
        <v>33</v>
      </c>
      <c r="H39" s="14">
        <v>21101</v>
      </c>
      <c r="I39" s="14" t="s">
        <v>114</v>
      </c>
      <c r="J39" s="1" t="s">
        <v>118</v>
      </c>
      <c r="K39" s="8" t="s">
        <v>119</v>
      </c>
      <c r="L39" s="9"/>
      <c r="M39" s="1" t="s">
        <v>69</v>
      </c>
      <c r="N39" s="2" t="s">
        <v>117</v>
      </c>
      <c r="O39" s="9">
        <v>20</v>
      </c>
      <c r="P39" s="9">
        <v>132</v>
      </c>
      <c r="Q39" s="9"/>
      <c r="R39" s="13">
        <v>2640</v>
      </c>
      <c r="S39" s="13">
        <v>2640</v>
      </c>
    </row>
    <row r="40" spans="1:19" s="10" customFormat="1" ht="13" x14ac:dyDescent="0.25">
      <c r="A40" s="15" t="s">
        <v>83</v>
      </c>
      <c r="B40" s="14" t="s">
        <v>113</v>
      </c>
      <c r="C40" s="14" t="s">
        <v>113</v>
      </c>
      <c r="D40" s="14" t="s">
        <v>22</v>
      </c>
      <c r="E40" s="14" t="s">
        <v>26</v>
      </c>
      <c r="F40" s="14" t="s">
        <v>29</v>
      </c>
      <c r="G40" s="14" t="s">
        <v>33</v>
      </c>
      <c r="H40" s="14">
        <v>21101</v>
      </c>
      <c r="I40" s="14" t="s">
        <v>114</v>
      </c>
      <c r="J40" s="1" t="s">
        <v>120</v>
      </c>
      <c r="K40" s="8" t="s">
        <v>121</v>
      </c>
      <c r="L40" s="9"/>
      <c r="M40" s="1" t="s">
        <v>69</v>
      </c>
      <c r="N40" s="2" t="s">
        <v>122</v>
      </c>
      <c r="O40" s="9">
        <v>36</v>
      </c>
      <c r="P40" s="9">
        <v>4</v>
      </c>
      <c r="Q40" s="9"/>
      <c r="R40" s="13">
        <v>144</v>
      </c>
      <c r="S40" s="13">
        <v>144</v>
      </c>
    </row>
    <row r="41" spans="1:19" s="10" customFormat="1" ht="13" x14ac:dyDescent="0.25">
      <c r="A41" s="15" t="s">
        <v>83</v>
      </c>
      <c r="B41" s="14" t="s">
        <v>113</v>
      </c>
      <c r="C41" s="14" t="s">
        <v>113</v>
      </c>
      <c r="D41" s="14" t="s">
        <v>22</v>
      </c>
      <c r="E41" s="14" t="s">
        <v>26</v>
      </c>
      <c r="F41" s="14" t="s">
        <v>29</v>
      </c>
      <c r="G41" s="14" t="s">
        <v>33</v>
      </c>
      <c r="H41" s="14">
        <v>21101</v>
      </c>
      <c r="I41" s="14" t="s">
        <v>114</v>
      </c>
      <c r="J41" s="1" t="s">
        <v>123</v>
      </c>
      <c r="K41" s="8" t="s">
        <v>124</v>
      </c>
      <c r="L41" s="9"/>
      <c r="M41" s="1" t="s">
        <v>69</v>
      </c>
      <c r="N41" s="2" t="s">
        <v>122</v>
      </c>
      <c r="O41" s="9">
        <v>36</v>
      </c>
      <c r="P41" s="9">
        <v>4</v>
      </c>
      <c r="Q41" s="9"/>
      <c r="R41" s="13">
        <v>144</v>
      </c>
      <c r="S41" s="13">
        <v>144</v>
      </c>
    </row>
    <row r="42" spans="1:19" s="10" customFormat="1" ht="13" x14ac:dyDescent="0.25">
      <c r="A42" s="15" t="s">
        <v>83</v>
      </c>
      <c r="B42" s="14" t="s">
        <v>113</v>
      </c>
      <c r="C42" s="14" t="s">
        <v>113</v>
      </c>
      <c r="D42" s="14" t="s">
        <v>22</v>
      </c>
      <c r="E42" s="14" t="s">
        <v>26</v>
      </c>
      <c r="F42" s="14" t="s">
        <v>29</v>
      </c>
      <c r="G42" s="14" t="s">
        <v>33</v>
      </c>
      <c r="H42" s="14">
        <v>21101</v>
      </c>
      <c r="I42" s="14" t="s">
        <v>114</v>
      </c>
      <c r="J42" s="1" t="s">
        <v>125</v>
      </c>
      <c r="K42" s="8" t="s">
        <v>126</v>
      </c>
      <c r="L42" s="9"/>
      <c r="M42" s="1" t="s">
        <v>69</v>
      </c>
      <c r="N42" s="2" t="s">
        <v>122</v>
      </c>
      <c r="O42" s="9">
        <v>1</v>
      </c>
      <c r="P42" s="9">
        <v>160</v>
      </c>
      <c r="Q42" s="9"/>
      <c r="R42" s="13">
        <v>160</v>
      </c>
      <c r="S42" s="13">
        <v>160</v>
      </c>
    </row>
    <row r="43" spans="1:19" s="10" customFormat="1" ht="13" x14ac:dyDescent="0.25">
      <c r="A43" s="15" t="s">
        <v>83</v>
      </c>
      <c r="B43" s="14" t="s">
        <v>113</v>
      </c>
      <c r="C43" s="14" t="s">
        <v>113</v>
      </c>
      <c r="D43" s="14" t="s">
        <v>22</v>
      </c>
      <c r="E43" s="14" t="s">
        <v>26</v>
      </c>
      <c r="F43" s="14" t="s">
        <v>29</v>
      </c>
      <c r="G43" s="14" t="s">
        <v>33</v>
      </c>
      <c r="H43" s="14">
        <v>21101</v>
      </c>
      <c r="I43" s="14" t="s">
        <v>114</v>
      </c>
      <c r="J43" s="1" t="s">
        <v>127</v>
      </c>
      <c r="K43" s="8" t="s">
        <v>128</v>
      </c>
      <c r="L43" s="9"/>
      <c r="M43" s="1" t="s">
        <v>69</v>
      </c>
      <c r="N43" s="2" t="s">
        <v>122</v>
      </c>
      <c r="O43" s="9">
        <v>24</v>
      </c>
      <c r="P43" s="9">
        <v>10</v>
      </c>
      <c r="Q43" s="9"/>
      <c r="R43" s="13">
        <v>240</v>
      </c>
      <c r="S43" s="13">
        <v>240</v>
      </c>
    </row>
    <row r="44" spans="1:19" s="10" customFormat="1" ht="13" x14ac:dyDescent="0.25">
      <c r="A44" s="15" t="s">
        <v>83</v>
      </c>
      <c r="B44" s="14" t="s">
        <v>113</v>
      </c>
      <c r="C44" s="14" t="s">
        <v>113</v>
      </c>
      <c r="D44" s="14" t="s">
        <v>22</v>
      </c>
      <c r="E44" s="14" t="s">
        <v>26</v>
      </c>
      <c r="F44" s="14" t="s">
        <v>29</v>
      </c>
      <c r="G44" s="14" t="s">
        <v>33</v>
      </c>
      <c r="H44" s="14">
        <v>21101</v>
      </c>
      <c r="I44" s="14" t="s">
        <v>114</v>
      </c>
      <c r="J44" s="1" t="s">
        <v>129</v>
      </c>
      <c r="K44" s="8" t="s">
        <v>130</v>
      </c>
      <c r="L44" s="9"/>
      <c r="M44" s="1" t="s">
        <v>69</v>
      </c>
      <c r="N44" s="2" t="s">
        <v>122</v>
      </c>
      <c r="O44" s="9">
        <v>10</v>
      </c>
      <c r="P44" s="9">
        <v>17</v>
      </c>
      <c r="Q44" s="9"/>
      <c r="R44" s="13">
        <v>170</v>
      </c>
      <c r="S44" s="13">
        <v>170</v>
      </c>
    </row>
    <row r="45" spans="1:19" s="10" customFormat="1" ht="13" x14ac:dyDescent="0.25">
      <c r="A45" s="15" t="s">
        <v>83</v>
      </c>
      <c r="B45" s="14" t="s">
        <v>113</v>
      </c>
      <c r="C45" s="14" t="s">
        <v>113</v>
      </c>
      <c r="D45" s="14" t="s">
        <v>22</v>
      </c>
      <c r="E45" s="14" t="s">
        <v>26</v>
      </c>
      <c r="F45" s="14" t="s">
        <v>29</v>
      </c>
      <c r="G45" s="14" t="s">
        <v>33</v>
      </c>
      <c r="H45" s="14">
        <v>21101</v>
      </c>
      <c r="I45" s="14" t="s">
        <v>114</v>
      </c>
      <c r="J45" s="1" t="s">
        <v>131</v>
      </c>
      <c r="K45" s="8" t="s">
        <v>132</v>
      </c>
      <c r="L45" s="9"/>
      <c r="M45" s="1" t="s">
        <v>69</v>
      </c>
      <c r="N45" s="2" t="s">
        <v>122</v>
      </c>
      <c r="O45" s="9">
        <v>6</v>
      </c>
      <c r="P45" s="9">
        <v>36</v>
      </c>
      <c r="Q45" s="9"/>
      <c r="R45" s="13">
        <v>216</v>
      </c>
      <c r="S45" s="13">
        <v>216</v>
      </c>
    </row>
    <row r="46" spans="1:19" s="10" customFormat="1" ht="13" x14ac:dyDescent="0.25">
      <c r="A46" s="15" t="s">
        <v>83</v>
      </c>
      <c r="B46" s="14" t="s">
        <v>113</v>
      </c>
      <c r="C46" s="14" t="s">
        <v>113</v>
      </c>
      <c r="D46" s="14" t="s">
        <v>22</v>
      </c>
      <c r="E46" s="14" t="s">
        <v>26</v>
      </c>
      <c r="F46" s="14" t="s">
        <v>29</v>
      </c>
      <c r="G46" s="14" t="s">
        <v>33</v>
      </c>
      <c r="H46" s="14">
        <v>21101</v>
      </c>
      <c r="I46" s="14" t="s">
        <v>114</v>
      </c>
      <c r="J46" s="1" t="s">
        <v>133</v>
      </c>
      <c r="K46" s="8" t="s">
        <v>134</v>
      </c>
      <c r="L46" s="9"/>
      <c r="M46" s="1" t="s">
        <v>69</v>
      </c>
      <c r="N46" s="2" t="s">
        <v>122</v>
      </c>
      <c r="O46" s="9">
        <v>5</v>
      </c>
      <c r="P46" s="9">
        <v>7</v>
      </c>
      <c r="Q46" s="9"/>
      <c r="R46" s="13">
        <v>35</v>
      </c>
      <c r="S46" s="13">
        <v>35</v>
      </c>
    </row>
    <row r="47" spans="1:19" s="10" customFormat="1" ht="13" x14ac:dyDescent="0.25">
      <c r="A47" s="15" t="s">
        <v>83</v>
      </c>
      <c r="B47" s="14" t="s">
        <v>113</v>
      </c>
      <c r="C47" s="14" t="s">
        <v>113</v>
      </c>
      <c r="D47" s="14" t="s">
        <v>22</v>
      </c>
      <c r="E47" s="14" t="s">
        <v>26</v>
      </c>
      <c r="F47" s="14" t="s">
        <v>29</v>
      </c>
      <c r="G47" s="14" t="s">
        <v>33</v>
      </c>
      <c r="H47" s="14">
        <v>21101</v>
      </c>
      <c r="I47" s="14" t="s">
        <v>114</v>
      </c>
      <c r="J47" s="1" t="s">
        <v>135</v>
      </c>
      <c r="K47" s="8" t="s">
        <v>136</v>
      </c>
      <c r="L47" s="9"/>
      <c r="M47" s="1" t="s">
        <v>69</v>
      </c>
      <c r="N47" s="2" t="s">
        <v>122</v>
      </c>
      <c r="O47" s="9">
        <v>5</v>
      </c>
      <c r="P47" s="9">
        <v>7</v>
      </c>
      <c r="Q47" s="9"/>
      <c r="R47" s="13">
        <v>35</v>
      </c>
      <c r="S47" s="13">
        <v>35</v>
      </c>
    </row>
    <row r="48" spans="1:19" s="10" customFormat="1" ht="13" x14ac:dyDescent="0.25">
      <c r="A48" s="15" t="s">
        <v>83</v>
      </c>
      <c r="B48" s="14" t="s">
        <v>113</v>
      </c>
      <c r="C48" s="14" t="s">
        <v>113</v>
      </c>
      <c r="D48" s="14" t="s">
        <v>22</v>
      </c>
      <c r="E48" s="14" t="s">
        <v>26</v>
      </c>
      <c r="F48" s="14" t="s">
        <v>29</v>
      </c>
      <c r="G48" s="14" t="s">
        <v>33</v>
      </c>
      <c r="H48" s="14">
        <v>21101</v>
      </c>
      <c r="I48" s="14" t="s">
        <v>114</v>
      </c>
      <c r="J48" s="1" t="s">
        <v>137</v>
      </c>
      <c r="K48" s="8" t="s">
        <v>138</v>
      </c>
      <c r="L48" s="9"/>
      <c r="M48" s="1" t="s">
        <v>69</v>
      </c>
      <c r="N48" s="2" t="s">
        <v>122</v>
      </c>
      <c r="O48" s="9">
        <v>5</v>
      </c>
      <c r="P48" s="9">
        <v>7</v>
      </c>
      <c r="Q48" s="9"/>
      <c r="R48" s="13">
        <v>35</v>
      </c>
      <c r="S48" s="13">
        <v>35</v>
      </c>
    </row>
    <row r="49" spans="1:19" s="10" customFormat="1" ht="13" x14ac:dyDescent="0.25">
      <c r="A49" s="15" t="s">
        <v>83</v>
      </c>
      <c r="B49" s="14" t="s">
        <v>113</v>
      </c>
      <c r="C49" s="14" t="s">
        <v>113</v>
      </c>
      <c r="D49" s="14" t="s">
        <v>22</v>
      </c>
      <c r="E49" s="14" t="s">
        <v>26</v>
      </c>
      <c r="F49" s="14" t="s">
        <v>29</v>
      </c>
      <c r="G49" s="14" t="s">
        <v>33</v>
      </c>
      <c r="H49" s="14">
        <v>21101</v>
      </c>
      <c r="I49" s="14" t="s">
        <v>114</v>
      </c>
      <c r="J49" s="1" t="s">
        <v>139</v>
      </c>
      <c r="K49" s="8" t="s">
        <v>140</v>
      </c>
      <c r="L49" s="9"/>
      <c r="M49" s="1" t="s">
        <v>69</v>
      </c>
      <c r="N49" s="2" t="s">
        <v>122</v>
      </c>
      <c r="O49" s="9">
        <v>5</v>
      </c>
      <c r="P49" s="9">
        <v>7</v>
      </c>
      <c r="Q49" s="9"/>
      <c r="R49" s="13">
        <v>35</v>
      </c>
      <c r="S49" s="13">
        <v>35</v>
      </c>
    </row>
    <row r="50" spans="1:19" s="10" customFormat="1" ht="13" x14ac:dyDescent="0.25">
      <c r="A50" s="15" t="s">
        <v>83</v>
      </c>
      <c r="B50" s="14" t="s">
        <v>113</v>
      </c>
      <c r="C50" s="14" t="s">
        <v>113</v>
      </c>
      <c r="D50" s="14" t="s">
        <v>22</v>
      </c>
      <c r="E50" s="14" t="s">
        <v>26</v>
      </c>
      <c r="F50" s="14" t="s">
        <v>29</v>
      </c>
      <c r="G50" s="14" t="s">
        <v>33</v>
      </c>
      <c r="H50" s="14">
        <v>21101</v>
      </c>
      <c r="I50" s="14" t="s">
        <v>114</v>
      </c>
      <c r="J50" s="1" t="s">
        <v>141</v>
      </c>
      <c r="K50" s="8" t="s">
        <v>142</v>
      </c>
      <c r="L50" s="9"/>
      <c r="M50" s="1" t="s">
        <v>69</v>
      </c>
      <c r="N50" s="2" t="s">
        <v>122</v>
      </c>
      <c r="O50" s="9">
        <v>5</v>
      </c>
      <c r="P50" s="9">
        <v>7</v>
      </c>
      <c r="Q50" s="9"/>
      <c r="R50" s="13">
        <v>35</v>
      </c>
      <c r="S50" s="13">
        <v>35</v>
      </c>
    </row>
    <row r="51" spans="1:19" s="10" customFormat="1" ht="13" x14ac:dyDescent="0.25">
      <c r="A51" s="15" t="s">
        <v>83</v>
      </c>
      <c r="B51" s="14" t="s">
        <v>113</v>
      </c>
      <c r="C51" s="14" t="s">
        <v>113</v>
      </c>
      <c r="D51" s="14" t="s">
        <v>22</v>
      </c>
      <c r="E51" s="14" t="s">
        <v>26</v>
      </c>
      <c r="F51" s="14" t="s">
        <v>29</v>
      </c>
      <c r="G51" s="14" t="s">
        <v>33</v>
      </c>
      <c r="H51" s="14">
        <v>21101</v>
      </c>
      <c r="I51" s="14" t="s">
        <v>114</v>
      </c>
      <c r="J51" s="1" t="s">
        <v>143</v>
      </c>
      <c r="K51" s="8" t="s">
        <v>144</v>
      </c>
      <c r="L51" s="9"/>
      <c r="M51" s="1" t="s">
        <v>69</v>
      </c>
      <c r="N51" s="2" t="s">
        <v>122</v>
      </c>
      <c r="O51" s="9">
        <v>6</v>
      </c>
      <c r="P51" s="9">
        <v>58</v>
      </c>
      <c r="Q51" s="9"/>
      <c r="R51" s="13">
        <v>348</v>
      </c>
      <c r="S51" s="13">
        <v>348</v>
      </c>
    </row>
    <row r="52" spans="1:19" s="10" customFormat="1" ht="13" x14ac:dyDescent="0.25">
      <c r="A52" s="15" t="s">
        <v>83</v>
      </c>
      <c r="B52" s="14" t="s">
        <v>113</v>
      </c>
      <c r="C52" s="14" t="s">
        <v>113</v>
      </c>
      <c r="D52" s="14" t="s">
        <v>22</v>
      </c>
      <c r="E52" s="14" t="s">
        <v>26</v>
      </c>
      <c r="F52" s="14" t="s">
        <v>29</v>
      </c>
      <c r="G52" s="14" t="s">
        <v>33</v>
      </c>
      <c r="H52" s="14">
        <v>21101</v>
      </c>
      <c r="I52" s="14" t="s">
        <v>114</v>
      </c>
      <c r="J52" s="1" t="s">
        <v>145</v>
      </c>
      <c r="K52" s="8" t="s">
        <v>146</v>
      </c>
      <c r="L52" s="9"/>
      <c r="M52" s="1" t="s">
        <v>69</v>
      </c>
      <c r="N52" s="2" t="s">
        <v>122</v>
      </c>
      <c r="O52" s="9">
        <v>3</v>
      </c>
      <c r="P52" s="9">
        <v>89</v>
      </c>
      <c r="Q52" s="9"/>
      <c r="R52" s="13">
        <v>267</v>
      </c>
      <c r="S52" s="13">
        <v>267</v>
      </c>
    </row>
    <row r="53" spans="1:19" s="10" customFormat="1" ht="13" x14ac:dyDescent="0.25">
      <c r="A53" s="15" t="s">
        <v>83</v>
      </c>
      <c r="B53" s="14" t="s">
        <v>113</v>
      </c>
      <c r="C53" s="14" t="s">
        <v>113</v>
      </c>
      <c r="D53" s="14" t="s">
        <v>22</v>
      </c>
      <c r="E53" s="14" t="s">
        <v>26</v>
      </c>
      <c r="F53" s="14" t="s">
        <v>29</v>
      </c>
      <c r="G53" s="14" t="s">
        <v>33</v>
      </c>
      <c r="H53" s="14">
        <v>21101</v>
      </c>
      <c r="I53" s="14" t="s">
        <v>114</v>
      </c>
      <c r="J53" s="1" t="s">
        <v>147</v>
      </c>
      <c r="K53" s="8" t="s">
        <v>148</v>
      </c>
      <c r="L53" s="9"/>
      <c r="M53" s="1" t="s">
        <v>69</v>
      </c>
      <c r="N53" s="2" t="s">
        <v>122</v>
      </c>
      <c r="O53" s="9">
        <v>2</v>
      </c>
      <c r="P53" s="9">
        <v>224</v>
      </c>
      <c r="Q53" s="9"/>
      <c r="R53" s="13">
        <v>448</v>
      </c>
      <c r="S53" s="13">
        <v>448</v>
      </c>
    </row>
    <row r="54" spans="1:19" s="10" customFormat="1" ht="13" x14ac:dyDescent="0.25">
      <c r="A54" s="15" t="s">
        <v>83</v>
      </c>
      <c r="B54" s="14" t="s">
        <v>113</v>
      </c>
      <c r="C54" s="14" t="s">
        <v>113</v>
      </c>
      <c r="D54" s="14" t="s">
        <v>22</v>
      </c>
      <c r="E54" s="14" t="s">
        <v>26</v>
      </c>
      <c r="F54" s="14" t="s">
        <v>29</v>
      </c>
      <c r="G54" s="14" t="s">
        <v>33</v>
      </c>
      <c r="H54" s="14">
        <v>21601</v>
      </c>
      <c r="I54" s="14" t="s">
        <v>72</v>
      </c>
      <c r="J54" s="1" t="s">
        <v>149</v>
      </c>
      <c r="K54" s="8" t="s">
        <v>150</v>
      </c>
      <c r="L54" s="9"/>
      <c r="M54" s="1" t="s">
        <v>69</v>
      </c>
      <c r="N54" s="2" t="s">
        <v>151</v>
      </c>
      <c r="O54" s="9">
        <v>5</v>
      </c>
      <c r="P54" s="9">
        <v>266.8</v>
      </c>
      <c r="Q54" s="9"/>
      <c r="R54" s="13">
        <v>1335</v>
      </c>
      <c r="S54" s="13">
        <v>1335</v>
      </c>
    </row>
    <row r="55" spans="1:19" s="10" customFormat="1" ht="13" x14ac:dyDescent="0.25">
      <c r="A55" s="15" t="s">
        <v>83</v>
      </c>
      <c r="B55" s="14" t="s">
        <v>113</v>
      </c>
      <c r="C55" s="14" t="s">
        <v>113</v>
      </c>
      <c r="D55" s="14" t="s">
        <v>22</v>
      </c>
      <c r="E55" s="14" t="s">
        <v>26</v>
      </c>
      <c r="F55" s="14" t="s">
        <v>29</v>
      </c>
      <c r="G55" s="14" t="s">
        <v>33</v>
      </c>
      <c r="H55" s="14">
        <v>21601</v>
      </c>
      <c r="I55" s="14" t="s">
        <v>72</v>
      </c>
      <c r="J55" s="1" t="s">
        <v>71</v>
      </c>
      <c r="K55" s="8" t="s">
        <v>152</v>
      </c>
      <c r="L55" s="9"/>
      <c r="M55" s="1" t="s">
        <v>69</v>
      </c>
      <c r="N55" s="2" t="s">
        <v>151</v>
      </c>
      <c r="O55" s="9">
        <v>5</v>
      </c>
      <c r="P55" s="9">
        <v>417.6</v>
      </c>
      <c r="Q55" s="9"/>
      <c r="R55" s="13">
        <v>2090</v>
      </c>
      <c r="S55" s="13">
        <v>2090</v>
      </c>
    </row>
    <row r="56" spans="1:19" s="10" customFormat="1" ht="13" x14ac:dyDescent="0.25">
      <c r="A56" s="15" t="s">
        <v>83</v>
      </c>
      <c r="B56" s="14" t="s">
        <v>113</v>
      </c>
      <c r="C56" s="14" t="s">
        <v>113</v>
      </c>
      <c r="D56" s="14" t="s">
        <v>22</v>
      </c>
      <c r="E56" s="14" t="s">
        <v>26</v>
      </c>
      <c r="F56" s="14" t="s">
        <v>29</v>
      </c>
      <c r="G56" s="14" t="s">
        <v>33</v>
      </c>
      <c r="H56" s="14">
        <v>21601</v>
      </c>
      <c r="I56" s="14" t="s">
        <v>72</v>
      </c>
      <c r="J56" s="1" t="s">
        <v>70</v>
      </c>
      <c r="K56" s="8" t="s">
        <v>153</v>
      </c>
      <c r="L56" s="9"/>
      <c r="M56" s="1" t="s">
        <v>69</v>
      </c>
      <c r="N56" s="2" t="s">
        <v>151</v>
      </c>
      <c r="O56" s="9">
        <v>5</v>
      </c>
      <c r="P56" s="9">
        <v>403</v>
      </c>
      <c r="Q56" s="9"/>
      <c r="R56" s="13">
        <v>2015</v>
      </c>
      <c r="S56" s="13">
        <v>2015</v>
      </c>
    </row>
    <row r="57" spans="1:19" s="10" customFormat="1" ht="31.5" x14ac:dyDescent="0.25">
      <c r="A57" s="15" t="s">
        <v>83</v>
      </c>
      <c r="B57" s="14" t="s">
        <v>113</v>
      </c>
      <c r="C57" s="14" t="s">
        <v>113</v>
      </c>
      <c r="D57" s="14" t="s">
        <v>22</v>
      </c>
      <c r="E57" s="14" t="s">
        <v>26</v>
      </c>
      <c r="F57" s="14" t="s">
        <v>29</v>
      </c>
      <c r="G57" s="14" t="s">
        <v>33</v>
      </c>
      <c r="H57" s="14">
        <v>22104</v>
      </c>
      <c r="I57" s="14" t="s">
        <v>38</v>
      </c>
      <c r="J57" s="1" t="s">
        <v>154</v>
      </c>
      <c r="K57" s="8" t="s">
        <v>155</v>
      </c>
      <c r="L57" s="9"/>
      <c r="M57" s="1" t="s">
        <v>69</v>
      </c>
      <c r="N57" s="2" t="s">
        <v>122</v>
      </c>
      <c r="O57" s="9">
        <v>10</v>
      </c>
      <c r="P57" s="9">
        <v>47</v>
      </c>
      <c r="Q57" s="9"/>
      <c r="R57" s="13">
        <v>470</v>
      </c>
      <c r="S57" s="13">
        <v>470</v>
      </c>
    </row>
    <row r="58" spans="1:19" s="10" customFormat="1" ht="13" x14ac:dyDescent="0.25">
      <c r="A58" s="15" t="s">
        <v>83</v>
      </c>
      <c r="B58" s="14" t="s">
        <v>113</v>
      </c>
      <c r="C58" s="14" t="s">
        <v>113</v>
      </c>
      <c r="D58" s="14" t="s">
        <v>22</v>
      </c>
      <c r="E58" s="14" t="s">
        <v>26</v>
      </c>
      <c r="F58" s="14" t="s">
        <v>29</v>
      </c>
      <c r="G58" s="14" t="s">
        <v>33</v>
      </c>
      <c r="H58" s="14">
        <v>26102</v>
      </c>
      <c r="I58" s="14" t="s">
        <v>156</v>
      </c>
      <c r="J58" s="1" t="s">
        <v>157</v>
      </c>
      <c r="K58" s="8" t="s">
        <v>158</v>
      </c>
      <c r="L58" s="9"/>
      <c r="M58" s="1" t="s">
        <v>69</v>
      </c>
      <c r="N58" s="2" t="s">
        <v>159</v>
      </c>
      <c r="O58" s="9">
        <v>1</v>
      </c>
      <c r="P58" s="9">
        <v>2578</v>
      </c>
      <c r="Q58" s="9"/>
      <c r="R58" s="13">
        <v>2578</v>
      </c>
      <c r="S58" s="13">
        <v>2578</v>
      </c>
    </row>
    <row r="59" spans="1:19" s="10" customFormat="1" ht="13" x14ac:dyDescent="0.25">
      <c r="A59" s="15" t="s">
        <v>83</v>
      </c>
      <c r="B59" s="14" t="s">
        <v>113</v>
      </c>
      <c r="C59" s="14" t="s">
        <v>113</v>
      </c>
      <c r="D59" s="14" t="s">
        <v>22</v>
      </c>
      <c r="E59" s="14" t="s">
        <v>26</v>
      </c>
      <c r="F59" s="14" t="s">
        <v>29</v>
      </c>
      <c r="G59" s="14" t="s">
        <v>33</v>
      </c>
      <c r="H59" s="14">
        <v>31301</v>
      </c>
      <c r="I59" s="14" t="s">
        <v>160</v>
      </c>
      <c r="J59" s="1"/>
      <c r="K59" s="8" t="s">
        <v>161</v>
      </c>
      <c r="L59" s="9"/>
      <c r="M59" s="1" t="s">
        <v>69</v>
      </c>
      <c r="N59" s="2" t="s">
        <v>159</v>
      </c>
      <c r="O59" s="9">
        <v>1</v>
      </c>
      <c r="P59" s="9">
        <v>1168</v>
      </c>
      <c r="Q59" s="9"/>
      <c r="R59" s="13">
        <v>1168</v>
      </c>
      <c r="S59" s="13">
        <v>1168</v>
      </c>
    </row>
    <row r="60" spans="1:19" s="10" customFormat="1" ht="26" x14ac:dyDescent="0.25">
      <c r="A60" s="15" t="s">
        <v>83</v>
      </c>
      <c r="B60" s="14" t="s">
        <v>162</v>
      </c>
      <c r="C60" s="14" t="s">
        <v>162</v>
      </c>
      <c r="D60" s="14" t="s">
        <v>22</v>
      </c>
      <c r="E60" s="14" t="s">
        <v>26</v>
      </c>
      <c r="F60" s="14">
        <v>88</v>
      </c>
      <c r="G60" s="14" t="s">
        <v>33</v>
      </c>
      <c r="H60" s="14">
        <v>32201</v>
      </c>
      <c r="I60" s="14" t="s">
        <v>163</v>
      </c>
      <c r="J60" s="1" t="s">
        <v>47</v>
      </c>
      <c r="K60" s="8" t="s">
        <v>164</v>
      </c>
      <c r="L60" s="9" t="s">
        <v>165</v>
      </c>
      <c r="M60" s="1" t="s">
        <v>54</v>
      </c>
      <c r="N60" s="2" t="s">
        <v>110</v>
      </c>
      <c r="O60" s="9">
        <v>7</v>
      </c>
      <c r="P60" s="9">
        <v>65191.88</v>
      </c>
      <c r="Q60" s="9" t="s">
        <v>166</v>
      </c>
      <c r="R60" s="13">
        <v>123730</v>
      </c>
      <c r="S60" s="13">
        <v>123730</v>
      </c>
    </row>
    <row r="61" spans="1:19" s="10" customFormat="1" ht="26" x14ac:dyDescent="0.25">
      <c r="A61" s="15" t="s">
        <v>83</v>
      </c>
      <c r="B61" s="14" t="s">
        <v>162</v>
      </c>
      <c r="C61" s="14" t="s">
        <v>162</v>
      </c>
      <c r="D61" s="14" t="s">
        <v>22</v>
      </c>
      <c r="E61" s="14" t="s">
        <v>26</v>
      </c>
      <c r="F61" s="14" t="s">
        <v>29</v>
      </c>
      <c r="G61" s="14" t="s">
        <v>33</v>
      </c>
      <c r="H61" s="14">
        <v>33602</v>
      </c>
      <c r="I61" s="14" t="s">
        <v>167</v>
      </c>
      <c r="J61" s="1" t="s">
        <v>47</v>
      </c>
      <c r="K61" s="8" t="s">
        <v>168</v>
      </c>
      <c r="L61" s="9" t="s">
        <v>165</v>
      </c>
      <c r="M61" s="1" t="s">
        <v>54</v>
      </c>
      <c r="N61" s="2" t="s">
        <v>110</v>
      </c>
      <c r="O61" s="9">
        <v>7</v>
      </c>
      <c r="P61" s="9">
        <v>6519.19</v>
      </c>
      <c r="Q61" s="9" t="s">
        <v>166</v>
      </c>
      <c r="R61" s="13">
        <v>13038.38</v>
      </c>
      <c r="S61" s="13">
        <v>13038.38</v>
      </c>
    </row>
    <row r="62" spans="1:19" s="10" customFormat="1" ht="39" x14ac:dyDescent="0.25">
      <c r="A62" s="15" t="s">
        <v>83</v>
      </c>
      <c r="B62" s="14" t="s">
        <v>169</v>
      </c>
      <c r="C62" s="14" t="s">
        <v>169</v>
      </c>
      <c r="D62" s="14" t="s">
        <v>22</v>
      </c>
      <c r="E62" s="14" t="s">
        <v>25</v>
      </c>
      <c r="F62" s="14" t="s">
        <v>22</v>
      </c>
      <c r="G62" s="14" t="s">
        <v>34</v>
      </c>
      <c r="H62" s="14">
        <v>35801</v>
      </c>
      <c r="I62" s="14" t="s">
        <v>170</v>
      </c>
      <c r="J62" s="1" t="s">
        <v>47</v>
      </c>
      <c r="K62" s="8" t="s">
        <v>171</v>
      </c>
      <c r="L62" s="9" t="s">
        <v>172</v>
      </c>
      <c r="M62" s="1" t="s">
        <v>173</v>
      </c>
      <c r="N62" s="2" t="s">
        <v>110</v>
      </c>
      <c r="O62" s="9">
        <v>1</v>
      </c>
      <c r="P62" s="9">
        <v>12400</v>
      </c>
      <c r="Q62" s="9" t="s">
        <v>174</v>
      </c>
      <c r="R62" s="13">
        <v>12400</v>
      </c>
      <c r="S62" s="13">
        <v>12400</v>
      </c>
    </row>
    <row r="63" spans="1:19" s="10" customFormat="1" ht="13" x14ac:dyDescent="0.25">
      <c r="A63" s="15" t="s">
        <v>83</v>
      </c>
      <c r="B63" s="14" t="s">
        <v>169</v>
      </c>
      <c r="C63" s="14" t="s">
        <v>169</v>
      </c>
      <c r="D63" s="14" t="s">
        <v>22</v>
      </c>
      <c r="E63" s="14" t="s">
        <v>25</v>
      </c>
      <c r="F63" s="14" t="s">
        <v>22</v>
      </c>
      <c r="G63" s="14" t="s">
        <v>34</v>
      </c>
      <c r="H63" s="14">
        <v>35801</v>
      </c>
      <c r="I63" s="14" t="s">
        <v>170</v>
      </c>
      <c r="J63" s="1" t="s">
        <v>47</v>
      </c>
      <c r="K63" s="8" t="s">
        <v>175</v>
      </c>
      <c r="L63" s="9" t="s">
        <v>172</v>
      </c>
      <c r="M63" s="1" t="s">
        <v>176</v>
      </c>
      <c r="N63" s="2" t="s">
        <v>110</v>
      </c>
      <c r="O63" s="9">
        <v>1</v>
      </c>
      <c r="P63" s="9">
        <v>336772</v>
      </c>
      <c r="Q63" s="9" t="s">
        <v>174</v>
      </c>
      <c r="R63" s="13">
        <v>160942.80000000002</v>
      </c>
      <c r="S63" s="13">
        <v>160942.80000000002</v>
      </c>
    </row>
    <row r="64" spans="1:19" s="10" customFormat="1" ht="31.5" x14ac:dyDescent="0.25">
      <c r="A64" s="15" t="s">
        <v>83</v>
      </c>
      <c r="B64" s="14" t="s">
        <v>169</v>
      </c>
      <c r="C64" s="14" t="s">
        <v>169</v>
      </c>
      <c r="D64" s="14" t="s">
        <v>22</v>
      </c>
      <c r="E64" s="14" t="s">
        <v>177</v>
      </c>
      <c r="F64" s="14" t="s">
        <v>22</v>
      </c>
      <c r="G64" s="14" t="s">
        <v>34</v>
      </c>
      <c r="H64" s="14" t="s">
        <v>178</v>
      </c>
      <c r="I64" s="14" t="s">
        <v>179</v>
      </c>
      <c r="J64" s="1" t="s">
        <v>47</v>
      </c>
      <c r="K64" s="8" t="s">
        <v>180</v>
      </c>
      <c r="L64" s="9">
        <v>2025020035</v>
      </c>
      <c r="M64" s="1" t="s">
        <v>181</v>
      </c>
      <c r="N64" s="2" t="s">
        <v>110</v>
      </c>
      <c r="O64" s="9">
        <v>1</v>
      </c>
      <c r="P64" s="9">
        <v>40901.64</v>
      </c>
      <c r="Q64" s="9" t="s">
        <v>182</v>
      </c>
      <c r="R64" s="13">
        <v>40901.64</v>
      </c>
      <c r="S64" s="13">
        <v>40901.64</v>
      </c>
    </row>
    <row r="65" spans="1:19" s="10" customFormat="1" ht="31.5" x14ac:dyDescent="0.25">
      <c r="A65" s="15" t="s">
        <v>83</v>
      </c>
      <c r="B65" s="14" t="s">
        <v>169</v>
      </c>
      <c r="C65" s="14" t="s">
        <v>169</v>
      </c>
      <c r="D65" s="14" t="s">
        <v>22</v>
      </c>
      <c r="E65" s="14" t="s">
        <v>183</v>
      </c>
      <c r="F65" s="14" t="s">
        <v>22</v>
      </c>
      <c r="G65" s="14" t="s">
        <v>34</v>
      </c>
      <c r="H65" s="14" t="s">
        <v>178</v>
      </c>
      <c r="I65" s="14" t="s">
        <v>184</v>
      </c>
      <c r="J65" s="1" t="s">
        <v>47</v>
      </c>
      <c r="K65" s="8" t="s">
        <v>185</v>
      </c>
      <c r="L65" s="9" t="s">
        <v>172</v>
      </c>
      <c r="M65" s="1" t="s">
        <v>176</v>
      </c>
      <c r="N65" s="2" t="s">
        <v>110</v>
      </c>
      <c r="O65" s="9">
        <v>1</v>
      </c>
      <c r="P65" s="9">
        <v>17421.62</v>
      </c>
      <c r="Q65" s="9" t="s">
        <v>174</v>
      </c>
      <c r="R65" s="13">
        <v>17421.62</v>
      </c>
      <c r="S65" s="13">
        <v>17421.62</v>
      </c>
    </row>
  </sheetData>
  <mergeCells count="2">
    <mergeCell ref="A7:S7"/>
    <mergeCell ref="A8:S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SP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2025-08-28T21:49:54Z</dcterms:modified>
</cp:coreProperties>
</file>