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Julio/Querétaro/"/>
    </mc:Choice>
  </mc:AlternateContent>
  <xr:revisionPtr revIDLastSave="3" documentId="13_ncr:1_{99186B70-3575-4652-AAEC-C726971350AD}" xr6:coauthVersionLast="47" xr6:coauthVersionMax="47" xr10:uidLastSave="{52609378-9922-4493-9567-592EB37ECB1E}"/>
  <bookViews>
    <workbookView xWindow="-110" yWindow="-110" windowWidth="19420" windowHeight="11500" xr2:uid="{729B9AAE-1851-460B-82C6-DD8F62FD67C7}"/>
  </bookViews>
  <sheets>
    <sheet name="JULIO" sheetId="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JULIO!$A$8:$J$23</definedName>
    <definedName name="a" localSheetId="0">#REF!</definedName>
    <definedName name="a">#REF!</definedName>
    <definedName name="adquisicion">'[1]hoja oculta'!$C$2:$C$5</definedName>
    <definedName name="_xlnm.Print_Area" localSheetId="0">JULIO!$A$1:$J$23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JULIO!$1:$8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8" i="4" l="1"/>
  <c r="M11" i="4"/>
  <c r="P9" i="4"/>
</calcChain>
</file>

<file path=xl/sharedStrings.xml><?xml version="1.0" encoding="utf-8"?>
<sst xmlns="http://schemas.openxmlformats.org/spreadsheetml/2006/main" count="529" uniqueCount="72">
  <si>
    <t>Dirección Ejecutiva de Administración</t>
  </si>
  <si>
    <t>Dirección de Recursos Materiales y Servicios</t>
  </si>
  <si>
    <t>Subdirección de Adquisiciones</t>
  </si>
  <si>
    <t>Delegación Querétaro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</si>
  <si>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</si>
  <si>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</si>
  <si>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</si>
  <si>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</si>
  <si>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</si>
  <si>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</si>
  <si>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</si>
  <si>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</si>
  <si>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DELEGACIONALES</t>
  </si>
  <si>
    <t>QT00</t>
  </si>
  <si>
    <t>001</t>
  </si>
  <si>
    <t>M001</t>
  </si>
  <si>
    <t>B00OD01</t>
  </si>
  <si>
    <t>SERVICIO TELEFÓNICO CONVENCIONAL</t>
  </si>
  <si>
    <t>ARRENDAMIENTO DE MAQUINARIA Y EQUIPO</t>
  </si>
  <si>
    <t>FLETES Y MANIOBRAS</t>
  </si>
  <si>
    <t>B00OD02</t>
  </si>
  <si>
    <t>SERVICIO DE AGUA</t>
  </si>
  <si>
    <t>SERVICIOS DE VIGILANCIA</t>
  </si>
  <si>
    <t>SERVICIOS DE LAVANDERÍA, LIMPIEZA E HIGIENE</t>
  </si>
  <si>
    <t>SERVICIOS PARA CAPACITACIÓN A SERVIDORES PÚBLICOS</t>
  </si>
  <si>
    <t>MANTENIMIENTO Y CONSERVACIÓN DE VEHÍCULOS TERRESTRES, AÉREOS, MARÍTIMOS, LACUSTRES Y FLUVIALES</t>
  </si>
  <si>
    <t>VIÁTICOS NACIONALES PARA SERVIDORES PÚBLICOS EN EL DESEMPEÑO DE FUNCIONES OFICIALES</t>
  </si>
  <si>
    <t>OTROS IMPUESTOS Y DERECHOS</t>
  </si>
  <si>
    <t>OTROS SERVICIOS COMERCIALES</t>
  </si>
  <si>
    <t xml:space="preserve"> ARRENDAMIENTO DE EDIFICIOS Y LOCALES</t>
  </si>
  <si>
    <t>Ejercido Julio</t>
  </si>
  <si>
    <t>Presupuestado Julio</t>
  </si>
  <si>
    <t>TRANSFERENCIAS</t>
  </si>
  <si>
    <t>INE/JLE-QRO/CA/RM/310/2025</t>
  </si>
  <si>
    <t>INE/JLE-QRO/CA/RM/311/2025</t>
  </si>
  <si>
    <t>BIENES INFORMÁTICOS</t>
  </si>
  <si>
    <t>INE/JLE-QRO/CA/RM/333/2025</t>
  </si>
  <si>
    <t>INE/JLE-QRO/CA/RM/343/2025</t>
  </si>
  <si>
    <t>031 AV</t>
  </si>
  <si>
    <t>PRODUCTOS ALIMENTICIOS PARA EL PERSONAL EN LAS INSTALACIONES DE LAS UNIDADES RESPONSABLES</t>
  </si>
  <si>
    <t>MATERIALES COMPLEMENTARIOS</t>
  </si>
  <si>
    <t>MANTENIMIENTO Y CONSERVACIÓN DE MOBILIARIO Y EQUIPO DE ADMINISTRACIÓN</t>
  </si>
  <si>
    <t xml:space="preserve">Programa Anual de Adquisiciones, Arrendamientos y Servicios del INE 2025(PAAASINE) </t>
  </si>
  <si>
    <t>SUBDELEGACIONALES</t>
  </si>
  <si>
    <t>QT03</t>
  </si>
  <si>
    <t>MATERIALES Y ÚTILES PARA EL PROCESAMIENTO EN EQUIPOS Y BIENES INFORMÁTICOS</t>
  </si>
  <si>
    <t>MATERIAL DE LIMPIEZA</t>
  </si>
  <si>
    <t>R005</t>
  </si>
  <si>
    <t>088</t>
  </si>
  <si>
    <t>B00MO02</t>
  </si>
  <si>
    <t>SUBDELEGACIONAL</t>
  </si>
  <si>
    <t>QT04</t>
  </si>
  <si>
    <t xml:space="preserve">SERVICIO DE AGUA </t>
  </si>
  <si>
    <t>COMBUSTIBLES, LUBRICANTES Y ADITIVOS PARA VEHICULOS TERRESTRES,AEREOS,MARITIMOS,LACUSTRES Y FLUVIALES DESTINADOS A SERVICIOS PUBLICOS Y LA OPERACIÓN DE PROGRAMAS PUBLICOS</t>
  </si>
  <si>
    <t>QT05</t>
  </si>
  <si>
    <t>QT01</t>
  </si>
  <si>
    <t>QT06</t>
  </si>
  <si>
    <t>MANTENIMIENTO Y CONSERVACIÓN DE VEHÍCULOS TERRESTRES, ÁEREOS, MARÍTIMOS LACUSTRES Y FLUVIALES</t>
  </si>
  <si>
    <t>MATERIAL ELÉCTRICO Y ELECTRÓNICO</t>
  </si>
  <si>
    <t>PRENDAS DE PROTECCIÓN PERSONAL</t>
  </si>
  <si>
    <t>REFACCIONES Y ACCESORIOS MENORES OTROS BIENES MUEBLES</t>
  </si>
  <si>
    <t>MANTENIMIENTO Y CONSERVACIÓN DE VEHÍCULOS TERRESTRES,</t>
  </si>
  <si>
    <t>VIÁTICOS NACIONALES PARA LABORES EN CAMPO Y DE SUPERVISION</t>
  </si>
  <si>
    <t>MATERIALES Y ÚTILES DE OFICINA</t>
  </si>
  <si>
    <t>IMPRESIÓN Y ELABORACIÓN DE MATERIAL INFORMATIVO DERIVADO</t>
  </si>
  <si>
    <t>QT02</t>
  </si>
  <si>
    <t xml:space="preserve">MATERIALES Y ÚTILES DE OFICINA </t>
  </si>
  <si>
    <t xml:space="preserve">MATERIALES Y ÚTILES PARA EL PROCESAMIENTO EN EQUIPOS Y BIENES INFORMÁTICOS </t>
  </si>
  <si>
    <t xml:space="preserve">MATERIAL ELÉCTRICO Y ELECTRÓNICO </t>
  </si>
  <si>
    <t xml:space="preserve">REFACCIONES Y ACCESORIOS MENORES DE MOBILIARIO Y EQUIPO DE ADMINISTRACIÓN, EDUCACIONAL Y RECREATIVO </t>
  </si>
  <si>
    <t xml:space="preserve">REFACCIONES Y ACCESORIOS MENORES OTROS BIENES MUEBLES </t>
  </si>
  <si>
    <t xml:space="preserve">SERVICIO TELEFONICO CONVENCIONAL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</si>
</sst>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.00_ ;[Red]\-#,##0.00\ 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8" fillId="0" borderId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85">
    <xf numFmtId="0" fontId="0" fillId="0" borderId="0" xfId="0"/>
    <xf numFmtId="0" fontId="1" fillId="0" borderId="0" xfId="1"/>
    <xf numFmtId="0" fontId="1" fillId="0" borderId="0" xfId="1" applyAlignment="1">
      <alignment wrapText="1"/>
    </xf>
    <xf numFmtId="0" fontId="1" fillId="0" borderId="0" xfId="1" applyAlignment="1">
      <alignment horizontal="right"/>
    </xf>
    <xf numFmtId="3" fontId="3" fillId="0" borderId="0" xfId="2" applyNumberFormat="1" applyFont="1" applyAlignment="1">
      <alignment horizontal="right" vertical="center"/>
    </xf>
    <xf numFmtId="3" fontId="2" fillId="2" borderId="2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9" fillId="0" borderId="2" xfId="2" quotePrefix="1" applyFont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8" fontId="11" fillId="0" borderId="9" xfId="11" applyNumberFormat="1" applyFont="1" applyBorder="1" applyAlignment="1">
      <alignment horizontal="center" vertical="center" wrapText="1"/>
    </xf>
    <xf numFmtId="8" fontId="7" fillId="0" borderId="9" xfId="11" applyNumberFormat="1" applyFont="1" applyBorder="1" applyAlignment="1">
      <alignment horizontal="center" vertical="center" wrapText="1"/>
    </xf>
    <xf numFmtId="8" fontId="11" fillId="0" borderId="4" xfId="11" applyNumberFormat="1" applyFont="1" applyBorder="1" applyAlignment="1">
      <alignment horizontal="center" vertical="center" wrapText="1"/>
    </xf>
    <xf numFmtId="8" fontId="7" fillId="0" borderId="4" xfId="11" applyNumberFormat="1" applyFont="1" applyBorder="1" applyAlignment="1">
      <alignment horizontal="center" vertical="center" wrapText="1"/>
    </xf>
    <xf numFmtId="8" fontId="7" fillId="0" borderId="5" xfId="11" applyNumberFormat="1" applyFont="1" applyBorder="1" applyAlignment="1">
      <alignment horizontal="center" vertical="center" wrapText="1"/>
    </xf>
    <xf numFmtId="14" fontId="10" fillId="3" borderId="2" xfId="1" applyNumberFormat="1" applyFont="1" applyFill="1" applyBorder="1" applyAlignment="1">
      <alignment horizontal="center" vertical="center"/>
    </xf>
    <xf numFmtId="14" fontId="10" fillId="4" borderId="2" xfId="1" applyNumberFormat="1" applyFont="1" applyFill="1" applyBorder="1" applyAlignment="1">
      <alignment horizontal="center" vertical="center"/>
    </xf>
    <xf numFmtId="14" fontId="10" fillId="3" borderId="6" xfId="1" applyNumberFormat="1" applyFont="1" applyFill="1" applyBorder="1" applyAlignment="1">
      <alignment horizontal="center" vertical="center"/>
    </xf>
    <xf numFmtId="14" fontId="10" fillId="4" borderId="7" xfId="1" applyNumberFormat="1" applyFont="1" applyFill="1" applyBorder="1" applyAlignment="1">
      <alignment horizontal="center" vertical="center"/>
    </xf>
    <xf numFmtId="8" fontId="7" fillId="0" borderId="2" xfId="11" applyNumberFormat="1" applyFont="1" applyBorder="1" applyAlignment="1">
      <alignment horizontal="center" vertical="center" wrapText="1"/>
    </xf>
    <xf numFmtId="8" fontId="11" fillId="0" borderId="2" xfId="11" applyNumberFormat="1" applyFont="1" applyBorder="1" applyAlignment="1">
      <alignment horizontal="center" vertical="center" wrapText="1"/>
    </xf>
    <xf numFmtId="8" fontId="7" fillId="0" borderId="6" xfId="11" applyNumberFormat="1" applyFont="1" applyBorder="1" applyAlignment="1">
      <alignment horizontal="center" vertical="center" wrapText="1"/>
    </xf>
    <xf numFmtId="8" fontId="7" fillId="0" borderId="8" xfId="11" applyNumberFormat="1" applyFont="1" applyBorder="1" applyAlignment="1">
      <alignment horizontal="center" vertical="center" wrapText="1"/>
    </xf>
    <xf numFmtId="8" fontId="11" fillId="0" borderId="6" xfId="11" applyNumberFormat="1" applyFont="1" applyBorder="1" applyAlignment="1">
      <alignment horizontal="center" vertical="center" wrapText="1"/>
    </xf>
    <xf numFmtId="8" fontId="7" fillId="0" borderId="7" xfId="11" applyNumberFormat="1" applyFont="1" applyBorder="1" applyAlignment="1">
      <alignment horizontal="center" vertical="center" wrapText="1"/>
    </xf>
    <xf numFmtId="8" fontId="7" fillId="0" borderId="10" xfId="11" applyNumberFormat="1" applyFont="1" applyBorder="1" applyAlignment="1">
      <alignment horizontal="center" vertical="center" wrapText="1"/>
    </xf>
    <xf numFmtId="0" fontId="10" fillId="3" borderId="11" xfId="2" applyFont="1" applyFill="1" applyBorder="1" applyAlignment="1">
      <alignment horizontal="center" vertical="center" wrapText="1"/>
    </xf>
    <xf numFmtId="0" fontId="10" fillId="4" borderId="12" xfId="2" applyFont="1" applyFill="1" applyBorder="1" applyAlignment="1">
      <alignment horizontal="center" vertical="center" wrapText="1"/>
    </xf>
    <xf numFmtId="0" fontId="10" fillId="3" borderId="12" xfId="2" applyFont="1" applyFill="1" applyBorder="1" applyAlignment="1">
      <alignment horizontal="center" vertical="center" wrapText="1"/>
    </xf>
    <xf numFmtId="0" fontId="10" fillId="4" borderId="13" xfId="2" applyFont="1" applyFill="1" applyBorder="1" applyAlignment="1">
      <alignment horizontal="center" vertical="center" wrapText="1"/>
    </xf>
    <xf numFmtId="8" fontId="7" fillId="0" borderId="3" xfId="11" applyNumberFormat="1" applyFont="1" applyBorder="1" applyAlignment="1">
      <alignment horizontal="center" vertical="center" wrapText="1"/>
    </xf>
    <xf numFmtId="8" fontId="7" fillId="0" borderId="14" xfId="11" applyNumberFormat="1" applyFont="1" applyBorder="1" applyAlignment="1">
      <alignment horizontal="center" vertical="center" wrapText="1"/>
    </xf>
    <xf numFmtId="8" fontId="7" fillId="0" borderId="15" xfId="11" applyNumberFormat="1" applyFont="1" applyBorder="1" applyAlignment="1">
      <alignment horizontal="center" vertical="center" wrapText="1"/>
    </xf>
    <xf numFmtId="8" fontId="11" fillId="0" borderId="15" xfId="11" applyNumberFormat="1" applyFont="1" applyBorder="1" applyAlignment="1">
      <alignment horizontal="center" vertical="center" wrapText="1"/>
    </xf>
    <xf numFmtId="8" fontId="7" fillId="0" borderId="16" xfId="11" applyNumberFormat="1" applyFont="1" applyBorder="1" applyAlignment="1">
      <alignment horizontal="center" vertical="center" wrapText="1"/>
    </xf>
    <xf numFmtId="0" fontId="9" fillId="0" borderId="2" xfId="2" quotePrefix="1" applyFont="1" applyBorder="1" applyAlignment="1">
      <alignment horizontal="center" vertical="center"/>
    </xf>
    <xf numFmtId="0" fontId="9" fillId="0" borderId="2" xfId="2" applyFont="1" applyBorder="1" applyAlignment="1">
      <alignment horizontal="center" vertical="center"/>
    </xf>
    <xf numFmtId="1" fontId="12" fillId="0" borderId="2" xfId="3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2" fillId="2" borderId="2" xfId="3" applyFont="1" applyFill="1" applyBorder="1" applyAlignment="1">
      <alignment horizontal="center" vertical="center" wrapText="1"/>
    </xf>
    <xf numFmtId="1" fontId="2" fillId="2" borderId="2" xfId="3" applyNumberFormat="1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/>
    </xf>
    <xf numFmtId="0" fontId="1" fillId="0" borderId="2" xfId="2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2" fillId="0" borderId="2" xfId="2" applyFont="1" applyBorder="1" applyAlignment="1">
      <alignment horizontal="center" vertical="center" wrapText="1"/>
    </xf>
    <xf numFmtId="44" fontId="12" fillId="0" borderId="2" xfId="15" applyFont="1" applyFill="1" applyBorder="1" applyAlignment="1">
      <alignment horizontal="center" vertical="center" wrapText="1"/>
    </xf>
    <xf numFmtId="0" fontId="1" fillId="0" borderId="2" xfId="2" applyBorder="1" applyAlignment="1">
      <alignment horizontal="center" vertical="center"/>
    </xf>
    <xf numFmtId="44" fontId="1" fillId="0" borderId="2" xfId="14" applyFont="1" applyFill="1" applyBorder="1" applyAlignment="1">
      <alignment horizontal="center" vertical="center"/>
    </xf>
    <xf numFmtId="0" fontId="1" fillId="0" borderId="19" xfId="2" applyBorder="1" applyAlignment="1">
      <alignment horizontal="center" vertical="center" wrapText="1"/>
    </xf>
    <xf numFmtId="49" fontId="9" fillId="0" borderId="15" xfId="2" quotePrefix="1" applyNumberFormat="1" applyFont="1" applyBorder="1" applyAlignment="1">
      <alignment horizontal="center" vertical="center" wrapText="1"/>
    </xf>
    <xf numFmtId="0" fontId="9" fillId="0" borderId="15" xfId="2" applyFont="1" applyBorder="1" applyAlignment="1">
      <alignment horizontal="center" vertical="center" wrapText="1"/>
    </xf>
    <xf numFmtId="1" fontId="12" fillId="5" borderId="15" xfId="3" applyNumberFormat="1" applyFont="1" applyFill="1" applyBorder="1" applyAlignment="1">
      <alignment horizontal="center" vertical="center" wrapText="1"/>
    </xf>
    <xf numFmtId="44" fontId="12" fillId="5" borderId="2" xfId="14" applyFont="1" applyFill="1" applyBorder="1" applyAlignment="1">
      <alignment horizontal="center" vertical="center" wrapText="1"/>
    </xf>
    <xf numFmtId="44" fontId="9" fillId="0" borderId="2" xfId="14" applyFont="1" applyBorder="1" applyAlignment="1">
      <alignment horizontal="center" vertical="center" wrapText="1"/>
    </xf>
    <xf numFmtId="0" fontId="9" fillId="0" borderId="15" xfId="2" quotePrefix="1" applyFont="1" applyBorder="1" applyAlignment="1">
      <alignment horizontal="center" vertical="center" wrapText="1"/>
    </xf>
    <xf numFmtId="0" fontId="12" fillId="0" borderId="15" xfId="3" applyFont="1" applyBorder="1" applyAlignment="1">
      <alignment horizontal="center" vertical="center" wrapText="1"/>
    </xf>
    <xf numFmtId="4" fontId="9" fillId="0" borderId="2" xfId="2" applyNumberFormat="1" applyFont="1" applyBorder="1" applyAlignment="1">
      <alignment horizontal="center" vertical="center" wrapText="1"/>
    </xf>
    <xf numFmtId="44" fontId="12" fillId="0" borderId="2" xfId="14" applyFont="1" applyFill="1" applyBorder="1" applyAlignment="1">
      <alignment horizontal="center" vertical="center" wrapText="1"/>
    </xf>
    <xf numFmtId="44" fontId="1" fillId="0" borderId="2" xfId="14" applyFont="1" applyFill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44" fontId="1" fillId="0" borderId="18" xfId="14" applyFont="1" applyFill="1" applyBorder="1" applyAlignment="1">
      <alignment horizontal="center" vertical="center" wrapText="1"/>
    </xf>
    <xf numFmtId="49" fontId="1" fillId="5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1" fillId="5" borderId="2" xfId="0" quotePrefix="1" applyFont="1" applyFill="1" applyBorder="1" applyAlignment="1" applyProtection="1">
      <alignment horizontal="center" vertical="center" wrapText="1"/>
      <protection locked="0"/>
    </xf>
    <xf numFmtId="44" fontId="2" fillId="5" borderId="2" xfId="3" applyNumberFormat="1" applyFont="1" applyFill="1" applyBorder="1" applyAlignment="1">
      <alignment horizontal="center" vertical="center" wrapText="1"/>
    </xf>
    <xf numFmtId="44" fontId="9" fillId="0" borderId="2" xfId="14" applyFont="1" applyBorder="1" applyAlignment="1">
      <alignment horizontal="center" vertical="center"/>
    </xf>
    <xf numFmtId="44" fontId="12" fillId="0" borderId="2" xfId="14" applyFont="1" applyBorder="1" applyAlignment="1">
      <alignment horizontal="center" vertical="center"/>
    </xf>
    <xf numFmtId="44" fontId="1" fillId="0" borderId="2" xfId="14" applyFont="1" applyBorder="1" applyAlignment="1">
      <alignment horizontal="center" vertical="center"/>
    </xf>
    <xf numFmtId="44" fontId="1" fillId="0" borderId="2" xfId="14" applyFont="1" applyBorder="1" applyAlignment="1">
      <alignment horizontal="center" vertical="center" wrapText="1"/>
    </xf>
    <xf numFmtId="44" fontId="12" fillId="0" borderId="2" xfId="14" applyFont="1" applyBorder="1" applyAlignment="1">
      <alignment horizontal="center" vertical="center" wrapText="1"/>
    </xf>
    <xf numFmtId="164" fontId="1" fillId="0" borderId="0" xfId="1" applyNumberFormat="1"/>
    <xf numFmtId="44" fontId="1" fillId="0" borderId="0" xfId="1" applyNumberFormat="1"/>
    <xf numFmtId="0" fontId="1" fillId="0" borderId="2" xfId="0" applyFont="1" applyBorder="1" applyAlignment="1">
      <alignment vertical="center" wrapText="1"/>
    </xf>
    <xf numFmtId="0" fontId="1" fillId="5" borderId="2" xfId="2" applyFill="1" applyBorder="1" applyAlignment="1">
      <alignment horizontal="center" vertical="center" wrapText="1"/>
    </xf>
    <xf numFmtId="49" fontId="9" fillId="5" borderId="2" xfId="2" quotePrefix="1" applyNumberFormat="1" applyFont="1" applyFill="1" applyBorder="1" applyAlignment="1">
      <alignment horizontal="center" vertical="center" wrapText="1"/>
    </xf>
    <xf numFmtId="0" fontId="9" fillId="5" borderId="2" xfId="2" applyFont="1" applyFill="1" applyBorder="1" applyAlignment="1">
      <alignment horizontal="center" vertical="center" wrapText="1"/>
    </xf>
    <xf numFmtId="1" fontId="12" fillId="5" borderId="2" xfId="4" applyNumberFormat="1" applyFont="1" applyFill="1" applyBorder="1" applyAlignment="1">
      <alignment horizontal="center" vertical="center" wrapText="1"/>
    </xf>
    <xf numFmtId="44" fontId="9" fillId="5" borderId="2" xfId="17" applyNumberFormat="1" applyFont="1" applyFill="1" applyBorder="1" applyAlignment="1">
      <alignment vertical="center" wrapText="1"/>
    </xf>
    <xf numFmtId="44" fontId="9" fillId="5" borderId="2" xfId="2" applyNumberFormat="1" applyFont="1" applyFill="1" applyBorder="1" applyAlignment="1">
      <alignment vertical="center" wrapText="1"/>
    </xf>
    <xf numFmtId="0" fontId="4" fillId="0" borderId="0" xfId="2" applyFont="1" applyAlignment="1">
      <alignment horizontal="center"/>
    </xf>
    <xf numFmtId="0" fontId="4" fillId="3" borderId="3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0" fontId="4" fillId="3" borderId="5" xfId="1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/>
    </xf>
  </cellXfs>
  <cellStyles count="18">
    <cellStyle name="Millares" xfId="17" builtinId="3"/>
    <cellStyle name="Millares 2" xfId="4" xr:uid="{FF62BE89-5617-4A1E-BDAF-C4728DBE8D10}"/>
    <cellStyle name="Millares 2 2" xfId="12" xr:uid="{001B48B1-896E-466B-831B-F0A6E4F3A5EC}"/>
    <cellStyle name="Millares 2 3" xfId="10" xr:uid="{E94AC3B4-518A-45F7-842E-DBC0CC60EB9F}"/>
    <cellStyle name="Millares 2 4" xfId="8" xr:uid="{C2918614-38D7-4214-80C8-D0566C095513}"/>
    <cellStyle name="Millares 2 5" xfId="16" xr:uid="{0DFB8040-D5E3-4C36-9E84-1274B32FA2E8}"/>
    <cellStyle name="Millares 3" xfId="13" xr:uid="{6D068525-B8E6-4D58-8956-69B8632D3A72}"/>
    <cellStyle name="Moneda" xfId="14" builtinId="4"/>
    <cellStyle name="Moneda 2" xfId="11" xr:uid="{C1CBB920-63E1-451D-9039-1765B0973E9E}"/>
    <cellStyle name="Moneda 3" xfId="9" xr:uid="{E63688C3-95D7-465E-ADDF-257B28835014}"/>
    <cellStyle name="Moneda 4" xfId="7" xr:uid="{3B7D9AF3-EBAB-41D5-B86B-A37F0A7C1679}"/>
    <cellStyle name="Moneda 5" xfId="15" xr:uid="{D8528E16-A659-4ECD-96DF-A312394992E5}"/>
    <cellStyle name="Normal" xfId="0" builtinId="0"/>
    <cellStyle name="Normal 2" xfId="5" xr:uid="{F022F633-7CD1-4C8C-AB40-73338EB64EB6}"/>
    <cellStyle name="Normal 2 2" xfId="2" xr:uid="{81F9150E-CB21-4A1C-9F99-1CB2EBEF0634}"/>
    <cellStyle name="Normal 4 2" xfId="6" xr:uid="{CC9A1AEF-B351-4FBF-85BC-F832C913FF73}"/>
    <cellStyle name="Normal 5" xfId="1" xr:uid="{E41A5C40-74C1-4FD2-955E-8630192EC5C4}"/>
    <cellStyle name="Normal 8" xfId="3" xr:uid="{B97DA83D-C665-486B-9B4C-0EFB98EF4A6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228600</xdr:colOff>
      <xdr:row>3</xdr:row>
      <xdr:rowOff>6702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6D4BF22-EC42-4C12-872D-1718124A54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08150" cy="8449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77ADD-2950-4DE1-BF36-C414DE2BD6C5}">
  <sheetPr>
    <pageSetUpPr fitToPage="1"/>
  </sheetPr>
  <dimension ref="A1:R78"/>
  <sheetViews>
    <sheetView tabSelected="1" zoomScaleNormal="100" workbookViewId="0">
      <selection activeCell="E3" sqref="E3"/>
    </sheetView>
  </sheetViews>
  <sheetFormatPr baseColWidth="10" defaultColWidth="11.54296875" defaultRowHeight="14.5" x14ac:dyDescent="0.35"/>
  <cols>
    <col min="1" max="1" width="21.1796875" style="1" customWidth="1"/>
    <col min="2" max="4" width="7.54296875" style="1" customWidth="1"/>
    <col min="5" max="5" width="12.6328125" style="1" customWidth="1"/>
    <col min="6" max="6" width="11.453125" style="1" customWidth="1"/>
    <col min="7" max="7" width="7.1796875" style="1" customWidth="1"/>
    <col min="8" max="8" width="26.90625" style="2" customWidth="1"/>
    <col min="9" max="9" width="16" style="2" customWidth="1"/>
    <col min="10" max="10" width="16" style="3" customWidth="1"/>
    <col min="11" max="11" width="11.54296875" style="1"/>
    <col min="12" max="17" width="0" style="1" hidden="1" customWidth="1"/>
    <col min="18" max="16384" width="11.54296875" style="1"/>
  </cols>
  <sheetData>
    <row r="1" spans="1:18" ht="22" x14ac:dyDescent="0.35">
      <c r="J1" s="4" t="s">
        <v>0</v>
      </c>
    </row>
    <row r="2" spans="1:18" ht="22" x14ac:dyDescent="0.35">
      <c r="J2" s="4" t="s">
        <v>1</v>
      </c>
    </row>
    <row r="3" spans="1:18" ht="22" x14ac:dyDescent="0.35">
      <c r="J3" s="4" t="s">
        <v>2</v>
      </c>
    </row>
    <row r="5" spans="1:18" ht="15" thickBot="1" x14ac:dyDescent="0.4"/>
    <row r="6" spans="1:18" ht="26" x14ac:dyDescent="0.6">
      <c r="A6" s="80" t="s">
        <v>42</v>
      </c>
      <c r="B6" s="80"/>
      <c r="C6" s="80"/>
      <c r="D6" s="80"/>
      <c r="E6" s="80"/>
      <c r="F6" s="80"/>
      <c r="G6" s="80"/>
      <c r="H6" s="80"/>
      <c r="I6" s="80"/>
      <c r="J6" s="80"/>
      <c r="L6" s="81" t="s">
        <v>32</v>
      </c>
      <c r="M6" s="82"/>
      <c r="N6" s="82"/>
      <c r="O6" s="82"/>
      <c r="P6" s="82"/>
      <c r="Q6" s="83"/>
    </row>
    <row r="7" spans="1:18" ht="26" x14ac:dyDescent="0.6">
      <c r="A7" s="84" t="s">
        <v>3</v>
      </c>
      <c r="B7" s="84"/>
      <c r="C7" s="84"/>
      <c r="D7" s="84"/>
      <c r="E7" s="84"/>
      <c r="F7" s="84"/>
      <c r="G7" s="84"/>
      <c r="H7" s="84"/>
      <c r="I7" s="84"/>
      <c r="J7" s="84"/>
      <c r="L7" s="16">
        <v>45845</v>
      </c>
      <c r="M7" s="15">
        <v>45845</v>
      </c>
      <c r="N7" s="14">
        <v>45855</v>
      </c>
      <c r="O7" s="15">
        <v>45866</v>
      </c>
      <c r="P7" s="14"/>
      <c r="Q7" s="17"/>
    </row>
    <row r="8" spans="1:18" s="6" customFormat="1" ht="56.25" customHeight="1" thickBot="1" x14ac:dyDescent="0.4">
      <c r="A8" s="39" t="s">
        <v>4</v>
      </c>
      <c r="B8" s="39" t="s">
        <v>5</v>
      </c>
      <c r="C8" s="39" t="s">
        <v>6</v>
      </c>
      <c r="D8" s="39" t="s">
        <v>7</v>
      </c>
      <c r="E8" s="39" t="s">
        <v>8</v>
      </c>
      <c r="F8" s="39" t="s">
        <v>9</v>
      </c>
      <c r="G8" s="40" t="s">
        <v>10</v>
      </c>
      <c r="H8" s="40" t="s">
        <v>11</v>
      </c>
      <c r="I8" s="5" t="s">
        <v>31</v>
      </c>
      <c r="J8" s="5" t="s">
        <v>30</v>
      </c>
      <c r="L8" s="25" t="s">
        <v>33</v>
      </c>
      <c r="M8" s="26" t="s">
        <v>34</v>
      </c>
      <c r="N8" s="27" t="s">
        <v>36</v>
      </c>
      <c r="O8" s="26" t="s">
        <v>37</v>
      </c>
      <c r="P8" s="27" t="s">
        <v>38</v>
      </c>
      <c r="Q8" s="28"/>
    </row>
    <row r="9" spans="1:18" ht="58" x14ac:dyDescent="0.35">
      <c r="A9" s="42" t="s">
        <v>12</v>
      </c>
      <c r="B9" s="42" t="s">
        <v>13</v>
      </c>
      <c r="C9" s="7" t="s">
        <v>14</v>
      </c>
      <c r="D9" s="8" t="s">
        <v>15</v>
      </c>
      <c r="E9" s="7" t="s">
        <v>14</v>
      </c>
      <c r="F9" s="43" t="s">
        <v>16</v>
      </c>
      <c r="G9" s="43">
        <v>22104</v>
      </c>
      <c r="H9" s="43" t="s">
        <v>39</v>
      </c>
      <c r="I9" s="59">
        <v>0</v>
      </c>
      <c r="J9" s="59">
        <v>2900</v>
      </c>
      <c r="L9" s="29">
        <v>0</v>
      </c>
      <c r="M9" s="12">
        <v>0</v>
      </c>
      <c r="N9" s="12">
        <v>0</v>
      </c>
      <c r="O9" s="12">
        <v>0</v>
      </c>
      <c r="P9" s="11">
        <f>2900</f>
        <v>2900</v>
      </c>
      <c r="Q9" s="13">
        <v>0</v>
      </c>
      <c r="R9" s="71"/>
    </row>
    <row r="10" spans="1:18" ht="29" x14ac:dyDescent="0.35">
      <c r="A10" s="42" t="s">
        <v>12</v>
      </c>
      <c r="B10" s="42" t="s">
        <v>13</v>
      </c>
      <c r="C10" s="7" t="s">
        <v>14</v>
      </c>
      <c r="D10" s="8" t="s">
        <v>15</v>
      </c>
      <c r="E10" s="7" t="s">
        <v>14</v>
      </c>
      <c r="F10" s="43" t="s">
        <v>16</v>
      </c>
      <c r="G10" s="43">
        <v>24801</v>
      </c>
      <c r="H10" s="43" t="s">
        <v>40</v>
      </c>
      <c r="I10" s="59">
        <v>0</v>
      </c>
      <c r="J10" s="59">
        <v>5115.6000000000004</v>
      </c>
      <c r="L10" s="30">
        <v>0</v>
      </c>
      <c r="M10" s="31">
        <v>0</v>
      </c>
      <c r="N10" s="31">
        <v>0</v>
      </c>
      <c r="O10" s="32">
        <v>5115.6000000000004</v>
      </c>
      <c r="P10" s="31">
        <v>0</v>
      </c>
      <c r="Q10" s="33">
        <v>0</v>
      </c>
      <c r="R10" s="71"/>
    </row>
    <row r="11" spans="1:18" x14ac:dyDescent="0.35">
      <c r="A11" s="42" t="s">
        <v>12</v>
      </c>
      <c r="B11" s="42" t="s">
        <v>13</v>
      </c>
      <c r="C11" s="7" t="s">
        <v>14</v>
      </c>
      <c r="D11" s="8" t="s">
        <v>15</v>
      </c>
      <c r="E11" s="7" t="s">
        <v>14</v>
      </c>
      <c r="F11" s="43" t="s">
        <v>20</v>
      </c>
      <c r="G11" s="43">
        <v>31301</v>
      </c>
      <c r="H11" s="43" t="s">
        <v>21</v>
      </c>
      <c r="I11" s="59">
        <v>11000</v>
      </c>
      <c r="J11" s="59">
        <v>16109.08</v>
      </c>
      <c r="L11" s="22">
        <v>1620.33</v>
      </c>
      <c r="M11" s="19">
        <f>3488.75</f>
        <v>3488.75</v>
      </c>
      <c r="N11" s="18">
        <v>0</v>
      </c>
      <c r="O11" s="18">
        <v>0</v>
      </c>
      <c r="P11" s="18">
        <v>0</v>
      </c>
      <c r="Q11" s="23">
        <v>0</v>
      </c>
      <c r="R11" s="71"/>
    </row>
    <row r="12" spans="1:18" ht="29" x14ac:dyDescent="0.35">
      <c r="A12" s="42" t="s">
        <v>12</v>
      </c>
      <c r="B12" s="42" t="s">
        <v>13</v>
      </c>
      <c r="C12" s="7" t="s">
        <v>14</v>
      </c>
      <c r="D12" s="8" t="s">
        <v>15</v>
      </c>
      <c r="E12" s="7" t="s">
        <v>14</v>
      </c>
      <c r="F12" s="43" t="s">
        <v>16</v>
      </c>
      <c r="G12" s="43">
        <v>31401</v>
      </c>
      <c r="H12" s="43" t="s">
        <v>17</v>
      </c>
      <c r="I12" s="59">
        <v>3500</v>
      </c>
      <c r="J12" s="59">
        <v>0</v>
      </c>
      <c r="L12" s="20">
        <v>0</v>
      </c>
      <c r="M12" s="19">
        <v>-1745.74</v>
      </c>
      <c r="N12" s="18">
        <v>0</v>
      </c>
      <c r="O12" s="18">
        <v>0</v>
      </c>
      <c r="P12" s="19">
        <v>-2771.61</v>
      </c>
      <c r="Q12" s="23">
        <v>0</v>
      </c>
      <c r="R12" s="71"/>
    </row>
    <row r="13" spans="1:18" ht="29" x14ac:dyDescent="0.35">
      <c r="A13" s="42" t="s">
        <v>12</v>
      </c>
      <c r="B13" s="42" t="s">
        <v>13</v>
      </c>
      <c r="C13" s="7" t="s">
        <v>14</v>
      </c>
      <c r="D13" s="8" t="s">
        <v>15</v>
      </c>
      <c r="E13" s="7" t="s">
        <v>14</v>
      </c>
      <c r="F13" s="43" t="s">
        <v>16</v>
      </c>
      <c r="G13" s="43">
        <v>32601</v>
      </c>
      <c r="H13" s="43" t="s">
        <v>18</v>
      </c>
      <c r="I13" s="59">
        <v>3500</v>
      </c>
      <c r="J13" s="59">
        <v>4190.09</v>
      </c>
      <c r="L13" s="22">
        <v>690.09</v>
      </c>
      <c r="M13" s="18">
        <v>0</v>
      </c>
      <c r="N13" s="18">
        <v>0</v>
      </c>
      <c r="O13" s="18">
        <v>0</v>
      </c>
      <c r="P13" s="18">
        <v>0</v>
      </c>
      <c r="Q13" s="23">
        <v>0</v>
      </c>
      <c r="R13" s="71"/>
    </row>
    <row r="14" spans="1:18" ht="43.5" x14ac:dyDescent="0.35">
      <c r="A14" s="42" t="s">
        <v>12</v>
      </c>
      <c r="B14" s="42" t="s">
        <v>13</v>
      </c>
      <c r="C14" s="7" t="s">
        <v>14</v>
      </c>
      <c r="D14" s="8" t="s">
        <v>15</v>
      </c>
      <c r="E14" s="7" t="s">
        <v>14</v>
      </c>
      <c r="F14" s="43" t="s">
        <v>16</v>
      </c>
      <c r="G14" s="43">
        <v>33401</v>
      </c>
      <c r="H14" s="43" t="s">
        <v>24</v>
      </c>
      <c r="I14" s="59">
        <v>43000</v>
      </c>
      <c r="J14" s="59">
        <v>26377.66</v>
      </c>
      <c r="L14" s="20">
        <v>0</v>
      </c>
      <c r="M14" s="18">
        <v>0</v>
      </c>
      <c r="N14" s="19">
        <v>-13741.27</v>
      </c>
      <c r="O14" s="19">
        <v>-2881.07</v>
      </c>
      <c r="P14" s="18">
        <v>0</v>
      </c>
      <c r="Q14" s="23">
        <v>0</v>
      </c>
      <c r="R14" s="71"/>
    </row>
    <row r="15" spans="1:18" ht="29" x14ac:dyDescent="0.35">
      <c r="A15" s="42" t="s">
        <v>12</v>
      </c>
      <c r="B15" s="42" t="s">
        <v>13</v>
      </c>
      <c r="C15" s="7" t="s">
        <v>14</v>
      </c>
      <c r="D15" s="8" t="s">
        <v>15</v>
      </c>
      <c r="E15" s="7" t="s">
        <v>14</v>
      </c>
      <c r="F15" s="43" t="s">
        <v>20</v>
      </c>
      <c r="G15" s="43">
        <v>33602</v>
      </c>
      <c r="H15" s="43" t="s">
        <v>28</v>
      </c>
      <c r="I15" s="59">
        <v>4000</v>
      </c>
      <c r="J15" s="59">
        <v>3129.68</v>
      </c>
      <c r="L15" s="22">
        <v>-870.32</v>
      </c>
      <c r="M15" s="18">
        <v>0</v>
      </c>
      <c r="N15" s="18">
        <v>0</v>
      </c>
      <c r="O15" s="18">
        <v>0</v>
      </c>
      <c r="P15" s="18">
        <v>0</v>
      </c>
      <c r="Q15" s="23">
        <v>0</v>
      </c>
      <c r="R15" s="71"/>
    </row>
    <row r="16" spans="1:18" x14ac:dyDescent="0.35">
      <c r="A16" s="42" t="s">
        <v>12</v>
      </c>
      <c r="B16" s="42" t="s">
        <v>13</v>
      </c>
      <c r="C16" s="7" t="s">
        <v>14</v>
      </c>
      <c r="D16" s="8" t="s">
        <v>15</v>
      </c>
      <c r="E16" s="7" t="s">
        <v>14</v>
      </c>
      <c r="F16" s="43" t="s">
        <v>20</v>
      </c>
      <c r="G16" s="43">
        <v>33801</v>
      </c>
      <c r="H16" s="43" t="s">
        <v>22</v>
      </c>
      <c r="I16" s="59">
        <v>44250</v>
      </c>
      <c r="J16" s="59">
        <v>44249.99</v>
      </c>
      <c r="L16" s="22">
        <v>-0.01</v>
      </c>
      <c r="M16" s="18">
        <v>0</v>
      </c>
      <c r="N16" s="18">
        <v>0</v>
      </c>
      <c r="O16" s="18">
        <v>0</v>
      </c>
      <c r="P16" s="18">
        <v>0</v>
      </c>
      <c r="Q16" s="23">
        <v>0</v>
      </c>
      <c r="R16" s="71"/>
    </row>
    <row r="17" spans="1:18" x14ac:dyDescent="0.35">
      <c r="A17" s="42" t="s">
        <v>12</v>
      </c>
      <c r="B17" s="42" t="s">
        <v>13</v>
      </c>
      <c r="C17" s="7" t="s">
        <v>14</v>
      </c>
      <c r="D17" s="8" t="s">
        <v>15</v>
      </c>
      <c r="E17" s="7" t="s">
        <v>14</v>
      </c>
      <c r="F17" s="43" t="s">
        <v>16</v>
      </c>
      <c r="G17" s="43">
        <v>34701</v>
      </c>
      <c r="H17" s="43" t="s">
        <v>19</v>
      </c>
      <c r="I17" s="59">
        <v>6500</v>
      </c>
      <c r="J17" s="59">
        <v>5609.99</v>
      </c>
      <c r="L17" s="20">
        <v>0</v>
      </c>
      <c r="M17" s="19">
        <v>-890.01</v>
      </c>
      <c r="N17" s="18">
        <v>0</v>
      </c>
      <c r="O17" s="18">
        <v>0</v>
      </c>
      <c r="P17" s="18">
        <v>0</v>
      </c>
      <c r="Q17" s="23">
        <v>0</v>
      </c>
      <c r="R17" s="71"/>
    </row>
    <row r="18" spans="1:18" ht="58" x14ac:dyDescent="0.35">
      <c r="A18" s="42" t="s">
        <v>12</v>
      </c>
      <c r="B18" s="42" t="s">
        <v>13</v>
      </c>
      <c r="C18" s="7" t="s">
        <v>14</v>
      </c>
      <c r="D18" s="8" t="s">
        <v>15</v>
      </c>
      <c r="E18" s="7" t="s">
        <v>14</v>
      </c>
      <c r="F18" s="43" t="s">
        <v>16</v>
      </c>
      <c r="G18" s="43">
        <v>35201</v>
      </c>
      <c r="H18" s="43" t="s">
        <v>41</v>
      </c>
      <c r="I18" s="59">
        <v>0</v>
      </c>
      <c r="J18" s="59">
        <v>300</v>
      </c>
      <c r="L18" s="22">
        <f>300</f>
        <v>300</v>
      </c>
      <c r="M18" s="18">
        <v>0</v>
      </c>
      <c r="N18" s="18">
        <v>0</v>
      </c>
      <c r="O18" s="18">
        <v>0</v>
      </c>
      <c r="P18" s="18">
        <v>0</v>
      </c>
      <c r="Q18" s="23">
        <v>0</v>
      </c>
      <c r="R18" s="71"/>
    </row>
    <row r="19" spans="1:18" ht="72.5" x14ac:dyDescent="0.35">
      <c r="A19" s="42" t="s">
        <v>12</v>
      </c>
      <c r="B19" s="42" t="s">
        <v>13</v>
      </c>
      <c r="C19" s="7" t="s">
        <v>14</v>
      </c>
      <c r="D19" s="8" t="s">
        <v>15</v>
      </c>
      <c r="E19" s="7" t="s">
        <v>14</v>
      </c>
      <c r="F19" s="43" t="s">
        <v>16</v>
      </c>
      <c r="G19" s="43">
        <v>35501</v>
      </c>
      <c r="H19" s="43" t="s">
        <v>25</v>
      </c>
      <c r="I19" s="59">
        <v>1300</v>
      </c>
      <c r="J19" s="59">
        <v>1000</v>
      </c>
      <c r="L19" s="22">
        <v>-300</v>
      </c>
      <c r="M19" s="18">
        <v>0</v>
      </c>
      <c r="N19" s="18">
        <v>0</v>
      </c>
      <c r="O19" s="18">
        <v>0</v>
      </c>
      <c r="P19" s="18">
        <v>0</v>
      </c>
      <c r="Q19" s="23">
        <v>0</v>
      </c>
      <c r="R19" s="71"/>
    </row>
    <row r="20" spans="1:18" ht="29" x14ac:dyDescent="0.35">
      <c r="A20" s="42" t="s">
        <v>12</v>
      </c>
      <c r="B20" s="42" t="s">
        <v>13</v>
      </c>
      <c r="C20" s="7" t="s">
        <v>14</v>
      </c>
      <c r="D20" s="8" t="s">
        <v>15</v>
      </c>
      <c r="E20" s="7" t="s">
        <v>14</v>
      </c>
      <c r="F20" s="43" t="s">
        <v>20</v>
      </c>
      <c r="G20" s="43">
        <v>35801</v>
      </c>
      <c r="H20" s="43" t="s">
        <v>23</v>
      </c>
      <c r="I20" s="59">
        <v>42750</v>
      </c>
      <c r="J20" s="59">
        <v>42000</v>
      </c>
      <c r="L20" s="22">
        <v>-750</v>
      </c>
      <c r="M20" s="18">
        <v>0</v>
      </c>
      <c r="N20" s="18">
        <v>0</v>
      </c>
      <c r="O20" s="18">
        <v>0</v>
      </c>
      <c r="P20" s="18">
        <v>0</v>
      </c>
      <c r="Q20" s="23">
        <v>0</v>
      </c>
      <c r="R20" s="71"/>
    </row>
    <row r="21" spans="1:18" ht="58" x14ac:dyDescent="0.35">
      <c r="A21" s="42" t="s">
        <v>12</v>
      </c>
      <c r="B21" s="42" t="s">
        <v>13</v>
      </c>
      <c r="C21" s="7" t="s">
        <v>14</v>
      </c>
      <c r="D21" s="8" t="s">
        <v>15</v>
      </c>
      <c r="E21" s="7" t="s">
        <v>14</v>
      </c>
      <c r="F21" s="43" t="s">
        <v>16</v>
      </c>
      <c r="G21" s="43">
        <v>37504</v>
      </c>
      <c r="H21" s="43" t="s">
        <v>26</v>
      </c>
      <c r="I21" s="59">
        <v>3893</v>
      </c>
      <c r="J21" s="59">
        <v>839.98999999999978</v>
      </c>
      <c r="L21" s="22">
        <v>-690.09</v>
      </c>
      <c r="M21" s="18">
        <v>0</v>
      </c>
      <c r="N21" s="18">
        <v>0</v>
      </c>
      <c r="O21" s="19">
        <v>-2234.5300000000002</v>
      </c>
      <c r="P21" s="19">
        <v>-128.38999999999999</v>
      </c>
      <c r="Q21" s="23">
        <v>0</v>
      </c>
      <c r="R21" s="71"/>
    </row>
    <row r="22" spans="1:18" ht="29" x14ac:dyDescent="0.35">
      <c r="A22" s="42" t="s">
        <v>12</v>
      </c>
      <c r="B22" s="42" t="s">
        <v>13</v>
      </c>
      <c r="C22" s="7" t="s">
        <v>14</v>
      </c>
      <c r="D22" s="8" t="s">
        <v>15</v>
      </c>
      <c r="E22" s="7" t="s">
        <v>14</v>
      </c>
      <c r="F22" s="43" t="s">
        <v>16</v>
      </c>
      <c r="G22" s="43">
        <v>39202</v>
      </c>
      <c r="H22" s="43" t="s">
        <v>27</v>
      </c>
      <c r="I22" s="59">
        <v>2500</v>
      </c>
      <c r="J22" s="59">
        <v>1647</v>
      </c>
      <c r="L22" s="20">
        <v>0</v>
      </c>
      <c r="M22" s="19">
        <v>-853</v>
      </c>
      <c r="N22" s="18">
        <v>0</v>
      </c>
      <c r="O22" s="18">
        <v>0</v>
      </c>
      <c r="P22" s="18">
        <v>0</v>
      </c>
      <c r="Q22" s="23">
        <v>0</v>
      </c>
      <c r="R22" s="71"/>
    </row>
    <row r="23" spans="1:18" ht="15" thickBot="1" x14ac:dyDescent="0.4">
      <c r="A23" s="42" t="s">
        <v>12</v>
      </c>
      <c r="B23" s="42" t="s">
        <v>13</v>
      </c>
      <c r="C23" s="7" t="s">
        <v>14</v>
      </c>
      <c r="D23" s="8" t="s">
        <v>15</v>
      </c>
      <c r="E23" s="7" t="s">
        <v>14</v>
      </c>
      <c r="F23" s="43" t="s">
        <v>16</v>
      </c>
      <c r="G23" s="43">
        <v>51501</v>
      </c>
      <c r="H23" s="43" t="s">
        <v>35</v>
      </c>
      <c r="I23" s="59">
        <v>0</v>
      </c>
      <c r="J23" s="59">
        <v>13741.27</v>
      </c>
      <c r="L23" s="21">
        <v>0</v>
      </c>
      <c r="M23" s="10">
        <v>0</v>
      </c>
      <c r="N23" s="9">
        <v>13741.27</v>
      </c>
      <c r="O23" s="10">
        <v>0</v>
      </c>
      <c r="P23" s="10">
        <v>0</v>
      </c>
      <c r="Q23" s="24">
        <v>0</v>
      </c>
      <c r="R23" s="71"/>
    </row>
    <row r="24" spans="1:18" ht="29" x14ac:dyDescent="0.35">
      <c r="A24" s="39" t="s">
        <v>4</v>
      </c>
      <c r="B24" s="39" t="s">
        <v>5</v>
      </c>
      <c r="C24" s="39" t="s">
        <v>6</v>
      </c>
      <c r="D24" s="39" t="s">
        <v>7</v>
      </c>
      <c r="E24" s="39" t="s">
        <v>8</v>
      </c>
      <c r="F24" s="39" t="s">
        <v>9</v>
      </c>
      <c r="G24" s="40" t="s">
        <v>10</v>
      </c>
      <c r="H24" s="40" t="s">
        <v>11</v>
      </c>
      <c r="I24" s="5" t="s">
        <v>31</v>
      </c>
      <c r="J24" s="5" t="s">
        <v>30</v>
      </c>
    </row>
    <row r="25" spans="1:18" x14ac:dyDescent="0.35">
      <c r="A25" s="44" t="s">
        <v>43</v>
      </c>
      <c r="B25" s="41" t="s">
        <v>55</v>
      </c>
      <c r="C25" s="41" t="s">
        <v>14</v>
      </c>
      <c r="D25" s="41" t="s">
        <v>15</v>
      </c>
      <c r="E25" s="41" t="s">
        <v>14</v>
      </c>
      <c r="F25" s="41" t="s">
        <v>20</v>
      </c>
      <c r="G25" s="41">
        <v>31301</v>
      </c>
      <c r="H25" s="60" t="s">
        <v>21</v>
      </c>
      <c r="I25" s="45">
        <v>1500</v>
      </c>
      <c r="J25" s="45">
        <v>545</v>
      </c>
      <c r="R25" s="72"/>
    </row>
    <row r="26" spans="1:18" ht="29" x14ac:dyDescent="0.35">
      <c r="A26" s="44" t="s">
        <v>43</v>
      </c>
      <c r="B26" s="41" t="s">
        <v>55</v>
      </c>
      <c r="C26" s="43" t="s">
        <v>14</v>
      </c>
      <c r="D26" s="43" t="s">
        <v>15</v>
      </c>
      <c r="E26" s="43" t="s">
        <v>14</v>
      </c>
      <c r="F26" s="43" t="s">
        <v>16</v>
      </c>
      <c r="G26" s="43">
        <v>39202</v>
      </c>
      <c r="H26" s="43" t="s">
        <v>27</v>
      </c>
      <c r="I26" s="45">
        <v>1500</v>
      </c>
      <c r="J26" s="45">
        <v>621</v>
      </c>
      <c r="R26" s="72"/>
    </row>
    <row r="27" spans="1:18" ht="29" x14ac:dyDescent="0.35">
      <c r="A27" s="44" t="s">
        <v>43</v>
      </c>
      <c r="B27" s="41" t="s">
        <v>55</v>
      </c>
      <c r="C27" s="41" t="s">
        <v>14</v>
      </c>
      <c r="D27" s="41" t="s">
        <v>15</v>
      </c>
      <c r="E27" s="41" t="s">
        <v>14</v>
      </c>
      <c r="F27" s="41" t="s">
        <v>16</v>
      </c>
      <c r="G27" s="41">
        <v>31401</v>
      </c>
      <c r="H27" s="60" t="s">
        <v>17</v>
      </c>
      <c r="I27" s="45">
        <v>1300</v>
      </c>
      <c r="J27" s="45">
        <v>1008.04</v>
      </c>
      <c r="R27" s="72"/>
    </row>
    <row r="28" spans="1:18" ht="29" x14ac:dyDescent="0.35">
      <c r="A28" s="39" t="s">
        <v>4</v>
      </c>
      <c r="B28" s="39" t="s">
        <v>5</v>
      </c>
      <c r="C28" s="39" t="s">
        <v>6</v>
      </c>
      <c r="D28" s="39" t="s">
        <v>7</v>
      </c>
      <c r="E28" s="39" t="s">
        <v>8</v>
      </c>
      <c r="F28" s="39" t="s">
        <v>9</v>
      </c>
      <c r="G28" s="40" t="s">
        <v>10</v>
      </c>
      <c r="H28" s="40" t="s">
        <v>11</v>
      </c>
      <c r="I28" s="5" t="s">
        <v>31</v>
      </c>
      <c r="J28" s="5" t="s">
        <v>30</v>
      </c>
      <c r="R28" s="72"/>
    </row>
    <row r="29" spans="1:18" ht="29" x14ac:dyDescent="0.35">
      <c r="A29" s="74" t="s">
        <v>43</v>
      </c>
      <c r="B29" s="74" t="s">
        <v>65</v>
      </c>
      <c r="C29" s="75" t="s">
        <v>14</v>
      </c>
      <c r="D29" s="73" t="s">
        <v>15</v>
      </c>
      <c r="E29" s="75" t="s">
        <v>14</v>
      </c>
      <c r="F29" s="76" t="s">
        <v>16</v>
      </c>
      <c r="G29" s="77">
        <v>21101</v>
      </c>
      <c r="H29" s="38" t="s">
        <v>66</v>
      </c>
      <c r="I29" s="65"/>
      <c r="J29" s="78">
        <v>22312</v>
      </c>
      <c r="R29" s="72"/>
    </row>
    <row r="30" spans="1:18" ht="43.5" x14ac:dyDescent="0.35">
      <c r="A30" s="74" t="s">
        <v>43</v>
      </c>
      <c r="B30" s="74" t="s">
        <v>65</v>
      </c>
      <c r="C30" s="75" t="s">
        <v>14</v>
      </c>
      <c r="D30" s="73" t="s">
        <v>15</v>
      </c>
      <c r="E30" s="75" t="s">
        <v>14</v>
      </c>
      <c r="F30" s="76" t="s">
        <v>16</v>
      </c>
      <c r="G30" s="77">
        <v>21401</v>
      </c>
      <c r="H30" s="38" t="s">
        <v>67</v>
      </c>
      <c r="I30" s="65"/>
      <c r="J30" s="78">
        <v>15150</v>
      </c>
      <c r="R30" s="72"/>
    </row>
    <row r="31" spans="1:18" ht="29" x14ac:dyDescent="0.35">
      <c r="A31" s="74" t="s">
        <v>43</v>
      </c>
      <c r="B31" s="74" t="s">
        <v>65</v>
      </c>
      <c r="C31" s="75" t="s">
        <v>14</v>
      </c>
      <c r="D31" s="73" t="s">
        <v>15</v>
      </c>
      <c r="E31" s="75" t="s">
        <v>14</v>
      </c>
      <c r="F31" s="76" t="s">
        <v>16</v>
      </c>
      <c r="G31" s="77">
        <v>24601</v>
      </c>
      <c r="H31" s="38" t="s">
        <v>68</v>
      </c>
      <c r="I31" s="65"/>
      <c r="J31" s="78">
        <v>9650</v>
      </c>
      <c r="R31" s="72"/>
    </row>
    <row r="32" spans="1:18" ht="58" x14ac:dyDescent="0.35">
      <c r="A32" s="74" t="s">
        <v>43</v>
      </c>
      <c r="B32" s="74" t="s">
        <v>65</v>
      </c>
      <c r="C32" s="75" t="s">
        <v>14</v>
      </c>
      <c r="D32" s="73" t="s">
        <v>15</v>
      </c>
      <c r="E32" s="75" t="s">
        <v>14</v>
      </c>
      <c r="F32" s="76" t="s">
        <v>16</v>
      </c>
      <c r="G32" s="77">
        <v>29301</v>
      </c>
      <c r="H32" s="38" t="s">
        <v>69</v>
      </c>
      <c r="I32" s="65"/>
      <c r="J32" s="78">
        <v>21600</v>
      </c>
      <c r="R32" s="72"/>
    </row>
    <row r="33" spans="1:18" ht="43.5" x14ac:dyDescent="0.35">
      <c r="A33" s="74" t="s">
        <v>43</v>
      </c>
      <c r="B33" s="74" t="s">
        <v>65</v>
      </c>
      <c r="C33" s="75" t="s">
        <v>14</v>
      </c>
      <c r="D33" s="73" t="s">
        <v>15</v>
      </c>
      <c r="E33" s="75" t="s">
        <v>14</v>
      </c>
      <c r="F33" s="76" t="s">
        <v>16</v>
      </c>
      <c r="G33" s="77">
        <v>29901</v>
      </c>
      <c r="H33" s="38" t="s">
        <v>70</v>
      </c>
      <c r="I33" s="65"/>
      <c r="J33" s="78">
        <v>3500</v>
      </c>
      <c r="R33" s="72"/>
    </row>
    <row r="34" spans="1:18" ht="29" x14ac:dyDescent="0.35">
      <c r="A34" s="74" t="s">
        <v>43</v>
      </c>
      <c r="B34" s="74" t="s">
        <v>65</v>
      </c>
      <c r="C34" s="75" t="s">
        <v>14</v>
      </c>
      <c r="D34" s="73" t="s">
        <v>47</v>
      </c>
      <c r="E34" s="75" t="s">
        <v>48</v>
      </c>
      <c r="F34" s="76" t="s">
        <v>49</v>
      </c>
      <c r="G34" s="77">
        <v>21101</v>
      </c>
      <c r="H34" s="38" t="s">
        <v>66</v>
      </c>
      <c r="I34" s="65"/>
      <c r="J34" s="78">
        <v>4992</v>
      </c>
      <c r="R34" s="72"/>
    </row>
    <row r="35" spans="1:18" x14ac:dyDescent="0.35">
      <c r="A35" s="74" t="s">
        <v>43</v>
      </c>
      <c r="B35" s="74" t="s">
        <v>65</v>
      </c>
      <c r="C35" s="75" t="s">
        <v>14</v>
      </c>
      <c r="D35" s="73" t="s">
        <v>47</v>
      </c>
      <c r="E35" s="75" t="s">
        <v>48</v>
      </c>
      <c r="F35" s="76" t="s">
        <v>49</v>
      </c>
      <c r="G35" s="77">
        <v>21601</v>
      </c>
      <c r="H35" s="38" t="s">
        <v>46</v>
      </c>
      <c r="I35" s="65"/>
      <c r="J35" s="78">
        <v>7498</v>
      </c>
      <c r="R35" s="72"/>
    </row>
    <row r="36" spans="1:18" x14ac:dyDescent="0.35">
      <c r="A36" s="74" t="s">
        <v>43</v>
      </c>
      <c r="B36" s="74" t="s">
        <v>65</v>
      </c>
      <c r="C36" s="75" t="s">
        <v>14</v>
      </c>
      <c r="D36" s="73" t="s">
        <v>15</v>
      </c>
      <c r="E36" s="75" t="s">
        <v>14</v>
      </c>
      <c r="F36" s="76" t="s">
        <v>20</v>
      </c>
      <c r="G36" s="77">
        <v>31301</v>
      </c>
      <c r="H36" s="38" t="s">
        <v>52</v>
      </c>
      <c r="I36" s="78">
        <v>900</v>
      </c>
      <c r="J36" s="79">
        <v>850.44</v>
      </c>
      <c r="R36" s="72"/>
    </row>
    <row r="37" spans="1:18" x14ac:dyDescent="0.35">
      <c r="A37" s="74" t="s">
        <v>43</v>
      </c>
      <c r="B37" s="74" t="s">
        <v>65</v>
      </c>
      <c r="C37" s="75" t="s">
        <v>14</v>
      </c>
      <c r="D37" s="73" t="s">
        <v>47</v>
      </c>
      <c r="E37" s="75" t="s">
        <v>48</v>
      </c>
      <c r="F37" s="76" t="s">
        <v>49</v>
      </c>
      <c r="G37" s="77">
        <v>31301</v>
      </c>
      <c r="H37" s="38" t="s">
        <v>52</v>
      </c>
      <c r="I37" s="78">
        <v>900</v>
      </c>
      <c r="J37" s="79">
        <v>595</v>
      </c>
      <c r="R37" s="72"/>
    </row>
    <row r="38" spans="1:18" ht="29" x14ac:dyDescent="0.35">
      <c r="A38" s="74" t="s">
        <v>43</v>
      </c>
      <c r="B38" s="74" t="s">
        <v>65</v>
      </c>
      <c r="C38" s="75" t="s">
        <v>14</v>
      </c>
      <c r="D38" s="73" t="s">
        <v>15</v>
      </c>
      <c r="E38" s="75" t="s">
        <v>14</v>
      </c>
      <c r="F38" s="76" t="s">
        <v>16</v>
      </c>
      <c r="G38" s="77">
        <v>31401</v>
      </c>
      <c r="H38" s="38" t="s">
        <v>71</v>
      </c>
      <c r="I38" s="78">
        <v>1400</v>
      </c>
      <c r="J38" s="79">
        <v>946.28</v>
      </c>
      <c r="R38" s="72"/>
    </row>
    <row r="39" spans="1:18" ht="29" x14ac:dyDescent="0.35">
      <c r="A39" s="39" t="s">
        <v>4</v>
      </c>
      <c r="B39" s="39" t="s">
        <v>5</v>
      </c>
      <c r="C39" s="39" t="s">
        <v>6</v>
      </c>
      <c r="D39" s="39" t="s">
        <v>7</v>
      </c>
      <c r="E39" s="39" t="s">
        <v>8</v>
      </c>
      <c r="F39" s="39" t="s">
        <v>9</v>
      </c>
      <c r="G39" s="40" t="s">
        <v>10</v>
      </c>
      <c r="H39" s="40" t="s">
        <v>11</v>
      </c>
      <c r="I39" s="5" t="s">
        <v>31</v>
      </c>
      <c r="J39" s="5" t="s">
        <v>30</v>
      </c>
      <c r="R39" s="72"/>
    </row>
    <row r="40" spans="1:18" ht="43.5" x14ac:dyDescent="0.35">
      <c r="A40" s="38" t="s">
        <v>43</v>
      </c>
      <c r="B40" s="46" t="s">
        <v>44</v>
      </c>
      <c r="C40" s="43" t="s">
        <v>14</v>
      </c>
      <c r="D40" s="43" t="s">
        <v>15</v>
      </c>
      <c r="E40" s="43" t="s">
        <v>14</v>
      </c>
      <c r="F40" s="43" t="s">
        <v>16</v>
      </c>
      <c r="G40" s="61">
        <v>21401</v>
      </c>
      <c r="H40" s="38" t="s">
        <v>45</v>
      </c>
      <c r="I40" s="62">
        <v>0</v>
      </c>
      <c r="J40" s="47">
        <v>1995.2</v>
      </c>
      <c r="R40" s="72"/>
    </row>
    <row r="41" spans="1:18" x14ac:dyDescent="0.35">
      <c r="A41" s="38" t="s">
        <v>43</v>
      </c>
      <c r="B41" s="46" t="s">
        <v>44</v>
      </c>
      <c r="C41" s="43" t="s">
        <v>14</v>
      </c>
      <c r="D41" s="43" t="s">
        <v>15</v>
      </c>
      <c r="E41" s="43" t="s">
        <v>14</v>
      </c>
      <c r="F41" s="43" t="s">
        <v>16</v>
      </c>
      <c r="G41" s="61">
        <v>21601</v>
      </c>
      <c r="H41" s="38" t="s">
        <v>46</v>
      </c>
      <c r="I41" s="62">
        <v>0</v>
      </c>
      <c r="J41" s="47">
        <v>1470.16</v>
      </c>
      <c r="R41" s="72"/>
    </row>
    <row r="42" spans="1:18" ht="58" x14ac:dyDescent="0.35">
      <c r="A42" s="38" t="s">
        <v>43</v>
      </c>
      <c r="B42" s="46" t="s">
        <v>44</v>
      </c>
      <c r="C42" s="43" t="s">
        <v>14</v>
      </c>
      <c r="D42" s="43" t="s">
        <v>15</v>
      </c>
      <c r="E42" s="43" t="s">
        <v>14</v>
      </c>
      <c r="F42" s="43" t="s">
        <v>16</v>
      </c>
      <c r="G42" s="61">
        <v>22104</v>
      </c>
      <c r="H42" s="38" t="s">
        <v>39</v>
      </c>
      <c r="I42" s="62">
        <v>0</v>
      </c>
      <c r="J42" s="47">
        <v>2664.22</v>
      </c>
      <c r="R42" s="72"/>
    </row>
    <row r="43" spans="1:18" ht="43.5" x14ac:dyDescent="0.35">
      <c r="A43" s="38" t="s">
        <v>43</v>
      </c>
      <c r="B43" s="46" t="s">
        <v>44</v>
      </c>
      <c r="C43" s="43" t="s">
        <v>14</v>
      </c>
      <c r="D43" s="43" t="s">
        <v>47</v>
      </c>
      <c r="E43" s="43" t="s">
        <v>48</v>
      </c>
      <c r="F43" s="43" t="s">
        <v>49</v>
      </c>
      <c r="G43" s="61">
        <v>21401</v>
      </c>
      <c r="H43" s="38" t="s">
        <v>45</v>
      </c>
      <c r="I43" s="62">
        <v>0</v>
      </c>
      <c r="J43" s="47">
        <v>4936.3599999999997</v>
      </c>
      <c r="R43" s="72"/>
    </row>
    <row r="44" spans="1:18" x14ac:dyDescent="0.35">
      <c r="A44" s="38" t="s">
        <v>43</v>
      </c>
      <c r="B44" s="46" t="s">
        <v>44</v>
      </c>
      <c r="C44" s="43" t="s">
        <v>14</v>
      </c>
      <c r="D44" s="43" t="s">
        <v>47</v>
      </c>
      <c r="E44" s="43" t="s">
        <v>48</v>
      </c>
      <c r="F44" s="43" t="s">
        <v>49</v>
      </c>
      <c r="G44" s="61">
        <v>21601</v>
      </c>
      <c r="H44" s="38" t="s">
        <v>46</v>
      </c>
      <c r="I44" s="62">
        <v>0</v>
      </c>
      <c r="J44" s="47">
        <v>5785.37</v>
      </c>
      <c r="R44" s="72"/>
    </row>
    <row r="45" spans="1:18" ht="29" x14ac:dyDescent="0.35">
      <c r="A45" s="38" t="s">
        <v>43</v>
      </c>
      <c r="B45" s="46" t="s">
        <v>44</v>
      </c>
      <c r="C45" s="43" t="s">
        <v>14</v>
      </c>
      <c r="D45" s="43" t="s">
        <v>15</v>
      </c>
      <c r="E45" s="43" t="s">
        <v>14</v>
      </c>
      <c r="F45" s="43" t="s">
        <v>16</v>
      </c>
      <c r="G45" s="61">
        <v>31401</v>
      </c>
      <c r="H45" s="38" t="s">
        <v>17</v>
      </c>
      <c r="I45" s="62">
        <v>955</v>
      </c>
      <c r="J45" s="47">
        <v>986.75</v>
      </c>
      <c r="R45" s="72"/>
    </row>
    <row r="46" spans="1:18" ht="29" x14ac:dyDescent="0.35">
      <c r="A46" s="38" t="s">
        <v>43</v>
      </c>
      <c r="B46" s="46" t="s">
        <v>44</v>
      </c>
      <c r="C46" s="43" t="s">
        <v>14</v>
      </c>
      <c r="D46" s="43" t="s">
        <v>15</v>
      </c>
      <c r="E46" s="43" t="s">
        <v>14</v>
      </c>
      <c r="F46" s="43" t="s">
        <v>16</v>
      </c>
      <c r="G46" s="61">
        <v>32601</v>
      </c>
      <c r="H46" s="38" t="s">
        <v>18</v>
      </c>
      <c r="I46" s="62">
        <v>4000</v>
      </c>
      <c r="J46" s="47">
        <v>1338.32</v>
      </c>
      <c r="R46" s="72"/>
    </row>
    <row r="47" spans="1:18" x14ac:dyDescent="0.35">
      <c r="A47" s="38" t="s">
        <v>43</v>
      </c>
      <c r="B47" s="46" t="s">
        <v>44</v>
      </c>
      <c r="C47" s="43" t="s">
        <v>14</v>
      </c>
      <c r="D47" s="43" t="s">
        <v>15</v>
      </c>
      <c r="E47" s="43" t="s">
        <v>14</v>
      </c>
      <c r="F47" s="43" t="s">
        <v>20</v>
      </c>
      <c r="G47" s="61">
        <v>33801</v>
      </c>
      <c r="H47" s="38" t="s">
        <v>22</v>
      </c>
      <c r="I47" s="62">
        <v>34882</v>
      </c>
      <c r="J47" s="47">
        <v>34800</v>
      </c>
      <c r="R47" s="72"/>
    </row>
    <row r="48" spans="1:18" x14ac:dyDescent="0.35">
      <c r="A48" s="38" t="s">
        <v>43</v>
      </c>
      <c r="B48" s="46" t="s">
        <v>44</v>
      </c>
      <c r="C48" s="43" t="s">
        <v>14</v>
      </c>
      <c r="D48" s="43" t="s">
        <v>47</v>
      </c>
      <c r="E48" s="43" t="s">
        <v>48</v>
      </c>
      <c r="F48" s="43" t="s">
        <v>49</v>
      </c>
      <c r="G48" s="61">
        <v>33801</v>
      </c>
      <c r="H48" s="38" t="s">
        <v>22</v>
      </c>
      <c r="I48" s="62">
        <v>34882</v>
      </c>
      <c r="J48" s="47">
        <v>31747.75</v>
      </c>
      <c r="R48" s="72"/>
    </row>
    <row r="49" spans="1:18" ht="29" x14ac:dyDescent="0.35">
      <c r="A49" s="38" t="s">
        <v>43</v>
      </c>
      <c r="B49" s="46" t="s">
        <v>44</v>
      </c>
      <c r="C49" s="43" t="s">
        <v>14</v>
      </c>
      <c r="D49" s="43" t="s">
        <v>15</v>
      </c>
      <c r="E49" s="43" t="s">
        <v>14</v>
      </c>
      <c r="F49" s="43" t="s">
        <v>16</v>
      </c>
      <c r="G49" s="61">
        <v>33602</v>
      </c>
      <c r="H49" s="38" t="s">
        <v>28</v>
      </c>
      <c r="I49" s="62">
        <v>0</v>
      </c>
      <c r="J49" s="47">
        <v>1566</v>
      </c>
      <c r="R49" s="72"/>
    </row>
    <row r="50" spans="1:18" ht="29" x14ac:dyDescent="0.35">
      <c r="A50" s="38" t="s">
        <v>43</v>
      </c>
      <c r="B50" s="46" t="s">
        <v>44</v>
      </c>
      <c r="C50" s="43" t="s">
        <v>14</v>
      </c>
      <c r="D50" s="43" t="s">
        <v>47</v>
      </c>
      <c r="E50" s="43" t="s">
        <v>48</v>
      </c>
      <c r="F50" s="43" t="s">
        <v>49</v>
      </c>
      <c r="G50" s="61">
        <v>35801</v>
      </c>
      <c r="H50" s="38" t="s">
        <v>23</v>
      </c>
      <c r="I50" s="62">
        <v>33422</v>
      </c>
      <c r="J50" s="47">
        <v>32753.56</v>
      </c>
      <c r="R50" s="72"/>
    </row>
    <row r="51" spans="1:18" ht="58" x14ac:dyDescent="0.35">
      <c r="A51" s="38" t="s">
        <v>43</v>
      </c>
      <c r="B51" s="46" t="s">
        <v>44</v>
      </c>
      <c r="C51" s="43" t="s">
        <v>14</v>
      </c>
      <c r="D51" s="43" t="s">
        <v>15</v>
      </c>
      <c r="E51" s="43" t="s">
        <v>14</v>
      </c>
      <c r="F51" s="43" t="s">
        <v>16</v>
      </c>
      <c r="G51" s="61">
        <v>37504</v>
      </c>
      <c r="H51" s="38" t="s">
        <v>26</v>
      </c>
      <c r="I51" s="62">
        <v>0</v>
      </c>
      <c r="J51" s="47">
        <v>708</v>
      </c>
      <c r="R51" s="72"/>
    </row>
    <row r="52" spans="1:18" ht="29" x14ac:dyDescent="0.35">
      <c r="A52" s="38" t="s">
        <v>43</v>
      </c>
      <c r="B52" s="46" t="s">
        <v>44</v>
      </c>
      <c r="C52" s="43" t="s">
        <v>14</v>
      </c>
      <c r="D52" s="43" t="s">
        <v>15</v>
      </c>
      <c r="E52" s="43" t="s">
        <v>14</v>
      </c>
      <c r="F52" s="43" t="s">
        <v>16</v>
      </c>
      <c r="G52" s="61">
        <v>39202</v>
      </c>
      <c r="H52" s="38" t="s">
        <v>27</v>
      </c>
      <c r="I52" s="62">
        <v>0</v>
      </c>
      <c r="J52" s="47">
        <v>431</v>
      </c>
      <c r="R52" s="72"/>
    </row>
    <row r="53" spans="1:18" ht="29" x14ac:dyDescent="0.35">
      <c r="A53" s="39" t="s">
        <v>4</v>
      </c>
      <c r="B53" s="39" t="s">
        <v>5</v>
      </c>
      <c r="C53" s="39" t="s">
        <v>6</v>
      </c>
      <c r="D53" s="39" t="s">
        <v>7</v>
      </c>
      <c r="E53" s="39" t="s">
        <v>8</v>
      </c>
      <c r="F53" s="39" t="s">
        <v>9</v>
      </c>
      <c r="G53" s="40" t="s">
        <v>10</v>
      </c>
      <c r="H53" s="40" t="s">
        <v>11</v>
      </c>
      <c r="I53" s="5" t="s">
        <v>31</v>
      </c>
      <c r="J53" s="5" t="s">
        <v>30</v>
      </c>
      <c r="R53" s="72"/>
    </row>
    <row r="54" spans="1:18" ht="29" x14ac:dyDescent="0.35">
      <c r="A54" s="46" t="s">
        <v>50</v>
      </c>
      <c r="B54" s="46" t="s">
        <v>51</v>
      </c>
      <c r="C54" s="34" t="s">
        <v>14</v>
      </c>
      <c r="D54" s="35" t="s">
        <v>15</v>
      </c>
      <c r="E54" s="34" t="s">
        <v>14</v>
      </c>
      <c r="F54" s="35" t="s">
        <v>16</v>
      </c>
      <c r="G54" s="36">
        <v>31401</v>
      </c>
      <c r="H54" s="38" t="s">
        <v>17</v>
      </c>
      <c r="I54" s="66">
        <v>750</v>
      </c>
      <c r="J54" s="67">
        <v>827.36</v>
      </c>
      <c r="R54" s="72"/>
    </row>
    <row r="55" spans="1:18" ht="29" x14ac:dyDescent="0.35">
      <c r="A55" s="46" t="s">
        <v>50</v>
      </c>
      <c r="B55" s="46" t="s">
        <v>51</v>
      </c>
      <c r="C55" s="34" t="s">
        <v>14</v>
      </c>
      <c r="D55" s="35" t="s">
        <v>15</v>
      </c>
      <c r="E55" s="34" t="s">
        <v>14</v>
      </c>
      <c r="F55" s="35" t="s">
        <v>16</v>
      </c>
      <c r="G55" s="36">
        <v>32601</v>
      </c>
      <c r="H55" s="38" t="s">
        <v>18</v>
      </c>
      <c r="I55" s="66">
        <v>2893</v>
      </c>
      <c r="J55" s="67">
        <v>11807.17</v>
      </c>
      <c r="R55" s="72"/>
    </row>
    <row r="56" spans="1:18" x14ac:dyDescent="0.35">
      <c r="A56" s="46" t="s">
        <v>50</v>
      </c>
      <c r="B56" s="46" t="s">
        <v>51</v>
      </c>
      <c r="C56" s="34" t="s">
        <v>14</v>
      </c>
      <c r="D56" s="35" t="s">
        <v>15</v>
      </c>
      <c r="E56" s="34" t="s">
        <v>14</v>
      </c>
      <c r="F56" s="35" t="s">
        <v>20</v>
      </c>
      <c r="G56" s="36">
        <v>31301</v>
      </c>
      <c r="H56" s="38" t="s">
        <v>52</v>
      </c>
      <c r="I56" s="66">
        <v>3000</v>
      </c>
      <c r="J56" s="67">
        <v>4642</v>
      </c>
      <c r="R56" s="72"/>
    </row>
    <row r="57" spans="1:18" ht="29" x14ac:dyDescent="0.35">
      <c r="A57" s="46" t="s">
        <v>50</v>
      </c>
      <c r="B57" s="46" t="s">
        <v>51</v>
      </c>
      <c r="C57" s="34" t="s">
        <v>14</v>
      </c>
      <c r="D57" s="35" t="s">
        <v>15</v>
      </c>
      <c r="E57" s="34" t="s">
        <v>14</v>
      </c>
      <c r="F57" s="35" t="s">
        <v>20</v>
      </c>
      <c r="G57" s="36">
        <v>32201</v>
      </c>
      <c r="H57" s="38" t="s">
        <v>29</v>
      </c>
      <c r="I57" s="66">
        <v>99404</v>
      </c>
      <c r="J57" s="67">
        <v>99403.86</v>
      </c>
      <c r="R57" s="72"/>
    </row>
    <row r="58" spans="1:18" x14ac:dyDescent="0.35">
      <c r="A58" s="46" t="s">
        <v>50</v>
      </c>
      <c r="B58" s="46" t="s">
        <v>51</v>
      </c>
      <c r="C58" s="34" t="s">
        <v>14</v>
      </c>
      <c r="D58" s="35" t="s">
        <v>15</v>
      </c>
      <c r="E58" s="34" t="s">
        <v>14</v>
      </c>
      <c r="F58" s="35" t="s">
        <v>20</v>
      </c>
      <c r="G58" s="36">
        <v>33801</v>
      </c>
      <c r="H58" s="38" t="s">
        <v>22</v>
      </c>
      <c r="I58" s="68">
        <v>34883</v>
      </c>
      <c r="J58" s="67">
        <v>34882.1</v>
      </c>
      <c r="R58" s="72"/>
    </row>
    <row r="59" spans="1:18" ht="29" x14ac:dyDescent="0.35">
      <c r="A59" s="46" t="s">
        <v>50</v>
      </c>
      <c r="B59" s="46" t="s">
        <v>51</v>
      </c>
      <c r="C59" s="34" t="s">
        <v>14</v>
      </c>
      <c r="D59" s="35" t="s">
        <v>15</v>
      </c>
      <c r="E59" s="34" t="s">
        <v>14</v>
      </c>
      <c r="F59" s="35" t="s">
        <v>20</v>
      </c>
      <c r="G59" s="36">
        <v>35801</v>
      </c>
      <c r="H59" s="38" t="s">
        <v>23</v>
      </c>
      <c r="I59" s="68">
        <v>16712</v>
      </c>
      <c r="J59" s="67">
        <v>16711.05</v>
      </c>
      <c r="R59" s="72"/>
    </row>
    <row r="60" spans="1:18" ht="101.5" x14ac:dyDescent="0.35">
      <c r="A60" s="42" t="s">
        <v>50</v>
      </c>
      <c r="B60" s="42" t="s">
        <v>51</v>
      </c>
      <c r="C60" s="7" t="s">
        <v>14</v>
      </c>
      <c r="D60" s="8" t="s">
        <v>47</v>
      </c>
      <c r="E60" s="34" t="s">
        <v>48</v>
      </c>
      <c r="F60" s="37" t="s">
        <v>49</v>
      </c>
      <c r="G60" s="37">
        <v>26102</v>
      </c>
      <c r="H60" s="38" t="s">
        <v>53</v>
      </c>
      <c r="I60" s="69">
        <v>909</v>
      </c>
      <c r="J60" s="67">
        <v>760</v>
      </c>
      <c r="R60" s="72"/>
    </row>
    <row r="61" spans="1:18" x14ac:dyDescent="0.35">
      <c r="A61" s="42" t="s">
        <v>50</v>
      </c>
      <c r="B61" s="42" t="s">
        <v>51</v>
      </c>
      <c r="C61" s="7" t="s">
        <v>14</v>
      </c>
      <c r="D61" s="8" t="s">
        <v>47</v>
      </c>
      <c r="E61" s="34" t="s">
        <v>48</v>
      </c>
      <c r="F61" s="37" t="s">
        <v>49</v>
      </c>
      <c r="G61" s="37">
        <v>31301</v>
      </c>
      <c r="H61" s="38" t="s">
        <v>52</v>
      </c>
      <c r="I61" s="69">
        <v>3000</v>
      </c>
      <c r="J61" s="70">
        <v>2435</v>
      </c>
      <c r="R61" s="72"/>
    </row>
    <row r="62" spans="1:18" ht="29" x14ac:dyDescent="0.35">
      <c r="A62" s="42" t="s">
        <v>50</v>
      </c>
      <c r="B62" s="42" t="s">
        <v>51</v>
      </c>
      <c r="C62" s="7" t="s">
        <v>14</v>
      </c>
      <c r="D62" s="8" t="s">
        <v>47</v>
      </c>
      <c r="E62" s="34" t="s">
        <v>48</v>
      </c>
      <c r="F62" s="37" t="s">
        <v>49</v>
      </c>
      <c r="G62" s="37">
        <v>32201</v>
      </c>
      <c r="H62" s="38" t="s">
        <v>29</v>
      </c>
      <c r="I62" s="69">
        <v>52572</v>
      </c>
      <c r="J62" s="70">
        <v>52571.43</v>
      </c>
      <c r="R62" s="72"/>
    </row>
    <row r="63" spans="1:18" ht="29" x14ac:dyDescent="0.35">
      <c r="A63" s="42" t="s">
        <v>50</v>
      </c>
      <c r="B63" s="42" t="s">
        <v>51</v>
      </c>
      <c r="C63" s="7" t="s">
        <v>14</v>
      </c>
      <c r="D63" s="8" t="s">
        <v>47</v>
      </c>
      <c r="E63" s="34" t="s">
        <v>48</v>
      </c>
      <c r="F63" s="37" t="s">
        <v>49</v>
      </c>
      <c r="G63" s="37">
        <v>33602</v>
      </c>
      <c r="H63" s="38" t="s">
        <v>28</v>
      </c>
      <c r="I63" s="69">
        <v>693</v>
      </c>
      <c r="J63" s="70">
        <v>692.55</v>
      </c>
      <c r="R63" s="72"/>
    </row>
    <row r="64" spans="1:18" x14ac:dyDescent="0.35">
      <c r="A64" s="42" t="s">
        <v>50</v>
      </c>
      <c r="B64" s="42" t="s">
        <v>51</v>
      </c>
      <c r="C64" s="7" t="s">
        <v>14</v>
      </c>
      <c r="D64" s="8" t="s">
        <v>47</v>
      </c>
      <c r="E64" s="34" t="s">
        <v>48</v>
      </c>
      <c r="F64" s="37" t="s">
        <v>49</v>
      </c>
      <c r="G64" s="37">
        <v>33801</v>
      </c>
      <c r="H64" s="38" t="s">
        <v>22</v>
      </c>
      <c r="I64" s="69">
        <v>69765</v>
      </c>
      <c r="J64" s="70">
        <v>69764.2</v>
      </c>
      <c r="R64" s="72"/>
    </row>
    <row r="65" spans="1:18" ht="29" x14ac:dyDescent="0.35">
      <c r="A65" s="42" t="s">
        <v>50</v>
      </c>
      <c r="B65" s="42" t="s">
        <v>51</v>
      </c>
      <c r="C65" s="7" t="s">
        <v>14</v>
      </c>
      <c r="D65" s="8" t="s">
        <v>47</v>
      </c>
      <c r="E65" s="34" t="s">
        <v>48</v>
      </c>
      <c r="F65" s="37" t="s">
        <v>49</v>
      </c>
      <c r="G65" s="37">
        <v>35801</v>
      </c>
      <c r="H65" s="38" t="s">
        <v>23</v>
      </c>
      <c r="I65" s="69">
        <v>33423</v>
      </c>
      <c r="J65" s="70">
        <v>33422.1</v>
      </c>
      <c r="R65" s="72"/>
    </row>
    <row r="66" spans="1:18" ht="29" x14ac:dyDescent="0.35">
      <c r="A66" s="39" t="s">
        <v>4</v>
      </c>
      <c r="B66" s="39" t="s">
        <v>5</v>
      </c>
      <c r="C66" s="39" t="s">
        <v>6</v>
      </c>
      <c r="D66" s="39" t="s">
        <v>7</v>
      </c>
      <c r="E66" s="39" t="s">
        <v>8</v>
      </c>
      <c r="F66" s="39" t="s">
        <v>9</v>
      </c>
      <c r="G66" s="40" t="s">
        <v>10</v>
      </c>
      <c r="H66" s="40" t="s">
        <v>11</v>
      </c>
      <c r="I66" s="5" t="s">
        <v>31</v>
      </c>
      <c r="J66" s="5" t="s">
        <v>30</v>
      </c>
      <c r="R66" s="72"/>
    </row>
    <row r="67" spans="1:18" ht="29" x14ac:dyDescent="0.35">
      <c r="A67" s="48" t="s">
        <v>43</v>
      </c>
      <c r="B67" s="48" t="s">
        <v>54</v>
      </c>
      <c r="C67" s="49" t="s">
        <v>14</v>
      </c>
      <c r="D67" s="50" t="s">
        <v>15</v>
      </c>
      <c r="E67" s="49" t="s">
        <v>14</v>
      </c>
      <c r="F67" s="50" t="s">
        <v>16</v>
      </c>
      <c r="G67" s="51">
        <v>32601</v>
      </c>
      <c r="H67" s="63" t="s">
        <v>18</v>
      </c>
      <c r="I67" s="52">
        <v>3338.54</v>
      </c>
      <c r="J67" s="53">
        <v>0</v>
      </c>
      <c r="R67" s="72"/>
    </row>
    <row r="68" spans="1:18" ht="72.5" x14ac:dyDescent="0.35">
      <c r="A68" s="48" t="s">
        <v>43</v>
      </c>
      <c r="B68" s="48" t="s">
        <v>54</v>
      </c>
      <c r="C68" s="49" t="s">
        <v>14</v>
      </c>
      <c r="D68" s="50" t="s">
        <v>15</v>
      </c>
      <c r="E68" s="49" t="s">
        <v>14</v>
      </c>
      <c r="F68" s="50" t="s">
        <v>16</v>
      </c>
      <c r="G68" s="51">
        <v>35501</v>
      </c>
      <c r="H68" s="64" t="s">
        <v>57</v>
      </c>
      <c r="I68" s="52">
        <v>1559.47</v>
      </c>
      <c r="J68" s="53">
        <v>0</v>
      </c>
      <c r="R68" s="72"/>
    </row>
    <row r="69" spans="1:18" ht="29" x14ac:dyDescent="0.35">
      <c r="A69" s="39" t="s">
        <v>4</v>
      </c>
      <c r="B69" s="39" t="s">
        <v>5</v>
      </c>
      <c r="C69" s="39" t="s">
        <v>6</v>
      </c>
      <c r="D69" s="39" t="s">
        <v>7</v>
      </c>
      <c r="E69" s="39" t="s">
        <v>8</v>
      </c>
      <c r="F69" s="39" t="s">
        <v>9</v>
      </c>
      <c r="G69" s="40" t="s">
        <v>10</v>
      </c>
      <c r="H69" s="40" t="s">
        <v>11</v>
      </c>
      <c r="I69" s="5" t="s">
        <v>31</v>
      </c>
      <c r="J69" s="5" t="s">
        <v>30</v>
      </c>
      <c r="R69" s="72"/>
    </row>
    <row r="70" spans="1:18" ht="29" x14ac:dyDescent="0.35">
      <c r="A70" s="48" t="s">
        <v>43</v>
      </c>
      <c r="B70" s="48" t="s">
        <v>56</v>
      </c>
      <c r="C70" s="54" t="s">
        <v>14</v>
      </c>
      <c r="D70" s="50" t="s">
        <v>15</v>
      </c>
      <c r="E70" s="54" t="s">
        <v>14</v>
      </c>
      <c r="F70" s="50" t="s">
        <v>16</v>
      </c>
      <c r="G70" s="55">
        <v>24601</v>
      </c>
      <c r="H70" s="56" t="s">
        <v>58</v>
      </c>
      <c r="I70" s="57">
        <v>0.17</v>
      </c>
      <c r="J70" s="58"/>
      <c r="R70" s="72"/>
    </row>
    <row r="71" spans="1:18" ht="29" x14ac:dyDescent="0.35">
      <c r="A71" s="48" t="s">
        <v>43</v>
      </c>
      <c r="B71" s="48" t="s">
        <v>56</v>
      </c>
      <c r="C71" s="54" t="s">
        <v>14</v>
      </c>
      <c r="D71" s="50" t="s">
        <v>15</v>
      </c>
      <c r="E71" s="54" t="s">
        <v>14</v>
      </c>
      <c r="F71" s="50" t="s">
        <v>16</v>
      </c>
      <c r="G71" s="55">
        <v>27201</v>
      </c>
      <c r="H71" s="56" t="s">
        <v>59</v>
      </c>
      <c r="I71" s="57">
        <v>1302</v>
      </c>
      <c r="J71" s="58"/>
      <c r="R71" s="72"/>
    </row>
    <row r="72" spans="1:18" ht="43.5" x14ac:dyDescent="0.35">
      <c r="A72" s="48" t="s">
        <v>43</v>
      </c>
      <c r="B72" s="48" t="s">
        <v>56</v>
      </c>
      <c r="C72" s="54" t="s">
        <v>14</v>
      </c>
      <c r="D72" s="50" t="s">
        <v>15</v>
      </c>
      <c r="E72" s="54" t="s">
        <v>14</v>
      </c>
      <c r="F72" s="50" t="s">
        <v>16</v>
      </c>
      <c r="G72" s="55">
        <v>29901</v>
      </c>
      <c r="H72" s="56" t="s">
        <v>60</v>
      </c>
      <c r="I72" s="57">
        <v>1041.6500000000001</v>
      </c>
      <c r="J72" s="58"/>
      <c r="R72" s="72"/>
    </row>
    <row r="73" spans="1:18" ht="43.5" x14ac:dyDescent="0.35">
      <c r="A73" s="48" t="s">
        <v>43</v>
      </c>
      <c r="B73" s="48" t="s">
        <v>56</v>
      </c>
      <c r="C73" s="54" t="s">
        <v>14</v>
      </c>
      <c r="D73" s="50" t="s">
        <v>15</v>
      </c>
      <c r="E73" s="54" t="s">
        <v>14</v>
      </c>
      <c r="F73" s="50" t="s">
        <v>16</v>
      </c>
      <c r="G73" s="55">
        <v>35501</v>
      </c>
      <c r="H73" s="56" t="s">
        <v>61</v>
      </c>
      <c r="I73" s="57">
        <v>1759.3800000000006</v>
      </c>
      <c r="J73" s="58"/>
      <c r="R73" s="72"/>
    </row>
    <row r="74" spans="1:18" ht="43.5" x14ac:dyDescent="0.35">
      <c r="A74" s="48" t="s">
        <v>43</v>
      </c>
      <c r="B74" s="48" t="s">
        <v>56</v>
      </c>
      <c r="C74" s="54" t="s">
        <v>14</v>
      </c>
      <c r="D74" s="50" t="s">
        <v>15</v>
      </c>
      <c r="E74" s="54" t="s">
        <v>14</v>
      </c>
      <c r="F74" s="50" t="s">
        <v>16</v>
      </c>
      <c r="G74" s="55">
        <v>37501</v>
      </c>
      <c r="H74" s="56" t="s">
        <v>62</v>
      </c>
      <c r="I74" s="57"/>
      <c r="J74" s="58">
        <v>4103.2000000000007</v>
      </c>
      <c r="R74" s="72"/>
    </row>
    <row r="75" spans="1:18" ht="29" x14ac:dyDescent="0.35">
      <c r="A75" s="48" t="s">
        <v>43</v>
      </c>
      <c r="B75" s="48" t="s">
        <v>56</v>
      </c>
      <c r="C75" s="54" t="s">
        <v>14</v>
      </c>
      <c r="D75" s="50" t="s">
        <v>15</v>
      </c>
      <c r="E75" s="54" t="s">
        <v>14</v>
      </c>
      <c r="F75" s="50" t="s">
        <v>49</v>
      </c>
      <c r="G75" s="55">
        <v>21101</v>
      </c>
      <c r="H75" s="56" t="s">
        <v>63</v>
      </c>
      <c r="I75" s="57">
        <v>4.6100000000000003</v>
      </c>
      <c r="J75" s="58"/>
      <c r="R75" s="72"/>
    </row>
    <row r="76" spans="1:18" ht="58" x14ac:dyDescent="0.35">
      <c r="A76" s="48" t="s">
        <v>43</v>
      </c>
      <c r="B76" s="48" t="s">
        <v>56</v>
      </c>
      <c r="C76" s="54" t="s">
        <v>14</v>
      </c>
      <c r="D76" s="50" t="s">
        <v>15</v>
      </c>
      <c r="E76" s="54" t="s">
        <v>14</v>
      </c>
      <c r="F76" s="50" t="s">
        <v>49</v>
      </c>
      <c r="G76" s="55">
        <v>22104</v>
      </c>
      <c r="H76" s="56" t="s">
        <v>39</v>
      </c>
      <c r="I76" s="57">
        <v>0.11</v>
      </c>
      <c r="J76" s="58"/>
      <c r="R76" s="72"/>
    </row>
    <row r="77" spans="1:18" ht="43.5" x14ac:dyDescent="0.35">
      <c r="A77" s="48" t="s">
        <v>43</v>
      </c>
      <c r="B77" s="48" t="s">
        <v>56</v>
      </c>
      <c r="C77" s="54" t="s">
        <v>14</v>
      </c>
      <c r="D77" s="50" t="s">
        <v>15</v>
      </c>
      <c r="E77" s="54" t="s">
        <v>14</v>
      </c>
      <c r="F77" s="50" t="s">
        <v>49</v>
      </c>
      <c r="G77" s="55">
        <v>21401</v>
      </c>
      <c r="H77" s="56" t="s">
        <v>45</v>
      </c>
      <c r="I77" s="57">
        <v>1201.45</v>
      </c>
      <c r="J77" s="58"/>
      <c r="R77" s="72"/>
    </row>
    <row r="78" spans="1:18" ht="43.5" x14ac:dyDescent="0.35">
      <c r="A78" s="48" t="s">
        <v>43</v>
      </c>
      <c r="B78" s="48" t="s">
        <v>56</v>
      </c>
      <c r="C78" s="54" t="s">
        <v>14</v>
      </c>
      <c r="D78" s="50" t="s">
        <v>15</v>
      </c>
      <c r="E78" s="54" t="s">
        <v>14</v>
      </c>
      <c r="F78" s="50" t="s">
        <v>49</v>
      </c>
      <c r="G78" s="55">
        <v>33604</v>
      </c>
      <c r="H78" s="56" t="s">
        <v>64</v>
      </c>
      <c r="I78" s="57"/>
      <c r="J78" s="58">
        <v>1206.1699999999998</v>
      </c>
      <c r="R78" s="72"/>
    </row>
  </sheetData>
  <mergeCells count="3">
    <mergeCell ref="A6:J6"/>
    <mergeCell ref="L6:Q6"/>
    <mergeCell ref="A7:J7"/>
  </mergeCells>
  <printOptions horizontalCentered="1"/>
  <pageMargins left="0.39370078740157483" right="0.39370078740157483" top="0.39370078740157483" bottom="0.39370078740157483" header="0" footer="0"/>
  <pageSetup scale="79" fitToWidth="0" orientation="portrait" r:id="rId1"/>
  <headerFooter>
    <oddFooter>&amp;RPágina &amp;P  de 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JULIO</vt:lpstr>
      <vt:lpstr>JULIO!Área_de_impresión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2025-08-08T19:17:36Z</cp:lastPrinted>
  <dcterms:created xsi:type="dcterms:W3CDTF">2024-01-22T16:03:12Z</dcterms:created>
  <dcterms:modified xsi:type="dcterms:W3CDTF">2025-08-18T22:11:15Z</dcterms:modified>
</cp:coreProperties>
</file>