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3A3612DE-4633-4579-B2E7-EFB8356F93E1}" xr6:coauthVersionLast="47" xr6:coauthVersionMax="47" xr10:uidLastSave="{213BF124-1556-4BA0-A11F-EAC67D09CF57}"/>
  <bookViews>
    <workbookView xWindow="-110" yWindow="-110" windowWidth="19420" windowHeight="11500" xr2:uid="{00000000-000D-0000-FFFF-FFFF00000000}"/>
  </bookViews>
  <sheets>
    <sheet name="OF22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121" l="1"/>
  <c r="AC27" i="121"/>
  <c r="AB27" i="121"/>
  <c r="AA27" i="121"/>
  <c r="Z27" i="121"/>
  <c r="Y27" i="121"/>
  <c r="X27" i="121"/>
  <c r="W27" i="121"/>
  <c r="V27" i="121"/>
  <c r="U27" i="121"/>
  <c r="T27" i="121"/>
  <c r="S27" i="121"/>
  <c r="R27" i="121"/>
</calcChain>
</file>

<file path=xl/sharedStrings.xml><?xml version="1.0" encoding="utf-8"?>
<sst xmlns="http://schemas.openxmlformats.org/spreadsheetml/2006/main" count="243" uniqueCount="77">
  <si>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</si>
  <si>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</si>
  <si>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</si>
  <si>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</si>
  <si>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</si>
  <si>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</si>
  <si>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</si>
  <si>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</si>
  <si>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</si>
  <si>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</si>
  <si>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</si>
  <si>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</si>
  <si>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</si>
  <si>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</si>
  <si>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</si>
  <si>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</si>
  <si>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</si>
  <si>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</si>
  <si>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</si>
  <si>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</si>
  <si>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</si>
  <si>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</si>
  <si>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</si>
  <si>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</si>
  <si>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</si>
  <si>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</si>
  <si>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</si>
  <si>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</si>
  <si>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</si>
  <si>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</si>
  <si>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</si>
  <si>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</si>
  <si>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</si>
  <si>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</si>
  <si>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</si>
  <si>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* El precio unitario con IVA, el total y el calendario financiero estan redondeados solo en el formato de presentación</t>
  </si>
  <si>
    <t>SERVICIO</t>
  </si>
  <si>
    <t xml:space="preserve"> </t>
  </si>
  <si>
    <t>UR Presupuesta</t>
  </si>
  <si>
    <t>Programa Anual de Adquisiciones, Arrendamientos y Servicios del INE  2025 (PAAASINE) Julio de Oficinas Centrales</t>
  </si>
  <si>
    <t>B00OF01</t>
  </si>
  <si>
    <t>ADJUDICACION DIRECTA POR MONTO</t>
  </si>
  <si>
    <t>OF22</t>
  </si>
  <si>
    <t>R008</t>
  </si>
  <si>
    <t>D220210</t>
  </si>
  <si>
    <t>29301</t>
  </si>
  <si>
    <t>REFACCIONES Y ACCESORIOS MENORES DE MOBILIARIO Y EQUIPO DE ADMINISTRACIÓN, EDUCACIONAL Y RECREATIVO</t>
  </si>
  <si>
    <t>29301001-0220</t>
  </si>
  <si>
    <t>MAMPARA</t>
  </si>
  <si>
    <t>ANUAL</t>
  </si>
  <si>
    <t>Pieza</t>
  </si>
  <si>
    <t>COMPRA MENOR</t>
  </si>
  <si>
    <t>33104</t>
  </si>
  <si>
    <t>OTRAS ASESORÍAS PARA LA OPERACIÓN DE PROGRAMAS</t>
  </si>
  <si>
    <t>CONTRATACION DE SERVICIOS PROFESIONALES DE ASESORIA ESPECIALIZADA PARA ELABORAR UNA ESTRATEGIA PARA LA PREVENCION Y ATENCION DE LA VIOLENCIA POLITICA CONTRA LAS MUJERES EN RAZON DE GENERO EN EL INSTITUTO NACIONAL ELECTORAL.- PRIMER PAGO</t>
  </si>
  <si>
    <t>INE/ADQ-086/25</t>
  </si>
  <si>
    <t>CONTRATACION DE SERVICIOS PROFESIONALES DE ASESORIA ESPECIALIZADA PARA ELABORAR UNA ESTRATEGIA PARA LA PREVENCION Y ATENCION DE LA VIOLENCIA POLITICA CONTRA LAS MUJERES EN RAZON DE GENERO EN EL INSTITUTO NACIONAL ELECTORAL.- SEGUNDO PAGO</t>
  </si>
  <si>
    <t>CONTRATACION DE SERVICIOS PROFESIONALES DE ASESORIA ESPECIALIZADA PARA ELABORAR UN DIAGNOSTICO DE VIOLENCIA POLITICA CONTRA LAS MUJERES EN RAZON DE GENERO (VPMRG) Y LA RESPUESTA INSTITUCIONAL DEL INE.</t>
  </si>
  <si>
    <t>33601</t>
  </si>
  <si>
    <t>SERVICIOS RELACIONADOS CON TRADUCCIONES</t>
  </si>
  <si>
    <t>SERVICIO DE INTERPRETACION A LENGUA DE SEÑAS MEXICANA EN EL EVENTO SIMULACRO ELECTORAL PARA PCD LLEVADO A CABO EL 6 DE MAYO DE 10-00-13:30.</t>
  </si>
  <si>
    <t>33602</t>
  </si>
  <si>
    <t>OTROS SERVICIOS COMERCIALES</t>
  </si>
  <si>
    <t>SERVICIO DE ESTENOGRAFIA DE LA 47A ASAMBLEA GENERAL ORDINARIA DE LA ASOCIACION MEXICANA DE CONSEJERAS ESTATALES ELECTORALES AMCCE, DEL DIA 7 DE MARZO 2024</t>
  </si>
  <si>
    <t>INE/068/2023</t>
  </si>
  <si>
    <t>SOLO PARA TRAMITE DE PAGO</t>
  </si>
  <si>
    <t>SERVICIO DE ESTENOGRAFIAS DE REUNION DE MUJERES POLITICAS INTERCAMBIO HONDURAS MEXICO CELEBRADO EL 28 DE FEBERERO 2024 CLAVE</t>
  </si>
  <si>
    <t>SERVICIO DE ESTENOGRAFIA DE 3A SESION ORDINARIA DE LA COMISION DE IGUALDAD DE GÉNERO Y NO DISCRIMINACION DEL 25 DE SERTIEMBRE DEL 2024</t>
  </si>
  <si>
    <t>D220110</t>
  </si>
  <si>
    <t>37101</t>
  </si>
  <si>
    <t>PASAJES AÉREOS NACIONALES PARA LABORES EN CAMPO Y DE SUPERVISIÓN</t>
  </si>
  <si>
    <t>PASAJES AEREOS</t>
  </si>
  <si>
    <t>INE/069/2023</t>
  </si>
  <si>
    <t>TUA-PASAJES AEREOS</t>
  </si>
  <si>
    <t>37104</t>
  </si>
  <si>
    <t>PASAJES AÉREOS NACIONALES PARA SERVIDORES PÚBLICOS DE MANDO EN EL DESEMPEÑO DE COMISIONES Y FUNCIONES OFICIALES</t>
  </si>
  <si>
    <t>PAGO DE 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</si>
</sst>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101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8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8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2" fillId="0" borderId="0"/>
    <xf numFmtId="43" fontId="101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09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0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0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1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04" fillId="0" borderId="0" xfId="258" applyNumberFormat="1" applyFont="1" applyAlignment="1">
      <alignment horizontal="right" vertical="center"/>
    </xf>
    <xf numFmtId="0" fontId="105" fillId="0" borderId="0" xfId="258" applyFont="1" applyAlignment="1">
      <alignment horizontal="center"/>
    </xf>
    <xf numFmtId="0" fontId="105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3" fillId="0" borderId="2" xfId="258" applyFont="1" applyBorder="1" applyAlignment="1">
      <alignment horizontal="center" vertical="center" wrapText="1"/>
    </xf>
    <xf numFmtId="0" fontId="106" fillId="0" borderId="1" xfId="258" quotePrefix="1" applyFont="1" applyBorder="1" applyAlignment="1">
      <alignment horizontal="center" vertical="center" wrapText="1"/>
    </xf>
    <xf numFmtId="0" fontId="106" fillId="0" borderId="1" xfId="258" applyFont="1" applyBorder="1" applyAlignment="1">
      <alignment horizontal="center" vertical="center" wrapText="1"/>
    </xf>
    <xf numFmtId="4" fontId="106" fillId="0" borderId="1" xfId="258" applyNumberFormat="1" applyFont="1" applyBorder="1" applyAlignment="1">
      <alignment horizontal="left" vertical="center" wrapText="1"/>
    </xf>
    <xf numFmtId="1" fontId="106" fillId="0" borderId="1" xfId="258" applyNumberFormat="1" applyFont="1" applyBorder="1" applyAlignment="1">
      <alignment vertical="center" wrapText="1"/>
    </xf>
    <xf numFmtId="3" fontId="106" fillId="0" borderId="1" xfId="258" applyNumberFormat="1" applyFont="1" applyBorder="1" applyAlignment="1">
      <alignment vertical="center" wrapText="1"/>
    </xf>
    <xf numFmtId="0" fontId="107" fillId="0" borderId="0" xfId="258" applyFont="1" applyAlignment="1">
      <alignment horizontal="center" vertical="center" wrapText="1"/>
    </xf>
    <xf numFmtId="0" fontId="103" fillId="0" borderId="0" xfId="258" applyFont="1" applyAlignment="1">
      <alignment horizontal="center" vertical="center" wrapText="1"/>
    </xf>
    <xf numFmtId="0" fontId="106" fillId="0" borderId="0" xfId="258" quotePrefix="1" applyFont="1" applyAlignment="1">
      <alignment horizontal="center" vertical="center" wrapText="1"/>
    </xf>
    <xf numFmtId="0" fontId="106" fillId="0" borderId="0" xfId="258" applyFont="1" applyAlignment="1">
      <alignment horizontal="center" vertical="center" wrapText="1"/>
    </xf>
    <xf numFmtId="4" fontId="106" fillId="0" borderId="0" xfId="258" applyNumberFormat="1" applyFont="1" applyAlignment="1">
      <alignment horizontal="left" vertical="center" wrapText="1"/>
    </xf>
    <xf numFmtId="1" fontId="106" fillId="0" borderId="0" xfId="258" applyNumberFormat="1" applyFont="1" applyAlignment="1">
      <alignment vertical="center" wrapText="1"/>
    </xf>
    <xf numFmtId="3" fontId="106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AB98447-EFEA-44AD-B7DD-9EE18A36F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109B3-4AD7-469C-9F3D-5BBC9F660F34}">
  <dimension ref="A1:AD30"/>
  <sheetViews>
    <sheetView tabSelected="1" topLeftCell="A3" zoomScale="90" zoomScaleNormal="90" workbookViewId="0">
      <selection activeCell="A11" sqref="A11:XFD850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39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38</v>
      </c>
      <c r="C10" s="1" t="s">
        <v>33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52" x14ac:dyDescent="0.25">
      <c r="A11" s="23" t="s">
        <v>32</v>
      </c>
      <c r="B11" s="23" t="s">
        <v>42</v>
      </c>
      <c r="C11" s="23" t="s">
        <v>42</v>
      </c>
      <c r="D11" s="24" t="s">
        <v>0</v>
      </c>
      <c r="E11" s="25" t="s">
        <v>43</v>
      </c>
      <c r="F11" s="24" t="s">
        <v>0</v>
      </c>
      <c r="G11" s="25" t="s">
        <v>44</v>
      </c>
      <c r="H11" s="5" t="s">
        <v>45</v>
      </c>
      <c r="I11" s="26" t="s">
        <v>46</v>
      </c>
      <c r="J11" s="5" t="s">
        <v>47</v>
      </c>
      <c r="K11" s="27" t="s">
        <v>48</v>
      </c>
      <c r="L11" s="28"/>
      <c r="M11" s="6" t="s">
        <v>49</v>
      </c>
      <c r="N11" s="7" t="s">
        <v>50</v>
      </c>
      <c r="O11" s="28">
        <v>8</v>
      </c>
      <c r="P11" s="28">
        <v>4176</v>
      </c>
      <c r="Q11" s="28" t="s">
        <v>51</v>
      </c>
      <c r="R11" s="28">
        <v>33408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33408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91" x14ac:dyDescent="0.25">
      <c r="A12" s="23" t="s">
        <v>32</v>
      </c>
      <c r="B12" s="23" t="s">
        <v>42</v>
      </c>
      <c r="C12" s="23" t="s">
        <v>42</v>
      </c>
      <c r="D12" s="24" t="s">
        <v>0</v>
      </c>
      <c r="E12" s="25" t="s">
        <v>43</v>
      </c>
      <c r="F12" s="24" t="s">
        <v>0</v>
      </c>
      <c r="G12" s="25" t="s">
        <v>44</v>
      </c>
      <c r="H12" s="5" t="s">
        <v>52</v>
      </c>
      <c r="I12" s="26" t="s">
        <v>53</v>
      </c>
      <c r="J12" s="5" t="s">
        <v>37</v>
      </c>
      <c r="K12" s="27" t="s">
        <v>54</v>
      </c>
      <c r="L12" s="28" t="s">
        <v>55</v>
      </c>
      <c r="M12" s="6" t="s">
        <v>49</v>
      </c>
      <c r="N12" s="7" t="s">
        <v>36</v>
      </c>
      <c r="O12" s="28">
        <v>1</v>
      </c>
      <c r="P12" s="28">
        <v>109500</v>
      </c>
      <c r="Q12" s="28" t="s">
        <v>41</v>
      </c>
      <c r="R12" s="28">
        <v>109500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109500</v>
      </c>
      <c r="AB12" s="28">
        <v>0</v>
      </c>
      <c r="AC12" s="28">
        <v>0</v>
      </c>
      <c r="AD12" s="28">
        <v>0</v>
      </c>
    </row>
    <row r="13" spans="1:30" s="29" customFormat="1" ht="91" x14ac:dyDescent="0.25">
      <c r="A13" s="23" t="s">
        <v>32</v>
      </c>
      <c r="B13" s="23" t="s">
        <v>42</v>
      </c>
      <c r="C13" s="23" t="s">
        <v>42</v>
      </c>
      <c r="D13" s="24" t="s">
        <v>0</v>
      </c>
      <c r="E13" s="25" t="s">
        <v>43</v>
      </c>
      <c r="F13" s="24" t="s">
        <v>0</v>
      </c>
      <c r="G13" s="25" t="s">
        <v>44</v>
      </c>
      <c r="H13" s="5" t="s">
        <v>52</v>
      </c>
      <c r="I13" s="26" t="s">
        <v>53</v>
      </c>
      <c r="J13" s="5" t="s">
        <v>37</v>
      </c>
      <c r="K13" s="27" t="s">
        <v>56</v>
      </c>
      <c r="L13" s="28" t="s">
        <v>55</v>
      </c>
      <c r="M13" s="6" t="s">
        <v>49</v>
      </c>
      <c r="N13" s="7" t="s">
        <v>36</v>
      </c>
      <c r="O13" s="28">
        <v>1</v>
      </c>
      <c r="P13" s="28">
        <v>109500</v>
      </c>
      <c r="Q13" s="28" t="s">
        <v>41</v>
      </c>
      <c r="R13" s="28">
        <v>109500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109500</v>
      </c>
      <c r="AD13" s="28">
        <v>0</v>
      </c>
    </row>
    <row r="14" spans="1:30" s="29" customFormat="1" ht="78" x14ac:dyDescent="0.25">
      <c r="A14" s="23" t="s">
        <v>32</v>
      </c>
      <c r="B14" s="23" t="s">
        <v>42</v>
      </c>
      <c r="C14" s="23" t="s">
        <v>42</v>
      </c>
      <c r="D14" s="24" t="s">
        <v>0</v>
      </c>
      <c r="E14" s="25" t="s">
        <v>43</v>
      </c>
      <c r="F14" s="24" t="s">
        <v>0</v>
      </c>
      <c r="G14" s="25" t="s">
        <v>44</v>
      </c>
      <c r="H14" s="5" t="s">
        <v>52</v>
      </c>
      <c r="I14" s="26" t="s">
        <v>53</v>
      </c>
      <c r="J14" s="5" t="s">
        <v>37</v>
      </c>
      <c r="K14" s="27" t="s">
        <v>57</v>
      </c>
      <c r="L14" s="28"/>
      <c r="M14" s="6" t="s">
        <v>49</v>
      </c>
      <c r="N14" s="7" t="s">
        <v>36</v>
      </c>
      <c r="O14" s="28">
        <v>1</v>
      </c>
      <c r="P14" s="28">
        <v>38000</v>
      </c>
      <c r="Q14" s="28" t="s">
        <v>51</v>
      </c>
      <c r="R14" s="28">
        <v>38000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38000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32</v>
      </c>
      <c r="B15" s="23" t="s">
        <v>42</v>
      </c>
      <c r="C15" s="23" t="s">
        <v>42</v>
      </c>
      <c r="D15" s="24" t="s">
        <v>0</v>
      </c>
      <c r="E15" s="25" t="s">
        <v>43</v>
      </c>
      <c r="F15" s="24" t="s">
        <v>0</v>
      </c>
      <c r="G15" s="25" t="s">
        <v>44</v>
      </c>
      <c r="H15" s="5" t="s">
        <v>58</v>
      </c>
      <c r="I15" s="26" t="s">
        <v>59</v>
      </c>
      <c r="J15" s="5" t="s">
        <v>37</v>
      </c>
      <c r="K15" s="27" t="s">
        <v>60</v>
      </c>
      <c r="L15" s="28"/>
      <c r="M15" s="6" t="s">
        <v>49</v>
      </c>
      <c r="N15" s="7" t="s">
        <v>36</v>
      </c>
      <c r="O15" s="28">
        <v>1</v>
      </c>
      <c r="P15" s="28">
        <v>5684</v>
      </c>
      <c r="Q15" s="28" t="s">
        <v>51</v>
      </c>
      <c r="R15" s="28">
        <v>5684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5684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65" x14ac:dyDescent="0.25">
      <c r="A16" s="23" t="s">
        <v>32</v>
      </c>
      <c r="B16" s="23" t="s">
        <v>42</v>
      </c>
      <c r="C16" s="23" t="s">
        <v>42</v>
      </c>
      <c r="D16" s="24" t="s">
        <v>0</v>
      </c>
      <c r="E16" s="25" t="s">
        <v>43</v>
      </c>
      <c r="F16" s="24" t="s">
        <v>0</v>
      </c>
      <c r="G16" s="25" t="s">
        <v>40</v>
      </c>
      <c r="H16" s="5" t="s">
        <v>61</v>
      </c>
      <c r="I16" s="26" t="s">
        <v>62</v>
      </c>
      <c r="J16" s="5" t="s">
        <v>37</v>
      </c>
      <c r="K16" s="27" t="s">
        <v>63</v>
      </c>
      <c r="L16" s="28" t="s">
        <v>64</v>
      </c>
      <c r="M16" s="6" t="s">
        <v>49</v>
      </c>
      <c r="N16" s="7" t="s">
        <v>36</v>
      </c>
      <c r="O16" s="28">
        <v>1</v>
      </c>
      <c r="P16" s="28">
        <v>6145.1</v>
      </c>
      <c r="Q16" s="28" t="s">
        <v>65</v>
      </c>
      <c r="R16" s="28">
        <v>6145.1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6145.1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32</v>
      </c>
      <c r="B17" s="23" t="s">
        <v>42</v>
      </c>
      <c r="C17" s="23" t="s">
        <v>42</v>
      </c>
      <c r="D17" s="24" t="s">
        <v>0</v>
      </c>
      <c r="E17" s="25" t="s">
        <v>43</v>
      </c>
      <c r="F17" s="24" t="s">
        <v>0</v>
      </c>
      <c r="G17" s="25" t="s">
        <v>40</v>
      </c>
      <c r="H17" s="5" t="s">
        <v>61</v>
      </c>
      <c r="I17" s="26" t="s">
        <v>62</v>
      </c>
      <c r="J17" s="5" t="s">
        <v>37</v>
      </c>
      <c r="K17" s="27" t="s">
        <v>66</v>
      </c>
      <c r="L17" s="28" t="s">
        <v>64</v>
      </c>
      <c r="M17" s="6" t="s">
        <v>49</v>
      </c>
      <c r="N17" s="7" t="s">
        <v>36</v>
      </c>
      <c r="O17" s="28">
        <v>1</v>
      </c>
      <c r="P17" s="28">
        <v>3781.6</v>
      </c>
      <c r="Q17" s="28" t="s">
        <v>65</v>
      </c>
      <c r="R17" s="28">
        <v>3781.6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3781.6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32</v>
      </c>
      <c r="B18" s="23" t="s">
        <v>42</v>
      </c>
      <c r="C18" s="23" t="s">
        <v>42</v>
      </c>
      <c r="D18" s="24" t="s">
        <v>0</v>
      </c>
      <c r="E18" s="25" t="s">
        <v>43</v>
      </c>
      <c r="F18" s="24" t="s">
        <v>0</v>
      </c>
      <c r="G18" s="25" t="s">
        <v>40</v>
      </c>
      <c r="H18" s="5" t="s">
        <v>61</v>
      </c>
      <c r="I18" s="26" t="s">
        <v>62</v>
      </c>
      <c r="J18" s="5" t="s">
        <v>37</v>
      </c>
      <c r="K18" s="27" t="s">
        <v>67</v>
      </c>
      <c r="L18" s="28" t="s">
        <v>64</v>
      </c>
      <c r="M18" s="6" t="s">
        <v>49</v>
      </c>
      <c r="N18" s="7" t="s">
        <v>36</v>
      </c>
      <c r="O18" s="28">
        <v>1</v>
      </c>
      <c r="P18" s="28">
        <v>3308.9</v>
      </c>
      <c r="Q18" s="28" t="s">
        <v>65</v>
      </c>
      <c r="R18" s="28">
        <v>3308.9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3308.9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32</v>
      </c>
      <c r="B19" s="23" t="s">
        <v>42</v>
      </c>
      <c r="C19" s="23" t="s">
        <v>42</v>
      </c>
      <c r="D19" s="24" t="s">
        <v>0</v>
      </c>
      <c r="E19" s="25" t="s">
        <v>43</v>
      </c>
      <c r="F19" s="24" t="s">
        <v>0</v>
      </c>
      <c r="G19" s="25" t="s">
        <v>68</v>
      </c>
      <c r="H19" s="5" t="s">
        <v>69</v>
      </c>
      <c r="I19" s="26" t="s">
        <v>70</v>
      </c>
      <c r="J19" s="5" t="s">
        <v>37</v>
      </c>
      <c r="K19" s="27" t="s">
        <v>71</v>
      </c>
      <c r="L19" s="28" t="s">
        <v>72</v>
      </c>
      <c r="M19" s="6" t="s">
        <v>49</v>
      </c>
      <c r="N19" s="7" t="s">
        <v>36</v>
      </c>
      <c r="O19" s="28">
        <v>1</v>
      </c>
      <c r="P19" s="28">
        <v>38021.58</v>
      </c>
      <c r="Q19" s="28" t="s">
        <v>65</v>
      </c>
      <c r="R19" s="28">
        <v>38021.58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38021.58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32</v>
      </c>
      <c r="B20" s="23" t="s">
        <v>42</v>
      </c>
      <c r="C20" s="23" t="s">
        <v>42</v>
      </c>
      <c r="D20" s="24" t="s">
        <v>0</v>
      </c>
      <c r="E20" s="25" t="s">
        <v>43</v>
      </c>
      <c r="F20" s="24" t="s">
        <v>0</v>
      </c>
      <c r="G20" s="25" t="s">
        <v>68</v>
      </c>
      <c r="H20" s="5" t="s">
        <v>69</v>
      </c>
      <c r="I20" s="26" t="s">
        <v>70</v>
      </c>
      <c r="J20" s="5" t="s">
        <v>37</v>
      </c>
      <c r="K20" s="27" t="s">
        <v>73</v>
      </c>
      <c r="L20" s="28" t="s">
        <v>72</v>
      </c>
      <c r="M20" s="6" t="s">
        <v>49</v>
      </c>
      <c r="N20" s="7" t="s">
        <v>36</v>
      </c>
      <c r="O20" s="28">
        <v>1</v>
      </c>
      <c r="P20" s="28">
        <v>4133.08</v>
      </c>
      <c r="Q20" s="28" t="s">
        <v>65</v>
      </c>
      <c r="R20" s="28">
        <v>4133.08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4133.08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52" x14ac:dyDescent="0.25">
      <c r="A21" s="23" t="s">
        <v>32</v>
      </c>
      <c r="B21" s="23" t="s">
        <v>42</v>
      </c>
      <c r="C21" s="23" t="s">
        <v>42</v>
      </c>
      <c r="D21" s="24" t="s">
        <v>0</v>
      </c>
      <c r="E21" s="25" t="s">
        <v>43</v>
      </c>
      <c r="F21" s="24" t="s">
        <v>0</v>
      </c>
      <c r="G21" s="25" t="s">
        <v>68</v>
      </c>
      <c r="H21" s="5" t="s">
        <v>74</v>
      </c>
      <c r="I21" s="26" t="s">
        <v>75</v>
      </c>
      <c r="J21" s="5" t="s">
        <v>37</v>
      </c>
      <c r="K21" s="27" t="s">
        <v>73</v>
      </c>
      <c r="L21" s="28" t="s">
        <v>72</v>
      </c>
      <c r="M21" s="6" t="s">
        <v>49</v>
      </c>
      <c r="N21" s="7" t="s">
        <v>36</v>
      </c>
      <c r="O21" s="28">
        <v>1</v>
      </c>
      <c r="P21" s="28">
        <v>303.5</v>
      </c>
      <c r="Q21" s="28" t="s">
        <v>65</v>
      </c>
      <c r="R21" s="28">
        <v>303.5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303.5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52" x14ac:dyDescent="0.25">
      <c r="A22" s="23" t="s">
        <v>32</v>
      </c>
      <c r="B22" s="23" t="s">
        <v>42</v>
      </c>
      <c r="C22" s="23" t="s">
        <v>42</v>
      </c>
      <c r="D22" s="24" t="s">
        <v>0</v>
      </c>
      <c r="E22" s="25" t="s">
        <v>43</v>
      </c>
      <c r="F22" s="24" t="s">
        <v>0</v>
      </c>
      <c r="G22" s="25" t="s">
        <v>68</v>
      </c>
      <c r="H22" s="5" t="s">
        <v>74</v>
      </c>
      <c r="I22" s="26" t="s">
        <v>75</v>
      </c>
      <c r="J22" s="5" t="s">
        <v>37</v>
      </c>
      <c r="K22" s="27" t="s">
        <v>76</v>
      </c>
      <c r="L22" s="28" t="s">
        <v>72</v>
      </c>
      <c r="M22" s="6" t="s">
        <v>49</v>
      </c>
      <c r="N22" s="7" t="s">
        <v>36</v>
      </c>
      <c r="O22" s="28">
        <v>1</v>
      </c>
      <c r="P22" s="28">
        <v>5404.13</v>
      </c>
      <c r="Q22" s="28" t="s">
        <v>65</v>
      </c>
      <c r="R22" s="28">
        <v>5404.13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5404.13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52" x14ac:dyDescent="0.25">
      <c r="A23" s="23" t="s">
        <v>32</v>
      </c>
      <c r="B23" s="23" t="s">
        <v>42</v>
      </c>
      <c r="C23" s="23" t="s">
        <v>42</v>
      </c>
      <c r="D23" s="24" t="s">
        <v>0</v>
      </c>
      <c r="E23" s="25" t="s">
        <v>43</v>
      </c>
      <c r="F23" s="24" t="s">
        <v>0</v>
      </c>
      <c r="G23" s="25" t="s">
        <v>68</v>
      </c>
      <c r="H23" s="5" t="s">
        <v>74</v>
      </c>
      <c r="I23" s="26" t="s">
        <v>75</v>
      </c>
      <c r="J23" s="5" t="s">
        <v>37</v>
      </c>
      <c r="K23" s="27" t="s">
        <v>73</v>
      </c>
      <c r="L23" s="28" t="s">
        <v>72</v>
      </c>
      <c r="M23" s="6" t="s">
        <v>49</v>
      </c>
      <c r="N23" s="7" t="s">
        <v>36</v>
      </c>
      <c r="O23" s="28">
        <v>1</v>
      </c>
      <c r="P23" s="28">
        <v>5504.08</v>
      </c>
      <c r="Q23" s="28" t="s">
        <v>65</v>
      </c>
      <c r="R23" s="28">
        <v>5504.08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5504.08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32</v>
      </c>
      <c r="B24" s="23" t="s">
        <v>42</v>
      </c>
      <c r="C24" s="23" t="s">
        <v>42</v>
      </c>
      <c r="D24" s="24" t="s">
        <v>0</v>
      </c>
      <c r="E24" s="25" t="s">
        <v>43</v>
      </c>
      <c r="F24" s="24" t="s">
        <v>0</v>
      </c>
      <c r="G24" s="25" t="s">
        <v>68</v>
      </c>
      <c r="H24" s="5" t="s">
        <v>74</v>
      </c>
      <c r="I24" s="26" t="s">
        <v>75</v>
      </c>
      <c r="J24" s="5" t="s">
        <v>37</v>
      </c>
      <c r="K24" s="27" t="s">
        <v>71</v>
      </c>
      <c r="L24" s="28" t="s">
        <v>72</v>
      </c>
      <c r="M24" s="6" t="s">
        <v>49</v>
      </c>
      <c r="N24" s="7" t="s">
        <v>36</v>
      </c>
      <c r="O24" s="28">
        <v>1</v>
      </c>
      <c r="P24" s="28">
        <v>53412.959999999999</v>
      </c>
      <c r="Q24" s="28" t="s">
        <v>65</v>
      </c>
      <c r="R24" s="28">
        <v>53412.959999999999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53412.959999999999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3.4" customHeight="1" x14ac:dyDescent="0.25">
      <c r="A25" s="30"/>
      <c r="B25" s="30"/>
      <c r="C25" s="30"/>
      <c r="D25" s="31"/>
      <c r="E25" s="32"/>
      <c r="F25" s="31"/>
      <c r="G25" s="32"/>
      <c r="H25" s="12"/>
      <c r="I25" s="33"/>
      <c r="J25" s="12"/>
      <c r="K25" s="34"/>
      <c r="L25" s="35"/>
      <c r="M25" s="13"/>
      <c r="N25" s="14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7" spans="1:30" s="8" customFormat="1" x14ac:dyDescent="0.3">
      <c r="A27" s="15" t="s">
        <v>34</v>
      </c>
      <c r="B27" s="16"/>
      <c r="C27" s="16"/>
      <c r="D27" s="16"/>
      <c r="E27" s="16"/>
      <c r="F27" s="16"/>
      <c r="G27" s="16"/>
      <c r="H27" s="16"/>
      <c r="I27" s="17"/>
      <c r="K27" s="9"/>
      <c r="L27" s="10"/>
      <c r="M27" s="10"/>
      <c r="O27" s="11"/>
      <c r="R27" s="4">
        <f>SUM(R11:R26)</f>
        <v>416106.93000000005</v>
      </c>
      <c r="S27" s="4">
        <f>SUM(S11:S26)</f>
        <v>0</v>
      </c>
      <c r="T27" s="4">
        <f>SUM(T11:T26)</f>
        <v>0</v>
      </c>
      <c r="U27" s="4">
        <f>SUM(U11:U26)</f>
        <v>0</v>
      </c>
      <c r="V27" s="4">
        <f>SUM(V11:V26)</f>
        <v>0</v>
      </c>
      <c r="W27" s="4">
        <f>SUM(W11:W26)</f>
        <v>0</v>
      </c>
      <c r="X27" s="4">
        <f>SUM(X11:X26)</f>
        <v>0</v>
      </c>
      <c r="Y27" s="4">
        <f>SUM(Y11:Y26)</f>
        <v>197106.93</v>
      </c>
      <c r="Z27" s="4">
        <f>SUM(Z11:Z26)</f>
        <v>0</v>
      </c>
      <c r="AA27" s="4">
        <f>SUM(AA11:AA26)</f>
        <v>109500</v>
      </c>
      <c r="AB27" s="4">
        <f>SUM(AB11:AB26)</f>
        <v>0</v>
      </c>
      <c r="AC27" s="4">
        <f>SUM(AC11:AC26)</f>
        <v>109500</v>
      </c>
      <c r="AD27" s="4">
        <f>SUM(AD11:AD26)</f>
        <v>0</v>
      </c>
    </row>
    <row r="28" spans="1:30" s="36" customFormat="1" x14ac:dyDescent="0.35">
      <c r="H28" s="37"/>
      <c r="I28" s="38"/>
      <c r="K28" s="38"/>
      <c r="L28" s="39"/>
      <c r="M28" s="39"/>
      <c r="O28" s="40"/>
      <c r="Q28" s="41"/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ht="14.4" customHeight="1" x14ac:dyDescent="0.35">
      <c r="A30" s="15" t="s">
        <v>35</v>
      </c>
      <c r="B30" s="16"/>
      <c r="C30" s="16"/>
      <c r="D30" s="16"/>
      <c r="E30" s="16"/>
      <c r="F30" s="16"/>
      <c r="G30" s="16"/>
      <c r="H30" s="16"/>
      <c r="I30" s="17"/>
      <c r="K30" s="38"/>
      <c r="L30" s="39"/>
      <c r="M30" s="39"/>
      <c r="O30" s="40"/>
      <c r="Q30" s="41"/>
    </row>
  </sheetData>
  <mergeCells count="3">
    <mergeCell ref="A7:AD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2025-08-21T20:11:38Z</dcterms:modified>
</cp:coreProperties>
</file>