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CD7E75AE-2DDE-4CA4-9374-EF35367FFB8D}" xr6:coauthVersionLast="47" xr6:coauthVersionMax="47" xr10:uidLastSave="{DE6C03A9-B2B4-4243-B975-E7EF7688BE3A}"/>
  <bookViews>
    <workbookView xWindow="-110" yWindow="-110" windowWidth="19420" windowHeight="11500" xr2:uid="{00000000-000D-0000-FFFF-FFFF00000000}"/>
  </bookViews>
  <sheets>
    <sheet name="OF14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116" l="1"/>
  <c r="AC20" i="116"/>
  <c r="AB20" i="116"/>
  <c r="AA20" i="116"/>
  <c r="Z20" i="116"/>
  <c r="Y20" i="116"/>
  <c r="X20" i="116"/>
  <c r="W20" i="116"/>
  <c r="V20" i="116"/>
  <c r="U20" i="116"/>
  <c r="T20" i="116"/>
  <c r="S20" i="116"/>
  <c r="R20" i="116"/>
</calcChain>
</file>

<file path=xl/sharedStrings.xml><?xml version="1.0" encoding="utf-8"?>
<sst xmlns="http://schemas.openxmlformats.org/spreadsheetml/2006/main" count="141" uniqueCount="63">
  <si>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</si>
  <si>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</si>
  <si>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</si>
  <si>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</si>
  <si>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</si>
  <si>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</si>
  <si>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</si>
  <si>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</si>
  <si>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</si>
  <si>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</si>
  <si>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</si>
  <si>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</si>
  <si>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</si>
  <si>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</si>
  <si>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</si>
  <si>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</si>
  <si>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</si>
  <si>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</si>
  <si>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</si>
  <si>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</si>
  <si>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</si>
  <si>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</si>
  <si>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</si>
  <si>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</si>
  <si>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</si>
  <si>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</si>
  <si>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</si>
  <si>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</si>
  <si>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</si>
  <si>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</si>
  <si>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</si>
  <si>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</si>
  <si>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</si>
  <si>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</si>
  <si>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</si>
  <si>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</si>
  <si>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</si>
  <si>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 xml:space="preserve"> </t>
  </si>
  <si>
    <t>LICITACION PUBLICA</t>
  </si>
  <si>
    <t>Dirección Ejecutiva de Administración</t>
  </si>
  <si>
    <t>Dirección de Recursos Materiales y Servicios</t>
  </si>
  <si>
    <t>Subdirección de Adquisiciones</t>
  </si>
  <si>
    <t>33602</t>
  </si>
  <si>
    <t>OTROS SERVICIOS COMERCIALES</t>
  </si>
  <si>
    <t>UR Presupuesta</t>
  </si>
  <si>
    <t>INE/014/2025</t>
  </si>
  <si>
    <t>035</t>
  </si>
  <si>
    <t>SERVICIO 1</t>
  </si>
  <si>
    <t>ADJUDICACION DIRECTA POR MONTO</t>
  </si>
  <si>
    <t>SERVICIO 2</t>
  </si>
  <si>
    <t>PLURIANUAL</t>
  </si>
  <si>
    <t>B16AM01</t>
  </si>
  <si>
    <t>37101</t>
  </si>
  <si>
    <t>PASAJES AÉREOS NACIONALES PARA LABORES EN CAMPO Y DE SUPERVISIÓN</t>
  </si>
  <si>
    <t>INE/078/2024</t>
  </si>
  <si>
    <t>TOTAL</t>
  </si>
  <si>
    <t>Programa Anual de Adquisiciones, Arrendamientos y Servicios del INE  2025 (PAAASINE) Julio de Oficinas Centrales</t>
  </si>
  <si>
    <t>034</t>
  </si>
  <si>
    <t>33104</t>
  </si>
  <si>
    <t>OTRAS ASESORÍAS PARA LA OPERACIÓN DE PROGRAMAS</t>
  </si>
  <si>
    <t>INE/ADQ-084/25</t>
  </si>
  <si>
    <t>INE/ADQ-093/25</t>
  </si>
  <si>
    <t>INE/068/2023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</si>
</sst>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9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0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1" fillId="0" borderId="0"/>
    <xf numFmtId="44" fontId="43" fillId="0" borderId="0" applyFont="0" applyFill="0" applyBorder="0" applyAlignment="0" applyProtection="0"/>
    <xf numFmtId="0" fontId="111" fillId="0" borderId="0"/>
    <xf numFmtId="0" fontId="42" fillId="0" borderId="0"/>
    <xf numFmtId="44" fontId="111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3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1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14" fillId="0" borderId="0" xfId="264" applyNumberFormat="1" applyFont="1" applyAlignment="1">
      <alignment horizontal="right" vertical="center"/>
    </xf>
    <xf numFmtId="0" fontId="112" fillId="0" borderId="0" xfId="264" applyFont="1" applyAlignment="1">
      <alignment horizontal="center"/>
    </xf>
    <xf numFmtId="0" fontId="112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6" fillId="0" borderId="2" xfId="264" applyFont="1" applyBorder="1" applyAlignment="1">
      <alignment horizontal="center" vertical="center" wrapText="1"/>
    </xf>
    <xf numFmtId="0" fontId="107" fillId="0" borderId="1" xfId="264" quotePrefix="1" applyFont="1" applyBorder="1" applyAlignment="1">
      <alignment horizontal="center" vertical="center" wrapText="1"/>
    </xf>
    <xf numFmtId="0" fontId="107" fillId="0" borderId="1" xfId="264" applyFont="1" applyBorder="1" applyAlignment="1">
      <alignment horizontal="center" vertical="center" wrapText="1"/>
    </xf>
    <xf numFmtId="4" fontId="107" fillId="0" borderId="1" xfId="264" applyNumberFormat="1" applyFont="1" applyBorder="1" applyAlignment="1">
      <alignment horizontal="left" vertical="center" wrapText="1"/>
    </xf>
    <xf numFmtId="1" fontId="107" fillId="0" borderId="1" xfId="264" applyNumberFormat="1" applyFont="1" applyBorder="1" applyAlignment="1">
      <alignment vertical="center" wrapText="1"/>
    </xf>
    <xf numFmtId="3" fontId="107" fillId="0" borderId="1" xfId="264" applyNumberFormat="1" applyFont="1" applyBorder="1" applyAlignment="1">
      <alignment vertical="center" wrapText="1"/>
    </xf>
    <xf numFmtId="0" fontId="108" fillId="0" borderId="0" xfId="264" applyFont="1" applyAlignment="1">
      <alignment horizontal="center" vertical="center" wrapText="1"/>
    </xf>
    <xf numFmtId="0" fontId="106" fillId="0" borderId="0" xfId="264" applyFont="1" applyAlignment="1">
      <alignment horizontal="center" vertical="center" wrapText="1"/>
    </xf>
    <xf numFmtId="0" fontId="107" fillId="0" borderId="0" xfId="264" quotePrefix="1" applyFont="1" applyAlignment="1">
      <alignment horizontal="center" vertical="center" wrapText="1"/>
    </xf>
    <xf numFmtId="0" fontId="107" fillId="0" borderId="0" xfId="264" applyFont="1" applyAlignment="1">
      <alignment horizontal="center" vertical="center" wrapText="1"/>
    </xf>
    <xf numFmtId="4" fontId="107" fillId="0" borderId="0" xfId="264" applyNumberFormat="1" applyFont="1" applyAlignment="1">
      <alignment horizontal="left" vertical="center" wrapText="1"/>
    </xf>
    <xf numFmtId="1" fontId="107" fillId="0" borderId="0" xfId="264" applyNumberFormat="1" applyFont="1" applyAlignment="1">
      <alignment vertical="center" wrapText="1"/>
    </xf>
    <xf numFmtId="3" fontId="107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42" xfId="264" xr:uid="{8B1D447C-0B08-4B82-BF6D-E4A247F4460B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38" xfId="263" xr:uid="{0C67E5F4-F5F7-4AAA-9BB2-5A39EB25E71D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FCC700A-3803-4F7F-A74B-A193F14CF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E7D2-8162-49BF-A262-5C6C528D2B61}">
  <dimension ref="A1:AD23"/>
  <sheetViews>
    <sheetView tabSelected="1" topLeftCell="A3" zoomScale="90" zoomScaleNormal="90" workbookViewId="0">
      <selection activeCell="A11" sqref="A11:XFD850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39</v>
      </c>
    </row>
    <row r="2" spans="1:30" ht="22" x14ac:dyDescent="0.35">
      <c r="AD2" s="19" t="s">
        <v>40</v>
      </c>
    </row>
    <row r="3" spans="1:30" ht="22" x14ac:dyDescent="0.35">
      <c r="AD3" s="19" t="s">
        <v>41</v>
      </c>
    </row>
    <row r="7" spans="1:30" ht="26" x14ac:dyDescent="0.6">
      <c r="A7" s="20" t="s">
        <v>56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44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57</v>
      </c>
      <c r="G11" s="25" t="s">
        <v>36</v>
      </c>
      <c r="H11" s="1" t="s">
        <v>58</v>
      </c>
      <c r="I11" s="26" t="s">
        <v>59</v>
      </c>
      <c r="J11" s="1" t="s">
        <v>37</v>
      </c>
      <c r="K11" s="27" t="s">
        <v>6</v>
      </c>
      <c r="L11" s="28" t="s">
        <v>60</v>
      </c>
      <c r="M11" s="2" t="s">
        <v>7</v>
      </c>
      <c r="N11" s="3" t="s">
        <v>6</v>
      </c>
      <c r="O11" s="28">
        <v>1</v>
      </c>
      <c r="P11" s="28">
        <v>513000</v>
      </c>
      <c r="Q11" s="28" t="s">
        <v>48</v>
      </c>
      <c r="R11" s="28">
        <v>513000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513000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46</v>
      </c>
      <c r="G12" s="25" t="s">
        <v>36</v>
      </c>
      <c r="H12" s="1" t="s">
        <v>58</v>
      </c>
      <c r="I12" s="26" t="s">
        <v>59</v>
      </c>
      <c r="J12" s="1" t="s">
        <v>37</v>
      </c>
      <c r="K12" s="27" t="s">
        <v>47</v>
      </c>
      <c r="L12" s="28" t="s">
        <v>61</v>
      </c>
      <c r="M12" s="2" t="s">
        <v>7</v>
      </c>
      <c r="N12" s="3" t="s">
        <v>6</v>
      </c>
      <c r="O12" s="28">
        <v>1</v>
      </c>
      <c r="P12" s="28">
        <v>119196.38</v>
      </c>
      <c r="Q12" s="28" t="s">
        <v>48</v>
      </c>
      <c r="R12" s="28">
        <v>119196.38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119196.38</v>
      </c>
      <c r="AC12" s="28">
        <v>0</v>
      </c>
      <c r="AD12" s="28">
        <v>0</v>
      </c>
    </row>
    <row r="13" spans="1:30" s="29" customFormat="1" ht="26" x14ac:dyDescent="0.25">
      <c r="A13" s="23" t="s">
        <v>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46</v>
      </c>
      <c r="G13" s="25" t="s">
        <v>36</v>
      </c>
      <c r="H13" s="1" t="s">
        <v>58</v>
      </c>
      <c r="I13" s="26" t="s">
        <v>59</v>
      </c>
      <c r="J13" s="1" t="s">
        <v>37</v>
      </c>
      <c r="K13" s="27" t="s">
        <v>49</v>
      </c>
      <c r="L13" s="28" t="s">
        <v>61</v>
      </c>
      <c r="M13" s="2" t="s">
        <v>7</v>
      </c>
      <c r="N13" s="3" t="s">
        <v>6</v>
      </c>
      <c r="O13" s="28">
        <v>1</v>
      </c>
      <c r="P13" s="28">
        <v>119196.38</v>
      </c>
      <c r="Q13" s="28" t="s">
        <v>48</v>
      </c>
      <c r="R13" s="28">
        <v>119196.38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119196.38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0</v>
      </c>
      <c r="E14" s="25" t="s">
        <v>1</v>
      </c>
      <c r="F14" s="24" t="s">
        <v>0</v>
      </c>
      <c r="G14" s="25" t="s">
        <v>36</v>
      </c>
      <c r="H14" s="1" t="s">
        <v>42</v>
      </c>
      <c r="I14" s="26" t="s">
        <v>43</v>
      </c>
      <c r="J14" s="1" t="s">
        <v>37</v>
      </c>
      <c r="K14" s="27" t="s">
        <v>6</v>
      </c>
      <c r="L14" s="28" t="s">
        <v>45</v>
      </c>
      <c r="M14" s="2" t="s">
        <v>7</v>
      </c>
      <c r="N14" s="3" t="s">
        <v>6</v>
      </c>
      <c r="O14" s="28">
        <v>1</v>
      </c>
      <c r="P14" s="28">
        <v>4524</v>
      </c>
      <c r="Q14" s="28" t="s">
        <v>38</v>
      </c>
      <c r="R14" s="28">
        <v>4524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4524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0</v>
      </c>
      <c r="E15" s="25" t="s">
        <v>1</v>
      </c>
      <c r="F15" s="24" t="s">
        <v>0</v>
      </c>
      <c r="G15" s="25" t="s">
        <v>36</v>
      </c>
      <c r="H15" s="1" t="s">
        <v>42</v>
      </c>
      <c r="I15" s="26" t="s">
        <v>43</v>
      </c>
      <c r="J15" s="1" t="s">
        <v>37</v>
      </c>
      <c r="K15" s="27" t="s">
        <v>6</v>
      </c>
      <c r="L15" s="28" t="s">
        <v>45</v>
      </c>
      <c r="M15" s="2" t="s">
        <v>7</v>
      </c>
      <c r="N15" s="3" t="s">
        <v>6</v>
      </c>
      <c r="O15" s="28">
        <v>1</v>
      </c>
      <c r="P15" s="28">
        <v>9183.26</v>
      </c>
      <c r="Q15" s="28" t="s">
        <v>38</v>
      </c>
      <c r="R15" s="28">
        <v>9183.26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9183.26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5</v>
      </c>
      <c r="B16" s="23" t="s">
        <v>2</v>
      </c>
      <c r="C16" s="23" t="s">
        <v>2</v>
      </c>
      <c r="D16" s="24" t="s">
        <v>0</v>
      </c>
      <c r="E16" s="25" t="s">
        <v>1</v>
      </c>
      <c r="F16" s="24" t="s">
        <v>0</v>
      </c>
      <c r="G16" s="25" t="s">
        <v>36</v>
      </c>
      <c r="H16" s="1" t="s">
        <v>42</v>
      </c>
      <c r="I16" s="26" t="s">
        <v>43</v>
      </c>
      <c r="J16" s="1" t="s">
        <v>37</v>
      </c>
      <c r="K16" s="27" t="s">
        <v>6</v>
      </c>
      <c r="L16" s="28" t="s">
        <v>62</v>
      </c>
      <c r="M16" s="2" t="s">
        <v>50</v>
      </c>
      <c r="N16" s="3" t="s">
        <v>6</v>
      </c>
      <c r="O16" s="28">
        <v>1</v>
      </c>
      <c r="P16" s="28">
        <v>2363.5</v>
      </c>
      <c r="Q16" s="28" t="s">
        <v>38</v>
      </c>
      <c r="R16" s="28">
        <v>2363.5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2363.5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5</v>
      </c>
      <c r="B17" s="23" t="s">
        <v>2</v>
      </c>
      <c r="C17" s="23" t="s">
        <v>2</v>
      </c>
      <c r="D17" s="24" t="s">
        <v>0</v>
      </c>
      <c r="E17" s="25" t="s">
        <v>1</v>
      </c>
      <c r="F17" s="24" t="s">
        <v>0</v>
      </c>
      <c r="G17" s="25" t="s">
        <v>51</v>
      </c>
      <c r="H17" s="1" t="s">
        <v>52</v>
      </c>
      <c r="I17" s="26" t="s">
        <v>53</v>
      </c>
      <c r="J17" s="1" t="s">
        <v>37</v>
      </c>
      <c r="K17" s="27" t="s">
        <v>6</v>
      </c>
      <c r="L17" s="28" t="s">
        <v>54</v>
      </c>
      <c r="M17" s="2" t="s">
        <v>7</v>
      </c>
      <c r="N17" s="3" t="s">
        <v>6</v>
      </c>
      <c r="O17" s="28">
        <v>1</v>
      </c>
      <c r="P17" s="28">
        <v>2755</v>
      </c>
      <c r="Q17" s="28" t="s">
        <v>38</v>
      </c>
      <c r="R17" s="28">
        <v>2755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2755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3.4" customHeight="1" x14ac:dyDescent="0.25">
      <c r="A18" s="30"/>
      <c r="B18" s="30"/>
      <c r="C18" s="30"/>
      <c r="D18" s="31"/>
      <c r="E18" s="32"/>
      <c r="F18" s="31"/>
      <c r="G18" s="32"/>
      <c r="H18" s="8"/>
      <c r="I18" s="33"/>
      <c r="J18" s="8"/>
      <c r="K18" s="34"/>
      <c r="L18" s="35"/>
      <c r="M18" s="9"/>
      <c r="N18" s="10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20" spans="1:30" s="11" customFormat="1" x14ac:dyDescent="0.3">
      <c r="A20" s="15" t="s">
        <v>55</v>
      </c>
      <c r="B20" s="16"/>
      <c r="C20" s="16"/>
      <c r="D20" s="16"/>
      <c r="E20" s="16"/>
      <c r="F20" s="16"/>
      <c r="G20" s="16"/>
      <c r="H20" s="16"/>
      <c r="I20" s="17"/>
      <c r="K20" s="12"/>
      <c r="L20" s="13"/>
      <c r="M20" s="13"/>
      <c r="O20" s="14"/>
      <c r="R20" s="7">
        <f>SUM(R11:R19)</f>
        <v>770218.52</v>
      </c>
      <c r="S20" s="7">
        <f>SUM(S11:S19)</f>
        <v>0</v>
      </c>
      <c r="T20" s="7">
        <f>SUM(T11:T19)</f>
        <v>0</v>
      </c>
      <c r="U20" s="7">
        <f>SUM(U11:U19)</f>
        <v>0</v>
      </c>
      <c r="V20" s="7">
        <f>SUM(V11:V19)</f>
        <v>0</v>
      </c>
      <c r="W20" s="7">
        <f>SUM(W11:W19)</f>
        <v>0</v>
      </c>
      <c r="X20" s="7">
        <f>SUM(X11:X19)</f>
        <v>0</v>
      </c>
      <c r="Y20" s="7">
        <f>SUM(Y11:Y19)</f>
        <v>531825.76</v>
      </c>
      <c r="Z20" s="7">
        <f>SUM(Z11:Z19)</f>
        <v>0</v>
      </c>
      <c r="AA20" s="7">
        <f>SUM(AA11:AA19)</f>
        <v>0</v>
      </c>
      <c r="AB20" s="7">
        <f>SUM(AB11:AB19)</f>
        <v>119196.38</v>
      </c>
      <c r="AC20" s="7">
        <f>SUM(AC11:AC19)</f>
        <v>0</v>
      </c>
      <c r="AD20" s="7">
        <f>SUM(AD11:AD19)</f>
        <v>119196.38</v>
      </c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x14ac:dyDescent="0.35">
      <c r="H22" s="37"/>
      <c r="I22" s="38"/>
      <c r="K22" s="38"/>
      <c r="L22" s="39"/>
      <c r="M22" s="39"/>
      <c r="O22" s="40"/>
      <c r="Q22" s="41"/>
    </row>
    <row r="23" spans="1:30" s="36" customFormat="1" ht="14.4" customHeight="1" x14ac:dyDescent="0.35">
      <c r="A23" s="15" t="s">
        <v>35</v>
      </c>
      <c r="B23" s="16"/>
      <c r="C23" s="16"/>
      <c r="D23" s="16"/>
      <c r="E23" s="16"/>
      <c r="F23" s="16"/>
      <c r="G23" s="16"/>
      <c r="H23" s="16"/>
      <c r="I23" s="17"/>
      <c r="K23" s="38"/>
      <c r="L23" s="39"/>
      <c r="M23" s="39"/>
      <c r="O23" s="40"/>
      <c r="Q23" s="41"/>
    </row>
  </sheetData>
  <mergeCells count="3">
    <mergeCell ref="A7:AD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2025-08-21T20:08:53Z</dcterms:modified>
</cp:coreProperties>
</file>