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BD6AEB79-0BEA-4E16-951A-CCBFC29E0D6C}" xr6:coauthVersionLast="47" xr6:coauthVersionMax="47" xr10:uidLastSave="{64F795DC-CE77-4568-A46D-CCD130614EA8}"/>
  <bookViews>
    <workbookView xWindow="-110" yWindow="-110" windowWidth="19420" windowHeight="11500" xr2:uid="{00000000-000D-0000-FFFF-FFFF00000000}"/>
  </bookViews>
  <sheets>
    <sheet name="OF03" sheetId="10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'OF03'!$A$10:$AD$16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9" i="105" l="1"/>
  <c r="AC19" i="105"/>
  <c r="AB19" i="105"/>
  <c r="AA19" i="105"/>
  <c r="Z19" i="105"/>
  <c r="Y19" i="105"/>
  <c r="X19" i="105"/>
  <c r="W19" i="105"/>
  <c r="V19" i="105"/>
  <c r="U19" i="105"/>
  <c r="T19" i="105"/>
  <c r="S19" i="105"/>
  <c r="R19" i="105"/>
</calcChain>
</file>

<file path=xl/sharedStrings.xml><?xml version="1.0" encoding="utf-8"?>
<sst xmlns="http://schemas.openxmlformats.org/spreadsheetml/2006/main" count="126" uniqueCount="55">
  <si>
    <t>R008</t>
  </si>
  <si>
    <t>001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</si>
  <si>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</si>
  <si>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</si>
  <si>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</si>
  <si>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</si>
  <si>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</si>
  <si>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</si>
  <si>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</si>
  <si>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</si>
  <si>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</si>
  <si>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</si>
  <si>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</si>
  <si>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</si>
  <si>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</si>
  <si>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</si>
  <si>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</si>
  <si>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</si>
  <si>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</si>
  <si>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</si>
  <si>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</si>
  <si>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</si>
  <si>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</si>
  <si>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</si>
  <si>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</si>
  <si>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</si>
  <si>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</si>
  <si>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</si>
  <si>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</si>
  <si>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</si>
  <si>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</si>
  <si>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</si>
  <si>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</si>
  <si>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</si>
  <si>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</si>
  <si>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</si>
  <si>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</si>
  <si>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 xml:space="preserve"> </t>
  </si>
  <si>
    <t>Dirección Ejecutiva de Administración</t>
  </si>
  <si>
    <t>Dirección de Recursos Materiales y Servicios</t>
  </si>
  <si>
    <t>Subdirección de Adquisiciones</t>
  </si>
  <si>
    <t>LICITACION PUBLICA</t>
  </si>
  <si>
    <t>UR Presupuesta</t>
  </si>
  <si>
    <t>B00OF01</t>
  </si>
  <si>
    <t>37104</t>
  </si>
  <si>
    <t>PASAJES AÉREOS NACIONALES PARA SERVIDORES PÚBLICOS DE MANDO EN EL DESEMPEÑO DE COMISIONES Y FUNCIONES OFICIALES</t>
  </si>
  <si>
    <t>BOLETOS DE AVION</t>
  </si>
  <si>
    <t>INE/078/2024</t>
  </si>
  <si>
    <t>TUA</t>
  </si>
  <si>
    <t>Programa Anual de Adquisiciones, Arrendamientos y Servicios del INE  2025 (PAAASINE) Julio de Oficinas Centrales</t>
  </si>
  <si>
    <t>33602</t>
  </si>
  <si>
    <t>OTROS SERVICIOS COMERCIALES</t>
  </si>
  <si>
    <t>IVA 16%</t>
  </si>
  <si>
    <t>INE/014/2025</t>
  </si>
  <si>
    <t>SERVICIO DE ESTENOGRAFIA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</si>
</sst>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7">
    <xf numFmtId="0" fontId="0" fillId="0" borderId="0"/>
    <xf numFmtId="0" fontId="101" fillId="0" borderId="0"/>
    <xf numFmtId="0" fontId="104" fillId="0" borderId="0"/>
    <xf numFmtId="43" fontId="103" fillId="0" borderId="0" applyNumberFormat="0" applyFill="0" applyBorder="0" applyAlignment="0" applyProtection="0"/>
    <xf numFmtId="0" fontId="100" fillId="0" borderId="0"/>
    <xf numFmtId="0" fontId="99" fillId="0" borderId="0"/>
    <xf numFmtId="0" fontId="103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08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8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0" fontId="79" fillId="0" borderId="0"/>
    <xf numFmtId="0" fontId="104" fillId="0" borderId="0"/>
    <xf numFmtId="43" fontId="103" fillId="0" borderId="0" applyNumberFormat="0" applyFill="0" applyBorder="0" applyAlignment="0" applyProtection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110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1" fillId="0" borderId="0"/>
    <xf numFmtId="44" fontId="42" fillId="0" borderId="0" applyFont="0" applyFill="0" applyBorder="0" applyAlignment="0" applyProtection="0"/>
    <xf numFmtId="0" fontId="112" fillId="0" borderId="0"/>
    <xf numFmtId="0" fontId="41" fillId="0" borderId="0"/>
    <xf numFmtId="44" fontId="112" fillId="0" borderId="0" applyFont="0" applyFill="0" applyBorder="0" applyAlignment="0" applyProtection="0"/>
    <xf numFmtId="0" fontId="40" fillId="0" borderId="0"/>
    <xf numFmtId="0" fontId="40" fillId="0" borderId="0"/>
    <xf numFmtId="0" fontId="111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4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11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9" fillId="0" borderId="0" xfId="6" applyFont="1"/>
    <xf numFmtId="0" fontId="109" fillId="0" borderId="0" xfId="6" applyFont="1" applyAlignment="1">
      <alignment horizontal="left" wrapText="1"/>
    </xf>
    <xf numFmtId="0" fontId="109" fillId="0" borderId="0" xfId="6" applyFont="1" applyAlignment="1">
      <alignment horizontal="center"/>
    </xf>
    <xf numFmtId="0" fontId="109" fillId="0" borderId="0" xfId="6" applyFont="1" applyAlignment="1">
      <alignment horizontal="right"/>
    </xf>
    <xf numFmtId="1" fontId="107" fillId="0" borderId="1" xfId="2" applyNumberFormat="1" applyFont="1" applyBorder="1" applyAlignment="1">
      <alignment horizontal="left" vertical="center" wrapText="1"/>
    </xf>
    <xf numFmtId="1" fontId="107" fillId="0" borderId="1" xfId="2" applyNumberFormat="1" applyFont="1" applyBorder="1" applyAlignment="1">
      <alignment horizontal="center" vertical="center" wrapText="1"/>
    </xf>
    <xf numFmtId="3" fontId="107" fillId="0" borderId="1" xfId="2" applyNumberFormat="1" applyFont="1" applyBorder="1" applyAlignment="1">
      <alignment horizontal="right" vertical="center" wrapText="1"/>
    </xf>
    <xf numFmtId="0" fontId="102" fillId="2" borderId="1" xfId="2" applyFont="1" applyFill="1" applyBorder="1" applyAlignment="1">
      <alignment horizontal="center" vertical="center" wrapText="1"/>
    </xf>
    <xf numFmtId="1" fontId="102" fillId="2" borderId="1" xfId="2" applyNumberFormat="1" applyFont="1" applyFill="1" applyBorder="1" applyAlignment="1">
      <alignment horizontal="center" vertical="center" wrapText="1"/>
    </xf>
    <xf numFmtId="3" fontId="102" fillId="2" borderId="1" xfId="2" applyNumberFormat="1" applyFont="1" applyFill="1" applyBorder="1" applyAlignment="1">
      <alignment horizontal="center" vertical="center" wrapText="1"/>
    </xf>
    <xf numFmtId="3" fontId="102" fillId="2" borderId="1" xfId="3" applyNumberFormat="1" applyFont="1" applyFill="1" applyBorder="1" applyAlignment="1">
      <alignment horizontal="center" vertical="center" wrapText="1"/>
    </xf>
    <xf numFmtId="1" fontId="107" fillId="0" borderId="0" xfId="2" applyNumberFormat="1" applyFont="1" applyAlignment="1">
      <alignment horizontal="left" vertical="center" wrapText="1"/>
    </xf>
    <xf numFmtId="1" fontId="107" fillId="0" borderId="0" xfId="2" applyNumberFormat="1" applyFont="1" applyAlignment="1">
      <alignment horizontal="center" vertical="center" wrapText="1"/>
    </xf>
    <xf numFmtId="3" fontId="107" fillId="0" borderId="0" xfId="2" applyNumberFormat="1" applyFont="1" applyAlignment="1">
      <alignment horizontal="right" vertical="center" wrapText="1"/>
    </xf>
    <xf numFmtId="1" fontId="102" fillId="2" borderId="2" xfId="2" applyNumberFormat="1" applyFont="1" applyFill="1" applyBorder="1" applyAlignment="1">
      <alignment horizontal="center" vertical="center" wrapText="1"/>
    </xf>
    <xf numFmtId="1" fontId="102" fillId="2" borderId="3" xfId="2" applyNumberFormat="1" applyFont="1" applyFill="1" applyBorder="1" applyAlignment="1">
      <alignment horizontal="center" vertical="center" wrapText="1"/>
    </xf>
    <xf numFmtId="1" fontId="102" fillId="2" borderId="4" xfId="2" applyNumberFormat="1" applyFont="1" applyFill="1" applyBorder="1" applyAlignment="1">
      <alignment horizontal="center" vertical="center" wrapText="1"/>
    </xf>
    <xf numFmtId="0" fontId="1" fillId="0" borderId="0" xfId="265"/>
    <xf numFmtId="3" fontId="115" fillId="0" borderId="0" xfId="266" applyNumberFormat="1" applyFont="1" applyAlignment="1">
      <alignment horizontal="right" vertical="center"/>
    </xf>
    <xf numFmtId="0" fontId="113" fillId="0" borderId="0" xfId="266" applyFont="1" applyAlignment="1">
      <alignment horizontal="center"/>
    </xf>
    <xf numFmtId="0" fontId="113" fillId="0" borderId="0" xfId="266" applyFont="1" applyAlignment="1">
      <alignment horizontal="center"/>
    </xf>
    <xf numFmtId="0" fontId="1" fillId="0" borderId="0" xfId="266" applyAlignment="1">
      <alignment horizontal="center" vertical="center" wrapText="1"/>
    </xf>
    <xf numFmtId="0" fontId="105" fillId="0" borderId="2" xfId="266" applyFont="1" applyBorder="1" applyAlignment="1">
      <alignment horizontal="center" vertical="center" wrapText="1"/>
    </xf>
    <xf numFmtId="0" fontId="106" fillId="0" borderId="1" xfId="266" quotePrefix="1" applyFont="1" applyBorder="1" applyAlignment="1">
      <alignment horizontal="center" vertical="center" wrapText="1"/>
    </xf>
    <xf numFmtId="0" fontId="106" fillId="0" borderId="1" xfId="266" applyFont="1" applyBorder="1" applyAlignment="1">
      <alignment horizontal="center" vertical="center" wrapText="1"/>
    </xf>
    <xf numFmtId="4" fontId="106" fillId="0" borderId="1" xfId="266" applyNumberFormat="1" applyFont="1" applyBorder="1" applyAlignment="1">
      <alignment horizontal="left" vertical="center" wrapText="1"/>
    </xf>
    <xf numFmtId="1" fontId="106" fillId="0" borderId="1" xfId="266" applyNumberFormat="1" applyFont="1" applyBorder="1" applyAlignment="1">
      <alignment vertical="center" wrapText="1"/>
    </xf>
    <xf numFmtId="3" fontId="106" fillId="0" borderId="1" xfId="266" applyNumberFormat="1" applyFont="1" applyBorder="1" applyAlignment="1">
      <alignment vertical="center" wrapText="1"/>
    </xf>
    <xf numFmtId="0" fontId="107" fillId="0" borderId="0" xfId="266" applyFont="1" applyAlignment="1">
      <alignment horizontal="center" vertical="center" wrapText="1"/>
    </xf>
    <xf numFmtId="0" fontId="105" fillId="0" borderId="0" xfId="266" applyFont="1" applyAlignment="1">
      <alignment horizontal="center" vertical="center" wrapText="1"/>
    </xf>
    <xf numFmtId="0" fontId="106" fillId="0" borderId="0" xfId="266" quotePrefix="1" applyFont="1" applyAlignment="1">
      <alignment horizontal="center" vertical="center" wrapText="1"/>
    </xf>
    <xf numFmtId="0" fontId="106" fillId="0" borderId="0" xfId="266" applyFont="1" applyAlignment="1">
      <alignment horizontal="center" vertical="center" wrapText="1"/>
    </xf>
    <xf numFmtId="4" fontId="106" fillId="0" borderId="0" xfId="266" applyNumberFormat="1" applyFont="1" applyAlignment="1">
      <alignment horizontal="left" vertical="center" wrapText="1"/>
    </xf>
    <xf numFmtId="1" fontId="106" fillId="0" borderId="0" xfId="266" applyNumberFormat="1" applyFont="1" applyAlignment="1">
      <alignment vertical="center" wrapText="1"/>
    </xf>
    <xf numFmtId="3" fontId="106" fillId="0" borderId="0" xfId="266" applyNumberFormat="1" applyFont="1" applyAlignment="1">
      <alignment vertical="center" wrapText="1"/>
    </xf>
    <xf numFmtId="0" fontId="1" fillId="0" borderId="0" xfId="266"/>
    <xf numFmtId="1" fontId="1" fillId="0" borderId="0" xfId="266" applyNumberFormat="1" applyAlignment="1">
      <alignment horizontal="center"/>
    </xf>
    <xf numFmtId="0" fontId="1" fillId="0" borderId="0" xfId="266" applyAlignment="1">
      <alignment horizontal="left" wrapText="1"/>
    </xf>
    <xf numFmtId="0" fontId="1" fillId="0" borderId="0" xfId="266" applyAlignment="1">
      <alignment horizontal="center"/>
    </xf>
    <xf numFmtId="0" fontId="1" fillId="0" borderId="0" xfId="266" applyAlignment="1">
      <alignment horizontal="right"/>
    </xf>
    <xf numFmtId="0" fontId="1" fillId="0" borderId="0" xfId="266" applyAlignment="1">
      <alignment horizontal="left"/>
    </xf>
  </cellXfs>
  <cellStyles count="267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24" xfId="234" xr:uid="{D9C22946-409C-4A62-8AE1-B38F6CCF548B}"/>
    <cellStyle name="Normal 2 2 2 25" xfId="236" xr:uid="{CFC94FA1-54E2-4F39-9AD4-1D761B1F40AB}"/>
    <cellStyle name="Normal 2 2 2 26" xfId="238" xr:uid="{F5699722-D2B6-43BD-AFA3-22C49ABBA5A7}"/>
    <cellStyle name="Normal 2 2 2 27" xfId="240" xr:uid="{DEC2248B-31AE-4509-864F-99196C907C8E}"/>
    <cellStyle name="Normal 2 2 2 28" xfId="242" xr:uid="{D4388C9D-EFE4-44A9-ABF6-660577F74E0D}"/>
    <cellStyle name="Normal 2 2 2 29" xfId="244" xr:uid="{440FE42D-06FF-4E11-980A-D78A188F6BD2}"/>
    <cellStyle name="Normal 2 2 2 3" xfId="9" xr:uid="{00000000-0005-0000-0000-00002E000000}"/>
    <cellStyle name="Normal 2 2 2 30" xfId="246" xr:uid="{EF370526-8B70-499E-A490-4C2F148288F2}"/>
    <cellStyle name="Normal 2 2 2 31" xfId="248" xr:uid="{82D4692A-870E-4E43-AE91-706622F594A4}"/>
    <cellStyle name="Normal 2 2 2 32" xfId="250" xr:uid="{5E9625DE-6EC9-4B66-95BE-1F49978597F0}"/>
    <cellStyle name="Normal 2 2 2 33" xfId="252" xr:uid="{F1ACB571-2763-40BD-ABD9-DC54F9A03AF9}"/>
    <cellStyle name="Normal 2 2 2 34" xfId="254" xr:uid="{3AC2F17F-1D08-4133-8E8D-55BB4DFE1EE7}"/>
    <cellStyle name="Normal 2 2 2 35" xfId="256" xr:uid="{AC555D3B-31CF-43D1-B447-76EBC80B6823}"/>
    <cellStyle name="Normal 2 2 2 36" xfId="258" xr:uid="{F15A03EF-EEF6-4928-A0A6-2EC62BA9863A}"/>
    <cellStyle name="Normal 2 2 2 37" xfId="259" xr:uid="{5B2108A0-E77A-42E5-BCB5-E9C91ED2398F}"/>
    <cellStyle name="Normal 2 2 2 38" xfId="262" xr:uid="{F360B63E-3B5D-4BFA-BEE4-4201D3936191}"/>
    <cellStyle name="Normal 2 2 2 39" xfId="264" xr:uid="{8469BAD7-8CE7-4A88-8BBB-64A7A2E8562E}"/>
    <cellStyle name="Normal 2 2 2 4" xfId="10" xr:uid="{00000000-0005-0000-0000-00002F000000}"/>
    <cellStyle name="Normal 2 2 2 40" xfId="266" xr:uid="{0D344A86-A1B9-46FE-B1FE-0DE04D40FDC7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20" xfId="233" xr:uid="{CA4E050E-B960-45AB-B6BF-47C5397C030B}"/>
    <cellStyle name="Normal 5 2 21" xfId="235" xr:uid="{48C74404-BD9B-4C36-AE4F-86EE64145DBD}"/>
    <cellStyle name="Normal 5 2 22" xfId="237" xr:uid="{CC8F3FF6-B77C-4415-88B3-BE58B8756E27}"/>
    <cellStyle name="Normal 5 2 23" xfId="239" xr:uid="{4B14207C-7F7F-4572-B1C1-7127710EBDD8}"/>
    <cellStyle name="Normal 5 2 24" xfId="241" xr:uid="{E7DB9ABE-BF64-4C84-AFB2-0A1F965F79B7}"/>
    <cellStyle name="Normal 5 2 25" xfId="243" xr:uid="{BF3D20AA-D11E-4E03-B050-17C7860BA1B2}"/>
    <cellStyle name="Normal 5 2 26" xfId="245" xr:uid="{10A4D6B6-9DEA-4AD6-8CCA-055E0E33CAD4}"/>
    <cellStyle name="Normal 5 2 27" xfId="247" xr:uid="{577F5DE6-B40D-4C18-BD06-B96A7D12182F}"/>
    <cellStyle name="Normal 5 2 28" xfId="249" xr:uid="{E599A379-FAC8-45F8-87E8-32D64539A6D6}"/>
    <cellStyle name="Normal 5 2 29" xfId="251" xr:uid="{CB4D9CE3-7251-4725-8BA9-25B961343BA7}"/>
    <cellStyle name="Normal 5 2 3" xfId="194" xr:uid="{AE4D3C89-643F-4674-82ED-3910F1478B54}"/>
    <cellStyle name="Normal 5 2 30" xfId="253" xr:uid="{FBA9762F-6BEF-415C-91C3-E1D2D86CDC65}"/>
    <cellStyle name="Normal 5 2 31" xfId="255" xr:uid="{A8B8A4B1-602A-42D1-A285-69034099677A}"/>
    <cellStyle name="Normal 5 2 32" xfId="257" xr:uid="{A0A0DDF9-40C5-44C4-B4A0-D92530C07B97}"/>
    <cellStyle name="Normal 5 2 33" xfId="260" xr:uid="{1013D7ED-7EDE-484E-96C3-3F27F2923FF2}"/>
    <cellStyle name="Normal 5 2 34" xfId="261" xr:uid="{F783726D-D31E-4138-9C76-469BC7D77BDB}"/>
    <cellStyle name="Normal 5 2 35" xfId="263" xr:uid="{BBAB0579-E3DA-4FF0-A0F6-8C9825A71B85}"/>
    <cellStyle name="Normal 5 2 36" xfId="265" xr:uid="{110C8F1B-1FE7-4CD7-B070-11E56ED8AC1C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EBE8C9CB-3752-4BCB-8C7E-C6ECC53432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417F5-3D0A-4657-94BF-7B07B190ED77}">
  <dimension ref="A1:AD22"/>
  <sheetViews>
    <sheetView tabSelected="1" zoomScale="90" zoomScaleNormal="90" workbookViewId="0">
      <selection activeCell="B10" sqref="B10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38</v>
      </c>
    </row>
    <row r="2" spans="1:30" ht="22" x14ac:dyDescent="0.35">
      <c r="AD2" s="19" t="s">
        <v>39</v>
      </c>
    </row>
    <row r="3" spans="1:30" ht="22" x14ac:dyDescent="0.35">
      <c r="AD3" s="19" t="s">
        <v>40</v>
      </c>
    </row>
    <row r="7" spans="1:30" ht="26" x14ac:dyDescent="0.6">
      <c r="A7" s="20" t="s">
        <v>49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42</v>
      </c>
      <c r="C10" s="8" t="s">
        <v>9</v>
      </c>
      <c r="D10" s="8" t="s">
        <v>10</v>
      </c>
      <c r="E10" s="8" t="s">
        <v>2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3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13" x14ac:dyDescent="0.25">
      <c r="A11" s="23" t="s">
        <v>4</v>
      </c>
      <c r="B11" s="23" t="s">
        <v>5</v>
      </c>
      <c r="C11" s="23" t="s">
        <v>5</v>
      </c>
      <c r="D11" s="24" t="s">
        <v>1</v>
      </c>
      <c r="E11" s="25" t="s">
        <v>0</v>
      </c>
      <c r="F11" s="24" t="s">
        <v>1</v>
      </c>
      <c r="G11" s="25" t="s">
        <v>43</v>
      </c>
      <c r="H11" s="5" t="s">
        <v>50</v>
      </c>
      <c r="I11" s="26" t="s">
        <v>51</v>
      </c>
      <c r="J11" s="5" t="s">
        <v>37</v>
      </c>
      <c r="K11" s="27" t="s">
        <v>52</v>
      </c>
      <c r="L11" s="28" t="s">
        <v>53</v>
      </c>
      <c r="M11" s="6" t="s">
        <v>36</v>
      </c>
      <c r="N11" s="7" t="s">
        <v>6</v>
      </c>
      <c r="O11" s="28">
        <v>1</v>
      </c>
      <c r="P11" s="28">
        <v>468</v>
      </c>
      <c r="Q11" s="28" t="s">
        <v>41</v>
      </c>
      <c r="R11" s="28">
        <v>468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468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13" x14ac:dyDescent="0.25">
      <c r="A12" s="23" t="s">
        <v>4</v>
      </c>
      <c r="B12" s="23" t="s">
        <v>5</v>
      </c>
      <c r="C12" s="23" t="s">
        <v>5</v>
      </c>
      <c r="D12" s="24" t="s">
        <v>1</v>
      </c>
      <c r="E12" s="25" t="s">
        <v>0</v>
      </c>
      <c r="F12" s="24" t="s">
        <v>1</v>
      </c>
      <c r="G12" s="25" t="s">
        <v>43</v>
      </c>
      <c r="H12" s="5" t="s">
        <v>50</v>
      </c>
      <c r="I12" s="26" t="s">
        <v>51</v>
      </c>
      <c r="J12" s="5" t="s">
        <v>37</v>
      </c>
      <c r="K12" s="27" t="s">
        <v>54</v>
      </c>
      <c r="L12" s="28" t="s">
        <v>53</v>
      </c>
      <c r="M12" s="6" t="s">
        <v>36</v>
      </c>
      <c r="N12" s="7" t="s">
        <v>6</v>
      </c>
      <c r="O12" s="28">
        <v>1</v>
      </c>
      <c r="P12" s="28">
        <v>2925</v>
      </c>
      <c r="Q12" s="28" t="s">
        <v>41</v>
      </c>
      <c r="R12" s="28">
        <v>2925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2925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13" x14ac:dyDescent="0.25">
      <c r="A13" s="23" t="s">
        <v>4</v>
      </c>
      <c r="B13" s="23" t="s">
        <v>5</v>
      </c>
      <c r="C13" s="23" t="s">
        <v>5</v>
      </c>
      <c r="D13" s="24" t="s">
        <v>1</v>
      </c>
      <c r="E13" s="25" t="s">
        <v>0</v>
      </c>
      <c r="F13" s="24" t="s">
        <v>1</v>
      </c>
      <c r="G13" s="25" t="s">
        <v>43</v>
      </c>
      <c r="H13" s="5" t="s">
        <v>50</v>
      </c>
      <c r="I13" s="26" t="s">
        <v>51</v>
      </c>
      <c r="J13" s="5" t="s">
        <v>37</v>
      </c>
      <c r="K13" s="27" t="s">
        <v>52</v>
      </c>
      <c r="L13" s="28" t="s">
        <v>53</v>
      </c>
      <c r="M13" s="6" t="s">
        <v>36</v>
      </c>
      <c r="N13" s="7" t="s">
        <v>6</v>
      </c>
      <c r="O13" s="28">
        <v>1</v>
      </c>
      <c r="P13" s="28">
        <v>326</v>
      </c>
      <c r="Q13" s="28" t="s">
        <v>41</v>
      </c>
      <c r="R13" s="28">
        <v>326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326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13" x14ac:dyDescent="0.25">
      <c r="A14" s="23" t="s">
        <v>4</v>
      </c>
      <c r="B14" s="23" t="s">
        <v>5</v>
      </c>
      <c r="C14" s="23" t="s">
        <v>5</v>
      </c>
      <c r="D14" s="24" t="s">
        <v>1</v>
      </c>
      <c r="E14" s="25" t="s">
        <v>0</v>
      </c>
      <c r="F14" s="24" t="s">
        <v>1</v>
      </c>
      <c r="G14" s="25" t="s">
        <v>43</v>
      </c>
      <c r="H14" s="5" t="s">
        <v>50</v>
      </c>
      <c r="I14" s="26" t="s">
        <v>51</v>
      </c>
      <c r="J14" s="5" t="s">
        <v>37</v>
      </c>
      <c r="K14" s="27" t="s">
        <v>54</v>
      </c>
      <c r="L14" s="28" t="s">
        <v>53</v>
      </c>
      <c r="M14" s="6" t="s">
        <v>36</v>
      </c>
      <c r="N14" s="7" t="s">
        <v>6</v>
      </c>
      <c r="O14" s="28">
        <v>1</v>
      </c>
      <c r="P14" s="28">
        <v>2037.5</v>
      </c>
      <c r="Q14" s="28" t="s">
        <v>41</v>
      </c>
      <c r="R14" s="28">
        <v>2037.5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2037.5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52" x14ac:dyDescent="0.25">
      <c r="A15" s="23" t="s">
        <v>4</v>
      </c>
      <c r="B15" s="23" t="s">
        <v>5</v>
      </c>
      <c r="C15" s="23" t="s">
        <v>5</v>
      </c>
      <c r="D15" s="24" t="s">
        <v>1</v>
      </c>
      <c r="E15" s="25" t="s">
        <v>0</v>
      </c>
      <c r="F15" s="24" t="s">
        <v>1</v>
      </c>
      <c r="G15" s="25" t="s">
        <v>43</v>
      </c>
      <c r="H15" s="5" t="s">
        <v>44</v>
      </c>
      <c r="I15" s="26" t="s">
        <v>45</v>
      </c>
      <c r="J15" s="5" t="s">
        <v>37</v>
      </c>
      <c r="K15" s="27" t="s">
        <v>46</v>
      </c>
      <c r="L15" s="28" t="s">
        <v>47</v>
      </c>
      <c r="M15" s="6" t="s">
        <v>36</v>
      </c>
      <c r="N15" s="7" t="s">
        <v>6</v>
      </c>
      <c r="O15" s="28">
        <v>1</v>
      </c>
      <c r="P15" s="28">
        <v>8128.2</v>
      </c>
      <c r="Q15" s="28" t="s">
        <v>41</v>
      </c>
      <c r="R15" s="28">
        <v>8128.2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8128.2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52" x14ac:dyDescent="0.25">
      <c r="A16" s="23" t="s">
        <v>4</v>
      </c>
      <c r="B16" s="23" t="s">
        <v>5</v>
      </c>
      <c r="C16" s="23" t="s">
        <v>5</v>
      </c>
      <c r="D16" s="24" t="s">
        <v>1</v>
      </c>
      <c r="E16" s="25" t="s">
        <v>0</v>
      </c>
      <c r="F16" s="24" t="s">
        <v>1</v>
      </c>
      <c r="G16" s="25" t="s">
        <v>43</v>
      </c>
      <c r="H16" s="5" t="s">
        <v>44</v>
      </c>
      <c r="I16" s="26" t="s">
        <v>45</v>
      </c>
      <c r="J16" s="5" t="s">
        <v>37</v>
      </c>
      <c r="K16" s="27" t="s">
        <v>48</v>
      </c>
      <c r="L16" s="28" t="s">
        <v>47</v>
      </c>
      <c r="M16" s="6" t="s">
        <v>36</v>
      </c>
      <c r="N16" s="7" t="s">
        <v>6</v>
      </c>
      <c r="O16" s="28">
        <v>1</v>
      </c>
      <c r="P16" s="28">
        <v>1583</v>
      </c>
      <c r="Q16" s="28" t="s">
        <v>41</v>
      </c>
      <c r="R16" s="28">
        <v>1583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1583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3.4" customHeight="1" x14ac:dyDescent="0.25">
      <c r="A17" s="30"/>
      <c r="B17" s="30"/>
      <c r="C17" s="30"/>
      <c r="D17" s="31"/>
      <c r="E17" s="32"/>
      <c r="F17" s="31"/>
      <c r="G17" s="32"/>
      <c r="H17" s="12"/>
      <c r="I17" s="33"/>
      <c r="J17" s="12"/>
      <c r="K17" s="34"/>
      <c r="L17" s="35"/>
      <c r="M17" s="13"/>
      <c r="N17" s="14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</row>
    <row r="19" spans="1:30" s="1" customFormat="1" x14ac:dyDescent="0.3">
      <c r="A19" s="15" t="s">
        <v>7</v>
      </c>
      <c r="B19" s="16"/>
      <c r="C19" s="16"/>
      <c r="D19" s="16"/>
      <c r="E19" s="16"/>
      <c r="F19" s="16"/>
      <c r="G19" s="16"/>
      <c r="H19" s="16"/>
      <c r="I19" s="17"/>
      <c r="K19" s="2"/>
      <c r="L19" s="3"/>
      <c r="M19" s="3"/>
      <c r="O19" s="4"/>
      <c r="R19" s="11">
        <f>SUM(R11:R18)</f>
        <v>15467.7</v>
      </c>
      <c r="S19" s="11">
        <f>SUM(S11:S18)</f>
        <v>0</v>
      </c>
      <c r="T19" s="11">
        <f>SUM(T11:T18)</f>
        <v>0</v>
      </c>
      <c r="U19" s="11">
        <f>SUM(U11:U18)</f>
        <v>0</v>
      </c>
      <c r="V19" s="11">
        <f>SUM(V11:V18)</f>
        <v>0</v>
      </c>
      <c r="W19" s="11">
        <f>SUM(W11:W18)</f>
        <v>0</v>
      </c>
      <c r="X19" s="11">
        <f>SUM(X11:X18)</f>
        <v>0</v>
      </c>
      <c r="Y19" s="11">
        <f>SUM(Y11:Y18)</f>
        <v>15467.7</v>
      </c>
      <c r="Z19" s="11">
        <f>SUM(Z11:Z18)</f>
        <v>0</v>
      </c>
      <c r="AA19" s="11">
        <f>SUM(AA11:AA18)</f>
        <v>0</v>
      </c>
      <c r="AB19" s="11">
        <f>SUM(AB11:AB18)</f>
        <v>0</v>
      </c>
      <c r="AC19" s="11">
        <f>SUM(AC11:AC18)</f>
        <v>0</v>
      </c>
      <c r="AD19" s="11">
        <f>SUM(AD11:AD18)</f>
        <v>0</v>
      </c>
    </row>
    <row r="20" spans="1:30" s="36" customFormat="1" x14ac:dyDescent="0.35">
      <c r="H20" s="37"/>
      <c r="I20" s="38"/>
      <c r="K20" s="38"/>
      <c r="L20" s="39"/>
      <c r="M20" s="39"/>
      <c r="O20" s="40"/>
      <c r="Q20" s="41"/>
    </row>
    <row r="21" spans="1:30" s="36" customFormat="1" x14ac:dyDescent="0.35">
      <c r="H21" s="37"/>
      <c r="I21" s="38"/>
      <c r="K21" s="38"/>
      <c r="L21" s="39"/>
      <c r="M21" s="39"/>
      <c r="O21" s="40"/>
      <c r="Q21" s="41"/>
    </row>
    <row r="22" spans="1:30" s="36" customFormat="1" ht="14.4" customHeight="1" x14ac:dyDescent="0.35">
      <c r="A22" s="15" t="s">
        <v>35</v>
      </c>
      <c r="B22" s="16"/>
      <c r="C22" s="16"/>
      <c r="D22" s="16"/>
      <c r="E22" s="16"/>
      <c r="F22" s="16"/>
      <c r="G22" s="16"/>
      <c r="H22" s="16"/>
      <c r="I22" s="17"/>
      <c r="K22" s="38"/>
      <c r="L22" s="39"/>
      <c r="M22" s="39"/>
      <c r="O22" s="40"/>
      <c r="Q22" s="41"/>
    </row>
  </sheetData>
  <autoFilter ref="A10:AD16" xr:uid="{814EE193-083A-4314-939E-8AB7602A93B4}"/>
  <mergeCells count="3">
    <mergeCell ref="A7:AD7"/>
    <mergeCell ref="A19:I19"/>
    <mergeCell ref="A22:I2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2025-08-21T19:56:40Z</dcterms:modified>
</cp:coreProperties>
</file>