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teresa.carpio\Desktop\RESOLUCION PODER JUDICIAL\TABASCO\PARA CIRCULAR CG\Tabasco\"/>
    </mc:Choice>
  </mc:AlternateContent>
  <xr:revisionPtr revIDLastSave="0" documentId="13_ncr:1_{D2EF0585-A0B9-4237-A459-E3D84C2DAEB4}" xr6:coauthVersionLast="47" xr6:coauthVersionMax="47" xr10:uidLastSave="{00000000-0000-0000-0000-000000000000}"/>
  <bookViews>
    <workbookView xWindow="-110" yWindow="-110" windowWidth="19420" windowHeight="11500" xr2:uid="{053E658B-E290-4581-B72E-249DF450F238}"/>
  </bookViews>
  <sheets>
    <sheet name="JUECES DE DISTRITO" sheetId="1" r:id="rId1"/>
    <sheet name="CG MEFIC" sheetId="2" r:id="rId2"/>
  </sheets>
  <definedNames>
    <definedName name="_xlnm._FilterDatabase" localSheetId="1" hidden="1">'CG MEFIC'!$A$1:$F$143</definedName>
    <definedName name="_xlnm._FilterDatabase" localSheetId="0" hidden="1">'JUECES DE DISTRITO'!$A$1:$E$144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9" i="1" l="1"/>
  <c r="E69" i="1" s="1"/>
  <c r="D114" i="1"/>
  <c r="E114" i="1" s="1"/>
  <c r="D14" i="1"/>
  <c r="E14" i="1" s="1"/>
  <c r="D125" i="1"/>
  <c r="E125" i="1" s="1"/>
  <c r="D127" i="1"/>
  <c r="E127" i="1" s="1"/>
  <c r="D75" i="1"/>
  <c r="E75" i="1" s="1"/>
  <c r="D109" i="1"/>
  <c r="E109" i="1" s="1"/>
  <c r="D135" i="1"/>
  <c r="E135" i="1" s="1"/>
  <c r="D19" i="1"/>
  <c r="E19" i="1" s="1"/>
  <c r="D86" i="1"/>
  <c r="E86" i="1" s="1"/>
  <c r="D139" i="1"/>
  <c r="E139" i="1" s="1"/>
  <c r="D91" i="1"/>
  <c r="E91" i="1" s="1"/>
  <c r="D79" i="1"/>
  <c r="E79" i="1" s="1"/>
  <c r="D88" i="1"/>
  <c r="E88" i="1" s="1"/>
  <c r="D81" i="1"/>
  <c r="E81" i="1" s="1"/>
  <c r="D106" i="1"/>
  <c r="E106" i="1" s="1"/>
  <c r="D68" i="1"/>
  <c r="E68" i="1" s="1"/>
  <c r="D113" i="1"/>
  <c r="E113" i="1" s="1"/>
  <c r="D5" i="1"/>
  <c r="E5" i="1" s="1"/>
  <c r="D99" i="1"/>
  <c r="E99" i="1" s="1"/>
  <c r="D130" i="1"/>
  <c r="E130" i="1" s="1"/>
  <c r="D59" i="1"/>
  <c r="E59" i="1" s="1"/>
  <c r="D16" i="1"/>
  <c r="E16" i="1" s="1"/>
  <c r="D129" i="1"/>
  <c r="E129" i="1" s="1"/>
  <c r="D82" i="1"/>
  <c r="E82" i="1" s="1"/>
  <c r="D83" i="1"/>
  <c r="E83" i="1" s="1"/>
  <c r="D6" i="1"/>
  <c r="E6" i="1" s="1"/>
  <c r="D94" i="1"/>
  <c r="E94" i="1" s="1"/>
  <c r="D92" i="1"/>
  <c r="E92" i="1" s="1"/>
  <c r="D74" i="1"/>
  <c r="E74" i="1" s="1"/>
  <c r="D71" i="1"/>
  <c r="E71" i="1" s="1"/>
  <c r="D13" i="1"/>
  <c r="E13" i="1" s="1"/>
  <c r="D37" i="1"/>
  <c r="E37" i="1" s="1"/>
  <c r="D80" i="1"/>
  <c r="E80" i="1" s="1"/>
  <c r="D115" i="1"/>
  <c r="E115" i="1" s="1"/>
  <c r="D67" i="1"/>
  <c r="E67" i="1" s="1"/>
  <c r="D136" i="1"/>
  <c r="E136" i="1" s="1"/>
  <c r="D123" i="1"/>
  <c r="E123" i="1" s="1"/>
  <c r="D27" i="1"/>
  <c r="E27" i="1" s="1"/>
  <c r="D90" i="1"/>
  <c r="E90" i="1" s="1"/>
  <c r="D121" i="1"/>
  <c r="E121" i="1" s="1"/>
  <c r="D78" i="1"/>
  <c r="E78" i="1" s="1"/>
  <c r="D11" i="1"/>
  <c r="E11" i="1" s="1"/>
  <c r="D17" i="1"/>
  <c r="E17" i="1" s="1"/>
  <c r="D48" i="1"/>
  <c r="E48" i="1" s="1"/>
  <c r="D38" i="1"/>
  <c r="E38" i="1" s="1"/>
  <c r="D97" i="1"/>
  <c r="E97" i="1" s="1"/>
  <c r="D84" i="1"/>
  <c r="E84" i="1" s="1"/>
  <c r="D41" i="1"/>
  <c r="E41" i="1" s="1"/>
  <c r="D124" i="1"/>
  <c r="E124" i="1" s="1"/>
  <c r="D65" i="1"/>
  <c r="E65" i="1" s="1"/>
  <c r="D7" i="1"/>
  <c r="E7" i="1" s="1"/>
  <c r="D105" i="1"/>
  <c r="E105" i="1" s="1"/>
  <c r="D10" i="1"/>
  <c r="E10" i="1" s="1"/>
  <c r="D62" i="1"/>
  <c r="E62" i="1" s="1"/>
  <c r="D98" i="1"/>
  <c r="E98" i="1" s="1"/>
  <c r="D72" i="1"/>
  <c r="E72" i="1" s="1"/>
  <c r="D96" i="1"/>
  <c r="E96" i="1" s="1"/>
  <c r="D32" i="1"/>
  <c r="E32" i="1" s="1"/>
  <c r="D35" i="1"/>
  <c r="E35" i="1" s="1"/>
  <c r="D3" i="1"/>
  <c r="E3" i="1" s="1"/>
  <c r="D42" i="1"/>
  <c r="E42" i="1" s="1"/>
  <c r="D137" i="1"/>
  <c r="E137" i="1" s="1"/>
  <c r="D110" i="1"/>
  <c r="E110" i="1" s="1"/>
  <c r="D21" i="1"/>
  <c r="E21" i="1" s="1"/>
  <c r="D40" i="1"/>
  <c r="E40" i="1" s="1"/>
  <c r="D30" i="1"/>
  <c r="E30" i="1" s="1"/>
  <c r="D9" i="1"/>
  <c r="E9" i="1" s="1"/>
  <c r="D142" i="1"/>
  <c r="E142" i="1" s="1"/>
  <c r="D24" i="1"/>
  <c r="E24" i="1" s="1"/>
  <c r="D102" i="1"/>
  <c r="E102" i="1" s="1"/>
  <c r="D12" i="1"/>
  <c r="E12" i="1" s="1"/>
  <c r="D111" i="1"/>
  <c r="E111" i="1" s="1"/>
  <c r="D119" i="1"/>
  <c r="E119" i="1" s="1"/>
  <c r="D131" i="1"/>
  <c r="E131" i="1" s="1"/>
  <c r="D120" i="1"/>
  <c r="E120" i="1" s="1"/>
  <c r="D64" i="1"/>
  <c r="E64" i="1" s="1"/>
  <c r="D47" i="1"/>
  <c r="E47" i="1" s="1"/>
  <c r="D108" i="1"/>
  <c r="E108" i="1" s="1"/>
  <c r="D4" i="1"/>
  <c r="E4" i="1" s="1"/>
  <c r="D118" i="1"/>
  <c r="E118" i="1" s="1"/>
  <c r="D85" i="1"/>
  <c r="E85" i="1" s="1"/>
  <c r="D66" i="1"/>
  <c r="E66" i="1" s="1"/>
  <c r="D112" i="1"/>
  <c r="E112" i="1" s="1"/>
  <c r="D26" i="1"/>
  <c r="E26" i="1" s="1"/>
  <c r="D103" i="1"/>
  <c r="E103" i="1" s="1"/>
  <c r="D15" i="1"/>
  <c r="E15" i="1" s="1"/>
  <c r="D141" i="1"/>
  <c r="E141" i="1" s="1"/>
  <c r="D104" i="1"/>
  <c r="E104" i="1" s="1"/>
  <c r="D87" i="1"/>
  <c r="E87" i="1" s="1"/>
  <c r="D22" i="1"/>
  <c r="E22" i="1" s="1"/>
  <c r="D23" i="1"/>
  <c r="E23" i="1" s="1"/>
  <c r="D29" i="1"/>
  <c r="E29" i="1" s="1"/>
  <c r="D134" i="1"/>
  <c r="E134" i="1" s="1"/>
  <c r="D2" i="1"/>
  <c r="E2" i="1" s="1"/>
  <c r="D107" i="1"/>
  <c r="E107" i="1" s="1"/>
  <c r="D132" i="1"/>
  <c r="E132" i="1" s="1"/>
  <c r="D52" i="1"/>
  <c r="E52" i="1" s="1"/>
  <c r="D58" i="1"/>
  <c r="E58" i="1" s="1"/>
  <c r="D126" i="1"/>
  <c r="E126" i="1" s="1"/>
  <c r="D25" i="1"/>
  <c r="E25" i="1" s="1"/>
  <c r="D33" i="1"/>
  <c r="E33" i="1" s="1"/>
  <c r="D57" i="1"/>
  <c r="E57" i="1" s="1"/>
  <c r="D77" i="1"/>
  <c r="E77" i="1" s="1"/>
  <c r="D76" i="1"/>
  <c r="E76" i="1" s="1"/>
  <c r="D144" i="1"/>
  <c r="E144" i="1" s="1"/>
  <c r="D133" i="1"/>
  <c r="E133" i="1" s="1"/>
  <c r="D44" i="1"/>
  <c r="E44" i="1" s="1"/>
  <c r="D53" i="1"/>
  <c r="E53" i="1" s="1"/>
  <c r="D36" i="1"/>
  <c r="E36" i="1" s="1"/>
  <c r="D8" i="1"/>
  <c r="E8" i="1" s="1"/>
  <c r="D60" i="1"/>
  <c r="E60" i="1" s="1"/>
  <c r="D95" i="1"/>
  <c r="E95" i="1" s="1"/>
  <c r="D128" i="1"/>
  <c r="E128" i="1" s="1"/>
  <c r="D101" i="1"/>
  <c r="E101" i="1" s="1"/>
  <c r="D117" i="1"/>
  <c r="E117" i="1" s="1"/>
  <c r="D46" i="1"/>
  <c r="E46" i="1" s="1"/>
  <c r="D20" i="1"/>
  <c r="E20" i="1" s="1"/>
  <c r="D122" i="1"/>
  <c r="E122" i="1" s="1"/>
  <c r="D45" i="1"/>
  <c r="E45" i="1" s="1"/>
  <c r="D70" i="1"/>
  <c r="E70" i="1" s="1"/>
  <c r="D93" i="1"/>
  <c r="E93" i="1" s="1"/>
  <c r="D18" i="1"/>
  <c r="E18" i="1" s="1"/>
  <c r="D28" i="1"/>
  <c r="E28" i="1" s="1"/>
  <c r="D116" i="1"/>
  <c r="E116" i="1" s="1"/>
  <c r="D140" i="1"/>
  <c r="E140" i="1" s="1"/>
  <c r="D61" i="1"/>
  <c r="E61" i="1" s="1"/>
  <c r="D100" i="1"/>
  <c r="E100" i="1" s="1"/>
  <c r="D54" i="1"/>
  <c r="E54" i="1" s="1"/>
  <c r="D55" i="1"/>
  <c r="E55" i="1" s="1"/>
  <c r="D31" i="1"/>
  <c r="E31" i="1" s="1"/>
  <c r="D43" i="1"/>
  <c r="E43" i="1" s="1"/>
  <c r="D63" i="1"/>
  <c r="E63" i="1" s="1"/>
  <c r="D39" i="1"/>
  <c r="E39" i="1" s="1"/>
  <c r="D73" i="1"/>
  <c r="E73" i="1" s="1"/>
  <c r="D56" i="1"/>
  <c r="E56" i="1" s="1"/>
  <c r="D34" i="1"/>
  <c r="E34" i="1" s="1"/>
  <c r="D49" i="1"/>
  <c r="E49" i="1" s="1"/>
  <c r="D143" i="1"/>
  <c r="E143" i="1" s="1"/>
  <c r="D51" i="1"/>
  <c r="E51" i="1" s="1"/>
  <c r="D138" i="1"/>
  <c r="E138" i="1" s="1"/>
  <c r="D89" i="1"/>
  <c r="E89" i="1" s="1"/>
  <c r="D50" i="1"/>
  <c r="E50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Jorge D Gonzalez</author>
  </authors>
  <commentList>
    <comment ref="A50" authorId="0" shapeId="0" xr:uid="{00DE84DC-459C-184C-BE43-2D9CD227496F}">
      <text>
        <r>
          <rPr>
            <b/>
            <sz val="10"/>
            <color rgb="FF000000"/>
            <rFont val="Tahoma"/>
            <family val="2"/>
          </rPr>
          <t>Jorge D Gonzalez:</t>
        </r>
        <r>
          <rPr>
            <sz val="10"/>
            <color rgb="FF000000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<sst xmlns="http://schemas.openxmlformats.org/spreadsheetml/2006/main" count="1016" uniqueCount="743">
  <si>
    <t>Nombre</t>
  </si>
  <si>
    <t>Monto de capacidad anualizada
(Ingresos)</t>
  </si>
  <si>
    <t>Cargo</t>
  </si>
  <si>
    <t>rfc</t>
  </si>
  <si>
    <t>curp</t>
  </si>
  <si>
    <t>Ingresos</t>
  </si>
  <si>
    <t>HERNANDEZ</t>
  </si>
  <si>
    <t>AGUILAR</t>
  </si>
  <si>
    <t>COVARRUBIAS</t>
  </si>
  <si>
    <t>RODOLFO</t>
  </si>
  <si>
    <t>GONZALEZ</t>
  </si>
  <si>
    <t>MENDOZA</t>
  </si>
  <si>
    <t>GARCIA</t>
  </si>
  <si>
    <t>TORRES</t>
  </si>
  <si>
    <t>DANIEL</t>
  </si>
  <si>
    <t>PEREZ</t>
  </si>
  <si>
    <t>GOMEZ</t>
  </si>
  <si>
    <t>MORALES</t>
  </si>
  <si>
    <t>MUÑOZ</t>
  </si>
  <si>
    <t>FLORES</t>
  </si>
  <si>
    <t>REYES</t>
  </si>
  <si>
    <t>DIAZ</t>
  </si>
  <si>
    <t>FUENTES</t>
  </si>
  <si>
    <t>LOPEZ</t>
  </si>
  <si>
    <t>RAMOS</t>
  </si>
  <si>
    <t>RODRIGUEZ</t>
  </si>
  <si>
    <t>VAZQUEZ</t>
  </si>
  <si>
    <t>JOSE LUIS</t>
  </si>
  <si>
    <t>MEZA</t>
  </si>
  <si>
    <t>CARRILLO</t>
  </si>
  <si>
    <t>MARIO</t>
  </si>
  <si>
    <t>RAMON</t>
  </si>
  <si>
    <t>JUAN CARLOS</t>
  </si>
  <si>
    <t>MIRANDA</t>
  </si>
  <si>
    <t>ANGELICA</t>
  </si>
  <si>
    <t>MARTINEZ</t>
  </si>
  <si>
    <t>VASQUEZ</t>
  </si>
  <si>
    <t>SERGIO</t>
  </si>
  <si>
    <t>CASTILLO</t>
  </si>
  <si>
    <t>DE LEON</t>
  </si>
  <si>
    <t>ALVAREZ</t>
  </si>
  <si>
    <t>CORREA</t>
  </si>
  <si>
    <t>AQUINO</t>
  </si>
  <si>
    <t>MORENO</t>
  </si>
  <si>
    <t>CRUZ</t>
  </si>
  <si>
    <t>OCHOA</t>
  </si>
  <si>
    <t>CARLOS ALBERTO</t>
  </si>
  <si>
    <t>ALVARADO</t>
  </si>
  <si>
    <t>LUIS ALBERTO</t>
  </si>
  <si>
    <t>LASTRA</t>
  </si>
  <si>
    <t>SANCHEZ</t>
  </si>
  <si>
    <t>CARDENAS</t>
  </si>
  <si>
    <t>CAMPOS</t>
  </si>
  <si>
    <t>BLANCO</t>
  </si>
  <si>
    <t>AGUSTIN</t>
  </si>
  <si>
    <t>BAUTISTA</t>
  </si>
  <si>
    <t>CASTELLANOS</t>
  </si>
  <si>
    <t>ASENCIO</t>
  </si>
  <si>
    <t>MANUEL</t>
  </si>
  <si>
    <t>JESUS</t>
  </si>
  <si>
    <t>ARREOLA</t>
  </si>
  <si>
    <t>JUAN</t>
  </si>
  <si>
    <t>RIVERA</t>
  </si>
  <si>
    <t>SUAREZ</t>
  </si>
  <si>
    <t>RAMIREZ</t>
  </si>
  <si>
    <t>FRANCISCO JAVIER</t>
  </si>
  <si>
    <t>SEGURA</t>
  </si>
  <si>
    <t>BOCANEGRA</t>
  </si>
  <si>
    <t>PABLO</t>
  </si>
  <si>
    <t>ESTRADA</t>
  </si>
  <si>
    <t>VARGAS</t>
  </si>
  <si>
    <t>CHAN</t>
  </si>
  <si>
    <t>RAUL</t>
  </si>
  <si>
    <t>GUTIERREZ</t>
  </si>
  <si>
    <t>AVALOS</t>
  </si>
  <si>
    <t>OROZCO</t>
  </si>
  <si>
    <t>GORDILLO</t>
  </si>
  <si>
    <t>ALAMILLA</t>
  </si>
  <si>
    <t>SANTIAGO</t>
  </si>
  <si>
    <t>ESPINOSA</t>
  </si>
  <si>
    <t>FRANCISCO</t>
  </si>
  <si>
    <t>PALMA</t>
  </si>
  <si>
    <t>MAGAÑA</t>
  </si>
  <si>
    <t>DOMINGUEZ</t>
  </si>
  <si>
    <t>ALTAMIRANO</t>
  </si>
  <si>
    <t>LEON</t>
  </si>
  <si>
    <t>JIMENEZ</t>
  </si>
  <si>
    <t>GALLARDO</t>
  </si>
  <si>
    <t>LARA</t>
  </si>
  <si>
    <t>JERONIMO</t>
  </si>
  <si>
    <t>VELAZQUEZ</t>
  </si>
  <si>
    <t>LUIS ANTONIO</t>
  </si>
  <si>
    <t>JUAREZ</t>
  </si>
  <si>
    <t>FABIAN</t>
  </si>
  <si>
    <t>JOSE ALBERTO</t>
  </si>
  <si>
    <t>RICARDEZ</t>
  </si>
  <si>
    <t>ROBERTO CARLOS</t>
  </si>
  <si>
    <t>SOLORZANO</t>
  </si>
  <si>
    <t>GABRIEL</t>
  </si>
  <si>
    <t>CABRERA</t>
  </si>
  <si>
    <t>SALAS</t>
  </si>
  <si>
    <t>OSORIO</t>
  </si>
  <si>
    <t>DE LA CRUZ</t>
  </si>
  <si>
    <t>ROSALES</t>
  </si>
  <si>
    <t>ROBERTO</t>
  </si>
  <si>
    <t>ISRAEL</t>
  </si>
  <si>
    <t>ANASTACIO</t>
  </si>
  <si>
    <t>ACOSTA</t>
  </si>
  <si>
    <t>SANTANA</t>
  </si>
  <si>
    <t>SANTOS</t>
  </si>
  <si>
    <t>TOLEDO</t>
  </si>
  <si>
    <t>TRINIDAD</t>
  </si>
  <si>
    <t>JOSE DEL CARMEN</t>
  </si>
  <si>
    <t>FELIX</t>
  </si>
  <si>
    <t>ALEJANDRA</t>
  </si>
  <si>
    <t>CORTES</t>
  </si>
  <si>
    <t>ESCOBAR</t>
  </si>
  <si>
    <t>GALVAN</t>
  </si>
  <si>
    <t>LORENA</t>
  </si>
  <si>
    <t>MARIBEL</t>
  </si>
  <si>
    <t>SILVIA</t>
  </si>
  <si>
    <t>BUENO</t>
  </si>
  <si>
    <t>DALIA</t>
  </si>
  <si>
    <t>DE LA ROSA</t>
  </si>
  <si>
    <t>MARIA DEL CARMEN</t>
  </si>
  <si>
    <t>MATIAS</t>
  </si>
  <si>
    <t>BEATRIZ</t>
  </si>
  <si>
    <t>GUADALUPE</t>
  </si>
  <si>
    <t>LILIANA</t>
  </si>
  <si>
    <t>LAZARO</t>
  </si>
  <si>
    <t>BALCAZAR</t>
  </si>
  <si>
    <t>ENCARNACION</t>
  </si>
  <si>
    <t>VERONICA</t>
  </si>
  <si>
    <t>NORMA ALICIA</t>
  </si>
  <si>
    <t>NAVARRETE</t>
  </si>
  <si>
    <t>ARIAS</t>
  </si>
  <si>
    <t>PADRON</t>
  </si>
  <si>
    <t>PRIEGO</t>
  </si>
  <si>
    <t>MONTEJO</t>
  </si>
  <si>
    <t>URIBE</t>
  </si>
  <si>
    <t>LUIS ANGEL</t>
  </si>
  <si>
    <t>VENTURA</t>
  </si>
  <si>
    <t>HIDALGO</t>
  </si>
  <si>
    <t>FRIAS</t>
  </si>
  <si>
    <t>FRANCISCA</t>
  </si>
  <si>
    <t>ANGEL ANTONIO</t>
  </si>
  <si>
    <t>BENITEZ</t>
  </si>
  <si>
    <t>EFRAIN</t>
  </si>
  <si>
    <t>MAY</t>
  </si>
  <si>
    <t>SANDRA FABIOLA</t>
  </si>
  <si>
    <t>ROSA ISELA</t>
  </si>
  <si>
    <t>VIRGINIA</t>
  </si>
  <si>
    <t>LUIS ENRIQUE</t>
  </si>
  <si>
    <t>ANABEL</t>
  </si>
  <si>
    <t>MARCIAL</t>
  </si>
  <si>
    <t>DIANA</t>
  </si>
  <si>
    <t>JUANA MARIA</t>
  </si>
  <si>
    <t>TOLENTINO</t>
  </si>
  <si>
    <t>ALEJO</t>
  </si>
  <si>
    <t>MARISELA</t>
  </si>
  <si>
    <t>NARVAEZ</t>
  </si>
  <si>
    <t>Apellido paterno</t>
  </si>
  <si>
    <t>Apellido materno</t>
  </si>
  <si>
    <t>Monto de capacidad mensual
D= C/12</t>
  </si>
  <si>
    <t>Salario minimo mensual 2025</t>
  </si>
  <si>
    <t>Capacidad económica
E= (D-G)*30%</t>
  </si>
  <si>
    <t>Gibran Catalino Torres García</t>
  </si>
  <si>
    <t>Juez/a de Oralidad Penal</t>
  </si>
  <si>
    <t>Luis Uriel Gutiérrez Diaz</t>
  </si>
  <si>
    <t>Thelma Elena Lastra Osorio</t>
  </si>
  <si>
    <t>Gilberto Jiménez Correa</t>
  </si>
  <si>
    <t>Viridiana Lopez Iglesia</t>
  </si>
  <si>
    <t>Gabriel Martínez Cornelio</t>
  </si>
  <si>
    <t>Efraín Martínez Vásquez</t>
  </si>
  <si>
    <t>Isabel De Jesús Martínez Ballina</t>
  </si>
  <si>
    <t>Juana María Rodríguez Hernández</t>
  </si>
  <si>
    <t>Ernesto Francisco Pérez Segura</t>
  </si>
  <si>
    <t>José Armando Moreno Artigas</t>
  </si>
  <si>
    <t>Félix Arturo Priego Priego</t>
  </si>
  <si>
    <t>Diana Ricoy Cruz</t>
  </si>
  <si>
    <t>Isabel Cristina Pérez Hidalgo</t>
  </si>
  <si>
    <t>Heberto De Jesús Ramírez León</t>
  </si>
  <si>
    <t>María Griselda Reyes Campos</t>
  </si>
  <si>
    <t>Jorge Guadalupe Rodríguez Ocaña</t>
  </si>
  <si>
    <t>Verónica Pérez Avalos</t>
  </si>
  <si>
    <t>Nallely Pérez Lopez</t>
  </si>
  <si>
    <t>Dannis Ricárdez Santos</t>
  </si>
  <si>
    <t>Brenda Beatriz Mendoza Priego</t>
  </si>
  <si>
    <t>Manuela Rivera Hernández</t>
  </si>
  <si>
    <t>Juan Carlos Meza Ochoa</t>
  </si>
  <si>
    <t>Magistratura Penal</t>
  </si>
  <si>
    <t>Francisca Magaña Orueta</t>
  </si>
  <si>
    <t>Juez/a Civil</t>
  </si>
  <si>
    <t>Pablo Hernández Ovando</t>
  </si>
  <si>
    <t>Carlos Alberto Santiago Hernández</t>
  </si>
  <si>
    <t>Francisco Alonso Trujeque De La Cruz</t>
  </si>
  <si>
    <t>Norma Alicia Alamilla Subiaur</t>
  </si>
  <si>
    <t>María Lorena Morales García</t>
  </si>
  <si>
    <t>Roberto Lara Montejo</t>
  </si>
  <si>
    <t>María Antonieta Alvarado Aguilar</t>
  </si>
  <si>
    <t>Jesús Rodolfo Cárdenas Jiménez</t>
  </si>
  <si>
    <t>Alexandra Aquino Jesús</t>
  </si>
  <si>
    <t>Eloísa Del Carmen García Solorzano</t>
  </si>
  <si>
    <t>Guadalupe Cadenas Sánchez</t>
  </si>
  <si>
    <t>Fernando Alberto Martínez Argaez</t>
  </si>
  <si>
    <t>Sandra Fabiola Briceño Ramon</t>
  </si>
  <si>
    <t>Yessenia Narváez Hernández</t>
  </si>
  <si>
    <t>Lenin Altamirano Carballo</t>
  </si>
  <si>
    <t>Leonardo Lopez Lopez</t>
  </si>
  <si>
    <t>Israel Velázquez Jerónimo</t>
  </si>
  <si>
    <t>Dorilian Moscoso Lopez</t>
  </si>
  <si>
    <t>Dalia Martínez Pérez</t>
  </si>
  <si>
    <t>Rita Torres Soberano</t>
  </si>
  <si>
    <t>Janeth Pérez Sánchez</t>
  </si>
  <si>
    <t>Gilberto Melquiades Miranda Diaz</t>
  </si>
  <si>
    <t>Said Velázquez Gonzalez</t>
  </si>
  <si>
    <t>Marisela Gómez Fuentes</t>
  </si>
  <si>
    <t>Adalberto Oramas Campos</t>
  </si>
  <si>
    <t>Sara Concepción Gonzalez Vázquez</t>
  </si>
  <si>
    <t>David Gustavo Bautista Pérez</t>
  </si>
  <si>
    <t>Celia Amairani Juárez Ventura</t>
  </si>
  <si>
    <t>Cecilio Silvan Olan</t>
  </si>
  <si>
    <t>Luis Antonio Hernández Jiménez</t>
  </si>
  <si>
    <t>Marina Del Carmen Escobar Hernández</t>
  </si>
  <si>
    <t>Verónica Segovia Velázquez</t>
  </si>
  <si>
    <t>Juez/a de lo Familiar</t>
  </si>
  <si>
    <t>Anisol Suarez Jener</t>
  </si>
  <si>
    <t>Maribel Francisco Santiago</t>
  </si>
  <si>
    <t>Damaris Paul Moreno</t>
  </si>
  <si>
    <t>Mauro Fernando Castillo Pérez</t>
  </si>
  <si>
    <t>Juez/a Laboral</t>
  </si>
  <si>
    <t>José Gustavo De La Cruz Pérez</t>
  </si>
  <si>
    <t>Luis Alberto Torres Lopez</t>
  </si>
  <si>
    <t>Norma Leticia Félix García</t>
  </si>
  <si>
    <t>Agustín Sánchez Frías</t>
  </si>
  <si>
    <t>Martha Eugenia Orozco Jiménez</t>
  </si>
  <si>
    <t>Magistratura Civil</t>
  </si>
  <si>
    <t>Francisco Javier Rodríguez Cortes</t>
  </si>
  <si>
    <t>José Armando Vaquero Flores</t>
  </si>
  <si>
    <t>Orbelin Ramírez Juárez</t>
  </si>
  <si>
    <t>Rosalinda Santana Pérez</t>
  </si>
  <si>
    <t>Olga Lydia Santa Maria Castellanos</t>
  </si>
  <si>
    <t>Maryeli Pérez Vargas</t>
  </si>
  <si>
    <t>Anabel Salaya Rodríguez</t>
  </si>
  <si>
    <t>Mariangela Pérez Moralez</t>
  </si>
  <si>
    <t>Christell Pérez Hernández</t>
  </si>
  <si>
    <t>Virginia Sánchez Navarrete</t>
  </si>
  <si>
    <t>Alma Luz Gómez Palma</t>
  </si>
  <si>
    <t>Denis Tique García</t>
  </si>
  <si>
    <t>Eugenio Amat Bueno</t>
  </si>
  <si>
    <t>Carlos Efraín Resendez Bocanegra</t>
  </si>
  <si>
    <t>Martha María Bayona Arias</t>
  </si>
  <si>
    <t>Silvia Villalpando García</t>
  </si>
  <si>
    <t>Felipa Toledo Sarracino</t>
  </si>
  <si>
    <t>Adriana De Jesús Rodríguez Ramos</t>
  </si>
  <si>
    <t>Elia Larisa Pérez Jiménez</t>
  </si>
  <si>
    <t>Dianelly Trinidad De La O</t>
  </si>
  <si>
    <t>María De Los Santos Torres Chan</t>
  </si>
  <si>
    <t>Juan Sánchez Lázaro</t>
  </si>
  <si>
    <t>María Del Carmen Cruz Tolentino</t>
  </si>
  <si>
    <t>José Alberto Benítez Domínguez</t>
  </si>
  <si>
    <t>Magistratura Disciplina Judicial</t>
  </si>
  <si>
    <t>Ana Cristel Acosta Lopez</t>
  </si>
  <si>
    <t>Mario Antonio Balcázar Liévano</t>
  </si>
  <si>
    <t>Alejandro Roman Sánchez Pérez</t>
  </si>
  <si>
    <t>José Del Carmen Barjau Morales</t>
  </si>
  <si>
    <t>Pedro Miguel De La O Venvenuta</t>
  </si>
  <si>
    <t>Fabian García Sánchez</t>
  </si>
  <si>
    <t>Luis Alberto Gonzalez Matías</t>
  </si>
  <si>
    <t>Maria De Lourdes Rabelo Estrada</t>
  </si>
  <si>
    <t>Erica Alejandra Junco Alejo</t>
  </si>
  <si>
    <t>Francisco Paul Alvarado</t>
  </si>
  <si>
    <t>Blanca Guadalupe De La Rosa Padrón</t>
  </si>
  <si>
    <t>Ana García García</t>
  </si>
  <si>
    <t>Leonardo Pérez Gómez</t>
  </si>
  <si>
    <t>Oscar Iván Gonzalez Lopez</t>
  </si>
  <si>
    <t>Madeleine Casasus Ruz</t>
  </si>
  <si>
    <t>Daniel León Martínez</t>
  </si>
  <si>
    <t>Juez/a de Oralidad Mercantil</t>
  </si>
  <si>
    <t>Patricia De Los Ángeles Anastacio Lopez</t>
  </si>
  <si>
    <t>Sergio Covarrubias Gallardo</t>
  </si>
  <si>
    <t>José Jesús De La Rosa Rosales</t>
  </si>
  <si>
    <t>Nalleli Uribe Torres</t>
  </si>
  <si>
    <t>Liliana Ramon Recino</t>
  </si>
  <si>
    <t>Encarnación Gómez Gonzalez</t>
  </si>
  <si>
    <t>Ángel Antonio Peraza Correa</t>
  </si>
  <si>
    <t>Juan Fabio Beauregard Martínez</t>
  </si>
  <si>
    <t>Juliana Quen Pérez</t>
  </si>
  <si>
    <t>Manuel Cabrera Cansino</t>
  </si>
  <si>
    <t>Marcial Bautista Gómez</t>
  </si>
  <si>
    <t>Alejandra Sánchez May</t>
  </si>
  <si>
    <t>Luciano Javier Gracia Carrillo</t>
  </si>
  <si>
    <t>Lorena Palma De La Cruz</t>
  </si>
  <si>
    <t>Rodolfo Morales Diaz</t>
  </si>
  <si>
    <t>Beatriz Galván Hernández</t>
  </si>
  <si>
    <t>Jesús Del Carmen Asencio Gonzalez</t>
  </si>
  <si>
    <t>Rosa Isela Gonzalez Zacarias</t>
  </si>
  <si>
    <t>Maria Del Sol Muñoz Leon</t>
  </si>
  <si>
    <t>Aida María Morales Pérez</t>
  </si>
  <si>
    <t>Mirna Quevedo Hernández</t>
  </si>
  <si>
    <t>José Luis León Reyes</t>
  </si>
  <si>
    <t>Mario De La Cruz De La Cruz</t>
  </si>
  <si>
    <t>Lorena Hernández Arias</t>
  </si>
  <si>
    <t>Luis Enrique Gordillo Borges</t>
  </si>
  <si>
    <t>Libertad Blanco Morales</t>
  </si>
  <si>
    <t>Manases Silvan Olan</t>
  </si>
  <si>
    <t>Trinidad Gonzalez Sánchez</t>
  </si>
  <si>
    <t>Luis Ángel Quiroga Olan</t>
  </si>
  <si>
    <t>Carlos Alberto Acosta Pérez</t>
  </si>
  <si>
    <t>Sarai Josabeth Salas Crisóstomo</t>
  </si>
  <si>
    <t>Martha Karina Espinosa Armengol</t>
  </si>
  <si>
    <t>Karla Stephania Morales Álvarez</t>
  </si>
  <si>
    <t>Roberto Carlos Hernández Recinos</t>
  </si>
  <si>
    <t>Raúl Arreola Ramon</t>
  </si>
  <si>
    <t>Angelica Severiano Hernández</t>
  </si>
  <si>
    <t>Nalleli De León Pérez</t>
  </si>
  <si>
    <t>Juan Carlos Galván Castillo</t>
  </si>
  <si>
    <t>-</t>
  </si>
  <si>
    <t>ORAMAS</t>
  </si>
  <si>
    <t>ADALBERTO</t>
  </si>
  <si>
    <t>OACA6909149H7</t>
  </si>
  <si>
    <t>OACA690914HTCRMD07</t>
  </si>
  <si>
    <t>ADRIANA DE JESUS</t>
  </si>
  <si>
    <t>RORA810507CW8</t>
  </si>
  <si>
    <t>RORA810507MTCDMD00</t>
  </si>
  <si>
    <t>AA83</t>
  </si>
  <si>
    <t>SAFA520910HTCNRG00</t>
  </si>
  <si>
    <t>AIDA MARIA</t>
  </si>
  <si>
    <t>MOPA801227Q81</t>
  </si>
  <si>
    <t>MOPA801227MTCRRD05</t>
  </si>
  <si>
    <t>SAMA860304MT3</t>
  </si>
  <si>
    <t>SAMA860304MTCNYL01</t>
  </si>
  <si>
    <t>ALEJANDRO ROMAN</t>
  </si>
  <si>
    <t>SAPA750710S7A</t>
  </si>
  <si>
    <t>SAPA750710HTCNRL04</t>
  </si>
  <si>
    <t>ALEXANDRA</t>
  </si>
  <si>
    <t>AUJA740731HU9</t>
  </si>
  <si>
    <t>AUJA740731MTCQSL01</t>
  </si>
  <si>
    <t>ALMA LUZ</t>
  </si>
  <si>
    <t>GOPA790530TZ7</t>
  </si>
  <si>
    <t>GOPA790530MTCMLL06</t>
  </si>
  <si>
    <t>ANA</t>
  </si>
  <si>
    <t>GAGA7901212X3</t>
  </si>
  <si>
    <t>GAGA790121MTCRRN02</t>
  </si>
  <si>
    <t>ANA CRISTEL</t>
  </si>
  <si>
    <t>SALAYA</t>
  </si>
  <si>
    <t>PERAZA</t>
  </si>
  <si>
    <t>SEVERIANO</t>
  </si>
  <si>
    <t>AOLA860303K24</t>
  </si>
  <si>
    <t>AOLA860303MTCCPN08</t>
  </si>
  <si>
    <t>SARA850905M92</t>
  </si>
  <si>
    <t>SARA850905MTCLDN05</t>
  </si>
  <si>
    <t>PECA890524M32</t>
  </si>
  <si>
    <t>PECA890524HTCRRN03</t>
  </si>
  <si>
    <t>SEHA720310LW4</t>
  </si>
  <si>
    <t>SEHA720310MVZVRN04</t>
  </si>
  <si>
    <t>JENER</t>
  </si>
  <si>
    <t>ANISOL</t>
  </si>
  <si>
    <t>SUJA720905840</t>
  </si>
  <si>
    <t>SUJA720905MTCRNN18</t>
  </si>
  <si>
    <t>GAHB7302197Z0</t>
  </si>
  <si>
    <t>GAHB730219MTCLRT00</t>
  </si>
  <si>
    <t>BLANCA GUADALUPE</t>
  </si>
  <si>
    <t>BRENDA BEATRIZ</t>
  </si>
  <si>
    <t>ROPB711209A3A</t>
  </si>
  <si>
    <t>ROPB711209MTCSDL06</t>
  </si>
  <si>
    <t>MEPB730818BQ2</t>
  </si>
  <si>
    <t>MEPB730818MTCNRR09</t>
  </si>
  <si>
    <t>SAHC741002F25</t>
  </si>
  <si>
    <t>SAHC741002HTCNRR07</t>
  </si>
  <si>
    <t>AOPC810417DV2</t>
  </si>
  <si>
    <t>AOPC810417HTCCRR03</t>
  </si>
  <si>
    <t>RESENDEZ</t>
  </si>
  <si>
    <t>CARLOS EFRAIN</t>
  </si>
  <si>
    <t>SILVAN</t>
  </si>
  <si>
    <t>OLAN</t>
  </si>
  <si>
    <t>CECILIO</t>
  </si>
  <si>
    <t>CELIA AMAIRANI</t>
  </si>
  <si>
    <t>CHRISTELL</t>
  </si>
  <si>
    <t>REBC750902AK4</t>
  </si>
  <si>
    <t>REBC750902HTCSCR07</t>
  </si>
  <si>
    <t>SIOC680101NYA</t>
  </si>
  <si>
    <t>SIOC680101HTCLLC01</t>
  </si>
  <si>
    <t>JUVC951022IM7</t>
  </si>
  <si>
    <t>JUVC951022MTCRNL05</t>
  </si>
  <si>
    <t>PEHC7908044N8</t>
  </si>
  <si>
    <t>PEHC790804MTCRRH02</t>
  </si>
  <si>
    <t>MAPD580604QYA</t>
  </si>
  <si>
    <t>MAPD580604MTCRRL04</t>
  </si>
  <si>
    <t>PAUL</t>
  </si>
  <si>
    <t>DAMARIS</t>
  </si>
  <si>
    <t>PAMD9201305J0</t>
  </si>
  <si>
    <t>PAMD920130MTCLRM01</t>
  </si>
  <si>
    <t>LEMD790402ET7</t>
  </si>
  <si>
    <t>LEMD790402HTCNRN06</t>
  </si>
  <si>
    <t>DANNIS</t>
  </si>
  <si>
    <t>DAVID GUSTAVO</t>
  </si>
  <si>
    <t>RISD780712PD5</t>
  </si>
  <si>
    <t>RISD780712HTCCNN05</t>
  </si>
  <si>
    <t>BAPD990103JT1</t>
  </si>
  <si>
    <t>BAPD990103HTCTRV04</t>
  </si>
  <si>
    <t>TIQUE</t>
  </si>
  <si>
    <t>DENIS</t>
  </si>
  <si>
    <t>RICOY</t>
  </si>
  <si>
    <t>DE LA O</t>
  </si>
  <si>
    <t>DIANELLY</t>
  </si>
  <si>
    <t>MOSCOSO</t>
  </si>
  <si>
    <t>DORILIAN</t>
  </si>
  <si>
    <t>ELIA LARISA</t>
  </si>
  <si>
    <t>ELOISA DEL CARMEN</t>
  </si>
  <si>
    <t>TIGD840830468</t>
  </si>
  <si>
    <t>TIGD840830HTCQRN07</t>
  </si>
  <si>
    <t>RICD960813793</t>
  </si>
  <si>
    <t>RICD960813MTCCRN05</t>
  </si>
  <si>
    <t>TIOD8810149P0</t>
  </si>
  <si>
    <t>TIOD881014MTCRXN02</t>
  </si>
  <si>
    <t>MOLD720713810</t>
  </si>
  <si>
    <t>MOLD720713HTCSPR09</t>
  </si>
  <si>
    <t>MAVE820512PA6</t>
  </si>
  <si>
    <t>MAVE820512HOCRSF07</t>
  </si>
  <si>
    <t>PEJE681231DW6</t>
  </si>
  <si>
    <t>PEJE681231MVZRML02</t>
  </si>
  <si>
    <t>GASE731026H45</t>
  </si>
  <si>
    <t>GASE731026MTCRLL00</t>
  </si>
  <si>
    <t>JUNCO</t>
  </si>
  <si>
    <t>ERICA ALEJANDRA</t>
  </si>
  <si>
    <t>ERNESTO FRANCISCO</t>
  </si>
  <si>
    <t>AMAT</t>
  </si>
  <si>
    <t>EUGENIO</t>
  </si>
  <si>
    <t>SARRACINO</t>
  </si>
  <si>
    <t>FELIPA</t>
  </si>
  <si>
    <t>FELIX ARTURO</t>
  </si>
  <si>
    <t>ARGAEZ</t>
  </si>
  <si>
    <t>FERNANDO ALBERTO</t>
  </si>
  <si>
    <t>ORUETA</t>
  </si>
  <si>
    <t>GOGE7203256L1</t>
  </si>
  <si>
    <t>GOGE720325HTCMNN00</t>
  </si>
  <si>
    <t>JUAE950725JNA</t>
  </si>
  <si>
    <t>JUAE950725MTCNLR07</t>
  </si>
  <si>
    <t>PESE981022KB4</t>
  </si>
  <si>
    <t>PESE981022HTCRGR04</t>
  </si>
  <si>
    <t>AABE700608JEA</t>
  </si>
  <si>
    <t>AABE700608HTCMNG00</t>
  </si>
  <si>
    <t>GASF880403N66</t>
  </si>
  <si>
    <t>GASF880403HTCRNB03</t>
  </si>
  <si>
    <t>TOSF760125PE7</t>
  </si>
  <si>
    <t>TOSF760125MTCLRL06</t>
  </si>
  <si>
    <t>PIPF890305MK9</t>
  </si>
  <si>
    <t>PIPF890305HTCRRL05</t>
  </si>
  <si>
    <t>MAAF690811QG6</t>
  </si>
  <si>
    <t>MAAF690811HCCRRR03</t>
  </si>
  <si>
    <t>MAOF721004975</t>
  </si>
  <si>
    <t>MAOF721004MTCGRR03</t>
  </si>
  <si>
    <t>PAAF790728CD2</t>
  </si>
  <si>
    <t>PAAF790728HTCLLR02</t>
  </si>
  <si>
    <t>TRUJEQUE</t>
  </si>
  <si>
    <t>FRANCISCO ALONSO</t>
  </si>
  <si>
    <t>CORNELIO</t>
  </si>
  <si>
    <t>GIBRAN CATALINO</t>
  </si>
  <si>
    <t>GILBERTO</t>
  </si>
  <si>
    <t>GILBERTO MELQUIADES</t>
  </si>
  <si>
    <t>CADENAS</t>
  </si>
  <si>
    <t>HEBERTO DE JESUS</t>
  </si>
  <si>
    <t>ISABEL CRISTINA</t>
  </si>
  <si>
    <t>BALLINA</t>
  </si>
  <si>
    <t>ISABEL DE JESUS</t>
  </si>
  <si>
    <t>JANETH</t>
  </si>
  <si>
    <t>JESUS DEL CARMEN</t>
  </si>
  <si>
    <t>JESUS RODOLFO</t>
  </si>
  <si>
    <t>OCAÑA</t>
  </si>
  <si>
    <t>JORGE GUADALUPE</t>
  </si>
  <si>
    <t>TUCF7407062T5</t>
  </si>
  <si>
    <t>TUCF740706HTCRRR01</t>
  </si>
  <si>
    <t>ROCF700929GQA</t>
  </si>
  <si>
    <t>ROCF700929HTCDRR07</t>
  </si>
  <si>
    <t>MACG811211SH8</t>
  </si>
  <si>
    <t>MACG811211HTCRRB01</t>
  </si>
  <si>
    <t>TOGG830601JG3</t>
  </si>
  <si>
    <t>TOGG830601HTCRRB00</t>
  </si>
  <si>
    <t>JICG780330G64</t>
  </si>
  <si>
    <t>JICG780330HTCMRL02</t>
  </si>
  <si>
    <t>MIDG751105DX8</t>
  </si>
  <si>
    <t>MIDG751105HTCRZL04</t>
  </si>
  <si>
    <t>CASG6307178C1</t>
  </si>
  <si>
    <t>CASG630717MTCDND03</t>
  </si>
  <si>
    <t>RALH700709QY0</t>
  </si>
  <si>
    <t>RALH700709HTCMNB06</t>
  </si>
  <si>
    <t>PEHI7207263E2</t>
  </si>
  <si>
    <t>PEHI720726MTCRDS00</t>
  </si>
  <si>
    <t>MABI761003I94</t>
  </si>
  <si>
    <t>MABI761003MVZRLS06</t>
  </si>
  <si>
    <t>VEJI791029AH7</t>
  </si>
  <si>
    <t>VEJI791029HTCLRS02</t>
  </si>
  <si>
    <t>PESJ751016AF7</t>
  </si>
  <si>
    <t>PESJ751016MTCRNN07</t>
  </si>
  <si>
    <t>AEGJ9809194W8</t>
  </si>
  <si>
    <t>AEGJ980919HTCSNS09</t>
  </si>
  <si>
    <t>CAJJ820618P50</t>
  </si>
  <si>
    <t>CAJJ820618HTCRMS06</t>
  </si>
  <si>
    <t>ROOJ7912127R2</t>
  </si>
  <si>
    <t>ROOJ791212HTCDCR04</t>
  </si>
  <si>
    <t>BEDA931212GJ4</t>
  </si>
  <si>
    <t>BEDA931212HTCNML05</t>
  </si>
  <si>
    <t>ARTIGAS</t>
  </si>
  <si>
    <t>JOSE ARMANDO</t>
  </si>
  <si>
    <t>MOAA740922AR7</t>
  </si>
  <si>
    <t>MOAA740922HVZRRR00</t>
  </si>
  <si>
    <t>VAQUERO</t>
  </si>
  <si>
    <t>BARJAU</t>
  </si>
  <si>
    <t>JOSE GUSTAVO</t>
  </si>
  <si>
    <t>JOSE JESUS</t>
  </si>
  <si>
    <t>VAFA860908KI8</t>
  </si>
  <si>
    <t>VAFA860908HTCQLR02</t>
  </si>
  <si>
    <t>BAMC960304S21</t>
  </si>
  <si>
    <t>BAMC960304HTCRRR11</t>
  </si>
  <si>
    <t>CUPG990319QJ3</t>
  </si>
  <si>
    <t>CUPG990319HTCRRS07</t>
  </si>
  <si>
    <t>RORJ730905NU9</t>
  </si>
  <si>
    <t>RORJ730905HTCSSS01</t>
  </si>
  <si>
    <t>LERL800421C57</t>
  </si>
  <si>
    <t>LERL800421HTCNYS06</t>
  </si>
  <si>
    <t>SALJ740316Q38</t>
  </si>
  <si>
    <t>SALJ740316HTCNZN04</t>
  </si>
  <si>
    <t>MEOJ7408085E7</t>
  </si>
  <si>
    <t>MEOJ740808HVZZCN08</t>
  </si>
  <si>
    <t>GACJ790531DT2</t>
  </si>
  <si>
    <t>GACJ790531HTCLSN08</t>
  </si>
  <si>
    <t>BEAUREGARD</t>
  </si>
  <si>
    <t>JUAN FABIO</t>
  </si>
  <si>
    <t>QUEN</t>
  </si>
  <si>
    <t>JULIANA</t>
  </si>
  <si>
    <t>KARLA STEPHANIA</t>
  </si>
  <si>
    <t>CARBALLO</t>
  </si>
  <si>
    <t>LENIN</t>
  </si>
  <si>
    <t>LEONARDO</t>
  </si>
  <si>
    <t>LIBERTAD</t>
  </si>
  <si>
    <t>RECINO</t>
  </si>
  <si>
    <t>GRACIA</t>
  </si>
  <si>
    <t>LUCIANO JAVIER</t>
  </si>
  <si>
    <t>QUIROGA</t>
  </si>
  <si>
    <t>BORGES</t>
  </si>
  <si>
    <t>LUIS URIEL</t>
  </si>
  <si>
    <t>BEMJ690707K7A</t>
  </si>
  <si>
    <t>BEMJ690707HTCRRN07</t>
  </si>
  <si>
    <t>ROHJ770505HG5</t>
  </si>
  <si>
    <t>ROHJ770505MTCDRN01</t>
  </si>
  <si>
    <t>QUPJ670307734</t>
  </si>
  <si>
    <t>QUPJ670307MTCNRL07</t>
  </si>
  <si>
    <t>MOAK910722MI8</t>
  </si>
  <si>
    <t>MOAK910722MTCRLR09</t>
  </si>
  <si>
    <t>AACL830330GNA</t>
  </si>
  <si>
    <t>AACL830330HOCLRN00</t>
  </si>
  <si>
    <t>LOLL830118TU4</t>
  </si>
  <si>
    <t>LOLL830118HCSPPN05</t>
  </si>
  <si>
    <t>PEGL89120631A</t>
  </si>
  <si>
    <t>PEGL891206HTCRMN01</t>
  </si>
  <si>
    <t>BAML8011177N2</t>
  </si>
  <si>
    <t>BAML801117MNELRB06</t>
  </si>
  <si>
    <t>RARL860930A6A</t>
  </si>
  <si>
    <t>RARL860930MTCMCL05</t>
  </si>
  <si>
    <t>PACL7908178R4</t>
  </si>
  <si>
    <t>PACL790817MTCLRR00</t>
  </si>
  <si>
    <t>HEAL740401Q35</t>
  </si>
  <si>
    <t>HEAL740401MTCRRR04</t>
  </si>
  <si>
    <t>GACL720617NU8</t>
  </si>
  <si>
    <t>GACL720617HTCRRC06</t>
  </si>
  <si>
    <t>TOLL851025S83</t>
  </si>
  <si>
    <t>TOLL851025HTCRPS01</t>
  </si>
  <si>
    <t>GOML851023NM7</t>
  </si>
  <si>
    <t>GOML851023HTCNTS04</t>
  </si>
  <si>
    <t>QUOL811213TC3</t>
  </si>
  <si>
    <t>QUOL811213HTCRLS07</t>
  </si>
  <si>
    <t>HEJL810427LL1</t>
  </si>
  <si>
    <t>HEJL810427HTCRMS02</t>
  </si>
  <si>
    <t>GOBL830730KI1</t>
  </si>
  <si>
    <t>GOBL830730HCCRRS07</t>
  </si>
  <si>
    <t>GUDL900327911</t>
  </si>
  <si>
    <t>GUDL900327HTCTZS01</t>
  </si>
  <si>
    <t>CASASUS</t>
  </si>
  <si>
    <t>RUZ</t>
  </si>
  <si>
    <t>MADELEINE</t>
  </si>
  <si>
    <t>MANASES</t>
  </si>
  <si>
    <t>CARM9409305E5</t>
  </si>
  <si>
    <t>CARM940930MTCSZD03</t>
  </si>
  <si>
    <t>SIOM730528AS7</t>
  </si>
  <si>
    <t>SIOM730528HTCLLN02</t>
  </si>
  <si>
    <t>CANSINO</t>
  </si>
  <si>
    <t>CACM6710125K1</t>
  </si>
  <si>
    <t>CACM671012HTCBNN03</t>
  </si>
  <si>
    <t>MANUELA</t>
  </si>
  <si>
    <t>RIHM770102DD3</t>
  </si>
  <si>
    <t>RIHM770102MTCVRN01</t>
  </si>
  <si>
    <t>MARIA ANTONIETA</t>
  </si>
  <si>
    <t>MARIA DE LOS SANTOS</t>
  </si>
  <si>
    <t>BAGM691225E47</t>
  </si>
  <si>
    <t>BAGM691225HTCTMR06</t>
  </si>
  <si>
    <t>AAAA710423PK9</t>
  </si>
  <si>
    <t>AAAA710423MTCLGN02</t>
  </si>
  <si>
    <t>TOCS850211FY4</t>
  </si>
  <si>
    <t>TOCS850211MTCRHN05</t>
  </si>
  <si>
    <t>RABELO</t>
  </si>
  <si>
    <t>MARIA DE LOURDES</t>
  </si>
  <si>
    <t>MARIA DEL SOL</t>
  </si>
  <si>
    <t>MARIA GRISELDA</t>
  </si>
  <si>
    <t>RAEL770108AMA</t>
  </si>
  <si>
    <t>RAEL770108MTCBSR02</t>
  </si>
  <si>
    <t>CUTC7501249D0</t>
  </si>
  <si>
    <t>CUTC750124MOCRLR06</t>
  </si>
  <si>
    <t>MULS850820GY7</t>
  </si>
  <si>
    <t>MULS850820MTCXNL08</t>
  </si>
  <si>
    <t>RECG780218JU3</t>
  </si>
  <si>
    <t>RECG780218MTCYMR05</t>
  </si>
  <si>
    <t>MARIA LORENA</t>
  </si>
  <si>
    <t>MORALEZ</t>
  </si>
  <si>
    <t>MARIANGELA</t>
  </si>
  <si>
    <t>MOGL750121455</t>
  </si>
  <si>
    <t>MOGL750121MTCRRR01</t>
  </si>
  <si>
    <t>PEMM731223CP4</t>
  </si>
  <si>
    <t>PEMM731223MTCRRR00</t>
  </si>
  <si>
    <t>FASM851125UR8</t>
  </si>
  <si>
    <t>FASM851125MOCRNR02</t>
  </si>
  <si>
    <t>MARINA DEL CARMEN</t>
  </si>
  <si>
    <t>LIEVANO</t>
  </si>
  <si>
    <t>MARIO ANTONIO</t>
  </si>
  <si>
    <t>MARTHA EUGENIA</t>
  </si>
  <si>
    <t>ARMENGOL</t>
  </si>
  <si>
    <t>MARTHA KARINA</t>
  </si>
  <si>
    <t>BAYONA</t>
  </si>
  <si>
    <t>MARTHA MARIA</t>
  </si>
  <si>
    <t>MARYELI</t>
  </si>
  <si>
    <t>MAURO FERNANDO</t>
  </si>
  <si>
    <t>QUEVEDO</t>
  </si>
  <si>
    <t>MIRNA</t>
  </si>
  <si>
    <t>NALLELI</t>
  </si>
  <si>
    <t>EOHM761226A30</t>
  </si>
  <si>
    <t>EOHM761226MTCSRR08</t>
  </si>
  <si>
    <t>CUCM7309034Z5</t>
  </si>
  <si>
    <t>CUCM730903HTCRRR08</t>
  </si>
  <si>
    <t>BALM930325NS7</t>
  </si>
  <si>
    <t>BALM930325HTCLVR08</t>
  </si>
  <si>
    <t>GOFM900621UM5</t>
  </si>
  <si>
    <t>GOFM900621MTCMNR02</t>
  </si>
  <si>
    <t>OOJM711220HC3</t>
  </si>
  <si>
    <t>OOJM711220MTCRMR06</t>
  </si>
  <si>
    <t>EIAM8303239M0</t>
  </si>
  <si>
    <t>EIAM830323MTCSRR02</t>
  </si>
  <si>
    <t>BAAM840701KY7</t>
  </si>
  <si>
    <t>BAAM840701MTCYRR03</t>
  </si>
  <si>
    <t>PEVM871024R83</t>
  </si>
  <si>
    <t>PEVM871024MTCRRR07</t>
  </si>
  <si>
    <t>CAPM8707301J4</t>
  </si>
  <si>
    <t>CAPM870730HTCSRR09</t>
  </si>
  <si>
    <t>QUHM680216I69</t>
  </si>
  <si>
    <t>QUHM680216MCSVRR01</t>
  </si>
  <si>
    <t>UITN850915D18</t>
  </si>
  <si>
    <t>UITN850915MTCRRL07</t>
  </si>
  <si>
    <t>LEPN860622541</t>
  </si>
  <si>
    <t>LEPN860622MTCNRL01</t>
  </si>
  <si>
    <t>NALLELY</t>
  </si>
  <si>
    <t>SUBIAUR</t>
  </si>
  <si>
    <t>PELN910502MT1</t>
  </si>
  <si>
    <t>PELN910502MTCRPL06</t>
  </si>
  <si>
    <t>AASN731124ST6</t>
  </si>
  <si>
    <t>AASN731124MTCLBR04</t>
  </si>
  <si>
    <t>NORMA LETICIA</t>
  </si>
  <si>
    <t>FEGN761226894</t>
  </si>
  <si>
    <t>FEGN761226MTCLRR08</t>
  </si>
  <si>
    <t>SANTA MARIA</t>
  </si>
  <si>
    <t>OLGA LYDIA</t>
  </si>
  <si>
    <t>SACO720829BH3</t>
  </si>
  <si>
    <t>SACO720829MVZNSL08</t>
  </si>
  <si>
    <t>ORBELIN</t>
  </si>
  <si>
    <t>RAJO680421FA2</t>
  </si>
  <si>
    <t>RAJO680421HTCMRR02</t>
  </si>
  <si>
    <t>OSCAR IVAN</t>
  </si>
  <si>
    <t>GOLO000210S66</t>
  </si>
  <si>
    <t>GOLO000210HTCNPSA0</t>
  </si>
  <si>
    <t>OVANDO</t>
  </si>
  <si>
    <t>HEOP710604JY3</t>
  </si>
  <si>
    <t>HEOP710604HTCRVB04</t>
  </si>
  <si>
    <t>PATRICIA DE LOS ANGELES</t>
  </si>
  <si>
    <t>AALP750403GD3</t>
  </si>
  <si>
    <t>AALP750403MVZNPT05</t>
  </si>
  <si>
    <t>VENVENUTA</t>
  </si>
  <si>
    <t>PEDRO MIGUEL</t>
  </si>
  <si>
    <t>OXVP870131GUA</t>
  </si>
  <si>
    <t>OXVP870131HTCXND08</t>
  </si>
  <si>
    <t>AERR70111337A</t>
  </si>
  <si>
    <t>AERR701113HVZRML09</t>
  </si>
  <si>
    <t>SOBERANO</t>
  </si>
  <si>
    <t>RITA</t>
  </si>
  <si>
    <t>TOSR750402Q96</t>
  </si>
  <si>
    <t>TOSR750402MTCRBT04</t>
  </si>
  <si>
    <t>LAMR791025FZ6</t>
  </si>
  <si>
    <t>LAMR791025HTCRNB05</t>
  </si>
  <si>
    <t>RECINOS</t>
  </si>
  <si>
    <t>HERR800914A1A</t>
  </si>
  <si>
    <t>HERR800914HTCRCB02</t>
  </si>
  <si>
    <t>MODR560617HU3</t>
  </si>
  <si>
    <t>MODR560617HTCRZD03</t>
  </si>
  <si>
    <t>ZACARIAS</t>
  </si>
  <si>
    <t>GOZR8809011D1</t>
  </si>
  <si>
    <t>GOZR880901MTCNCS09</t>
  </si>
  <si>
    <t>ROSALINDA</t>
  </si>
  <si>
    <t>SAPR720725PH5</t>
  </si>
  <si>
    <t>SAPR720725MVZNRS06</t>
  </si>
  <si>
    <t>SAID</t>
  </si>
  <si>
    <t>VEGS930611NB7</t>
  </si>
  <si>
    <t>VEGS930611HTCLND01</t>
  </si>
  <si>
    <t>BRICEÑO</t>
  </si>
  <si>
    <t>BIRS730218U88</t>
  </si>
  <si>
    <t>BIRS730218MTCRMN07</t>
  </si>
  <si>
    <t>SARA CONCEPCION</t>
  </si>
  <si>
    <t>CRISOSTOMO</t>
  </si>
  <si>
    <t>SARAI JOSABETH</t>
  </si>
  <si>
    <t>GOVS850715DU0</t>
  </si>
  <si>
    <t>GOVS850715MTCNZR00</t>
  </si>
  <si>
    <t>SACS950114B35</t>
  </si>
  <si>
    <t>SACS950114MTCLRR04</t>
  </si>
  <si>
    <t>COGS940317NE5</t>
  </si>
  <si>
    <t>COGS940317HJCVLR05</t>
  </si>
  <si>
    <t>VILLALPANDO</t>
  </si>
  <si>
    <t>VIGS760303PE8</t>
  </si>
  <si>
    <t>VIGS760303MMCLRL09</t>
  </si>
  <si>
    <t>THELMA ELENA</t>
  </si>
  <si>
    <t>LAOT750401RZA</t>
  </si>
  <si>
    <t>LAOT750401MTCSSH06</t>
  </si>
  <si>
    <t>GOST740130KM6</t>
  </si>
  <si>
    <t>GOST740130HTCNNR03</t>
  </si>
  <si>
    <t>PEAV720223S91</t>
  </si>
  <si>
    <t>PEAV720223MTCRVR01</t>
  </si>
  <si>
    <t>SEGOVIA</t>
  </si>
  <si>
    <t>SEVV830203AE2</t>
  </si>
  <si>
    <t>SEVV830203MTCGLR02</t>
  </si>
  <si>
    <t>SANV630916QY4</t>
  </si>
  <si>
    <t>SANV630916MNENVR06</t>
  </si>
  <si>
    <t>IGLESIA</t>
  </si>
  <si>
    <t>VIRIDIANA</t>
  </si>
  <si>
    <t>LOIV8303018T5</t>
  </si>
  <si>
    <t>LOIV830301MTCPGR00</t>
  </si>
  <si>
    <t>YESSENIA</t>
  </si>
  <si>
    <t>NAHY830806UV6</t>
  </si>
  <si>
    <t>NAHY830806MTCRRS09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</si>
</sst>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_-[$$-80A]* #,##0.00_-;\-[$$-80A]* #,##0.00_-;_-[$$-80A]* &quot;-&quot;??_-;_-@_-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theme="0"/>
      <name val="Arial Narrow"/>
      <family val="2"/>
    </font>
    <font>
      <sz val="10"/>
      <color rgb="FF000000"/>
      <name val="Arial Narrow"/>
      <family val="2"/>
    </font>
    <font>
      <sz val="10"/>
      <name val="Arial Narrow"/>
      <family val="2"/>
    </font>
    <font>
      <sz val="10"/>
      <color theme="1"/>
      <name val="Arial Narrow"/>
      <family val="2"/>
    </font>
    <font>
      <b/>
      <sz val="11"/>
      <color theme="0"/>
      <name val="Arial Narrow"/>
      <family val="2"/>
    </font>
    <font>
      <sz val="10"/>
      <color rgb="FF000000"/>
      <name val="Tahoma"/>
      <family val="2"/>
    </font>
    <font>
      <b/>
      <sz val="10"/>
      <color rgb="FF00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5007F"/>
        <bgColor indexed="64"/>
      </patternFill>
    </fill>
    <fill>
      <patternFill patternType="solid">
        <fgColor theme="0" tint="-0.14999847407452621"/>
        <bgColor theme="0" tint="-0.14999847407452621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theme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5">
    <xf numFmtId="0" fontId="0" fillId="0" borderId="0" xfId="0"/>
    <xf numFmtId="0" fontId="4" fillId="0" borderId="2" xfId="0" applyFont="1" applyBorder="1" applyAlignment="1" applyProtection="1">
      <alignment horizontal="center" vertical="center" wrapText="1"/>
      <protection locked="0"/>
    </xf>
    <xf numFmtId="164" fontId="4" fillId="0" borderId="2" xfId="0" applyNumberFormat="1" applyFont="1" applyBorder="1" applyAlignment="1" applyProtection="1">
      <alignment horizontal="right" vertical="center"/>
      <protection locked="0"/>
    </xf>
    <xf numFmtId="9" fontId="2" fillId="3" borderId="1" xfId="1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/>
    <xf numFmtId="9" fontId="6" fillId="3" borderId="2" xfId="1" applyFont="1" applyFill="1" applyBorder="1" applyAlignment="1" applyProtection="1">
      <alignment horizontal="center" vertical="center" wrapText="1"/>
      <protection locked="0"/>
    </xf>
    <xf numFmtId="0" fontId="6" fillId="3" borderId="2" xfId="0" applyFont="1" applyFill="1" applyBorder="1" applyAlignment="1" applyProtection="1">
      <alignment horizontal="center" vertical="center" wrapText="1"/>
      <protection locked="0"/>
    </xf>
    <xf numFmtId="44" fontId="6" fillId="3" borderId="2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2" xfId="0" applyNumberFormat="1" applyBorder="1"/>
    <xf numFmtId="44" fontId="0" fillId="0" borderId="0" xfId="0" applyNumberFormat="1"/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3" fillId="2" borderId="4" xfId="0" applyFont="1" applyFill="1" applyBorder="1" applyAlignment="1">
      <alignment vertical="center"/>
    </xf>
    <xf numFmtId="0" fontId="0" fillId="4" borderId="0" xfId="0" applyFill="1"/>
    <xf numFmtId="0" fontId="0" fillId="4" borderId="5" xfId="0" applyFill="1" applyBorder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D500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CD811-B2A7-4BC1-ABA3-1F891EDC12DE}">
  <dimension ref="A1:G144"/>
  <sheetViews>
    <sheetView tabSelected="1" zoomScale="150" zoomScaleNormal="150" workbookViewId="0">
      <selection activeCell="A7" sqref="A7"/>
    </sheetView>
  </sheetViews>
  <sheetFormatPr baseColWidth="10" defaultRowHeight="14.5" x14ac:dyDescent="0.35"/>
  <cols>
    <col min="1" max="1" width="33.6328125" bestFit="1" customWidth="1"/>
    <col min="2" max="2" width="23.81640625" customWidth="1"/>
    <col min="3" max="3" width="21" customWidth="1"/>
    <col min="4" max="4" width="19.6328125" customWidth="1"/>
    <col min="5" max="5" width="17.36328125" style="5" customWidth="1"/>
  </cols>
  <sheetData>
    <row r="1" spans="1:7" ht="52" x14ac:dyDescent="0.35">
      <c r="A1" s="3" t="s">
        <v>0</v>
      </c>
      <c r="B1" s="4" t="s">
        <v>2</v>
      </c>
      <c r="C1" s="4" t="s">
        <v>1</v>
      </c>
      <c r="D1" s="4" t="s">
        <v>163</v>
      </c>
      <c r="E1" s="4" t="s">
        <v>165</v>
      </c>
      <c r="G1" s="11" t="s">
        <v>164</v>
      </c>
    </row>
    <row r="2" spans="1:7" ht="15" thickBot="1" x14ac:dyDescent="0.4">
      <c r="A2" s="12" t="s">
        <v>217</v>
      </c>
      <c r="B2" s="1" t="s">
        <v>192</v>
      </c>
      <c r="C2" s="2">
        <v>706690</v>
      </c>
      <c r="D2" s="2">
        <f t="shared" ref="D2:D33" si="0">C2/12</f>
        <v>58890.833333333336</v>
      </c>
      <c r="E2" s="2">
        <f t="shared" ref="E2:E33" si="1">((D2-$G$2)*0.3)</f>
        <v>15158.05</v>
      </c>
      <c r="G2" s="2">
        <v>8364</v>
      </c>
    </row>
    <row r="3" spans="1:7" ht="15" thickBot="1" x14ac:dyDescent="0.4">
      <c r="A3" s="12" t="s">
        <v>254</v>
      </c>
      <c r="B3" s="1" t="s">
        <v>192</v>
      </c>
      <c r="C3" s="2">
        <v>339326</v>
      </c>
      <c r="D3" s="2">
        <f t="shared" si="0"/>
        <v>28277.166666666668</v>
      </c>
      <c r="E3" s="2">
        <f t="shared" si="1"/>
        <v>5973.95</v>
      </c>
    </row>
    <row r="4" spans="1:7" ht="15" thickBot="1" x14ac:dyDescent="0.4">
      <c r="A4" s="12" t="s">
        <v>234</v>
      </c>
      <c r="B4" s="1" t="s">
        <v>192</v>
      </c>
      <c r="C4" s="2" t="s">
        <v>317</v>
      </c>
      <c r="D4" s="2" t="e">
        <f t="shared" si="0"/>
        <v>#VALUE!</v>
      </c>
      <c r="E4" s="2" t="e">
        <f t="shared" si="1"/>
        <v>#VALUE!</v>
      </c>
    </row>
    <row r="5" spans="1:7" ht="15" thickBot="1" x14ac:dyDescent="0.4">
      <c r="A5" s="12" t="s">
        <v>298</v>
      </c>
      <c r="B5" s="1" t="s">
        <v>192</v>
      </c>
      <c r="C5" s="2">
        <v>930594.97</v>
      </c>
      <c r="D5" s="2">
        <f t="shared" si="0"/>
        <v>77549.580833333326</v>
      </c>
      <c r="E5" s="2">
        <f t="shared" si="1"/>
        <v>20755.674249999996</v>
      </c>
    </row>
    <row r="6" spans="1:7" ht="15" thickBot="1" x14ac:dyDescent="0.4">
      <c r="A6" s="12" t="s">
        <v>290</v>
      </c>
      <c r="B6" s="1" t="s">
        <v>167</v>
      </c>
      <c r="C6" s="2">
        <v>860443</v>
      </c>
      <c r="D6" s="2">
        <f t="shared" si="0"/>
        <v>71703.583333333328</v>
      </c>
      <c r="E6" s="2">
        <f t="shared" si="1"/>
        <v>19001.874999999996</v>
      </c>
    </row>
    <row r="7" spans="1:7" ht="15" thickBot="1" x14ac:dyDescent="0.4">
      <c r="A7" s="12" t="s">
        <v>264</v>
      </c>
      <c r="B7" s="1" t="s">
        <v>230</v>
      </c>
      <c r="C7" s="2">
        <v>664138</v>
      </c>
      <c r="D7" s="2">
        <f t="shared" si="0"/>
        <v>55344.833333333336</v>
      </c>
      <c r="E7" s="2">
        <f t="shared" si="1"/>
        <v>14094.25</v>
      </c>
    </row>
    <row r="8" spans="1:7" ht="15" thickBot="1" x14ac:dyDescent="0.4">
      <c r="A8" s="12" t="s">
        <v>201</v>
      </c>
      <c r="B8" s="1" t="s">
        <v>192</v>
      </c>
      <c r="C8" s="2">
        <v>354277</v>
      </c>
      <c r="D8" s="2">
        <f t="shared" si="0"/>
        <v>29523.083333333332</v>
      </c>
      <c r="E8" s="2">
        <f t="shared" si="1"/>
        <v>6347.7249999999995</v>
      </c>
    </row>
    <row r="9" spans="1:7" ht="15" thickBot="1" x14ac:dyDescent="0.4">
      <c r="A9" s="12" t="s">
        <v>247</v>
      </c>
      <c r="B9" s="1" t="s">
        <v>225</v>
      </c>
      <c r="C9" s="2">
        <v>912022</v>
      </c>
      <c r="D9" s="2">
        <f t="shared" si="0"/>
        <v>76001.833333333328</v>
      </c>
      <c r="E9" s="2">
        <f t="shared" si="1"/>
        <v>20291.349999999999</v>
      </c>
    </row>
    <row r="10" spans="1:7" ht="15" thickBot="1" x14ac:dyDescent="0.4">
      <c r="A10" s="12" t="s">
        <v>262</v>
      </c>
      <c r="B10" s="1" t="s">
        <v>167</v>
      </c>
      <c r="C10" s="2">
        <v>459482</v>
      </c>
      <c r="D10" s="2">
        <f t="shared" si="0"/>
        <v>38290.166666666664</v>
      </c>
      <c r="E10" s="2">
        <f t="shared" si="1"/>
        <v>8977.8499999999985</v>
      </c>
    </row>
    <row r="11" spans="1:7" ht="15" thickBot="1" x14ac:dyDescent="0.4">
      <c r="A11" s="12" t="s">
        <v>273</v>
      </c>
      <c r="B11" s="1" t="s">
        <v>167</v>
      </c>
      <c r="C11" s="2">
        <v>434208</v>
      </c>
      <c r="D11" s="2">
        <f t="shared" si="0"/>
        <v>36184</v>
      </c>
      <c r="E11" s="2">
        <f t="shared" si="1"/>
        <v>8346</v>
      </c>
    </row>
    <row r="12" spans="1:7" ht="15" thickBot="1" x14ac:dyDescent="0.4">
      <c r="A12" s="12" t="s">
        <v>243</v>
      </c>
      <c r="B12" s="1" t="s">
        <v>192</v>
      </c>
      <c r="C12" s="2">
        <v>791039</v>
      </c>
      <c r="D12" s="2">
        <f t="shared" si="0"/>
        <v>65919.916666666672</v>
      </c>
      <c r="E12" s="2">
        <f t="shared" si="1"/>
        <v>17266.775000000001</v>
      </c>
    </row>
    <row r="13" spans="1:7" ht="15" thickBot="1" x14ac:dyDescent="0.4">
      <c r="A13" s="12" t="s">
        <v>285</v>
      </c>
      <c r="B13" s="1" t="s">
        <v>261</v>
      </c>
      <c r="C13" s="2">
        <v>655108</v>
      </c>
      <c r="D13" s="2">
        <f t="shared" si="0"/>
        <v>54592.333333333336</v>
      </c>
      <c r="E13" s="2">
        <f t="shared" si="1"/>
        <v>13868.5</v>
      </c>
    </row>
    <row r="14" spans="1:7" ht="15" thickBot="1" x14ac:dyDescent="0.4">
      <c r="A14" s="12" t="s">
        <v>314</v>
      </c>
      <c r="B14" s="1" t="s">
        <v>236</v>
      </c>
      <c r="C14" s="2">
        <v>699343</v>
      </c>
      <c r="D14" s="2">
        <f t="shared" si="0"/>
        <v>58278.583333333336</v>
      </c>
      <c r="E14" s="2">
        <f t="shared" si="1"/>
        <v>14974.375</v>
      </c>
    </row>
    <row r="15" spans="1:7" ht="15" thickBot="1" x14ac:dyDescent="0.4">
      <c r="A15" s="12" t="s">
        <v>226</v>
      </c>
      <c r="B15" s="1" t="s">
        <v>192</v>
      </c>
      <c r="C15" s="2">
        <v>924688</v>
      </c>
      <c r="D15" s="2">
        <f t="shared" si="0"/>
        <v>77057.333333333328</v>
      </c>
      <c r="E15" s="2">
        <f t="shared" si="1"/>
        <v>20607.999999999996</v>
      </c>
    </row>
    <row r="16" spans="1:7" ht="15" thickBot="1" x14ac:dyDescent="0.4">
      <c r="A16" s="12" t="s">
        <v>294</v>
      </c>
      <c r="B16" s="1" t="s">
        <v>230</v>
      </c>
      <c r="C16" s="2">
        <v>919255</v>
      </c>
      <c r="D16" s="2">
        <f t="shared" si="0"/>
        <v>76604.583333333328</v>
      </c>
      <c r="E16" s="2">
        <f t="shared" si="1"/>
        <v>20472.174999999999</v>
      </c>
    </row>
    <row r="17" spans="1:5" ht="15" thickBot="1" x14ac:dyDescent="0.4">
      <c r="A17" s="12" t="s">
        <v>272</v>
      </c>
      <c r="B17" s="1" t="s">
        <v>167</v>
      </c>
      <c r="C17" s="2">
        <v>442127</v>
      </c>
      <c r="D17" s="2">
        <f t="shared" si="0"/>
        <v>36843.916666666664</v>
      </c>
      <c r="E17" s="2">
        <f t="shared" si="1"/>
        <v>8543.9749999999985</v>
      </c>
    </row>
    <row r="18" spans="1:5" ht="15" thickBot="1" x14ac:dyDescent="0.4">
      <c r="A18" s="12" t="s">
        <v>187</v>
      </c>
      <c r="B18" s="1" t="s">
        <v>167</v>
      </c>
      <c r="C18" s="2">
        <v>707036</v>
      </c>
      <c r="D18" s="2">
        <f t="shared" si="0"/>
        <v>58919.666666666664</v>
      </c>
      <c r="E18" s="2">
        <f t="shared" si="1"/>
        <v>15166.699999999999</v>
      </c>
    </row>
    <row r="19" spans="1:5" ht="15" thickBot="1" x14ac:dyDescent="0.4">
      <c r="A19" s="12" t="s">
        <v>308</v>
      </c>
      <c r="B19" s="1" t="s">
        <v>230</v>
      </c>
      <c r="C19" s="2">
        <v>170525</v>
      </c>
      <c r="D19" s="2">
        <f t="shared" si="0"/>
        <v>14210.416666666666</v>
      </c>
      <c r="E19" s="2">
        <f t="shared" si="1"/>
        <v>1753.9249999999997</v>
      </c>
    </row>
    <row r="20" spans="1:5" ht="15" thickBot="1" x14ac:dyDescent="0.4">
      <c r="A20" s="12" t="s">
        <v>194</v>
      </c>
      <c r="B20" s="1" t="s">
        <v>190</v>
      </c>
      <c r="C20" s="2">
        <v>2140000</v>
      </c>
      <c r="D20" s="2">
        <f t="shared" si="0"/>
        <v>178333.33333333334</v>
      </c>
      <c r="E20" s="2">
        <f t="shared" si="1"/>
        <v>50990.8</v>
      </c>
    </row>
    <row r="21" spans="1:5" ht="15" thickBot="1" x14ac:dyDescent="0.4">
      <c r="A21" s="12" t="s">
        <v>250</v>
      </c>
      <c r="B21" s="1" t="s">
        <v>236</v>
      </c>
      <c r="C21" s="2">
        <v>9646958</v>
      </c>
      <c r="D21" s="2">
        <f t="shared" si="0"/>
        <v>803913.16666666663</v>
      </c>
      <c r="E21" s="2">
        <f t="shared" si="1"/>
        <v>238664.74999999997</v>
      </c>
    </row>
    <row r="22" spans="1:5" ht="15" thickBot="1" x14ac:dyDescent="0.4">
      <c r="A22" s="12" t="s">
        <v>221</v>
      </c>
      <c r="B22" s="1" t="s">
        <v>190</v>
      </c>
      <c r="C22" s="2">
        <v>1250000</v>
      </c>
      <c r="D22" s="2">
        <f t="shared" si="0"/>
        <v>104166.66666666667</v>
      </c>
      <c r="E22" s="2">
        <f t="shared" si="1"/>
        <v>28740.799999999999</v>
      </c>
    </row>
    <row r="23" spans="1:5" ht="15" thickBot="1" x14ac:dyDescent="0.4">
      <c r="A23" s="12" t="s">
        <v>220</v>
      </c>
      <c r="B23" s="1" t="s">
        <v>192</v>
      </c>
      <c r="C23" s="2">
        <v>95247</v>
      </c>
      <c r="D23" s="2">
        <f t="shared" si="0"/>
        <v>7937.25</v>
      </c>
      <c r="E23" s="2">
        <f t="shared" si="1"/>
        <v>-128.02500000000001</v>
      </c>
    </row>
    <row r="24" spans="1:5" ht="15" thickBot="1" x14ac:dyDescent="0.4">
      <c r="A24" s="12" t="s">
        <v>245</v>
      </c>
      <c r="B24" s="1" t="s">
        <v>192</v>
      </c>
      <c r="C24" s="2">
        <v>356217</v>
      </c>
      <c r="D24" s="2">
        <f t="shared" si="0"/>
        <v>29684.75</v>
      </c>
      <c r="E24" s="2">
        <f t="shared" si="1"/>
        <v>6396.2249999999995</v>
      </c>
    </row>
    <row r="25" spans="1:5" ht="15" thickBot="1" x14ac:dyDescent="0.4">
      <c r="A25" s="12" t="s">
        <v>211</v>
      </c>
      <c r="B25" s="1" t="s">
        <v>192</v>
      </c>
      <c r="C25" s="2">
        <v>705028</v>
      </c>
      <c r="D25" s="2">
        <f t="shared" si="0"/>
        <v>58752.333333333336</v>
      </c>
      <c r="E25" s="2">
        <f t="shared" si="1"/>
        <v>15116.5</v>
      </c>
    </row>
    <row r="26" spans="1:5" ht="15" thickBot="1" x14ac:dyDescent="0.4">
      <c r="A26" s="12" t="s">
        <v>228</v>
      </c>
      <c r="B26" s="1" t="s">
        <v>192</v>
      </c>
      <c r="C26" s="2">
        <v>232000</v>
      </c>
      <c r="D26" s="2">
        <f t="shared" si="0"/>
        <v>19333.333333333332</v>
      </c>
      <c r="E26" s="2">
        <f t="shared" si="1"/>
        <v>3290.7999999999997</v>
      </c>
    </row>
    <row r="27" spans="1:5" ht="15" thickBot="1" x14ac:dyDescent="0.4">
      <c r="A27" s="12" t="s">
        <v>277</v>
      </c>
      <c r="B27" s="1" t="s">
        <v>278</v>
      </c>
      <c r="C27" s="2">
        <v>287104</v>
      </c>
      <c r="D27" s="2">
        <f t="shared" si="0"/>
        <v>23925.333333333332</v>
      </c>
      <c r="E27" s="2">
        <f t="shared" si="1"/>
        <v>4668.3999999999996</v>
      </c>
    </row>
    <row r="28" spans="1:5" ht="15" thickBot="1" x14ac:dyDescent="0.4">
      <c r="A28" s="12" t="s">
        <v>186</v>
      </c>
      <c r="B28" s="1" t="s">
        <v>167</v>
      </c>
      <c r="C28" s="2">
        <v>731615</v>
      </c>
      <c r="D28" s="2">
        <f t="shared" si="0"/>
        <v>60967.916666666664</v>
      </c>
      <c r="E28" s="2">
        <f t="shared" si="1"/>
        <v>15781.174999999999</v>
      </c>
    </row>
    <row r="29" spans="1:5" ht="15" thickBot="1" x14ac:dyDescent="0.4">
      <c r="A29" s="12" t="s">
        <v>219</v>
      </c>
      <c r="B29" s="1" t="s">
        <v>192</v>
      </c>
      <c r="C29" s="2">
        <v>270000</v>
      </c>
      <c r="D29" s="2">
        <f t="shared" si="0"/>
        <v>22500</v>
      </c>
      <c r="E29" s="2">
        <f t="shared" si="1"/>
        <v>4240.8</v>
      </c>
    </row>
    <row r="30" spans="1:5" ht="15" thickBot="1" x14ac:dyDescent="0.4">
      <c r="A30" s="12" t="s">
        <v>248</v>
      </c>
      <c r="B30" s="1" t="s">
        <v>225</v>
      </c>
      <c r="C30" s="2">
        <v>85000</v>
      </c>
      <c r="D30" s="2">
        <f t="shared" si="0"/>
        <v>7083.333333333333</v>
      </c>
      <c r="E30" s="2">
        <f t="shared" si="1"/>
        <v>-384.2000000000001</v>
      </c>
    </row>
    <row r="31" spans="1:5" ht="15" thickBot="1" x14ac:dyDescent="0.4">
      <c r="A31" s="12" t="s">
        <v>179</v>
      </c>
      <c r="B31" s="1" t="s">
        <v>167</v>
      </c>
      <c r="C31" s="2" t="s">
        <v>317</v>
      </c>
      <c r="D31" s="2" t="e">
        <f t="shared" si="0"/>
        <v>#VALUE!</v>
      </c>
      <c r="E31" s="2" t="e">
        <f t="shared" si="1"/>
        <v>#VALUE!</v>
      </c>
    </row>
    <row r="32" spans="1:5" ht="15" thickBot="1" x14ac:dyDescent="0.4">
      <c r="A32" s="12" t="s">
        <v>256</v>
      </c>
      <c r="B32" s="1" t="s">
        <v>192</v>
      </c>
      <c r="C32" s="2">
        <v>347977</v>
      </c>
      <c r="D32" s="2">
        <f t="shared" si="0"/>
        <v>28998.083333333332</v>
      </c>
      <c r="E32" s="2">
        <f t="shared" si="1"/>
        <v>6190.2249999999995</v>
      </c>
    </row>
    <row r="33" spans="1:5" ht="15" thickBot="1" x14ac:dyDescent="0.4">
      <c r="A33" s="12" t="s">
        <v>210</v>
      </c>
      <c r="B33" s="1" t="s">
        <v>190</v>
      </c>
      <c r="C33" s="2">
        <v>1433450</v>
      </c>
      <c r="D33" s="2">
        <f t="shared" si="0"/>
        <v>119454.16666666667</v>
      </c>
      <c r="E33" s="2">
        <f t="shared" si="1"/>
        <v>33327.050000000003</v>
      </c>
    </row>
    <row r="34" spans="1:5" ht="15" thickBot="1" x14ac:dyDescent="0.4">
      <c r="A34" s="12" t="s">
        <v>173</v>
      </c>
      <c r="B34" s="1" t="s">
        <v>167</v>
      </c>
      <c r="C34" s="2">
        <v>693803</v>
      </c>
      <c r="D34" s="2">
        <f t="shared" ref="D34:D65" si="2">C34/12</f>
        <v>57816.916666666664</v>
      </c>
      <c r="E34" s="2">
        <f t="shared" ref="E34:E65" si="3">((D34-$G$2)*0.3)</f>
        <v>14835.874999999998</v>
      </c>
    </row>
    <row r="35" spans="1:5" ht="15" thickBot="1" x14ac:dyDescent="0.4">
      <c r="A35" s="12" t="s">
        <v>255</v>
      </c>
      <c r="B35" s="1" t="s">
        <v>192</v>
      </c>
      <c r="C35" s="2">
        <v>705036</v>
      </c>
      <c r="D35" s="2">
        <f t="shared" si="2"/>
        <v>58753</v>
      </c>
      <c r="E35" s="2">
        <f t="shared" si="3"/>
        <v>15116.699999999999</v>
      </c>
    </row>
    <row r="36" spans="1:5" ht="15" thickBot="1" x14ac:dyDescent="0.4">
      <c r="A36" s="12" t="s">
        <v>202</v>
      </c>
      <c r="B36" s="1" t="s">
        <v>192</v>
      </c>
      <c r="C36" s="2">
        <v>486607</v>
      </c>
      <c r="D36" s="2">
        <f t="shared" si="2"/>
        <v>40550.583333333336</v>
      </c>
      <c r="E36" s="2">
        <f t="shared" si="3"/>
        <v>9655.9750000000004</v>
      </c>
    </row>
    <row r="37" spans="1:5" ht="15" thickBot="1" x14ac:dyDescent="0.4">
      <c r="A37" s="12" t="s">
        <v>284</v>
      </c>
      <c r="B37" s="1" t="s">
        <v>167</v>
      </c>
      <c r="C37" s="2">
        <v>107995</v>
      </c>
      <c r="D37" s="2">
        <f t="shared" si="2"/>
        <v>8999.5833333333339</v>
      </c>
      <c r="E37" s="2">
        <f t="shared" si="3"/>
        <v>190.67500000000018</v>
      </c>
    </row>
    <row r="38" spans="1:5" ht="15" thickBot="1" x14ac:dyDescent="0.4">
      <c r="A38" s="12" t="s">
        <v>270</v>
      </c>
      <c r="B38" s="1" t="s">
        <v>230</v>
      </c>
      <c r="C38" s="2">
        <v>192000</v>
      </c>
      <c r="D38" s="2">
        <f t="shared" si="2"/>
        <v>16000</v>
      </c>
      <c r="E38" s="2">
        <f t="shared" si="3"/>
        <v>2290.7999999999997</v>
      </c>
    </row>
    <row r="39" spans="1:5" ht="15" thickBot="1" x14ac:dyDescent="0.4">
      <c r="A39" s="12" t="s">
        <v>176</v>
      </c>
      <c r="B39" s="1" t="s">
        <v>167</v>
      </c>
      <c r="C39" s="2">
        <v>303613</v>
      </c>
      <c r="D39" s="2">
        <f t="shared" si="2"/>
        <v>25301.083333333332</v>
      </c>
      <c r="E39" s="2">
        <f t="shared" si="3"/>
        <v>5081.1249999999991</v>
      </c>
    </row>
    <row r="40" spans="1:5" ht="15" thickBot="1" x14ac:dyDescent="0.4">
      <c r="A40" s="12" t="s">
        <v>249</v>
      </c>
      <c r="B40" s="1" t="s">
        <v>236</v>
      </c>
      <c r="C40" s="2">
        <v>792188</v>
      </c>
      <c r="D40" s="2">
        <f t="shared" si="2"/>
        <v>66015.666666666672</v>
      </c>
      <c r="E40" s="2">
        <f t="shared" si="3"/>
        <v>17295.5</v>
      </c>
    </row>
    <row r="41" spans="1:5" ht="15" thickBot="1" x14ac:dyDescent="0.4">
      <c r="A41" s="12" t="s">
        <v>267</v>
      </c>
      <c r="B41" s="1" t="s">
        <v>167</v>
      </c>
      <c r="C41" s="2">
        <v>310000</v>
      </c>
      <c r="D41" s="2">
        <f t="shared" si="2"/>
        <v>25833.333333333332</v>
      </c>
      <c r="E41" s="2">
        <f t="shared" si="3"/>
        <v>5240.7999999999993</v>
      </c>
    </row>
    <row r="42" spans="1:5" ht="15" thickBot="1" x14ac:dyDescent="0.4">
      <c r="A42" s="12" t="s">
        <v>253</v>
      </c>
      <c r="B42" s="1" t="s">
        <v>192</v>
      </c>
      <c r="C42" s="2">
        <v>312000</v>
      </c>
      <c r="D42" s="2">
        <f t="shared" si="2"/>
        <v>26000</v>
      </c>
      <c r="E42" s="2">
        <f t="shared" si="3"/>
        <v>5290.8</v>
      </c>
    </row>
    <row r="43" spans="1:5" ht="15" thickBot="1" x14ac:dyDescent="0.4">
      <c r="A43" s="12" t="s">
        <v>178</v>
      </c>
      <c r="B43" s="1" t="s">
        <v>167</v>
      </c>
      <c r="C43" s="2">
        <v>500000</v>
      </c>
      <c r="D43" s="2">
        <f t="shared" si="2"/>
        <v>41666.666666666664</v>
      </c>
      <c r="E43" s="2">
        <f t="shared" si="3"/>
        <v>9990.7999999999993</v>
      </c>
    </row>
    <row r="44" spans="1:5" ht="15" thickBot="1" x14ac:dyDescent="0.4">
      <c r="A44" s="12" t="s">
        <v>204</v>
      </c>
      <c r="B44" s="1" t="s">
        <v>190</v>
      </c>
      <c r="C44" s="2">
        <v>3451140</v>
      </c>
      <c r="D44" s="2">
        <f t="shared" si="2"/>
        <v>287595</v>
      </c>
      <c r="E44" s="2">
        <f t="shared" si="3"/>
        <v>83769.3</v>
      </c>
    </row>
    <row r="45" spans="1:5" ht="15" thickBot="1" x14ac:dyDescent="0.4">
      <c r="A45" s="12" t="s">
        <v>191</v>
      </c>
      <c r="B45" s="1" t="s">
        <v>192</v>
      </c>
      <c r="C45" s="2">
        <v>564871</v>
      </c>
      <c r="D45" s="2">
        <f t="shared" si="2"/>
        <v>47072.583333333336</v>
      </c>
      <c r="E45" s="2">
        <f t="shared" si="3"/>
        <v>11612.575000000001</v>
      </c>
    </row>
    <row r="46" spans="1:5" ht="15" thickBot="1" x14ac:dyDescent="0.4">
      <c r="A46" s="12" t="s">
        <v>195</v>
      </c>
      <c r="B46" s="1" t="s">
        <v>167</v>
      </c>
      <c r="C46" s="2">
        <v>748000</v>
      </c>
      <c r="D46" s="2">
        <f t="shared" si="2"/>
        <v>62333.333333333336</v>
      </c>
      <c r="E46" s="2">
        <f t="shared" si="3"/>
        <v>16190.8</v>
      </c>
    </row>
    <row r="47" spans="1:5" ht="15" thickBot="1" x14ac:dyDescent="0.4">
      <c r="A47" s="12" t="s">
        <v>237</v>
      </c>
      <c r="B47" s="1" t="s">
        <v>236</v>
      </c>
      <c r="C47" s="2">
        <v>751118</v>
      </c>
      <c r="D47" s="2">
        <f t="shared" si="2"/>
        <v>62593.166666666664</v>
      </c>
      <c r="E47" s="2">
        <f t="shared" si="3"/>
        <v>16268.749999999998</v>
      </c>
    </row>
    <row r="48" spans="1:5" ht="15" thickBot="1" x14ac:dyDescent="0.4">
      <c r="A48" s="12" t="s">
        <v>271</v>
      </c>
      <c r="B48" s="1" t="s">
        <v>230</v>
      </c>
      <c r="C48" s="2">
        <v>698611</v>
      </c>
      <c r="D48" s="2">
        <f t="shared" si="2"/>
        <v>58217.583333333336</v>
      </c>
      <c r="E48" s="2">
        <f t="shared" si="3"/>
        <v>14956.075000000001</v>
      </c>
    </row>
    <row r="49" spans="1:5" ht="15" thickBot="1" x14ac:dyDescent="0.4">
      <c r="A49" s="12" t="s">
        <v>172</v>
      </c>
      <c r="B49" s="1" t="s">
        <v>167</v>
      </c>
      <c r="C49" s="2">
        <v>740435</v>
      </c>
      <c r="D49" s="2">
        <f t="shared" si="2"/>
        <v>61702.916666666664</v>
      </c>
      <c r="E49" s="2">
        <f t="shared" si="3"/>
        <v>16001.674999999999</v>
      </c>
    </row>
    <row r="50" spans="1:5" ht="15" thickBot="1" x14ac:dyDescent="0.4">
      <c r="A50" s="12" t="s">
        <v>166</v>
      </c>
      <c r="B50" s="1" t="s">
        <v>167</v>
      </c>
      <c r="C50" s="2">
        <v>559289</v>
      </c>
      <c r="D50" s="2">
        <f t="shared" si="2"/>
        <v>46607.416666666664</v>
      </c>
      <c r="E50" s="2">
        <f t="shared" si="3"/>
        <v>11473.025</v>
      </c>
    </row>
    <row r="51" spans="1:5" ht="15" thickBot="1" x14ac:dyDescent="0.4">
      <c r="A51" s="12" t="s">
        <v>170</v>
      </c>
      <c r="B51" s="1" t="s">
        <v>167</v>
      </c>
      <c r="C51" s="2">
        <v>437151</v>
      </c>
      <c r="D51" s="2">
        <f t="shared" si="2"/>
        <v>36429.25</v>
      </c>
      <c r="E51" s="2">
        <f t="shared" si="3"/>
        <v>8419.5749999999989</v>
      </c>
    </row>
    <row r="52" spans="1:5" ht="15" thickBot="1" x14ac:dyDescent="0.4">
      <c r="A52" s="12" t="s">
        <v>214</v>
      </c>
      <c r="B52" s="1" t="s">
        <v>190</v>
      </c>
      <c r="C52" s="2">
        <v>1849005</v>
      </c>
      <c r="D52" s="2">
        <f t="shared" si="2"/>
        <v>154083.75</v>
      </c>
      <c r="E52" s="2">
        <f t="shared" si="3"/>
        <v>43715.924999999996</v>
      </c>
    </row>
    <row r="53" spans="1:5" ht="15" thickBot="1" x14ac:dyDescent="0.4">
      <c r="A53" s="12" t="s">
        <v>203</v>
      </c>
      <c r="B53" s="1" t="s">
        <v>190</v>
      </c>
      <c r="C53" s="2">
        <v>994500.68</v>
      </c>
      <c r="D53" s="2">
        <f t="shared" si="2"/>
        <v>82875.056666666671</v>
      </c>
      <c r="E53" s="2">
        <f t="shared" si="3"/>
        <v>22353.316999999999</v>
      </c>
    </row>
    <row r="54" spans="1:5" ht="15" thickBot="1" x14ac:dyDescent="0.4">
      <c r="A54" s="12" t="s">
        <v>181</v>
      </c>
      <c r="B54" s="1" t="s">
        <v>167</v>
      </c>
      <c r="C54" s="2">
        <v>769588.89</v>
      </c>
      <c r="D54" s="2">
        <f t="shared" si="2"/>
        <v>64132.407500000001</v>
      </c>
      <c r="E54" s="2">
        <f t="shared" si="3"/>
        <v>16730.522249999998</v>
      </c>
    </row>
    <row r="55" spans="1:5" ht="15" thickBot="1" x14ac:dyDescent="0.4">
      <c r="A55" s="12" t="s">
        <v>180</v>
      </c>
      <c r="B55" s="1" t="s">
        <v>167</v>
      </c>
      <c r="C55" s="2">
        <v>373008</v>
      </c>
      <c r="D55" s="2">
        <f t="shared" si="2"/>
        <v>31084</v>
      </c>
      <c r="E55" s="2">
        <f t="shared" si="3"/>
        <v>6816</v>
      </c>
    </row>
    <row r="56" spans="1:5" ht="15" thickBot="1" x14ac:dyDescent="0.4">
      <c r="A56" s="12" t="s">
        <v>174</v>
      </c>
      <c r="B56" s="1" t="s">
        <v>167</v>
      </c>
      <c r="C56" s="2">
        <v>704728</v>
      </c>
      <c r="D56" s="2">
        <f t="shared" si="2"/>
        <v>58727.333333333336</v>
      </c>
      <c r="E56" s="2">
        <f t="shared" si="3"/>
        <v>15109</v>
      </c>
    </row>
    <row r="57" spans="1:5" ht="15" thickBot="1" x14ac:dyDescent="0.4">
      <c r="A57" s="12" t="s">
        <v>209</v>
      </c>
      <c r="B57" s="1" t="s">
        <v>167</v>
      </c>
      <c r="C57" s="2">
        <v>363808</v>
      </c>
      <c r="D57" s="2">
        <f t="shared" si="2"/>
        <v>30317.333333333332</v>
      </c>
      <c r="E57" s="2">
        <f t="shared" si="3"/>
        <v>6585.9999999999991</v>
      </c>
    </row>
    <row r="58" spans="1:5" ht="15" thickBot="1" x14ac:dyDescent="0.4">
      <c r="A58" s="12" t="s">
        <v>213</v>
      </c>
      <c r="B58" s="1" t="s">
        <v>190</v>
      </c>
      <c r="C58" s="2">
        <v>624991</v>
      </c>
      <c r="D58" s="2">
        <f t="shared" si="2"/>
        <v>52082.583333333336</v>
      </c>
      <c r="E58" s="2">
        <f t="shared" si="3"/>
        <v>13115.575000000001</v>
      </c>
    </row>
    <row r="59" spans="1:5" ht="15" thickBot="1" x14ac:dyDescent="0.4">
      <c r="A59" s="12" t="s">
        <v>295</v>
      </c>
      <c r="B59" s="1" t="s">
        <v>167</v>
      </c>
      <c r="C59" s="2">
        <v>607288.68000000005</v>
      </c>
      <c r="D59" s="2">
        <f t="shared" si="2"/>
        <v>50607.390000000007</v>
      </c>
      <c r="E59" s="2">
        <f t="shared" si="3"/>
        <v>12673.017000000002</v>
      </c>
    </row>
    <row r="60" spans="1:5" ht="15" thickBot="1" x14ac:dyDescent="0.4">
      <c r="A60" s="12" t="s">
        <v>200</v>
      </c>
      <c r="B60" s="1" t="s">
        <v>190</v>
      </c>
      <c r="C60" s="2">
        <v>1438843</v>
      </c>
      <c r="D60" s="2">
        <f t="shared" si="2"/>
        <v>119903.58333333333</v>
      </c>
      <c r="E60" s="2">
        <f t="shared" si="3"/>
        <v>33461.875</v>
      </c>
    </row>
    <row r="61" spans="1:5" ht="15" thickBot="1" x14ac:dyDescent="0.4">
      <c r="A61" s="12" t="s">
        <v>183</v>
      </c>
      <c r="B61" s="1" t="s">
        <v>167</v>
      </c>
      <c r="C61" s="2">
        <v>421541</v>
      </c>
      <c r="D61" s="2">
        <f t="shared" si="2"/>
        <v>35128.416666666664</v>
      </c>
      <c r="E61" s="2">
        <f t="shared" si="3"/>
        <v>8029.3249999999989</v>
      </c>
    </row>
    <row r="62" spans="1:5" ht="15" thickBot="1" x14ac:dyDescent="0.4">
      <c r="A62" s="12" t="s">
        <v>260</v>
      </c>
      <c r="B62" s="1" t="s">
        <v>261</v>
      </c>
      <c r="C62" s="2">
        <v>679995</v>
      </c>
      <c r="D62" s="2">
        <f t="shared" si="2"/>
        <v>56666.25</v>
      </c>
      <c r="E62" s="2">
        <f t="shared" si="3"/>
        <v>14490.674999999999</v>
      </c>
    </row>
    <row r="63" spans="1:5" ht="15" thickBot="1" x14ac:dyDescent="0.4">
      <c r="A63" s="12" t="s">
        <v>177</v>
      </c>
      <c r="B63" s="1" t="s">
        <v>167</v>
      </c>
      <c r="C63" s="2">
        <v>1500000</v>
      </c>
      <c r="D63" s="2">
        <f t="shared" si="2"/>
        <v>125000</v>
      </c>
      <c r="E63" s="2">
        <f t="shared" si="3"/>
        <v>34990.799999999996</v>
      </c>
    </row>
    <row r="64" spans="1:5" ht="15" thickBot="1" x14ac:dyDescent="0.4">
      <c r="A64" s="12" t="s">
        <v>238</v>
      </c>
      <c r="B64" s="1" t="s">
        <v>225</v>
      </c>
      <c r="C64" s="2">
        <v>120000</v>
      </c>
      <c r="D64" s="2">
        <f t="shared" si="2"/>
        <v>10000</v>
      </c>
      <c r="E64" s="2">
        <f t="shared" si="3"/>
        <v>490.79999999999995</v>
      </c>
    </row>
    <row r="65" spans="1:5" ht="15" thickBot="1" x14ac:dyDescent="0.4">
      <c r="A65" s="12" t="s">
        <v>265</v>
      </c>
      <c r="B65" s="1" t="s">
        <v>167</v>
      </c>
      <c r="C65" s="2">
        <v>150000</v>
      </c>
      <c r="D65" s="2">
        <f t="shared" si="2"/>
        <v>12500</v>
      </c>
      <c r="E65" s="2">
        <f t="shared" si="3"/>
        <v>1240.8</v>
      </c>
    </row>
    <row r="66" spans="1:5" ht="15" thickBot="1" x14ac:dyDescent="0.4">
      <c r="A66" s="12" t="s">
        <v>231</v>
      </c>
      <c r="B66" s="1" t="s">
        <v>225</v>
      </c>
      <c r="C66" s="2">
        <v>170000</v>
      </c>
      <c r="D66" s="2">
        <f t="shared" ref="D66:D97" si="4">C66/12</f>
        <v>14166.666666666666</v>
      </c>
      <c r="E66" s="2">
        <f t="shared" ref="E66:E97" si="5">((D66-$G$2)*0.3)</f>
        <v>1740.7999999999997</v>
      </c>
    </row>
    <row r="67" spans="1:5" ht="15" thickBot="1" x14ac:dyDescent="0.4">
      <c r="A67" s="12" t="s">
        <v>281</v>
      </c>
      <c r="B67" s="1" t="s">
        <v>167</v>
      </c>
      <c r="C67" s="2">
        <v>486225</v>
      </c>
      <c r="D67" s="2">
        <f t="shared" si="4"/>
        <v>40518.75</v>
      </c>
      <c r="E67" s="2">
        <f t="shared" si="5"/>
        <v>9646.4249999999993</v>
      </c>
    </row>
    <row r="68" spans="1:5" ht="15" thickBot="1" x14ac:dyDescent="0.4">
      <c r="A68" s="12" t="s">
        <v>300</v>
      </c>
      <c r="B68" s="1" t="s">
        <v>167</v>
      </c>
      <c r="C68" s="2">
        <v>694569</v>
      </c>
      <c r="D68" s="2">
        <f t="shared" si="4"/>
        <v>57880.75</v>
      </c>
      <c r="E68" s="2">
        <f t="shared" si="5"/>
        <v>14855.025</v>
      </c>
    </row>
    <row r="69" spans="1:5" ht="15" thickBot="1" x14ac:dyDescent="0.4">
      <c r="A69" s="12" t="s">
        <v>316</v>
      </c>
      <c r="B69" s="1" t="s">
        <v>192</v>
      </c>
      <c r="C69" s="2">
        <v>704728</v>
      </c>
      <c r="D69" s="2">
        <f t="shared" si="4"/>
        <v>58727.333333333336</v>
      </c>
      <c r="E69" s="2">
        <f t="shared" si="5"/>
        <v>15109</v>
      </c>
    </row>
    <row r="70" spans="1:5" ht="15" thickBot="1" x14ac:dyDescent="0.4">
      <c r="A70" s="12" t="s">
        <v>189</v>
      </c>
      <c r="B70" s="1" t="s">
        <v>190</v>
      </c>
      <c r="C70" s="2">
        <v>1884414</v>
      </c>
      <c r="D70" s="2">
        <f t="shared" si="4"/>
        <v>157034.5</v>
      </c>
      <c r="E70" s="2">
        <f t="shared" si="5"/>
        <v>44601.15</v>
      </c>
    </row>
    <row r="71" spans="1:5" ht="15" thickBot="1" x14ac:dyDescent="0.4">
      <c r="A71" s="12" t="s">
        <v>286</v>
      </c>
      <c r="B71" s="1" t="s">
        <v>167</v>
      </c>
      <c r="C71" s="2">
        <v>828856</v>
      </c>
      <c r="D71" s="2">
        <f t="shared" si="4"/>
        <v>69071.333333333328</v>
      </c>
      <c r="E71" s="2">
        <f t="shared" si="5"/>
        <v>18212.199999999997</v>
      </c>
    </row>
    <row r="72" spans="1:5" ht="15" thickBot="1" x14ac:dyDescent="0.4">
      <c r="A72" s="12" t="s">
        <v>258</v>
      </c>
      <c r="B72" s="1" t="s">
        <v>192</v>
      </c>
      <c r="C72" s="2">
        <v>438412</v>
      </c>
      <c r="D72" s="2">
        <f t="shared" si="4"/>
        <v>36534.333333333336</v>
      </c>
      <c r="E72" s="2">
        <f t="shared" si="5"/>
        <v>8451.1</v>
      </c>
    </row>
    <row r="73" spans="1:5" ht="15" thickBot="1" x14ac:dyDescent="0.4">
      <c r="A73" s="12" t="s">
        <v>175</v>
      </c>
      <c r="B73" s="1" t="s">
        <v>167</v>
      </c>
      <c r="C73" s="2">
        <v>426847</v>
      </c>
      <c r="D73" s="2">
        <f t="shared" si="4"/>
        <v>35570.583333333336</v>
      </c>
      <c r="E73" s="2">
        <f t="shared" si="5"/>
        <v>8161.9750000000004</v>
      </c>
    </row>
    <row r="74" spans="1:5" ht="15" thickBot="1" x14ac:dyDescent="0.4">
      <c r="A74" s="12" t="s">
        <v>287</v>
      </c>
      <c r="B74" s="1" t="s">
        <v>192</v>
      </c>
      <c r="C74" s="2">
        <v>710998</v>
      </c>
      <c r="D74" s="2">
        <f t="shared" si="4"/>
        <v>59249.833333333336</v>
      </c>
      <c r="E74" s="2">
        <f t="shared" si="5"/>
        <v>15265.75</v>
      </c>
    </row>
    <row r="75" spans="1:5" ht="15" thickBot="1" x14ac:dyDescent="0.4">
      <c r="A75" s="12" t="s">
        <v>311</v>
      </c>
      <c r="B75" s="1" t="s">
        <v>230</v>
      </c>
      <c r="C75" s="2">
        <v>278812</v>
      </c>
      <c r="D75" s="2">
        <f t="shared" si="4"/>
        <v>23234.333333333332</v>
      </c>
      <c r="E75" s="2">
        <f t="shared" si="5"/>
        <v>4461.0999999999995</v>
      </c>
    </row>
    <row r="76" spans="1:5" ht="15" thickBot="1" x14ac:dyDescent="0.4">
      <c r="A76" s="12" t="s">
        <v>207</v>
      </c>
      <c r="B76" s="1" t="s">
        <v>192</v>
      </c>
      <c r="C76" s="2">
        <v>587161.51</v>
      </c>
      <c r="D76" s="2">
        <f t="shared" si="4"/>
        <v>48930.125833333332</v>
      </c>
      <c r="E76" s="2">
        <f t="shared" si="5"/>
        <v>12169.837749999999</v>
      </c>
    </row>
    <row r="77" spans="1:5" ht="15" thickBot="1" x14ac:dyDescent="0.4">
      <c r="A77" s="12" t="s">
        <v>208</v>
      </c>
      <c r="B77" s="1" t="s">
        <v>192</v>
      </c>
      <c r="C77" s="2">
        <v>372052</v>
      </c>
      <c r="D77" s="2">
        <f t="shared" si="4"/>
        <v>31004.333333333332</v>
      </c>
      <c r="E77" s="2">
        <f t="shared" si="5"/>
        <v>6792.0999999999995</v>
      </c>
    </row>
    <row r="78" spans="1:5" ht="15" thickBot="1" x14ac:dyDescent="0.4">
      <c r="A78" s="12" t="s">
        <v>274</v>
      </c>
      <c r="B78" s="1" t="s">
        <v>230</v>
      </c>
      <c r="C78" s="2">
        <v>654263.12</v>
      </c>
      <c r="D78" s="2">
        <f t="shared" si="4"/>
        <v>54521.926666666666</v>
      </c>
      <c r="E78" s="2">
        <f t="shared" si="5"/>
        <v>13847.377999999999</v>
      </c>
    </row>
    <row r="79" spans="1:5" ht="15" thickBot="1" x14ac:dyDescent="0.4">
      <c r="A79" s="12" t="s">
        <v>304</v>
      </c>
      <c r="B79" s="1" t="s">
        <v>261</v>
      </c>
      <c r="C79" s="2">
        <v>962428</v>
      </c>
      <c r="D79" s="2">
        <f t="shared" si="4"/>
        <v>80202.333333333328</v>
      </c>
      <c r="E79" s="2">
        <f t="shared" si="5"/>
        <v>21551.499999999996</v>
      </c>
    </row>
    <row r="80" spans="1:5" ht="15" thickBot="1" x14ac:dyDescent="0.4">
      <c r="A80" s="12" t="s">
        <v>283</v>
      </c>
      <c r="B80" s="1" t="s">
        <v>261</v>
      </c>
      <c r="C80" s="2">
        <v>311717</v>
      </c>
      <c r="D80" s="2">
        <f t="shared" si="4"/>
        <v>25976.416666666668</v>
      </c>
      <c r="E80" s="2">
        <f t="shared" si="5"/>
        <v>5283.7250000000004</v>
      </c>
    </row>
    <row r="81" spans="1:5" ht="15" thickBot="1" x14ac:dyDescent="0.4">
      <c r="A81" s="12" t="s">
        <v>302</v>
      </c>
      <c r="B81" s="1" t="s">
        <v>167</v>
      </c>
      <c r="C81" s="2">
        <v>726152</v>
      </c>
      <c r="D81" s="2">
        <f t="shared" si="4"/>
        <v>60512.666666666664</v>
      </c>
      <c r="E81" s="2">
        <f t="shared" si="5"/>
        <v>15644.599999999999</v>
      </c>
    </row>
    <row r="82" spans="1:5" ht="15" thickBot="1" x14ac:dyDescent="0.4">
      <c r="A82" s="12" t="s">
        <v>292</v>
      </c>
      <c r="B82" s="1" t="s">
        <v>192</v>
      </c>
      <c r="C82" s="2">
        <v>348959</v>
      </c>
      <c r="D82" s="2">
        <f t="shared" si="4"/>
        <v>29079.916666666668</v>
      </c>
      <c r="E82" s="2">
        <f t="shared" si="5"/>
        <v>6214.7750000000005</v>
      </c>
    </row>
    <row r="83" spans="1:5" ht="15" thickBot="1" x14ac:dyDescent="0.4">
      <c r="A83" s="12" t="s">
        <v>291</v>
      </c>
      <c r="B83" s="1" t="s">
        <v>167</v>
      </c>
      <c r="C83" s="2">
        <v>707050</v>
      </c>
      <c r="D83" s="2">
        <f t="shared" si="4"/>
        <v>58920.833333333336</v>
      </c>
      <c r="E83" s="2">
        <f t="shared" si="5"/>
        <v>15167.05</v>
      </c>
    </row>
    <row r="84" spans="1:5" ht="15" thickBot="1" x14ac:dyDescent="0.4">
      <c r="A84" s="12" t="s">
        <v>268</v>
      </c>
      <c r="B84" s="1" t="s">
        <v>167</v>
      </c>
      <c r="C84" s="2">
        <v>749018</v>
      </c>
      <c r="D84" s="2">
        <f t="shared" si="4"/>
        <v>62418.166666666664</v>
      </c>
      <c r="E84" s="2">
        <f t="shared" si="5"/>
        <v>16216.249999999998</v>
      </c>
    </row>
    <row r="85" spans="1:5" ht="15" thickBot="1" x14ac:dyDescent="0.4">
      <c r="A85" s="12" t="s">
        <v>232</v>
      </c>
      <c r="B85" s="1" t="s">
        <v>192</v>
      </c>
      <c r="C85" s="2">
        <v>308117</v>
      </c>
      <c r="D85" s="2">
        <f t="shared" si="4"/>
        <v>25676.416666666668</v>
      </c>
      <c r="E85" s="2">
        <f t="shared" si="5"/>
        <v>5193.7250000000004</v>
      </c>
    </row>
    <row r="86" spans="1:5" ht="15" thickBot="1" x14ac:dyDescent="0.4">
      <c r="A86" s="12" t="s">
        <v>307</v>
      </c>
      <c r="B86" s="1" t="s">
        <v>167</v>
      </c>
      <c r="C86" s="2">
        <v>220310</v>
      </c>
      <c r="D86" s="2">
        <f t="shared" si="4"/>
        <v>18359.166666666668</v>
      </c>
      <c r="E86" s="2">
        <f t="shared" si="5"/>
        <v>2998.55</v>
      </c>
    </row>
    <row r="87" spans="1:5" ht="15" thickBot="1" x14ac:dyDescent="0.4">
      <c r="A87" s="12" t="s">
        <v>222</v>
      </c>
      <c r="B87" s="1" t="s">
        <v>192</v>
      </c>
      <c r="C87" s="2">
        <v>742288</v>
      </c>
      <c r="D87" s="2">
        <f t="shared" si="4"/>
        <v>61857.333333333336</v>
      </c>
      <c r="E87" s="2">
        <f t="shared" si="5"/>
        <v>16048</v>
      </c>
    </row>
    <row r="88" spans="1:5" ht="15" thickBot="1" x14ac:dyDescent="0.4">
      <c r="A88" s="12" t="s">
        <v>303</v>
      </c>
      <c r="B88" s="1" t="s">
        <v>167</v>
      </c>
      <c r="C88" s="2">
        <v>120000</v>
      </c>
      <c r="D88" s="2">
        <f t="shared" si="4"/>
        <v>10000</v>
      </c>
      <c r="E88" s="2">
        <f t="shared" si="5"/>
        <v>490.79999999999995</v>
      </c>
    </row>
    <row r="89" spans="1:5" ht="15" thickBot="1" x14ac:dyDescent="0.4">
      <c r="A89" s="12" t="s">
        <v>168</v>
      </c>
      <c r="B89" s="1" t="s">
        <v>167</v>
      </c>
      <c r="C89" s="2">
        <v>46799</v>
      </c>
      <c r="D89" s="2">
        <f t="shared" si="4"/>
        <v>3899.9166666666665</v>
      </c>
      <c r="E89" s="2">
        <f t="shared" si="5"/>
        <v>-1339.2250000000001</v>
      </c>
    </row>
    <row r="90" spans="1:5" ht="15" thickBot="1" x14ac:dyDescent="0.4">
      <c r="A90" s="12" t="s">
        <v>276</v>
      </c>
      <c r="B90" s="1" t="s">
        <v>261</v>
      </c>
      <c r="C90" s="2">
        <v>654649</v>
      </c>
      <c r="D90" s="2">
        <f t="shared" si="4"/>
        <v>54554.083333333336</v>
      </c>
      <c r="E90" s="2">
        <f t="shared" si="5"/>
        <v>13857.025</v>
      </c>
    </row>
    <row r="91" spans="1:5" ht="15" thickBot="1" x14ac:dyDescent="0.4">
      <c r="A91" s="12" t="s">
        <v>305</v>
      </c>
      <c r="B91" s="1" t="s">
        <v>190</v>
      </c>
      <c r="C91" s="2">
        <v>707415</v>
      </c>
      <c r="D91" s="2">
        <f t="shared" si="4"/>
        <v>58951.25</v>
      </c>
      <c r="E91" s="2">
        <f t="shared" si="5"/>
        <v>15176.174999999999</v>
      </c>
    </row>
    <row r="92" spans="1:5" ht="15" thickBot="1" x14ac:dyDescent="0.4">
      <c r="A92" s="12" t="s">
        <v>288</v>
      </c>
      <c r="B92" s="1" t="s">
        <v>167</v>
      </c>
      <c r="C92" s="2">
        <v>705560</v>
      </c>
      <c r="D92" s="2">
        <f t="shared" si="4"/>
        <v>58796.666666666664</v>
      </c>
      <c r="E92" s="2">
        <f t="shared" si="5"/>
        <v>15129.8</v>
      </c>
    </row>
    <row r="93" spans="1:5" ht="15" thickBot="1" x14ac:dyDescent="0.4">
      <c r="A93" s="12" t="s">
        <v>188</v>
      </c>
      <c r="B93" s="1" t="s">
        <v>167</v>
      </c>
      <c r="C93" s="2">
        <v>707036</v>
      </c>
      <c r="D93" s="2">
        <f t="shared" si="4"/>
        <v>58919.666666666664</v>
      </c>
      <c r="E93" s="2">
        <f t="shared" si="5"/>
        <v>15166.699999999999</v>
      </c>
    </row>
    <row r="94" spans="1:5" ht="15" thickBot="1" x14ac:dyDescent="0.4">
      <c r="A94" s="12" t="s">
        <v>289</v>
      </c>
      <c r="B94" s="1" t="s">
        <v>190</v>
      </c>
      <c r="C94" s="2">
        <v>1242792</v>
      </c>
      <c r="D94" s="2">
        <f t="shared" si="4"/>
        <v>103566</v>
      </c>
      <c r="E94" s="2">
        <f t="shared" si="5"/>
        <v>28560.6</v>
      </c>
    </row>
    <row r="95" spans="1:5" ht="15" thickBot="1" x14ac:dyDescent="0.4">
      <c r="A95" s="12" t="s">
        <v>199</v>
      </c>
      <c r="B95" s="1" t="s">
        <v>190</v>
      </c>
      <c r="C95" s="2">
        <v>564886</v>
      </c>
      <c r="D95" s="2">
        <f t="shared" si="4"/>
        <v>47073.833333333336</v>
      </c>
      <c r="E95" s="2">
        <f t="shared" si="5"/>
        <v>11612.95</v>
      </c>
    </row>
    <row r="96" spans="1:5" ht="15" thickBot="1" x14ac:dyDescent="0.4">
      <c r="A96" s="12" t="s">
        <v>257</v>
      </c>
      <c r="B96" s="1" t="s">
        <v>192</v>
      </c>
      <c r="C96" s="2">
        <v>351627</v>
      </c>
      <c r="D96" s="2">
        <f t="shared" si="4"/>
        <v>29302.25</v>
      </c>
      <c r="E96" s="2">
        <f t="shared" si="5"/>
        <v>6281.4749999999995</v>
      </c>
    </row>
    <row r="97" spans="1:5" ht="15" thickBot="1" x14ac:dyDescent="0.4">
      <c r="A97" s="12" t="s">
        <v>269</v>
      </c>
      <c r="B97" s="1" t="s">
        <v>261</v>
      </c>
      <c r="C97" s="2">
        <v>1709338</v>
      </c>
      <c r="D97" s="2">
        <f t="shared" si="4"/>
        <v>142444.83333333334</v>
      </c>
      <c r="E97" s="2">
        <f t="shared" si="5"/>
        <v>40224.25</v>
      </c>
    </row>
    <row r="98" spans="1:5" ht="15" thickBot="1" x14ac:dyDescent="0.4">
      <c r="A98" s="12" t="s">
        <v>259</v>
      </c>
      <c r="B98" s="1" t="s">
        <v>225</v>
      </c>
      <c r="C98" s="2">
        <v>423347</v>
      </c>
      <c r="D98" s="2">
        <f t="shared" ref="D98:D129" si="6">C98/12</f>
        <v>35278.916666666664</v>
      </c>
      <c r="E98" s="2">
        <f t="shared" ref="E98:E129" si="7">((D98-$G$2)*0.3)</f>
        <v>8074.4749999999985</v>
      </c>
    </row>
    <row r="99" spans="1:5" ht="15" thickBot="1" x14ac:dyDescent="0.4">
      <c r="A99" s="12" t="s">
        <v>297</v>
      </c>
      <c r="B99" s="1" t="s">
        <v>167</v>
      </c>
      <c r="C99" s="2">
        <v>681861</v>
      </c>
      <c r="D99" s="2">
        <f t="shared" si="6"/>
        <v>56821.75</v>
      </c>
      <c r="E99" s="2">
        <f t="shared" si="7"/>
        <v>14537.324999999999</v>
      </c>
    </row>
    <row r="100" spans="1:5" ht="15" thickBot="1" x14ac:dyDescent="0.4">
      <c r="A100" s="12" t="s">
        <v>182</v>
      </c>
      <c r="B100" s="1" t="s">
        <v>167</v>
      </c>
      <c r="C100" s="2">
        <v>1239185</v>
      </c>
      <c r="D100" s="2">
        <f t="shared" si="6"/>
        <v>103265.41666666667</v>
      </c>
      <c r="E100" s="2">
        <f t="shared" si="7"/>
        <v>28470.424999999999</v>
      </c>
    </row>
    <row r="101" spans="1:5" ht="15" thickBot="1" x14ac:dyDescent="0.4">
      <c r="A101" s="12" t="s">
        <v>197</v>
      </c>
      <c r="B101" s="1" t="s">
        <v>192</v>
      </c>
      <c r="C101" s="2">
        <v>378721</v>
      </c>
      <c r="D101" s="2">
        <f t="shared" si="6"/>
        <v>31560.083333333332</v>
      </c>
      <c r="E101" s="2">
        <f t="shared" si="7"/>
        <v>6958.8249999999998</v>
      </c>
    </row>
    <row r="102" spans="1:5" ht="15" thickBot="1" x14ac:dyDescent="0.4">
      <c r="A102" s="12" t="s">
        <v>244</v>
      </c>
      <c r="B102" s="1" t="s">
        <v>225</v>
      </c>
      <c r="C102" s="2">
        <v>355344</v>
      </c>
      <c r="D102" s="2">
        <f t="shared" si="6"/>
        <v>29612</v>
      </c>
      <c r="E102" s="2">
        <f t="shared" si="7"/>
        <v>6374.4</v>
      </c>
    </row>
    <row r="103" spans="1:5" ht="15" thickBot="1" x14ac:dyDescent="0.4">
      <c r="A103" s="12" t="s">
        <v>227</v>
      </c>
      <c r="B103" s="1" t="s">
        <v>225</v>
      </c>
      <c r="C103" s="2">
        <v>99490</v>
      </c>
      <c r="D103" s="2">
        <f t="shared" si="6"/>
        <v>8290.8333333333339</v>
      </c>
      <c r="E103" s="2">
        <f t="shared" si="7"/>
        <v>-21.949999999999818</v>
      </c>
    </row>
    <row r="104" spans="1:5" ht="15" thickBot="1" x14ac:dyDescent="0.4">
      <c r="A104" s="12" t="s">
        <v>223</v>
      </c>
      <c r="B104" s="1" t="s">
        <v>192</v>
      </c>
      <c r="C104" s="2">
        <v>356385</v>
      </c>
      <c r="D104" s="2">
        <f t="shared" si="6"/>
        <v>29698.75</v>
      </c>
      <c r="E104" s="2">
        <f t="shared" si="7"/>
        <v>6400.4250000000002</v>
      </c>
    </row>
    <row r="105" spans="1:5" ht="15" thickBot="1" x14ac:dyDescent="0.4">
      <c r="A105" s="12" t="s">
        <v>263</v>
      </c>
      <c r="B105" s="1" t="s">
        <v>261</v>
      </c>
      <c r="C105" s="2">
        <v>1349004.87</v>
      </c>
      <c r="D105" s="2">
        <f t="shared" si="6"/>
        <v>112417.07250000001</v>
      </c>
      <c r="E105" s="2">
        <f t="shared" si="7"/>
        <v>31215.921750000001</v>
      </c>
    </row>
    <row r="106" spans="1:5" ht="15" thickBot="1" x14ac:dyDescent="0.4">
      <c r="A106" s="12" t="s">
        <v>301</v>
      </c>
      <c r="B106" s="1" t="s">
        <v>167</v>
      </c>
      <c r="C106" s="2">
        <v>390035</v>
      </c>
      <c r="D106" s="2">
        <f t="shared" si="6"/>
        <v>32502.916666666668</v>
      </c>
      <c r="E106" s="2">
        <f t="shared" si="7"/>
        <v>7241.6750000000002</v>
      </c>
    </row>
    <row r="107" spans="1:5" ht="15" thickBot="1" x14ac:dyDescent="0.4">
      <c r="A107" s="12" t="s">
        <v>216</v>
      </c>
      <c r="B107" s="1" t="s">
        <v>190</v>
      </c>
      <c r="C107" s="2">
        <v>1377947</v>
      </c>
      <c r="D107" s="2">
        <f t="shared" si="6"/>
        <v>114828.91666666667</v>
      </c>
      <c r="E107" s="2">
        <f t="shared" si="7"/>
        <v>31939.474999999999</v>
      </c>
    </row>
    <row r="108" spans="1:5" ht="15" thickBot="1" x14ac:dyDescent="0.4">
      <c r="A108" s="12" t="s">
        <v>235</v>
      </c>
      <c r="B108" s="1" t="s">
        <v>236</v>
      </c>
      <c r="C108" s="2">
        <v>176120</v>
      </c>
      <c r="D108" s="2">
        <f t="shared" si="6"/>
        <v>14676.666666666666</v>
      </c>
      <c r="E108" s="2">
        <f t="shared" si="7"/>
        <v>1893.7999999999997</v>
      </c>
    </row>
    <row r="109" spans="1:5" ht="15" thickBot="1" x14ac:dyDescent="0.4">
      <c r="A109" s="12" t="s">
        <v>310</v>
      </c>
      <c r="B109" s="1" t="s">
        <v>230</v>
      </c>
      <c r="C109" s="2">
        <v>623113</v>
      </c>
      <c r="D109" s="2">
        <f t="shared" si="6"/>
        <v>51926.083333333336</v>
      </c>
      <c r="E109" s="2">
        <f t="shared" si="7"/>
        <v>13068.625</v>
      </c>
    </row>
    <row r="110" spans="1:5" ht="15" thickBot="1" x14ac:dyDescent="0.4">
      <c r="A110" s="12" t="s">
        <v>251</v>
      </c>
      <c r="B110" s="1" t="s">
        <v>230</v>
      </c>
      <c r="C110" s="2">
        <v>175167</v>
      </c>
      <c r="D110" s="2">
        <f t="shared" si="6"/>
        <v>14597.25</v>
      </c>
      <c r="E110" s="2">
        <f t="shared" si="7"/>
        <v>1869.9749999999999</v>
      </c>
    </row>
    <row r="111" spans="1:5" ht="15" thickBot="1" x14ac:dyDescent="0.4">
      <c r="A111" s="12" t="s">
        <v>242</v>
      </c>
      <c r="B111" s="1" t="s">
        <v>192</v>
      </c>
      <c r="C111" s="2">
        <v>184267.53</v>
      </c>
      <c r="D111" s="2">
        <f t="shared" si="6"/>
        <v>15355.627500000001</v>
      </c>
      <c r="E111" s="2">
        <f t="shared" si="7"/>
        <v>2097.4882499999999</v>
      </c>
    </row>
    <row r="112" spans="1:5" ht="15" thickBot="1" x14ac:dyDescent="0.4">
      <c r="A112" s="12" t="s">
        <v>229</v>
      </c>
      <c r="B112" s="1" t="s">
        <v>230</v>
      </c>
      <c r="C112" s="2">
        <v>1092000</v>
      </c>
      <c r="D112" s="2">
        <f t="shared" si="6"/>
        <v>91000</v>
      </c>
      <c r="E112" s="2">
        <f t="shared" si="7"/>
        <v>24790.799999999999</v>
      </c>
    </row>
    <row r="113" spans="1:5" ht="15" thickBot="1" x14ac:dyDescent="0.4">
      <c r="A113" s="12" t="s">
        <v>299</v>
      </c>
      <c r="B113" s="1" t="s">
        <v>192</v>
      </c>
      <c r="C113" s="2">
        <v>416894</v>
      </c>
      <c r="D113" s="2">
        <f t="shared" si="6"/>
        <v>34741.166666666664</v>
      </c>
      <c r="E113" s="2">
        <f t="shared" si="7"/>
        <v>7913.1499999999987</v>
      </c>
    </row>
    <row r="114" spans="1:5" ht="15" thickBot="1" x14ac:dyDescent="0.4">
      <c r="A114" s="12" t="s">
        <v>315</v>
      </c>
      <c r="B114" s="1" t="s">
        <v>192</v>
      </c>
      <c r="C114" s="2">
        <v>335190</v>
      </c>
      <c r="D114" s="2">
        <f t="shared" si="6"/>
        <v>27932.5</v>
      </c>
      <c r="E114" s="2">
        <f t="shared" si="7"/>
        <v>5870.55</v>
      </c>
    </row>
    <row r="115" spans="1:5" ht="15" thickBot="1" x14ac:dyDescent="0.4">
      <c r="A115" s="12" t="s">
        <v>282</v>
      </c>
      <c r="B115" s="1" t="s">
        <v>230</v>
      </c>
      <c r="C115" s="2">
        <v>736118</v>
      </c>
      <c r="D115" s="2">
        <f t="shared" si="6"/>
        <v>61343.166666666664</v>
      </c>
      <c r="E115" s="2">
        <f t="shared" si="7"/>
        <v>15893.749999999998</v>
      </c>
    </row>
    <row r="116" spans="1:5" ht="15" thickBot="1" x14ac:dyDescent="0.4">
      <c r="A116" s="12" t="s">
        <v>185</v>
      </c>
      <c r="B116" s="1" t="s">
        <v>167</v>
      </c>
      <c r="C116" s="2">
        <v>555391.06000000006</v>
      </c>
      <c r="D116" s="2">
        <f t="shared" si="6"/>
        <v>46282.58833333334</v>
      </c>
      <c r="E116" s="2">
        <f t="shared" si="7"/>
        <v>11375.576500000001</v>
      </c>
    </row>
    <row r="117" spans="1:5" ht="15" thickBot="1" x14ac:dyDescent="0.4">
      <c r="A117" s="12" t="s">
        <v>196</v>
      </c>
      <c r="B117" s="1" t="s">
        <v>192</v>
      </c>
      <c r="C117" s="2">
        <v>342821</v>
      </c>
      <c r="D117" s="2">
        <f t="shared" si="6"/>
        <v>28568.416666666668</v>
      </c>
      <c r="E117" s="2">
        <f t="shared" si="7"/>
        <v>6061.3249999999998</v>
      </c>
    </row>
    <row r="118" spans="1:5" ht="15" thickBot="1" x14ac:dyDescent="0.4">
      <c r="A118" s="12" t="s">
        <v>233</v>
      </c>
      <c r="B118" s="1" t="s">
        <v>225</v>
      </c>
      <c r="C118" s="2">
        <v>708036</v>
      </c>
      <c r="D118" s="2">
        <f t="shared" si="6"/>
        <v>59003</v>
      </c>
      <c r="E118" s="2">
        <f t="shared" si="7"/>
        <v>15191.699999999999</v>
      </c>
    </row>
    <row r="119" spans="1:5" ht="15" thickBot="1" x14ac:dyDescent="0.4">
      <c r="A119" s="12" t="s">
        <v>241</v>
      </c>
      <c r="B119" s="1" t="s">
        <v>225</v>
      </c>
      <c r="C119" s="2">
        <v>354749</v>
      </c>
      <c r="D119" s="2">
        <f t="shared" si="6"/>
        <v>29562.416666666668</v>
      </c>
      <c r="E119" s="2">
        <f t="shared" si="7"/>
        <v>6359.5250000000005</v>
      </c>
    </row>
    <row r="120" spans="1:5" ht="15" thickBot="1" x14ac:dyDescent="0.4">
      <c r="A120" s="12" t="s">
        <v>239</v>
      </c>
      <c r="B120" s="1" t="s">
        <v>192</v>
      </c>
      <c r="C120" s="2">
        <v>698611</v>
      </c>
      <c r="D120" s="2">
        <f t="shared" si="6"/>
        <v>58217.583333333336</v>
      </c>
      <c r="E120" s="2">
        <f t="shared" si="7"/>
        <v>14956.075000000001</v>
      </c>
    </row>
    <row r="121" spans="1:5" ht="15" thickBot="1" x14ac:dyDescent="0.4">
      <c r="A121" s="12" t="s">
        <v>275</v>
      </c>
      <c r="B121" s="1" t="s">
        <v>167</v>
      </c>
      <c r="C121" s="2">
        <v>24000</v>
      </c>
      <c r="D121" s="2">
        <f t="shared" si="6"/>
        <v>2000</v>
      </c>
      <c r="E121" s="2">
        <f t="shared" si="7"/>
        <v>-1909.1999999999998</v>
      </c>
    </row>
    <row r="122" spans="1:5" ht="15" thickBot="1" x14ac:dyDescent="0.4">
      <c r="A122" s="12" t="s">
        <v>193</v>
      </c>
      <c r="B122" s="1" t="s">
        <v>192</v>
      </c>
      <c r="C122" s="2">
        <v>431847</v>
      </c>
      <c r="D122" s="2">
        <f t="shared" si="6"/>
        <v>35987.25</v>
      </c>
      <c r="E122" s="2">
        <f t="shared" si="7"/>
        <v>8286.9750000000004</v>
      </c>
    </row>
    <row r="123" spans="1:5" ht="15" thickBot="1" x14ac:dyDescent="0.4">
      <c r="A123" s="12" t="s">
        <v>279</v>
      </c>
      <c r="B123" s="1" t="s">
        <v>167</v>
      </c>
      <c r="C123" s="2">
        <v>705000</v>
      </c>
      <c r="D123" s="2">
        <f t="shared" si="6"/>
        <v>58750</v>
      </c>
      <c r="E123" s="2">
        <f t="shared" si="7"/>
        <v>15115.8</v>
      </c>
    </row>
    <row r="124" spans="1:5" ht="15" thickBot="1" x14ac:dyDescent="0.4">
      <c r="A124" s="12" t="s">
        <v>266</v>
      </c>
      <c r="B124" s="1" t="s">
        <v>167</v>
      </c>
      <c r="C124" s="2">
        <v>517112</v>
      </c>
      <c r="D124" s="2">
        <f t="shared" si="6"/>
        <v>43092.666666666664</v>
      </c>
      <c r="E124" s="2">
        <f t="shared" si="7"/>
        <v>10418.599999999999</v>
      </c>
    </row>
    <row r="125" spans="1:5" ht="15" thickBot="1" x14ac:dyDescent="0.4">
      <c r="A125" s="12" t="s">
        <v>313</v>
      </c>
      <c r="B125" s="1" t="s">
        <v>167</v>
      </c>
      <c r="C125" s="2" t="s">
        <v>317</v>
      </c>
      <c r="D125" s="2" t="e">
        <f t="shared" si="6"/>
        <v>#VALUE!</v>
      </c>
      <c r="E125" s="2" t="e">
        <f t="shared" si="7"/>
        <v>#VALUE!</v>
      </c>
    </row>
    <row r="126" spans="1:5" ht="15" thickBot="1" x14ac:dyDescent="0.4">
      <c r="A126" s="12" t="s">
        <v>212</v>
      </c>
      <c r="B126" s="1" t="s">
        <v>190</v>
      </c>
      <c r="C126" s="2">
        <v>418000</v>
      </c>
      <c r="D126" s="2">
        <f t="shared" si="6"/>
        <v>34833.333333333336</v>
      </c>
      <c r="E126" s="2">
        <f t="shared" si="7"/>
        <v>7940.8</v>
      </c>
    </row>
    <row r="127" spans="1:5" ht="15" thickBot="1" x14ac:dyDescent="0.4">
      <c r="A127" s="12" t="s">
        <v>312</v>
      </c>
      <c r="B127" s="1" t="s">
        <v>167</v>
      </c>
      <c r="C127" s="2">
        <v>257715</v>
      </c>
      <c r="D127" s="2">
        <f t="shared" si="6"/>
        <v>21476.25</v>
      </c>
      <c r="E127" s="2">
        <f t="shared" si="7"/>
        <v>3933.6749999999997</v>
      </c>
    </row>
    <row r="128" spans="1:5" ht="15" thickBot="1" x14ac:dyDescent="0.4">
      <c r="A128" s="12" t="s">
        <v>198</v>
      </c>
      <c r="B128" s="1" t="s">
        <v>192</v>
      </c>
      <c r="C128" s="2">
        <v>349418</v>
      </c>
      <c r="D128" s="2">
        <f t="shared" si="6"/>
        <v>29118.166666666668</v>
      </c>
      <c r="E128" s="2">
        <f t="shared" si="7"/>
        <v>6226.25</v>
      </c>
    </row>
    <row r="129" spans="1:5" ht="15" thickBot="1" x14ac:dyDescent="0.4">
      <c r="A129" s="12" t="s">
        <v>293</v>
      </c>
      <c r="B129" s="1" t="s">
        <v>225</v>
      </c>
      <c r="C129" s="2">
        <v>405600</v>
      </c>
      <c r="D129" s="2">
        <f t="shared" si="6"/>
        <v>33800</v>
      </c>
      <c r="E129" s="2">
        <f t="shared" si="7"/>
        <v>7630.7999999999993</v>
      </c>
    </row>
    <row r="130" spans="1:5" ht="15" thickBot="1" x14ac:dyDescent="0.4">
      <c r="A130" s="12" t="s">
        <v>296</v>
      </c>
      <c r="B130" s="1" t="s">
        <v>261</v>
      </c>
      <c r="C130" s="2">
        <v>805146</v>
      </c>
      <c r="D130" s="2">
        <f t="shared" ref="D130:D144" si="8">C130/12</f>
        <v>67095.5</v>
      </c>
      <c r="E130" s="2">
        <f t="shared" ref="E130:E144" si="9">((D130-$G$2)*0.3)</f>
        <v>17619.45</v>
      </c>
    </row>
    <row r="131" spans="1:5" ht="15" thickBot="1" x14ac:dyDescent="0.4">
      <c r="A131" s="12" t="s">
        <v>240</v>
      </c>
      <c r="B131" s="1" t="s">
        <v>236</v>
      </c>
      <c r="C131" s="2">
        <v>1697974</v>
      </c>
      <c r="D131" s="2">
        <f t="shared" si="8"/>
        <v>141497.83333333334</v>
      </c>
      <c r="E131" s="2">
        <f t="shared" si="9"/>
        <v>39940.15</v>
      </c>
    </row>
    <row r="132" spans="1:5" ht="15" thickBot="1" x14ac:dyDescent="0.4">
      <c r="A132" s="12" t="s">
        <v>215</v>
      </c>
      <c r="B132" s="1" t="s">
        <v>167</v>
      </c>
      <c r="C132" s="2">
        <v>164194</v>
      </c>
      <c r="D132" s="2">
        <f t="shared" si="8"/>
        <v>13682.833333333334</v>
      </c>
      <c r="E132" s="2">
        <f t="shared" si="9"/>
        <v>1595.65</v>
      </c>
    </row>
    <row r="133" spans="1:5" ht="15" thickBot="1" x14ac:dyDescent="0.4">
      <c r="A133" s="12" t="s">
        <v>205</v>
      </c>
      <c r="B133" s="1" t="s">
        <v>192</v>
      </c>
      <c r="C133" s="2">
        <v>672000</v>
      </c>
      <c r="D133" s="2">
        <f t="shared" si="8"/>
        <v>56000</v>
      </c>
      <c r="E133" s="2">
        <f t="shared" si="9"/>
        <v>14290.8</v>
      </c>
    </row>
    <row r="134" spans="1:5" ht="15" thickBot="1" x14ac:dyDescent="0.4">
      <c r="A134" s="12" t="s">
        <v>218</v>
      </c>
      <c r="B134" s="1" t="s">
        <v>192</v>
      </c>
      <c r="C134" s="2">
        <v>682821</v>
      </c>
      <c r="D134" s="2">
        <f t="shared" si="8"/>
        <v>56901.75</v>
      </c>
      <c r="E134" s="2">
        <f t="shared" si="9"/>
        <v>14561.324999999999</v>
      </c>
    </row>
    <row r="135" spans="1:5" ht="15" thickBot="1" x14ac:dyDescent="0.4">
      <c r="A135" s="12" t="s">
        <v>309</v>
      </c>
      <c r="B135" s="1" t="s">
        <v>192</v>
      </c>
      <c r="C135" s="2">
        <v>2000</v>
      </c>
      <c r="D135" s="2">
        <f t="shared" si="8"/>
        <v>166.66666666666666</v>
      </c>
      <c r="E135" s="2">
        <f t="shared" si="9"/>
        <v>-2459.2000000000003</v>
      </c>
    </row>
    <row r="136" spans="1:5" ht="15" thickBot="1" x14ac:dyDescent="0.4">
      <c r="A136" s="12" t="s">
        <v>280</v>
      </c>
      <c r="B136" s="1" t="s">
        <v>167</v>
      </c>
      <c r="C136" s="2">
        <v>580000</v>
      </c>
      <c r="D136" s="2">
        <f t="shared" si="8"/>
        <v>48333.333333333336</v>
      </c>
      <c r="E136" s="2">
        <f t="shared" si="9"/>
        <v>11990.800000000001</v>
      </c>
    </row>
    <row r="137" spans="1:5" ht="15" thickBot="1" x14ac:dyDescent="0.4">
      <c r="A137" s="12" t="s">
        <v>252</v>
      </c>
      <c r="B137" s="1" t="s">
        <v>236</v>
      </c>
      <c r="C137" s="2">
        <v>706554</v>
      </c>
      <c r="D137" s="2">
        <f t="shared" si="8"/>
        <v>58879.5</v>
      </c>
      <c r="E137" s="2">
        <f t="shared" si="9"/>
        <v>15154.65</v>
      </c>
    </row>
    <row r="138" spans="1:5" ht="15" thickBot="1" x14ac:dyDescent="0.4">
      <c r="A138" s="12" t="s">
        <v>169</v>
      </c>
      <c r="B138" s="1" t="s">
        <v>167</v>
      </c>
      <c r="C138" s="2">
        <v>712014</v>
      </c>
      <c r="D138" s="2">
        <f t="shared" si="8"/>
        <v>59334.5</v>
      </c>
      <c r="E138" s="2">
        <f t="shared" si="9"/>
        <v>15291.15</v>
      </c>
    </row>
    <row r="139" spans="1:5" ht="15" thickBot="1" x14ac:dyDescent="0.4">
      <c r="A139" s="12" t="s">
        <v>306</v>
      </c>
      <c r="B139" s="1" t="s">
        <v>192</v>
      </c>
      <c r="C139" s="2">
        <v>708036</v>
      </c>
      <c r="D139" s="2">
        <f t="shared" si="8"/>
        <v>59003</v>
      </c>
      <c r="E139" s="2">
        <f t="shared" si="9"/>
        <v>15191.699999999999</v>
      </c>
    </row>
    <row r="140" spans="1:5" ht="15" thickBot="1" x14ac:dyDescent="0.4">
      <c r="A140" s="12" t="s">
        <v>184</v>
      </c>
      <c r="B140" s="1" t="s">
        <v>167</v>
      </c>
      <c r="C140" s="2">
        <v>604046</v>
      </c>
      <c r="D140" s="2">
        <f t="shared" si="8"/>
        <v>50337.166666666664</v>
      </c>
      <c r="E140" s="2">
        <f t="shared" si="9"/>
        <v>12591.949999999999</v>
      </c>
    </row>
    <row r="141" spans="1:5" ht="15" thickBot="1" x14ac:dyDescent="0.4">
      <c r="A141" s="12" t="s">
        <v>224</v>
      </c>
      <c r="B141" s="1" t="s">
        <v>225</v>
      </c>
      <c r="C141" s="2">
        <v>388093</v>
      </c>
      <c r="D141" s="2">
        <f t="shared" si="8"/>
        <v>32341.083333333332</v>
      </c>
      <c r="E141" s="2">
        <f t="shared" si="9"/>
        <v>7193.1249999999991</v>
      </c>
    </row>
    <row r="142" spans="1:5" ht="15" thickBot="1" x14ac:dyDescent="0.4">
      <c r="A142" s="12" t="s">
        <v>246</v>
      </c>
      <c r="B142" s="1" t="s">
        <v>192</v>
      </c>
      <c r="C142" s="2">
        <v>698111</v>
      </c>
      <c r="D142" s="2">
        <f t="shared" si="8"/>
        <v>58175.916666666664</v>
      </c>
      <c r="E142" s="2">
        <f t="shared" si="9"/>
        <v>14943.574999999999</v>
      </c>
    </row>
    <row r="143" spans="1:5" ht="15" thickBot="1" x14ac:dyDescent="0.4">
      <c r="A143" s="12" t="s">
        <v>171</v>
      </c>
      <c r="B143" s="1" t="s">
        <v>167</v>
      </c>
      <c r="C143" s="2">
        <v>692934</v>
      </c>
      <c r="D143" s="2">
        <f t="shared" si="8"/>
        <v>57744.5</v>
      </c>
      <c r="E143" s="2">
        <f t="shared" si="9"/>
        <v>14814.15</v>
      </c>
    </row>
    <row r="144" spans="1:5" ht="15" thickBot="1" x14ac:dyDescent="0.4">
      <c r="A144" s="12" t="s">
        <v>206</v>
      </c>
      <c r="B144" s="1" t="s">
        <v>192</v>
      </c>
      <c r="C144" s="2">
        <v>693803</v>
      </c>
      <c r="D144" s="2">
        <f t="shared" si="8"/>
        <v>57816.916666666664</v>
      </c>
      <c r="E144" s="2">
        <f t="shared" si="9"/>
        <v>14835.874999999998</v>
      </c>
    </row>
  </sheetData>
  <autoFilter ref="A1:E144" xr:uid="{919CD811-B2A7-4BC1-ABA3-1F891EDC12DE}">
    <sortState xmlns:xlrd2="http://schemas.microsoft.com/office/spreadsheetml/2017/richdata2" ref="A2:E144">
      <sortCondition ref="A1:A144"/>
    </sortState>
  </autoFilter>
  <dataValidations count="1">
    <dataValidation type="list" allowBlank="1" showInputMessage="1" showErrorMessage="1" sqref="B2:B144" xr:uid="{E45850DC-0C76-184B-B233-562C5D78D344}">
      <formula1>$M$2:$M$14</formula1>
    </dataValidation>
  </dataValidation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A4243-3725-44A5-B826-45F60D02E4F5}">
  <dimension ref="A1:G144"/>
  <sheetViews>
    <sheetView topLeftCell="A131" workbookViewId="0">
      <selection activeCell="G3" sqref="G3"/>
    </sheetView>
  </sheetViews>
  <sheetFormatPr baseColWidth="10" defaultRowHeight="14.5" x14ac:dyDescent="0.35"/>
  <cols>
    <col min="1" max="1" width="21.6328125" customWidth="1"/>
    <col min="2" max="2" width="19.453125" customWidth="1"/>
    <col min="3" max="3" width="24.1796875" customWidth="1"/>
    <col min="4" max="4" width="18.81640625" customWidth="1"/>
    <col min="5" max="5" width="25.1796875" customWidth="1"/>
    <col min="6" max="6" width="20.81640625" style="10" customWidth="1"/>
  </cols>
  <sheetData>
    <row r="1" spans="1:7" x14ac:dyDescent="0.35">
      <c r="A1" s="6" t="s">
        <v>161</v>
      </c>
      <c r="B1" s="7" t="s">
        <v>162</v>
      </c>
      <c r="C1" s="7" t="s">
        <v>0</v>
      </c>
      <c r="D1" s="7" t="s">
        <v>3</v>
      </c>
      <c r="E1" s="7" t="s">
        <v>4</v>
      </c>
      <c r="F1" s="8" t="s">
        <v>5</v>
      </c>
    </row>
    <row r="2" spans="1:7" x14ac:dyDescent="0.35">
      <c r="A2" s="13" t="s">
        <v>318</v>
      </c>
      <c r="B2" s="13" t="s">
        <v>52</v>
      </c>
      <c r="C2" s="13" t="s">
        <v>319</v>
      </c>
      <c r="D2" s="13" t="s">
        <v>320</v>
      </c>
      <c r="E2" s="13" t="s">
        <v>321</v>
      </c>
      <c r="F2" s="9">
        <v>706690</v>
      </c>
      <c r="G2" s="9"/>
    </row>
    <row r="3" spans="1:7" x14ac:dyDescent="0.35">
      <c r="A3" t="s">
        <v>25</v>
      </c>
      <c r="B3" t="s">
        <v>24</v>
      </c>
      <c r="C3" t="s">
        <v>322</v>
      </c>
      <c r="D3" t="s">
        <v>323</v>
      </c>
      <c r="E3" t="s">
        <v>324</v>
      </c>
      <c r="F3" s="9">
        <v>339326</v>
      </c>
    </row>
    <row r="4" spans="1:7" x14ac:dyDescent="0.35">
      <c r="A4" s="13" t="s">
        <v>50</v>
      </c>
      <c r="B4" s="13" t="s">
        <v>143</v>
      </c>
      <c r="C4" s="13" t="s">
        <v>54</v>
      </c>
      <c r="D4" s="13" t="s">
        <v>325</v>
      </c>
      <c r="E4" s="13" t="s">
        <v>326</v>
      </c>
      <c r="F4" s="9"/>
    </row>
    <row r="5" spans="1:7" x14ac:dyDescent="0.35">
      <c r="A5" t="s">
        <v>17</v>
      </c>
      <c r="B5" t="s">
        <v>15</v>
      </c>
      <c r="C5" t="s">
        <v>327</v>
      </c>
      <c r="D5" t="s">
        <v>328</v>
      </c>
      <c r="E5" t="s">
        <v>329</v>
      </c>
      <c r="F5" s="9">
        <v>930594.97</v>
      </c>
    </row>
    <row r="6" spans="1:7" x14ac:dyDescent="0.35">
      <c r="A6" s="13" t="s">
        <v>50</v>
      </c>
      <c r="B6" s="13" t="s">
        <v>148</v>
      </c>
      <c r="C6" s="13" t="s">
        <v>114</v>
      </c>
      <c r="D6" s="13" t="s">
        <v>330</v>
      </c>
      <c r="E6" s="13" t="s">
        <v>331</v>
      </c>
      <c r="F6" s="9">
        <v>860443</v>
      </c>
    </row>
    <row r="7" spans="1:7" x14ac:dyDescent="0.35">
      <c r="A7" t="s">
        <v>50</v>
      </c>
      <c r="B7" t="s">
        <v>15</v>
      </c>
      <c r="C7" t="s">
        <v>332</v>
      </c>
      <c r="D7" t="s">
        <v>333</v>
      </c>
      <c r="E7" t="s">
        <v>334</v>
      </c>
      <c r="F7" s="9">
        <v>664138</v>
      </c>
    </row>
    <row r="8" spans="1:7" x14ac:dyDescent="0.35">
      <c r="A8" s="13" t="s">
        <v>42</v>
      </c>
      <c r="B8" s="13" t="s">
        <v>59</v>
      </c>
      <c r="C8" s="13" t="s">
        <v>335</v>
      </c>
      <c r="D8" s="13" t="s">
        <v>336</v>
      </c>
      <c r="E8" s="13" t="s">
        <v>337</v>
      </c>
      <c r="F8" s="9">
        <v>354277</v>
      </c>
    </row>
    <row r="9" spans="1:7" x14ac:dyDescent="0.35">
      <c r="A9" t="s">
        <v>16</v>
      </c>
      <c r="B9" t="s">
        <v>81</v>
      </c>
      <c r="C9" t="s">
        <v>338</v>
      </c>
      <c r="D9" t="s">
        <v>339</v>
      </c>
      <c r="E9" t="s">
        <v>340</v>
      </c>
      <c r="F9" s="9">
        <v>912022</v>
      </c>
    </row>
    <row r="10" spans="1:7" x14ac:dyDescent="0.35">
      <c r="A10" s="13" t="s">
        <v>12</v>
      </c>
      <c r="B10" s="13" t="s">
        <v>12</v>
      </c>
      <c r="C10" s="13" t="s">
        <v>341</v>
      </c>
      <c r="D10" s="13" t="s">
        <v>342</v>
      </c>
      <c r="E10" s="13" t="s">
        <v>343</v>
      </c>
      <c r="F10" s="9">
        <v>434208</v>
      </c>
    </row>
    <row r="11" spans="1:7" x14ac:dyDescent="0.35">
      <c r="A11" t="s">
        <v>107</v>
      </c>
      <c r="B11" t="s">
        <v>23</v>
      </c>
      <c r="C11" t="s">
        <v>344</v>
      </c>
      <c r="D11" t="s">
        <v>348</v>
      </c>
      <c r="E11" t="s">
        <v>349</v>
      </c>
      <c r="F11" s="9">
        <v>459482</v>
      </c>
    </row>
    <row r="12" spans="1:7" x14ac:dyDescent="0.35">
      <c r="A12" s="13" t="s">
        <v>345</v>
      </c>
      <c r="B12" s="13" t="s">
        <v>25</v>
      </c>
      <c r="C12" s="13" t="s">
        <v>153</v>
      </c>
      <c r="D12" s="13" t="s">
        <v>350</v>
      </c>
      <c r="E12" s="13" t="s">
        <v>351</v>
      </c>
      <c r="F12" s="9">
        <v>791039</v>
      </c>
    </row>
    <row r="13" spans="1:7" x14ac:dyDescent="0.35">
      <c r="A13" t="s">
        <v>346</v>
      </c>
      <c r="B13" t="s">
        <v>41</v>
      </c>
      <c r="C13" t="s">
        <v>145</v>
      </c>
      <c r="D13" t="s">
        <v>352</v>
      </c>
      <c r="E13" t="s">
        <v>353</v>
      </c>
      <c r="F13" s="9">
        <v>655108</v>
      </c>
    </row>
    <row r="14" spans="1:7" x14ac:dyDescent="0.35">
      <c r="A14" s="13" t="s">
        <v>347</v>
      </c>
      <c r="B14" s="13" t="s">
        <v>6</v>
      </c>
      <c r="C14" s="13" t="s">
        <v>34</v>
      </c>
      <c r="D14" s="13" t="s">
        <v>354</v>
      </c>
      <c r="E14" s="13" t="s">
        <v>355</v>
      </c>
      <c r="F14" s="9">
        <v>699343</v>
      </c>
    </row>
    <row r="15" spans="1:7" x14ac:dyDescent="0.35">
      <c r="A15" t="s">
        <v>63</v>
      </c>
      <c r="B15" t="s">
        <v>356</v>
      </c>
      <c r="C15" t="s">
        <v>357</v>
      </c>
      <c r="D15" t="s">
        <v>358</v>
      </c>
      <c r="E15" t="s">
        <v>359</v>
      </c>
      <c r="F15" s="9">
        <v>924688</v>
      </c>
    </row>
    <row r="16" spans="1:7" x14ac:dyDescent="0.35">
      <c r="A16" s="13" t="s">
        <v>117</v>
      </c>
      <c r="B16" s="13" t="s">
        <v>6</v>
      </c>
      <c r="C16" s="13" t="s">
        <v>126</v>
      </c>
      <c r="D16" s="13" t="s">
        <v>360</v>
      </c>
      <c r="E16" s="13" t="s">
        <v>361</v>
      </c>
      <c r="F16" s="9">
        <v>919255</v>
      </c>
    </row>
    <row r="17" spans="1:6" x14ac:dyDescent="0.35">
      <c r="A17" t="s">
        <v>123</v>
      </c>
      <c r="B17" t="s">
        <v>136</v>
      </c>
      <c r="C17" t="s">
        <v>362</v>
      </c>
      <c r="D17" t="s">
        <v>364</v>
      </c>
      <c r="E17" t="s">
        <v>365</v>
      </c>
      <c r="F17" s="9">
        <v>442127</v>
      </c>
    </row>
    <row r="18" spans="1:6" x14ac:dyDescent="0.35">
      <c r="A18" s="13" t="s">
        <v>11</v>
      </c>
      <c r="B18" s="13" t="s">
        <v>137</v>
      </c>
      <c r="C18" s="13" t="s">
        <v>363</v>
      </c>
      <c r="D18" s="13" t="s">
        <v>366</v>
      </c>
      <c r="E18" s="13" t="s">
        <v>367</v>
      </c>
      <c r="F18" s="9">
        <v>707036</v>
      </c>
    </row>
    <row r="19" spans="1:6" x14ac:dyDescent="0.35">
      <c r="A19" t="s">
        <v>78</v>
      </c>
      <c r="B19" t="s">
        <v>6</v>
      </c>
      <c r="C19" t="s">
        <v>46</v>
      </c>
      <c r="D19" t="s">
        <v>368</v>
      </c>
      <c r="E19" t="s">
        <v>369</v>
      </c>
      <c r="F19" s="9">
        <v>2140000</v>
      </c>
    </row>
    <row r="20" spans="1:6" x14ac:dyDescent="0.35">
      <c r="A20" s="13" t="s">
        <v>107</v>
      </c>
      <c r="B20" s="13" t="s">
        <v>15</v>
      </c>
      <c r="C20" s="13" t="s">
        <v>46</v>
      </c>
      <c r="D20" s="13" t="s">
        <v>370</v>
      </c>
      <c r="E20" s="13" t="s">
        <v>371</v>
      </c>
      <c r="F20" s="9">
        <v>170525</v>
      </c>
    </row>
    <row r="21" spans="1:6" x14ac:dyDescent="0.35">
      <c r="A21" t="s">
        <v>372</v>
      </c>
      <c r="B21" t="s">
        <v>67</v>
      </c>
      <c r="C21" t="s">
        <v>373</v>
      </c>
      <c r="D21" t="s">
        <v>379</v>
      </c>
      <c r="E21" t="s">
        <v>380</v>
      </c>
      <c r="F21" s="9">
        <v>9646958</v>
      </c>
    </row>
    <row r="22" spans="1:6" x14ac:dyDescent="0.35">
      <c r="A22" s="13" t="s">
        <v>374</v>
      </c>
      <c r="B22" s="13" t="s">
        <v>375</v>
      </c>
      <c r="C22" s="13" t="s">
        <v>376</v>
      </c>
      <c r="D22" s="13" t="s">
        <v>381</v>
      </c>
      <c r="E22" s="13" t="s">
        <v>382</v>
      </c>
      <c r="F22" s="9">
        <v>1250000</v>
      </c>
    </row>
    <row r="23" spans="1:6" x14ac:dyDescent="0.35">
      <c r="A23" t="s">
        <v>92</v>
      </c>
      <c r="B23" t="s">
        <v>141</v>
      </c>
      <c r="C23" t="s">
        <v>377</v>
      </c>
      <c r="D23" t="s">
        <v>383</v>
      </c>
      <c r="E23" t="s">
        <v>384</v>
      </c>
      <c r="F23" s="9">
        <v>95247</v>
      </c>
    </row>
    <row r="24" spans="1:6" x14ac:dyDescent="0.35">
      <c r="A24" s="13" t="s">
        <v>15</v>
      </c>
      <c r="B24" s="13" t="s">
        <v>6</v>
      </c>
      <c r="C24" s="13" t="s">
        <v>378</v>
      </c>
      <c r="D24" s="13" t="s">
        <v>385</v>
      </c>
      <c r="E24" s="13" t="s">
        <v>386</v>
      </c>
      <c r="F24" s="9">
        <v>356217</v>
      </c>
    </row>
    <row r="25" spans="1:6" x14ac:dyDescent="0.35">
      <c r="A25" t="s">
        <v>35</v>
      </c>
      <c r="B25" t="s">
        <v>15</v>
      </c>
      <c r="C25" t="s">
        <v>122</v>
      </c>
      <c r="D25" t="s">
        <v>387</v>
      </c>
      <c r="E25" t="s">
        <v>388</v>
      </c>
      <c r="F25" s="9">
        <v>705028</v>
      </c>
    </row>
    <row r="26" spans="1:6" x14ac:dyDescent="0.35">
      <c r="A26" s="13" t="s">
        <v>389</v>
      </c>
      <c r="B26" s="13" t="s">
        <v>43</v>
      </c>
      <c r="C26" s="13" t="s">
        <v>390</v>
      </c>
      <c r="D26" s="13" t="s">
        <v>391</v>
      </c>
      <c r="E26" s="13" t="s">
        <v>392</v>
      </c>
      <c r="F26" s="9">
        <v>232000</v>
      </c>
    </row>
    <row r="27" spans="1:6" x14ac:dyDescent="0.35">
      <c r="A27" t="s">
        <v>85</v>
      </c>
      <c r="B27" t="s">
        <v>35</v>
      </c>
      <c r="C27" t="s">
        <v>14</v>
      </c>
      <c r="D27" t="s">
        <v>393</v>
      </c>
      <c r="E27" t="s">
        <v>394</v>
      </c>
      <c r="F27" s="9">
        <v>287104</v>
      </c>
    </row>
    <row r="28" spans="1:6" x14ac:dyDescent="0.35">
      <c r="A28" s="13" t="s">
        <v>95</v>
      </c>
      <c r="B28" s="13" t="s">
        <v>109</v>
      </c>
      <c r="C28" s="13" t="s">
        <v>395</v>
      </c>
      <c r="D28" s="13" t="s">
        <v>397</v>
      </c>
      <c r="E28" s="13" t="s">
        <v>398</v>
      </c>
      <c r="F28" s="9">
        <v>731615</v>
      </c>
    </row>
    <row r="29" spans="1:6" x14ac:dyDescent="0.35">
      <c r="A29" t="s">
        <v>55</v>
      </c>
      <c r="B29" t="s">
        <v>15</v>
      </c>
      <c r="C29" t="s">
        <v>396</v>
      </c>
      <c r="D29" t="s">
        <v>399</v>
      </c>
      <c r="E29" t="s">
        <v>400</v>
      </c>
      <c r="F29" s="9">
        <v>270000</v>
      </c>
    </row>
    <row r="30" spans="1:6" x14ac:dyDescent="0.35">
      <c r="A30" s="13" t="s">
        <v>401</v>
      </c>
      <c r="B30" s="13" t="s">
        <v>12</v>
      </c>
      <c r="C30" s="13" t="s">
        <v>402</v>
      </c>
      <c r="D30" s="13" t="s">
        <v>410</v>
      </c>
      <c r="E30" s="13" t="s">
        <v>411</v>
      </c>
      <c r="F30" s="9">
        <v>85000</v>
      </c>
    </row>
    <row r="31" spans="1:6" x14ac:dyDescent="0.35">
      <c r="A31" t="s">
        <v>403</v>
      </c>
      <c r="B31" t="s">
        <v>44</v>
      </c>
      <c r="C31" t="s">
        <v>155</v>
      </c>
      <c r="D31" t="s">
        <v>412</v>
      </c>
      <c r="E31" t="s">
        <v>413</v>
      </c>
      <c r="F31" s="9">
        <v>0</v>
      </c>
    </row>
    <row r="32" spans="1:6" x14ac:dyDescent="0.35">
      <c r="A32" s="13" t="s">
        <v>111</v>
      </c>
      <c r="B32" s="13" t="s">
        <v>404</v>
      </c>
      <c r="C32" s="13" t="s">
        <v>405</v>
      </c>
      <c r="D32" s="13" t="s">
        <v>414</v>
      </c>
      <c r="E32" s="13" t="s">
        <v>415</v>
      </c>
      <c r="F32" s="9">
        <v>347977</v>
      </c>
    </row>
    <row r="33" spans="1:6" x14ac:dyDescent="0.35">
      <c r="A33" t="s">
        <v>406</v>
      </c>
      <c r="B33" t="s">
        <v>23</v>
      </c>
      <c r="C33" t="s">
        <v>407</v>
      </c>
      <c r="D33" t="s">
        <v>416</v>
      </c>
      <c r="E33" t="s">
        <v>417</v>
      </c>
      <c r="F33" s="9">
        <v>1433450</v>
      </c>
    </row>
    <row r="34" spans="1:6" x14ac:dyDescent="0.35">
      <c r="A34" s="13" t="s">
        <v>35</v>
      </c>
      <c r="B34" s="13" t="s">
        <v>36</v>
      </c>
      <c r="C34" s="13" t="s">
        <v>147</v>
      </c>
      <c r="D34" s="13" t="s">
        <v>418</v>
      </c>
      <c r="E34" s="13" t="s">
        <v>419</v>
      </c>
      <c r="F34" s="9">
        <v>693803</v>
      </c>
    </row>
    <row r="35" spans="1:6" x14ac:dyDescent="0.35">
      <c r="A35" t="s">
        <v>15</v>
      </c>
      <c r="B35" t="s">
        <v>86</v>
      </c>
      <c r="C35" t="s">
        <v>408</v>
      </c>
      <c r="D35" t="s">
        <v>420</v>
      </c>
      <c r="E35" t="s">
        <v>421</v>
      </c>
      <c r="F35" s="9">
        <v>705036</v>
      </c>
    </row>
    <row r="36" spans="1:6" x14ac:dyDescent="0.35">
      <c r="A36" s="13" t="s">
        <v>12</v>
      </c>
      <c r="B36" s="13" t="s">
        <v>97</v>
      </c>
      <c r="C36" s="13" t="s">
        <v>409</v>
      </c>
      <c r="D36" s="13" t="s">
        <v>422</v>
      </c>
      <c r="E36" s="13" t="s">
        <v>423</v>
      </c>
      <c r="F36" s="9">
        <v>486607</v>
      </c>
    </row>
    <row r="37" spans="1:6" x14ac:dyDescent="0.35">
      <c r="A37" t="s">
        <v>16</v>
      </c>
      <c r="B37" t="s">
        <v>10</v>
      </c>
      <c r="C37" t="s">
        <v>131</v>
      </c>
      <c r="D37" t="s">
        <v>435</v>
      </c>
      <c r="E37" t="s">
        <v>436</v>
      </c>
      <c r="F37" s="9">
        <v>107995</v>
      </c>
    </row>
    <row r="38" spans="1:6" x14ac:dyDescent="0.35">
      <c r="A38" s="13" t="s">
        <v>424</v>
      </c>
      <c r="B38" s="13" t="s">
        <v>158</v>
      </c>
      <c r="C38" s="13" t="s">
        <v>425</v>
      </c>
      <c r="D38" s="13" t="s">
        <v>437</v>
      </c>
      <c r="E38" s="13" t="s">
        <v>438</v>
      </c>
      <c r="F38" s="9">
        <v>192000</v>
      </c>
    </row>
    <row r="39" spans="1:6" x14ac:dyDescent="0.35">
      <c r="A39" t="s">
        <v>15</v>
      </c>
      <c r="B39" t="s">
        <v>66</v>
      </c>
      <c r="C39" t="s">
        <v>426</v>
      </c>
      <c r="D39" t="s">
        <v>439</v>
      </c>
      <c r="E39" t="s">
        <v>440</v>
      </c>
      <c r="F39" s="9">
        <v>303613</v>
      </c>
    </row>
    <row r="40" spans="1:6" x14ac:dyDescent="0.35">
      <c r="A40" s="13" t="s">
        <v>427</v>
      </c>
      <c r="B40" s="13" t="s">
        <v>121</v>
      </c>
      <c r="C40" s="13" t="s">
        <v>428</v>
      </c>
      <c r="D40" s="13" t="s">
        <v>441</v>
      </c>
      <c r="E40" s="13" t="s">
        <v>442</v>
      </c>
      <c r="F40" s="9">
        <v>792188</v>
      </c>
    </row>
    <row r="41" spans="1:6" x14ac:dyDescent="0.35">
      <c r="A41" t="s">
        <v>12</v>
      </c>
      <c r="B41" t="s">
        <v>50</v>
      </c>
      <c r="C41" t="s">
        <v>93</v>
      </c>
      <c r="D41" t="s">
        <v>443</v>
      </c>
      <c r="E41" t="s">
        <v>444</v>
      </c>
      <c r="F41" s="9">
        <v>310000</v>
      </c>
    </row>
    <row r="42" spans="1:6" x14ac:dyDescent="0.35">
      <c r="A42" s="13" t="s">
        <v>110</v>
      </c>
      <c r="B42" s="13" t="s">
        <v>429</v>
      </c>
      <c r="C42" s="13" t="s">
        <v>430</v>
      </c>
      <c r="D42" s="13" t="s">
        <v>445</v>
      </c>
      <c r="E42" s="13" t="s">
        <v>446</v>
      </c>
      <c r="F42" s="9">
        <v>312000</v>
      </c>
    </row>
    <row r="43" spans="1:6" x14ac:dyDescent="0.35">
      <c r="A43" t="s">
        <v>137</v>
      </c>
      <c r="B43" t="s">
        <v>137</v>
      </c>
      <c r="C43" t="s">
        <v>431</v>
      </c>
      <c r="D43" t="s">
        <v>447</v>
      </c>
      <c r="E43" t="s">
        <v>448</v>
      </c>
      <c r="F43" s="9">
        <v>500000</v>
      </c>
    </row>
    <row r="44" spans="1:6" x14ac:dyDescent="0.35">
      <c r="A44" s="13" t="s">
        <v>35</v>
      </c>
      <c r="B44" s="13" t="s">
        <v>432</v>
      </c>
      <c r="C44" s="13" t="s">
        <v>433</v>
      </c>
      <c r="D44" s="13" t="s">
        <v>449</v>
      </c>
      <c r="E44" s="13" t="s">
        <v>450</v>
      </c>
      <c r="F44" s="9">
        <v>3451140</v>
      </c>
    </row>
    <row r="45" spans="1:6" x14ac:dyDescent="0.35">
      <c r="A45" t="s">
        <v>82</v>
      </c>
      <c r="B45" t="s">
        <v>434</v>
      </c>
      <c r="C45" t="s">
        <v>144</v>
      </c>
      <c r="D45" t="s">
        <v>451</v>
      </c>
      <c r="E45" t="s">
        <v>452</v>
      </c>
      <c r="F45" s="9">
        <v>564871</v>
      </c>
    </row>
    <row r="46" spans="1:6" x14ac:dyDescent="0.35">
      <c r="A46" s="13" t="s">
        <v>389</v>
      </c>
      <c r="B46" s="13" t="s">
        <v>47</v>
      </c>
      <c r="C46" s="13" t="s">
        <v>80</v>
      </c>
      <c r="D46" s="13" t="s">
        <v>453</v>
      </c>
      <c r="E46" s="13" t="s">
        <v>454</v>
      </c>
      <c r="F46" s="9">
        <v>698611</v>
      </c>
    </row>
    <row r="47" spans="1:6" x14ac:dyDescent="0.35">
      <c r="A47" t="s">
        <v>455</v>
      </c>
      <c r="B47" t="s">
        <v>102</v>
      </c>
      <c r="C47" t="s">
        <v>456</v>
      </c>
      <c r="D47" t="s">
        <v>471</v>
      </c>
      <c r="E47" t="s">
        <v>472</v>
      </c>
      <c r="F47" s="9">
        <v>748000</v>
      </c>
    </row>
    <row r="48" spans="1:6" x14ac:dyDescent="0.35">
      <c r="A48" s="13" t="s">
        <v>25</v>
      </c>
      <c r="B48" s="13" t="s">
        <v>115</v>
      </c>
      <c r="C48" s="13" t="s">
        <v>65</v>
      </c>
      <c r="D48" s="13" t="s">
        <v>473</v>
      </c>
      <c r="E48" s="13" t="s">
        <v>474</v>
      </c>
      <c r="F48" s="9">
        <v>751118</v>
      </c>
    </row>
    <row r="49" spans="1:6" x14ac:dyDescent="0.35">
      <c r="A49" t="s">
        <v>35</v>
      </c>
      <c r="B49" t="s">
        <v>457</v>
      </c>
      <c r="C49" t="s">
        <v>98</v>
      </c>
      <c r="D49" t="s">
        <v>475</v>
      </c>
      <c r="E49" t="s">
        <v>476</v>
      </c>
      <c r="F49" s="9">
        <v>740435</v>
      </c>
    </row>
    <row r="50" spans="1:6" x14ac:dyDescent="0.35">
      <c r="A50" s="13" t="s">
        <v>13</v>
      </c>
      <c r="B50" s="13" t="s">
        <v>12</v>
      </c>
      <c r="C50" s="13" t="s">
        <v>458</v>
      </c>
      <c r="D50" s="13" t="s">
        <v>477</v>
      </c>
      <c r="E50" s="13" t="s">
        <v>478</v>
      </c>
      <c r="F50" s="9">
        <v>559289</v>
      </c>
    </row>
    <row r="51" spans="1:6" x14ac:dyDescent="0.35">
      <c r="A51" t="s">
        <v>86</v>
      </c>
      <c r="B51" t="s">
        <v>41</v>
      </c>
      <c r="C51" t="s">
        <v>459</v>
      </c>
      <c r="D51" t="s">
        <v>479</v>
      </c>
      <c r="E51" t="s">
        <v>480</v>
      </c>
      <c r="F51" s="9">
        <v>437151</v>
      </c>
    </row>
    <row r="52" spans="1:6" x14ac:dyDescent="0.35">
      <c r="A52" s="13" t="s">
        <v>33</v>
      </c>
      <c r="B52" s="13" t="s">
        <v>21</v>
      </c>
      <c r="C52" s="13" t="s">
        <v>460</v>
      </c>
      <c r="D52" s="13" t="s">
        <v>481</v>
      </c>
      <c r="E52" s="13" t="s">
        <v>482</v>
      </c>
      <c r="F52" s="9">
        <v>1849005</v>
      </c>
    </row>
    <row r="53" spans="1:6" x14ac:dyDescent="0.35">
      <c r="A53" t="s">
        <v>461</v>
      </c>
      <c r="B53" t="s">
        <v>50</v>
      </c>
      <c r="C53" t="s">
        <v>127</v>
      </c>
      <c r="D53" t="s">
        <v>483</v>
      </c>
      <c r="E53" t="s">
        <v>484</v>
      </c>
      <c r="F53" s="9">
        <v>994500.68</v>
      </c>
    </row>
    <row r="54" spans="1:6" x14ac:dyDescent="0.35">
      <c r="A54" s="13" t="s">
        <v>64</v>
      </c>
      <c r="B54" s="13" t="s">
        <v>85</v>
      </c>
      <c r="C54" s="13" t="s">
        <v>462</v>
      </c>
      <c r="D54" s="13" t="s">
        <v>485</v>
      </c>
      <c r="E54" s="13" t="s">
        <v>486</v>
      </c>
      <c r="F54" s="9">
        <v>769588.89</v>
      </c>
    </row>
    <row r="55" spans="1:6" x14ac:dyDescent="0.35">
      <c r="A55" t="s">
        <v>15</v>
      </c>
      <c r="B55" t="s">
        <v>142</v>
      </c>
      <c r="C55" t="s">
        <v>463</v>
      </c>
      <c r="D55" t="s">
        <v>487</v>
      </c>
      <c r="E55" t="s">
        <v>488</v>
      </c>
      <c r="F55" s="9">
        <v>373008</v>
      </c>
    </row>
    <row r="56" spans="1:6" x14ac:dyDescent="0.35">
      <c r="A56" s="13" t="s">
        <v>35</v>
      </c>
      <c r="B56" s="13" t="s">
        <v>464</v>
      </c>
      <c r="C56" s="13" t="s">
        <v>465</v>
      </c>
      <c r="D56" s="13" t="s">
        <v>489</v>
      </c>
      <c r="E56" s="13" t="s">
        <v>490</v>
      </c>
      <c r="F56" s="9">
        <v>704728</v>
      </c>
    </row>
    <row r="57" spans="1:6" x14ac:dyDescent="0.35">
      <c r="A57" t="s">
        <v>90</v>
      </c>
      <c r="B57" t="s">
        <v>89</v>
      </c>
      <c r="C57" t="s">
        <v>105</v>
      </c>
      <c r="D57" t="s">
        <v>491</v>
      </c>
      <c r="E57" t="s">
        <v>492</v>
      </c>
      <c r="F57" s="9">
        <v>363808</v>
      </c>
    </row>
    <row r="58" spans="1:6" x14ac:dyDescent="0.35">
      <c r="A58" s="13" t="s">
        <v>15</v>
      </c>
      <c r="B58" s="13" t="s">
        <v>50</v>
      </c>
      <c r="C58" s="13" t="s">
        <v>466</v>
      </c>
      <c r="D58" s="13" t="s">
        <v>493</v>
      </c>
      <c r="E58" s="13" t="s">
        <v>494</v>
      </c>
      <c r="F58" s="9">
        <v>624991</v>
      </c>
    </row>
    <row r="59" spans="1:6" x14ac:dyDescent="0.35">
      <c r="A59" t="s">
        <v>57</v>
      </c>
      <c r="B59" t="s">
        <v>10</v>
      </c>
      <c r="C59" t="s">
        <v>467</v>
      </c>
      <c r="D59" t="s">
        <v>495</v>
      </c>
      <c r="E59" t="s">
        <v>496</v>
      </c>
      <c r="F59" s="9">
        <v>607288.68000000005</v>
      </c>
    </row>
    <row r="60" spans="1:6" x14ac:dyDescent="0.35">
      <c r="A60" s="13" t="s">
        <v>51</v>
      </c>
      <c r="B60" s="13" t="s">
        <v>86</v>
      </c>
      <c r="C60" s="13" t="s">
        <v>468</v>
      </c>
      <c r="D60" s="13" t="s">
        <v>497</v>
      </c>
      <c r="E60" s="13" t="s">
        <v>498</v>
      </c>
      <c r="F60" s="9">
        <v>1438843</v>
      </c>
    </row>
    <row r="61" spans="1:6" x14ac:dyDescent="0.35">
      <c r="A61" t="s">
        <v>25</v>
      </c>
      <c r="B61" t="s">
        <v>469</v>
      </c>
      <c r="C61" t="s">
        <v>470</v>
      </c>
      <c r="D61" t="s">
        <v>499</v>
      </c>
      <c r="E61" t="s">
        <v>500</v>
      </c>
      <c r="F61" s="9">
        <v>421541</v>
      </c>
    </row>
    <row r="62" spans="1:6" x14ac:dyDescent="0.35">
      <c r="A62" s="13" t="s">
        <v>146</v>
      </c>
      <c r="B62" s="13" t="s">
        <v>83</v>
      </c>
      <c r="C62" s="13" t="s">
        <v>94</v>
      </c>
      <c r="D62" s="13" t="s">
        <v>501</v>
      </c>
      <c r="E62" s="13" t="s">
        <v>502</v>
      </c>
      <c r="F62" s="9">
        <v>679995</v>
      </c>
    </row>
    <row r="63" spans="1:6" x14ac:dyDescent="0.35">
      <c r="A63" t="s">
        <v>43</v>
      </c>
      <c r="B63" t="s">
        <v>503</v>
      </c>
      <c r="C63" t="s">
        <v>504</v>
      </c>
      <c r="D63" t="s">
        <v>505</v>
      </c>
      <c r="E63" t="s">
        <v>506</v>
      </c>
      <c r="F63" s="9">
        <v>1500000</v>
      </c>
    </row>
    <row r="64" spans="1:6" x14ac:dyDescent="0.35">
      <c r="A64" s="13" t="s">
        <v>507</v>
      </c>
      <c r="B64" s="13" t="s">
        <v>19</v>
      </c>
      <c r="C64" s="13" t="s">
        <v>504</v>
      </c>
      <c r="D64" s="13" t="s">
        <v>511</v>
      </c>
      <c r="E64" s="13" t="s">
        <v>512</v>
      </c>
      <c r="F64" s="9">
        <v>120000</v>
      </c>
    </row>
    <row r="65" spans="1:6" x14ac:dyDescent="0.35">
      <c r="A65" t="s">
        <v>508</v>
      </c>
      <c r="B65" t="s">
        <v>17</v>
      </c>
      <c r="C65" t="s">
        <v>112</v>
      </c>
      <c r="D65" t="s">
        <v>513</v>
      </c>
      <c r="E65" t="s">
        <v>514</v>
      </c>
      <c r="F65" s="9">
        <v>150000</v>
      </c>
    </row>
    <row r="66" spans="1:6" x14ac:dyDescent="0.35">
      <c r="A66" s="13" t="s">
        <v>102</v>
      </c>
      <c r="B66" s="13" t="s">
        <v>15</v>
      </c>
      <c r="C66" s="13" t="s">
        <v>509</v>
      </c>
      <c r="D66" s="13" t="s">
        <v>515</v>
      </c>
      <c r="E66" s="13" t="s">
        <v>516</v>
      </c>
      <c r="F66" s="9">
        <v>170000</v>
      </c>
    </row>
    <row r="67" spans="1:6" x14ac:dyDescent="0.35">
      <c r="A67" t="s">
        <v>123</v>
      </c>
      <c r="B67" t="s">
        <v>103</v>
      </c>
      <c r="C67" t="s">
        <v>510</v>
      </c>
      <c r="D67" t="s">
        <v>517</v>
      </c>
      <c r="E67" t="s">
        <v>518</v>
      </c>
      <c r="F67" s="9">
        <v>486225</v>
      </c>
    </row>
    <row r="68" spans="1:6" x14ac:dyDescent="0.35">
      <c r="A68" s="13" t="s">
        <v>85</v>
      </c>
      <c r="B68" s="13" t="s">
        <v>20</v>
      </c>
      <c r="C68" s="13" t="s">
        <v>27</v>
      </c>
      <c r="D68" s="13" t="s">
        <v>519</v>
      </c>
      <c r="E68" s="13" t="s">
        <v>520</v>
      </c>
      <c r="F68" s="9">
        <v>694569</v>
      </c>
    </row>
    <row r="69" spans="1:6" x14ac:dyDescent="0.35">
      <c r="A69" t="s">
        <v>50</v>
      </c>
      <c r="B69" t="s">
        <v>129</v>
      </c>
      <c r="C69" t="s">
        <v>61</v>
      </c>
      <c r="D69" t="s">
        <v>521</v>
      </c>
      <c r="E69" t="s">
        <v>522</v>
      </c>
      <c r="F69" s="9">
        <v>438412</v>
      </c>
    </row>
    <row r="70" spans="1:6" x14ac:dyDescent="0.35">
      <c r="A70" s="13" t="s">
        <v>28</v>
      </c>
      <c r="B70" s="13" t="s">
        <v>45</v>
      </c>
      <c r="C70" s="13" t="s">
        <v>32</v>
      </c>
      <c r="D70" s="13" t="s">
        <v>523</v>
      </c>
      <c r="E70" s="13" t="s">
        <v>524</v>
      </c>
      <c r="F70" s="9">
        <v>1884414</v>
      </c>
    </row>
    <row r="71" spans="1:6" x14ac:dyDescent="0.35">
      <c r="A71" t="s">
        <v>117</v>
      </c>
      <c r="B71" t="s">
        <v>38</v>
      </c>
      <c r="C71" t="s">
        <v>32</v>
      </c>
      <c r="D71" t="s">
        <v>525</v>
      </c>
      <c r="E71" t="s">
        <v>526</v>
      </c>
      <c r="F71" s="9">
        <v>704728</v>
      </c>
    </row>
    <row r="72" spans="1:6" x14ac:dyDescent="0.35">
      <c r="A72" s="13" t="s">
        <v>527</v>
      </c>
      <c r="B72" s="13" t="s">
        <v>35</v>
      </c>
      <c r="C72" s="13" t="s">
        <v>528</v>
      </c>
      <c r="D72" s="13" t="s">
        <v>542</v>
      </c>
      <c r="E72" s="13" t="s">
        <v>543</v>
      </c>
      <c r="F72" s="9">
        <v>828856</v>
      </c>
    </row>
    <row r="73" spans="1:6" x14ac:dyDescent="0.35">
      <c r="A73" t="s">
        <v>25</v>
      </c>
      <c r="B73" t="s">
        <v>6</v>
      </c>
      <c r="C73" t="s">
        <v>156</v>
      </c>
      <c r="D73" t="s">
        <v>544</v>
      </c>
      <c r="E73" t="s">
        <v>545</v>
      </c>
      <c r="F73" s="9">
        <v>426847</v>
      </c>
    </row>
    <row r="74" spans="1:6" x14ac:dyDescent="0.35">
      <c r="A74" s="13" t="s">
        <v>529</v>
      </c>
      <c r="B74" s="13" t="s">
        <v>15</v>
      </c>
      <c r="C74" s="13" t="s">
        <v>530</v>
      </c>
      <c r="D74" s="13" t="s">
        <v>546</v>
      </c>
      <c r="E74" s="13" t="s">
        <v>547</v>
      </c>
      <c r="F74" s="9">
        <v>710998</v>
      </c>
    </row>
    <row r="75" spans="1:6" x14ac:dyDescent="0.35">
      <c r="A75" t="s">
        <v>17</v>
      </c>
      <c r="B75" t="s">
        <v>40</v>
      </c>
      <c r="C75" t="s">
        <v>531</v>
      </c>
      <c r="D75" t="s">
        <v>548</v>
      </c>
      <c r="E75" t="s">
        <v>549</v>
      </c>
      <c r="F75" s="9">
        <v>278812</v>
      </c>
    </row>
    <row r="76" spans="1:6" x14ac:dyDescent="0.35">
      <c r="A76" s="13" t="s">
        <v>84</v>
      </c>
      <c r="B76" s="13" t="s">
        <v>532</v>
      </c>
      <c r="C76" s="13" t="s">
        <v>533</v>
      </c>
      <c r="D76" s="13" t="s">
        <v>550</v>
      </c>
      <c r="E76" s="13" t="s">
        <v>551</v>
      </c>
      <c r="F76" s="9">
        <v>587161.51</v>
      </c>
    </row>
    <row r="77" spans="1:6" x14ac:dyDescent="0.35">
      <c r="A77" t="s">
        <v>23</v>
      </c>
      <c r="B77" t="s">
        <v>23</v>
      </c>
      <c r="C77" t="s">
        <v>534</v>
      </c>
      <c r="D77" t="s">
        <v>552</v>
      </c>
      <c r="E77" t="s">
        <v>553</v>
      </c>
      <c r="F77" s="9">
        <v>372052</v>
      </c>
    </row>
    <row r="78" spans="1:6" x14ac:dyDescent="0.35">
      <c r="A78" s="13" t="s">
        <v>15</v>
      </c>
      <c r="B78" s="13" t="s">
        <v>16</v>
      </c>
      <c r="C78" s="13" t="s">
        <v>534</v>
      </c>
      <c r="D78" s="13" t="s">
        <v>554</v>
      </c>
      <c r="E78" s="13" t="s">
        <v>555</v>
      </c>
      <c r="F78" s="9">
        <v>654263.12</v>
      </c>
    </row>
    <row r="79" spans="1:6" x14ac:dyDescent="0.35">
      <c r="A79" t="s">
        <v>53</v>
      </c>
      <c r="B79" t="s">
        <v>17</v>
      </c>
      <c r="C79" t="s">
        <v>535</v>
      </c>
      <c r="D79" t="s">
        <v>556</v>
      </c>
      <c r="E79" t="s">
        <v>557</v>
      </c>
      <c r="F79" s="9">
        <v>962428</v>
      </c>
    </row>
    <row r="80" spans="1:6" x14ac:dyDescent="0.35">
      <c r="A80" s="13" t="s">
        <v>31</v>
      </c>
      <c r="B80" s="13" t="s">
        <v>536</v>
      </c>
      <c r="C80" s="13" t="s">
        <v>128</v>
      </c>
      <c r="D80" s="13" t="s">
        <v>558</v>
      </c>
      <c r="E80" s="13" t="s">
        <v>559</v>
      </c>
      <c r="F80" s="9">
        <v>311717</v>
      </c>
    </row>
    <row r="81" spans="1:6" x14ac:dyDescent="0.35">
      <c r="A81" t="s">
        <v>81</v>
      </c>
      <c r="B81" t="s">
        <v>102</v>
      </c>
      <c r="C81" t="s">
        <v>118</v>
      </c>
      <c r="D81" t="s">
        <v>560</v>
      </c>
      <c r="E81" t="s">
        <v>561</v>
      </c>
      <c r="F81" s="9">
        <v>348959</v>
      </c>
    </row>
    <row r="82" spans="1:6" x14ac:dyDescent="0.35">
      <c r="A82" s="13" t="s">
        <v>6</v>
      </c>
      <c r="B82" s="13" t="s">
        <v>135</v>
      </c>
      <c r="C82" s="13" t="s">
        <v>118</v>
      </c>
      <c r="D82" s="13" t="s">
        <v>562</v>
      </c>
      <c r="E82" s="13" t="s">
        <v>563</v>
      </c>
      <c r="F82" s="9">
        <v>726152</v>
      </c>
    </row>
    <row r="83" spans="1:6" x14ac:dyDescent="0.35">
      <c r="A83" t="s">
        <v>537</v>
      </c>
      <c r="B83" t="s">
        <v>29</v>
      </c>
      <c r="C83" t="s">
        <v>538</v>
      </c>
      <c r="D83" t="s">
        <v>564</v>
      </c>
      <c r="E83" t="s">
        <v>565</v>
      </c>
      <c r="F83" s="9">
        <v>707050</v>
      </c>
    </row>
    <row r="84" spans="1:6" x14ac:dyDescent="0.35">
      <c r="A84" s="13" t="s">
        <v>13</v>
      </c>
      <c r="B84" s="13" t="s">
        <v>23</v>
      </c>
      <c r="C84" s="13" t="s">
        <v>48</v>
      </c>
      <c r="D84" s="13" t="s">
        <v>566</v>
      </c>
      <c r="E84" s="13" t="s">
        <v>567</v>
      </c>
      <c r="F84" s="9">
        <v>308117</v>
      </c>
    </row>
    <row r="85" spans="1:6" x14ac:dyDescent="0.35">
      <c r="A85" t="s">
        <v>10</v>
      </c>
      <c r="B85" t="s">
        <v>125</v>
      </c>
      <c r="C85" t="s">
        <v>48</v>
      </c>
      <c r="D85" t="s">
        <v>568</v>
      </c>
      <c r="E85" t="s">
        <v>569</v>
      </c>
      <c r="F85" s="9">
        <v>749018</v>
      </c>
    </row>
    <row r="86" spans="1:6" x14ac:dyDescent="0.35">
      <c r="A86" s="13" t="s">
        <v>539</v>
      </c>
      <c r="B86" s="13" t="s">
        <v>375</v>
      </c>
      <c r="C86" s="13" t="s">
        <v>140</v>
      </c>
      <c r="D86" s="13" t="s">
        <v>570</v>
      </c>
      <c r="E86" s="13" t="s">
        <v>571</v>
      </c>
      <c r="F86" s="9">
        <v>220310</v>
      </c>
    </row>
    <row r="87" spans="1:6" x14ac:dyDescent="0.35">
      <c r="A87" t="s">
        <v>6</v>
      </c>
      <c r="B87" t="s">
        <v>86</v>
      </c>
      <c r="C87" t="s">
        <v>91</v>
      </c>
      <c r="D87" t="s">
        <v>572</v>
      </c>
      <c r="E87" t="s">
        <v>573</v>
      </c>
      <c r="F87" s="9">
        <v>742288</v>
      </c>
    </row>
    <row r="88" spans="1:6" x14ac:dyDescent="0.35">
      <c r="A88" s="13" t="s">
        <v>76</v>
      </c>
      <c r="B88" s="13" t="s">
        <v>540</v>
      </c>
      <c r="C88" s="13" t="s">
        <v>152</v>
      </c>
      <c r="D88" s="13" t="s">
        <v>574</v>
      </c>
      <c r="E88" s="13" t="s">
        <v>575</v>
      </c>
      <c r="F88" s="9">
        <v>120000</v>
      </c>
    </row>
    <row r="89" spans="1:6" x14ac:dyDescent="0.35">
      <c r="A89" t="s">
        <v>73</v>
      </c>
      <c r="B89" t="s">
        <v>21</v>
      </c>
      <c r="C89" t="s">
        <v>541</v>
      </c>
      <c r="D89" t="s">
        <v>576</v>
      </c>
      <c r="E89" t="s">
        <v>577</v>
      </c>
      <c r="F89" s="9">
        <v>46799</v>
      </c>
    </row>
    <row r="90" spans="1:6" x14ac:dyDescent="0.35">
      <c r="A90" s="13" t="s">
        <v>578</v>
      </c>
      <c r="B90" s="13" t="s">
        <v>579</v>
      </c>
      <c r="C90" s="13" t="s">
        <v>580</v>
      </c>
      <c r="D90" s="13" t="s">
        <v>582</v>
      </c>
      <c r="E90" s="13" t="s">
        <v>583</v>
      </c>
      <c r="F90" s="9">
        <v>654649</v>
      </c>
    </row>
    <row r="91" spans="1:6" x14ac:dyDescent="0.35">
      <c r="A91" t="s">
        <v>374</v>
      </c>
      <c r="B91" t="s">
        <v>375</v>
      </c>
      <c r="C91" t="s">
        <v>581</v>
      </c>
      <c r="D91" t="s">
        <v>584</v>
      </c>
      <c r="E91" t="s">
        <v>585</v>
      </c>
      <c r="F91" s="9">
        <v>707415</v>
      </c>
    </row>
    <row r="92" spans="1:6" x14ac:dyDescent="0.35">
      <c r="A92" s="13" t="s">
        <v>99</v>
      </c>
      <c r="B92" s="13" t="s">
        <v>586</v>
      </c>
      <c r="C92" s="13" t="s">
        <v>58</v>
      </c>
      <c r="D92" s="13" t="s">
        <v>587</v>
      </c>
      <c r="E92" s="13" t="s">
        <v>588</v>
      </c>
      <c r="F92" s="9">
        <v>705560</v>
      </c>
    </row>
    <row r="93" spans="1:6" x14ac:dyDescent="0.35">
      <c r="A93" t="s">
        <v>62</v>
      </c>
      <c r="B93" t="s">
        <v>6</v>
      </c>
      <c r="C93" t="s">
        <v>589</v>
      </c>
      <c r="D93" t="s">
        <v>590</v>
      </c>
      <c r="E93" t="s">
        <v>591</v>
      </c>
      <c r="F93" s="9">
        <v>707036</v>
      </c>
    </row>
    <row r="94" spans="1:6" x14ac:dyDescent="0.35">
      <c r="A94" s="13" t="s">
        <v>55</v>
      </c>
      <c r="B94" s="13" t="s">
        <v>16</v>
      </c>
      <c r="C94" s="13" t="s">
        <v>154</v>
      </c>
      <c r="D94" s="13" t="s">
        <v>594</v>
      </c>
      <c r="E94" s="13" t="s">
        <v>595</v>
      </c>
      <c r="F94" s="9">
        <v>1242792</v>
      </c>
    </row>
    <row r="95" spans="1:6" x14ac:dyDescent="0.35">
      <c r="A95" t="s">
        <v>47</v>
      </c>
      <c r="B95" t="s">
        <v>7</v>
      </c>
      <c r="C95" t="s">
        <v>592</v>
      </c>
      <c r="D95" t="s">
        <v>596</v>
      </c>
      <c r="E95" t="s">
        <v>597</v>
      </c>
      <c r="F95" s="9">
        <v>564886</v>
      </c>
    </row>
    <row r="96" spans="1:6" x14ac:dyDescent="0.35">
      <c r="A96" s="13" t="s">
        <v>13</v>
      </c>
      <c r="B96" s="13" t="s">
        <v>71</v>
      </c>
      <c r="C96" s="13" t="s">
        <v>593</v>
      </c>
      <c r="D96" s="13" t="s">
        <v>598</v>
      </c>
      <c r="E96" s="13" t="s">
        <v>599</v>
      </c>
      <c r="F96" s="9">
        <v>351627</v>
      </c>
    </row>
    <row r="97" spans="1:6" x14ac:dyDescent="0.35">
      <c r="A97" t="s">
        <v>600</v>
      </c>
      <c r="B97" t="s">
        <v>69</v>
      </c>
      <c r="C97" t="s">
        <v>601</v>
      </c>
      <c r="D97" t="s">
        <v>604</v>
      </c>
      <c r="E97" t="s">
        <v>605</v>
      </c>
      <c r="F97" s="9">
        <v>1709338</v>
      </c>
    </row>
    <row r="98" spans="1:6" x14ac:dyDescent="0.35">
      <c r="A98" s="13" t="s">
        <v>44</v>
      </c>
      <c r="B98" s="13" t="s">
        <v>157</v>
      </c>
      <c r="C98" s="13" t="s">
        <v>124</v>
      </c>
      <c r="D98" s="13" t="s">
        <v>606</v>
      </c>
      <c r="E98" s="13" t="s">
        <v>607</v>
      </c>
      <c r="F98" s="9">
        <v>423347</v>
      </c>
    </row>
    <row r="99" spans="1:6" x14ac:dyDescent="0.35">
      <c r="A99" t="s">
        <v>18</v>
      </c>
      <c r="B99" t="s">
        <v>85</v>
      </c>
      <c r="C99" t="s">
        <v>602</v>
      </c>
      <c r="D99" t="s">
        <v>608</v>
      </c>
      <c r="E99" t="s">
        <v>609</v>
      </c>
      <c r="F99" s="9">
        <v>681861</v>
      </c>
    </row>
    <row r="100" spans="1:6" x14ac:dyDescent="0.35">
      <c r="A100" s="13" t="s">
        <v>20</v>
      </c>
      <c r="B100" s="13" t="s">
        <v>52</v>
      </c>
      <c r="C100" s="13" t="s">
        <v>603</v>
      </c>
      <c r="D100" s="13" t="s">
        <v>610</v>
      </c>
      <c r="E100" s="13" t="s">
        <v>611</v>
      </c>
      <c r="F100" s="9">
        <v>1239185</v>
      </c>
    </row>
    <row r="101" spans="1:6" x14ac:dyDescent="0.35">
      <c r="A101" t="s">
        <v>17</v>
      </c>
      <c r="B101" t="s">
        <v>12</v>
      </c>
      <c r="C101" t="s">
        <v>612</v>
      </c>
      <c r="D101" t="s">
        <v>615</v>
      </c>
      <c r="E101" t="s">
        <v>616</v>
      </c>
      <c r="F101" s="9">
        <v>378721</v>
      </c>
    </row>
    <row r="102" spans="1:6" x14ac:dyDescent="0.35">
      <c r="A102" s="13" t="s">
        <v>15</v>
      </c>
      <c r="B102" s="13" t="s">
        <v>613</v>
      </c>
      <c r="C102" s="13" t="s">
        <v>614</v>
      </c>
      <c r="D102" s="13" t="s">
        <v>617</v>
      </c>
      <c r="E102" s="13" t="s">
        <v>618</v>
      </c>
      <c r="F102" s="9">
        <v>355344</v>
      </c>
    </row>
    <row r="103" spans="1:6" x14ac:dyDescent="0.35">
      <c r="A103" t="s">
        <v>80</v>
      </c>
      <c r="B103" t="s">
        <v>78</v>
      </c>
      <c r="C103" t="s">
        <v>119</v>
      </c>
      <c r="D103" t="s">
        <v>619</v>
      </c>
      <c r="E103" t="s">
        <v>620</v>
      </c>
      <c r="F103" s="9">
        <v>99490</v>
      </c>
    </row>
    <row r="104" spans="1:6" x14ac:dyDescent="0.35">
      <c r="A104" s="13" t="s">
        <v>116</v>
      </c>
      <c r="B104" s="13" t="s">
        <v>6</v>
      </c>
      <c r="C104" s="13" t="s">
        <v>621</v>
      </c>
      <c r="D104" s="13" t="s">
        <v>634</v>
      </c>
      <c r="E104" s="13" t="s">
        <v>635</v>
      </c>
      <c r="F104" s="9">
        <v>356385</v>
      </c>
    </row>
    <row r="105" spans="1:6" x14ac:dyDescent="0.35">
      <c r="A105" t="s">
        <v>102</v>
      </c>
      <c r="B105" t="s">
        <v>102</v>
      </c>
      <c r="C105" t="s">
        <v>30</v>
      </c>
      <c r="D105" t="s">
        <v>636</v>
      </c>
      <c r="E105" t="s">
        <v>637</v>
      </c>
      <c r="F105" s="9">
        <v>390035</v>
      </c>
    </row>
    <row r="106" spans="1:6" x14ac:dyDescent="0.35">
      <c r="A106" s="13" t="s">
        <v>130</v>
      </c>
      <c r="B106" s="13" t="s">
        <v>622</v>
      </c>
      <c r="C106" s="13" t="s">
        <v>623</v>
      </c>
      <c r="D106" s="13" t="s">
        <v>638</v>
      </c>
      <c r="E106" s="13" t="s">
        <v>639</v>
      </c>
      <c r="F106" s="9">
        <v>1349004.87</v>
      </c>
    </row>
    <row r="107" spans="1:6" x14ac:dyDescent="0.35">
      <c r="A107" t="s">
        <v>16</v>
      </c>
      <c r="B107" t="s">
        <v>22</v>
      </c>
      <c r="C107" t="s">
        <v>159</v>
      </c>
      <c r="D107" t="s">
        <v>640</v>
      </c>
      <c r="E107" t="s">
        <v>641</v>
      </c>
      <c r="F107" s="9">
        <v>1377947</v>
      </c>
    </row>
    <row r="108" spans="1:6" x14ac:dyDescent="0.35">
      <c r="A108" s="13" t="s">
        <v>75</v>
      </c>
      <c r="B108" s="13" t="s">
        <v>86</v>
      </c>
      <c r="C108" s="13" t="s">
        <v>624</v>
      </c>
      <c r="D108" s="13" t="s">
        <v>642</v>
      </c>
      <c r="E108" s="13" t="s">
        <v>643</v>
      </c>
      <c r="F108" s="9">
        <v>176120</v>
      </c>
    </row>
    <row r="109" spans="1:6" x14ac:dyDescent="0.35">
      <c r="A109" t="s">
        <v>79</v>
      </c>
      <c r="B109" t="s">
        <v>625</v>
      </c>
      <c r="C109" t="s">
        <v>626</v>
      </c>
      <c r="D109" t="s">
        <v>644</v>
      </c>
      <c r="E109" t="s">
        <v>645</v>
      </c>
      <c r="F109" s="9">
        <v>623113</v>
      </c>
    </row>
    <row r="110" spans="1:6" x14ac:dyDescent="0.35">
      <c r="A110" s="13" t="s">
        <v>627</v>
      </c>
      <c r="B110" s="13" t="s">
        <v>135</v>
      </c>
      <c r="C110" s="13" t="s">
        <v>628</v>
      </c>
      <c r="D110" s="13" t="s">
        <v>646</v>
      </c>
      <c r="E110" s="13" t="s">
        <v>647</v>
      </c>
      <c r="F110" s="9">
        <v>175167</v>
      </c>
    </row>
    <row r="111" spans="1:6" x14ac:dyDescent="0.35">
      <c r="A111" t="s">
        <v>15</v>
      </c>
      <c r="B111" t="s">
        <v>70</v>
      </c>
      <c r="C111" t="s">
        <v>629</v>
      </c>
      <c r="D111" t="s">
        <v>648</v>
      </c>
      <c r="E111" t="s">
        <v>649</v>
      </c>
      <c r="F111" s="9">
        <v>184267.53</v>
      </c>
    </row>
    <row r="112" spans="1:6" x14ac:dyDescent="0.35">
      <c r="A112" s="13" t="s">
        <v>38</v>
      </c>
      <c r="B112" s="13" t="s">
        <v>15</v>
      </c>
      <c r="C112" s="13" t="s">
        <v>630</v>
      </c>
      <c r="D112" s="13" t="s">
        <v>650</v>
      </c>
      <c r="E112" s="13" t="s">
        <v>651</v>
      </c>
      <c r="F112" s="9">
        <v>1092000</v>
      </c>
    </row>
    <row r="113" spans="1:6" x14ac:dyDescent="0.35">
      <c r="A113" t="s">
        <v>631</v>
      </c>
      <c r="B113" t="s">
        <v>6</v>
      </c>
      <c r="C113" t="s">
        <v>632</v>
      </c>
      <c r="D113" t="s">
        <v>652</v>
      </c>
      <c r="E113" t="s">
        <v>653</v>
      </c>
      <c r="F113" s="9">
        <v>416894</v>
      </c>
    </row>
    <row r="114" spans="1:6" x14ac:dyDescent="0.35">
      <c r="A114" s="13" t="s">
        <v>139</v>
      </c>
      <c r="B114" s="13" t="s">
        <v>13</v>
      </c>
      <c r="C114" s="13" t="s">
        <v>633</v>
      </c>
      <c r="D114" s="13" t="s">
        <v>654</v>
      </c>
      <c r="E114" s="13" t="s">
        <v>655</v>
      </c>
      <c r="F114" s="9">
        <v>736118</v>
      </c>
    </row>
    <row r="115" spans="1:6" x14ac:dyDescent="0.35">
      <c r="A115" t="s">
        <v>39</v>
      </c>
      <c r="B115" t="s">
        <v>15</v>
      </c>
      <c r="C115" t="s">
        <v>633</v>
      </c>
      <c r="D115" t="s">
        <v>656</v>
      </c>
      <c r="E115" t="s">
        <v>657</v>
      </c>
      <c r="F115" s="9">
        <v>335190</v>
      </c>
    </row>
    <row r="116" spans="1:6" x14ac:dyDescent="0.35">
      <c r="A116" s="13" t="s">
        <v>15</v>
      </c>
      <c r="B116" s="13" t="s">
        <v>23</v>
      </c>
      <c r="C116" s="13" t="s">
        <v>658</v>
      </c>
      <c r="D116" s="13" t="s">
        <v>660</v>
      </c>
      <c r="E116" s="13" t="s">
        <v>661</v>
      </c>
      <c r="F116" s="9">
        <v>555391.06000000006</v>
      </c>
    </row>
    <row r="117" spans="1:6" x14ac:dyDescent="0.35">
      <c r="A117" t="s">
        <v>77</v>
      </c>
      <c r="B117" t="s">
        <v>659</v>
      </c>
      <c r="C117" t="s">
        <v>133</v>
      </c>
      <c r="D117" t="s">
        <v>662</v>
      </c>
      <c r="E117" t="s">
        <v>663</v>
      </c>
      <c r="F117" s="9">
        <v>342821</v>
      </c>
    </row>
    <row r="118" spans="1:6" x14ac:dyDescent="0.35">
      <c r="A118" s="13" t="s">
        <v>113</v>
      </c>
      <c r="B118" s="13" t="s">
        <v>12</v>
      </c>
      <c r="C118" s="13" t="s">
        <v>664</v>
      </c>
      <c r="D118" s="13" t="s">
        <v>665</v>
      </c>
      <c r="E118" s="13" t="s">
        <v>666</v>
      </c>
      <c r="F118" s="9">
        <v>708036</v>
      </c>
    </row>
    <row r="119" spans="1:6" x14ac:dyDescent="0.35">
      <c r="A119" t="s">
        <v>667</v>
      </c>
      <c r="B119" t="s">
        <v>56</v>
      </c>
      <c r="C119" t="s">
        <v>668</v>
      </c>
      <c r="D119" t="s">
        <v>669</v>
      </c>
      <c r="E119" t="s">
        <v>670</v>
      </c>
      <c r="F119" s="9">
        <v>354749</v>
      </c>
    </row>
    <row r="120" spans="1:6" x14ac:dyDescent="0.35">
      <c r="A120" s="13" t="s">
        <v>64</v>
      </c>
      <c r="B120" s="13" t="s">
        <v>92</v>
      </c>
      <c r="C120" s="13" t="s">
        <v>671</v>
      </c>
      <c r="D120" s="13" t="s">
        <v>672</v>
      </c>
      <c r="E120" s="13" t="s">
        <v>673</v>
      </c>
      <c r="F120" s="9">
        <v>698611</v>
      </c>
    </row>
    <row r="121" spans="1:6" x14ac:dyDescent="0.35">
      <c r="A121" t="s">
        <v>10</v>
      </c>
      <c r="B121" t="s">
        <v>23</v>
      </c>
      <c r="C121" t="s">
        <v>674</v>
      </c>
      <c r="D121" t="s">
        <v>675</v>
      </c>
      <c r="E121" t="s">
        <v>676</v>
      </c>
      <c r="F121" s="9">
        <v>24000</v>
      </c>
    </row>
    <row r="122" spans="1:6" x14ac:dyDescent="0.35">
      <c r="A122" s="13" t="s">
        <v>6</v>
      </c>
      <c r="B122" s="13" t="s">
        <v>677</v>
      </c>
      <c r="C122" s="13" t="s">
        <v>68</v>
      </c>
      <c r="D122" s="13" t="s">
        <v>678</v>
      </c>
      <c r="E122" s="13" t="s">
        <v>679</v>
      </c>
      <c r="F122" s="9">
        <v>431847</v>
      </c>
    </row>
    <row r="123" spans="1:6" x14ac:dyDescent="0.35">
      <c r="A123" t="s">
        <v>106</v>
      </c>
      <c r="B123" t="s">
        <v>23</v>
      </c>
      <c r="C123" t="s">
        <v>680</v>
      </c>
      <c r="D123" t="s">
        <v>681</v>
      </c>
      <c r="E123" t="s">
        <v>682</v>
      </c>
      <c r="F123" s="9">
        <v>705000</v>
      </c>
    </row>
    <row r="124" spans="1:6" x14ac:dyDescent="0.35">
      <c r="A124" s="13" t="s">
        <v>404</v>
      </c>
      <c r="B124" s="13" t="s">
        <v>683</v>
      </c>
      <c r="C124" s="13" t="s">
        <v>684</v>
      </c>
      <c r="D124" s="13" t="s">
        <v>685</v>
      </c>
      <c r="E124" s="13" t="s">
        <v>686</v>
      </c>
      <c r="F124" s="9">
        <v>517112</v>
      </c>
    </row>
    <row r="125" spans="1:6" x14ac:dyDescent="0.35">
      <c r="A125" t="s">
        <v>60</v>
      </c>
      <c r="B125" t="s">
        <v>31</v>
      </c>
      <c r="C125" t="s">
        <v>72</v>
      </c>
      <c r="D125" t="s">
        <v>687</v>
      </c>
      <c r="E125" t="s">
        <v>688</v>
      </c>
      <c r="F125" s="9">
        <v>0</v>
      </c>
    </row>
    <row r="126" spans="1:6" x14ac:dyDescent="0.35">
      <c r="A126" s="13" t="s">
        <v>13</v>
      </c>
      <c r="B126" s="13" t="s">
        <v>689</v>
      </c>
      <c r="C126" s="13" t="s">
        <v>690</v>
      </c>
      <c r="D126" s="13" t="s">
        <v>691</v>
      </c>
      <c r="E126" s="13" t="s">
        <v>692</v>
      </c>
      <c r="F126" s="9">
        <v>418000</v>
      </c>
    </row>
    <row r="127" spans="1:6" x14ac:dyDescent="0.35">
      <c r="A127" t="s">
        <v>88</v>
      </c>
      <c r="B127" t="s">
        <v>138</v>
      </c>
      <c r="C127" t="s">
        <v>104</v>
      </c>
      <c r="D127" t="s">
        <v>693</v>
      </c>
      <c r="E127" t="s">
        <v>694</v>
      </c>
      <c r="F127" s="9">
        <v>349418</v>
      </c>
    </row>
    <row r="128" spans="1:6" x14ac:dyDescent="0.35">
      <c r="A128" s="13" t="s">
        <v>6</v>
      </c>
      <c r="B128" s="13" t="s">
        <v>695</v>
      </c>
      <c r="C128" s="13" t="s">
        <v>96</v>
      </c>
      <c r="D128" s="13" t="s">
        <v>696</v>
      </c>
      <c r="E128" s="13" t="s">
        <v>697</v>
      </c>
      <c r="F128" s="9">
        <v>257715</v>
      </c>
    </row>
    <row r="129" spans="1:6" x14ac:dyDescent="0.35">
      <c r="A129" t="s">
        <v>17</v>
      </c>
      <c r="B129" t="s">
        <v>21</v>
      </c>
      <c r="C129" t="s">
        <v>9</v>
      </c>
      <c r="D129" t="s">
        <v>698</v>
      </c>
      <c r="E129" t="s">
        <v>699</v>
      </c>
      <c r="F129" s="9">
        <v>405600</v>
      </c>
    </row>
    <row r="130" spans="1:6" x14ac:dyDescent="0.35">
      <c r="A130" s="13" t="s">
        <v>10</v>
      </c>
      <c r="B130" s="13" t="s">
        <v>700</v>
      </c>
      <c r="C130" s="13" t="s">
        <v>150</v>
      </c>
      <c r="D130" s="13" t="s">
        <v>701</v>
      </c>
      <c r="E130" s="13" t="s">
        <v>702</v>
      </c>
      <c r="F130" s="9">
        <v>805146</v>
      </c>
    </row>
    <row r="131" spans="1:6" x14ac:dyDescent="0.35">
      <c r="A131" t="s">
        <v>108</v>
      </c>
      <c r="B131" t="s">
        <v>15</v>
      </c>
      <c r="C131" t="s">
        <v>703</v>
      </c>
      <c r="D131" t="s">
        <v>704</v>
      </c>
      <c r="E131" t="s">
        <v>705</v>
      </c>
      <c r="F131" s="9">
        <v>1697974</v>
      </c>
    </row>
    <row r="132" spans="1:6" x14ac:dyDescent="0.35">
      <c r="A132" s="13" t="s">
        <v>90</v>
      </c>
      <c r="B132" s="13" t="s">
        <v>10</v>
      </c>
      <c r="C132" s="13" t="s">
        <v>706</v>
      </c>
      <c r="D132" s="13" t="s">
        <v>707</v>
      </c>
      <c r="E132" s="13" t="s">
        <v>708</v>
      </c>
      <c r="F132" s="9">
        <v>164194</v>
      </c>
    </row>
    <row r="133" spans="1:6" x14ac:dyDescent="0.35">
      <c r="A133" t="s">
        <v>709</v>
      </c>
      <c r="B133" t="s">
        <v>31</v>
      </c>
      <c r="C133" t="s">
        <v>149</v>
      </c>
      <c r="D133" t="s">
        <v>710</v>
      </c>
      <c r="E133" t="s">
        <v>711</v>
      </c>
      <c r="F133" s="9">
        <v>672000</v>
      </c>
    </row>
    <row r="134" spans="1:6" x14ac:dyDescent="0.35">
      <c r="A134" s="13" t="s">
        <v>10</v>
      </c>
      <c r="B134" s="13" t="s">
        <v>26</v>
      </c>
      <c r="C134" s="13" t="s">
        <v>712</v>
      </c>
      <c r="D134" s="13" t="s">
        <v>715</v>
      </c>
      <c r="E134" s="13" t="s">
        <v>716</v>
      </c>
      <c r="F134" s="9">
        <v>682821</v>
      </c>
    </row>
    <row r="135" spans="1:6" x14ac:dyDescent="0.35">
      <c r="A135" t="s">
        <v>100</v>
      </c>
      <c r="B135" t="s">
        <v>713</v>
      </c>
      <c r="C135" t="s">
        <v>714</v>
      </c>
      <c r="D135" t="s">
        <v>717</v>
      </c>
      <c r="E135" t="s">
        <v>718</v>
      </c>
      <c r="F135" s="9">
        <v>2000</v>
      </c>
    </row>
    <row r="136" spans="1:6" x14ac:dyDescent="0.35">
      <c r="A136" s="13" t="s">
        <v>8</v>
      </c>
      <c r="B136" s="13" t="s">
        <v>87</v>
      </c>
      <c r="C136" s="13" t="s">
        <v>37</v>
      </c>
      <c r="D136" s="13" t="s">
        <v>719</v>
      </c>
      <c r="E136" s="13" t="s">
        <v>720</v>
      </c>
      <c r="F136" s="9">
        <v>580000</v>
      </c>
    </row>
    <row r="137" spans="1:6" x14ac:dyDescent="0.35">
      <c r="A137" t="s">
        <v>721</v>
      </c>
      <c r="B137" t="s">
        <v>12</v>
      </c>
      <c r="C137" t="s">
        <v>120</v>
      </c>
      <c r="D137" t="s">
        <v>722</v>
      </c>
      <c r="E137" t="s">
        <v>723</v>
      </c>
      <c r="F137" s="9">
        <v>706554</v>
      </c>
    </row>
    <row r="138" spans="1:6" x14ac:dyDescent="0.35">
      <c r="A138" s="13" t="s">
        <v>49</v>
      </c>
      <c r="B138" s="13" t="s">
        <v>101</v>
      </c>
      <c r="C138" s="13" t="s">
        <v>724</v>
      </c>
      <c r="D138" s="13" t="s">
        <v>725</v>
      </c>
      <c r="E138" s="13" t="s">
        <v>726</v>
      </c>
      <c r="F138" s="9">
        <v>712014</v>
      </c>
    </row>
    <row r="139" spans="1:6" x14ac:dyDescent="0.35">
      <c r="A139" t="s">
        <v>10</v>
      </c>
      <c r="B139" t="s">
        <v>50</v>
      </c>
      <c r="C139" t="s">
        <v>111</v>
      </c>
      <c r="D139" t="s">
        <v>727</v>
      </c>
      <c r="E139" t="s">
        <v>728</v>
      </c>
      <c r="F139" s="9">
        <v>708036</v>
      </c>
    </row>
    <row r="140" spans="1:6" x14ac:dyDescent="0.35">
      <c r="A140" s="13" t="s">
        <v>15</v>
      </c>
      <c r="B140" s="13" t="s">
        <v>74</v>
      </c>
      <c r="C140" s="13" t="s">
        <v>132</v>
      </c>
      <c r="D140" s="13" t="s">
        <v>729</v>
      </c>
      <c r="E140" s="13" t="s">
        <v>730</v>
      </c>
      <c r="F140" s="9">
        <v>604046</v>
      </c>
    </row>
    <row r="141" spans="1:6" x14ac:dyDescent="0.35">
      <c r="A141" t="s">
        <v>731</v>
      </c>
      <c r="B141" t="s">
        <v>90</v>
      </c>
      <c r="C141" t="s">
        <v>132</v>
      </c>
      <c r="D141" t="s">
        <v>732</v>
      </c>
      <c r="E141" t="s">
        <v>733</v>
      </c>
      <c r="F141" s="9">
        <v>388093</v>
      </c>
    </row>
    <row r="142" spans="1:6" x14ac:dyDescent="0.35">
      <c r="A142" s="13" t="s">
        <v>50</v>
      </c>
      <c r="B142" s="13" t="s">
        <v>134</v>
      </c>
      <c r="C142" s="13" t="s">
        <v>151</v>
      </c>
      <c r="D142" s="13" t="s">
        <v>734</v>
      </c>
      <c r="E142" s="13" t="s">
        <v>735</v>
      </c>
      <c r="F142" s="9">
        <v>698111</v>
      </c>
    </row>
    <row r="143" spans="1:6" x14ac:dyDescent="0.35">
      <c r="A143" t="s">
        <v>23</v>
      </c>
      <c r="B143" t="s">
        <v>736</v>
      </c>
      <c r="C143" t="s">
        <v>737</v>
      </c>
      <c r="D143" t="s">
        <v>738</v>
      </c>
      <c r="E143" t="s">
        <v>739</v>
      </c>
      <c r="F143" s="9">
        <v>692934</v>
      </c>
    </row>
    <row r="144" spans="1:6" ht="15" thickBot="1" x14ac:dyDescent="0.4">
      <c r="A144" s="14" t="s">
        <v>160</v>
      </c>
      <c r="B144" s="14" t="s">
        <v>6</v>
      </c>
      <c r="C144" s="14" t="s">
        <v>740</v>
      </c>
      <c r="D144" s="14" t="s">
        <v>741</v>
      </c>
      <c r="E144" s="14" t="s">
        <v>742</v>
      </c>
      <c r="F144" s="9">
        <v>693803</v>
      </c>
    </row>
  </sheetData>
  <autoFilter ref="A1:F143" xr:uid="{A65A4243-3725-44A5-B826-45F60D02E4F5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20" ma:contentTypeDescription="Crear nuevo documento." ma:contentTypeScope="" ma:versionID="f9c3634a87858f3127bfdd30e6713101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593e0ab35e567779355e271f38814452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_Flow_SignoffStatu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Estado de aprobación" ma:internalName="Estado_x0020_de_x0020_aprobaci_x00f3_n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03534a47-c999-4e0c-be1f-c40a0b9fe6e0}" ma:internalName="TaxCatchAll" ma:showField="CatchAllData" ma:web="7463e6f2-4cf7-4f37-8a7b-859c1e512b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463e6f2-4cf7-4f37-8a7b-859c1e512b3c" xsi:nil="true"/>
    <lcf76f155ced4ddcb4097134ff3c332f xmlns="8175d881-c252-4cc7-85ac-127631b324fb">
      <Terms xmlns="http://schemas.microsoft.com/office/infopath/2007/PartnerControls"/>
    </lcf76f155ced4ddcb4097134ff3c332f>
    <_Flow_SignoffStatus xmlns="8175d881-c252-4cc7-85ac-127631b324fb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2CDB790-2B35-402C-BFCE-4CAD9B54E4B7}"/>
</file>

<file path=customXml/itemProps2.xml><?xml version="1.0" encoding="utf-8"?>
<ds:datastoreItem xmlns:ds="http://schemas.openxmlformats.org/officeDocument/2006/customXml" ds:itemID="{E12A7D01-673D-4F90-BED0-D2991D7C0E78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A24655AC-59D8-45AA-B8A1-F03090AF54D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JUECES DE DISTRITO</vt:lpstr>
      <vt:lpstr>CG MEFIC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MEJIA GOMEZ SUSANA DAYANIRA</dc:creator>
  <cp:lastModifiedBy>CARPIO SANCHEZ TERESA ALEJANDRA</cp:lastModifiedBy>
  <dcterms:created xsi:type="dcterms:W3CDTF">2025-07-10T02:05:12Z</dcterms:created>
  <dcterms:modified xsi:type="dcterms:W3CDTF">2025-07-21T23:58:51Z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</Properties>
</file>