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nio/Hidalgo/"/>
    </mc:Choice>
  </mc:AlternateContent>
  <xr:revisionPtr revIDLastSave="0" documentId="8_{DD7EDE3C-1EC6-4610-8CC7-8C8D3AAD3424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JUNIO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3" i="2" l="1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51" i="2" l="1"/>
  <c r="R183" i="2" l="1"/>
  <c r="R171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4" i="2"/>
  <c r="R13" i="2" l="1"/>
  <c r="R12" i="2"/>
  <c r="R11" i="2"/>
  <c r="R10" i="2"/>
</calcChain>
</file>

<file path=xl/sharedStrings.xml><?xml version="1.0" encoding="utf-8"?>
<sst xmlns="http://schemas.openxmlformats.org/spreadsheetml/2006/main" count="2173" uniqueCount="316">
  <si>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</si>
  <si>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</si>
  <si>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</si>
  <si>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</si>
  <si>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</si>
  <si>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</si>
  <si>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</si>
  <si>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</si>
  <si>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</si>
  <si>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</si>
  <si>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</si>
  <si>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</si>
  <si>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</si>
  <si>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</si>
  <si>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</si>
  <si>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</si>
  <si>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</si>
  <si>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</si>
  <si>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</si>
  <si>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</si>
  <si>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</si>
  <si>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</si>
  <si>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</si>
  <si>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</si>
  <si>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</si>
  <si>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</si>
  <si>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</si>
  <si>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</si>
  <si>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</si>
  <si>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</si>
  <si>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</si>
  <si>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</si>
  <si>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</si>
  <si>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</si>
  <si>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Total</t>
  </si>
  <si>
    <t>N/A</t>
  </si>
  <si>
    <t>SUBCONTRATACIÓN DE SERVICIOS CON TERCEROS</t>
  </si>
  <si>
    <t>MATERIAL ELÉCTRICO Y ELECTRÓNICO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</si>
  <si>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</si>
  <si>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</si>
  <si>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</si>
  <si>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</si>
  <si>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</si>
  <si>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JUNTA DISTRITAL EJECUTIVA 02</t>
  </si>
  <si>
    <t>JUNTA DISTRITAL EJECUTIVA 03</t>
  </si>
  <si>
    <t>PAQUETE</t>
  </si>
  <si>
    <t>PIEZA</t>
  </si>
  <si>
    <t>MONTO</t>
  </si>
  <si>
    <t>R005</t>
  </si>
  <si>
    <t>088</t>
  </si>
  <si>
    <t>B00MO02</t>
  </si>
  <si>
    <t>ARRENDAMIENTO DE MAQUINARIA Y EQUIPO</t>
  </si>
  <si>
    <t>32201</t>
  </si>
  <si>
    <t>ARRENDAMIENTO DE EDIFICIOS Y LOCALES</t>
  </si>
  <si>
    <t>SERVICIOS DE VIGILANCIA</t>
  </si>
  <si>
    <t>ALIMENTOS</t>
  </si>
  <si>
    <t>PESOS</t>
  </si>
  <si>
    <t>ADJUDICACIÓN DIRECTA</t>
  </si>
  <si>
    <t>HG02</t>
  </si>
  <si>
    <t>NA</t>
  </si>
  <si>
    <t>SERVICIOS DE LAVANDERÍA, LIMPIEZA E HIGIENE</t>
  </si>
  <si>
    <t>HG03</t>
  </si>
  <si>
    <t>RENTA DEL EDIFICIO MÓDULO RFE MINERAL DE LA REFORMA</t>
  </si>
  <si>
    <t>INE/ARR/003/2025</t>
  </si>
  <si>
    <t>RENTA DEL EDIFICIO Y BODEGA ELECTORAL</t>
  </si>
  <si>
    <t>INE/ARR/001/2025
INE/ARR/002/2025</t>
  </si>
  <si>
    <t>PEDIDO CONTRATO</t>
  </si>
  <si>
    <t>PZA</t>
  </si>
  <si>
    <t>PENSIÓN DE VEHICULOS</t>
  </si>
  <si>
    <t>VIGILANCIA JD03</t>
  </si>
  <si>
    <t xml:space="preserve">INE/SERVS/JLE-HGO/03/2025 </t>
  </si>
  <si>
    <t>LICITACIÓN PÚBLICA</t>
  </si>
  <si>
    <t>VIGILANCIA MÓDULO RFE  MINERAL DE LA REFORMA</t>
  </si>
  <si>
    <t>SERVICIO DE LIMIEZA</t>
  </si>
  <si>
    <t xml:space="preserve">INE/SERVS/JLE-HGO/04/2025 </t>
  </si>
  <si>
    <t>OTROS SERVICIOS COMERCIALES</t>
  </si>
  <si>
    <t/>
  </si>
  <si>
    <t>PRODUCTOS ALIMENTICIOS PARA EL PERSONAL EN LAS INSTALACIONES DE LAS UNIDADES RESPONSABLES</t>
  </si>
  <si>
    <t>Programa Anual de Adquisiciones, Arrendamientos y Servicios del INE (PAAASINE) MODIFICADO JUNIO 2025</t>
  </si>
  <si>
    <t>SERVICIO DE FOTOCOPIADO DE LA JUNTA MAY</t>
  </si>
  <si>
    <t>MEZCLADORA PARA LAVABO</t>
  </si>
  <si>
    <t>TUBO PVC (VARIOS)</t>
  </si>
  <si>
    <t>CONTRA PARA W.C.</t>
  </si>
  <si>
    <t>TAZA PARA BAÑO</t>
  </si>
  <si>
    <t>TANQUE PARA BAÑO</t>
  </si>
  <si>
    <t>JUEGO DE HERRAJES C/FLOTADOR P / W.C.</t>
  </si>
  <si>
    <t>JUEGO</t>
  </si>
  <si>
    <t>CESPOL PARA LAVABO</t>
  </si>
  <si>
    <t>PIJAS PARA W.C.</t>
  </si>
  <si>
    <t>SILICON</t>
  </si>
  <si>
    <t>ACUMULADOR</t>
  </si>
  <si>
    <t>LITRO</t>
  </si>
  <si>
    <t>KILOGRAMO</t>
  </si>
  <si>
    <t>AGUA PURIFICADA DE 600 ML</t>
  </si>
  <si>
    <t>GABINETE P/LAMPARA</t>
  </si>
  <si>
    <t>ADAPTADOR P/LAMPARA PL 13</t>
  </si>
  <si>
    <t>FOTOCELDA</t>
  </si>
  <si>
    <t>SERVICIO DE VIGILANCIA EL EDIFICIO DEL MAC MAY</t>
  </si>
  <si>
    <t>RECARGA DE EXTINTORES PARA SEGURIDAD DEL PERSONAL Y EDIFICIO DE LA JUNTA</t>
  </si>
  <si>
    <t>REFACCIONES Y ACCESORIOS MENORES OTROS BIENES MUEBLES</t>
  </si>
  <si>
    <t>ARTÍCULOS METÁLICOS PARA LA CONSTRUCCIÓN</t>
  </si>
  <si>
    <t>OTROS MATERIALES Y ARTÍCULOS DE CONSTRUCCIÓN</t>
  </si>
  <si>
    <t>REFACCIONES Y ACCESORIOS MENORES DE EQUIPO DE TRANSPORTE</t>
  </si>
  <si>
    <t>MANTENIMIENTO Y CONSERVACIÓN DE VEHÍCULOS TERRESTRES, AÉREOS, MARÍTIMOS, LACUSTRES Y FLUVIALES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</si>
  <si>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</si>
  <si>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</si>
  <si>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COMISIONES ELECTRÓNICA DE COMBUSTIBLE PARA SERVICIOS PÚBLICOS</t>
  </si>
  <si>
    <t>REGULADOR 1 VÍA PARA GAS</t>
  </si>
  <si>
    <t>SERVICIO DE CAMBIO DE BOMBA DE GASOLINA CAMIONETA HM3247G</t>
  </si>
  <si>
    <t>GAS LP (SUMINISTRO)</t>
  </si>
  <si>
    <t>DISPERSIÓN ELECTRÓNICA DE COMBUSTIBLE PARA SERVICIOS PÚBLICOS</t>
  </si>
  <si>
    <t>COMISIÓN POR DISPERSIÓN ELECTRÓNICA DE COMBUSTIBLE PARA SERVICIOS PÚBLICOS</t>
  </si>
  <si>
    <t>COMISIÓN DISPERSIÓN ELECTRÓNICA DE COMBUSTIBLE PARA SERVICIOS PÚBLICOS</t>
  </si>
  <si>
    <t>DISPERSIÓN ELECTRÓNICA DE COMBUSTIBLE PARA SERVICIOS ADMINISTRATIVOS</t>
  </si>
  <si>
    <t>COMISIÓN PARA COMPRA DE GASOLINA PARA DESARROLLO DE ACTIVIDADES DE LA JUNTA</t>
  </si>
  <si>
    <t>TÓNER SAMSUNG</t>
  </si>
  <si>
    <t>TÓNER PARA IMPRESORA HP NEGRO 51626A</t>
  </si>
  <si>
    <t>TÓNER HP</t>
  </si>
  <si>
    <t>TÓNER BROTHER</t>
  </si>
  <si>
    <t>AZÚCAR</t>
  </si>
  <si>
    <t>CAFÉ SOLUBLE</t>
  </si>
  <si>
    <t>FOCO DE 100 W.</t>
  </si>
  <si>
    <t>CAPUCHÓN P/CABLE</t>
  </si>
  <si>
    <t>SERVICIO DE LIMPIEZA EN EDIFICIO DEL MAC MAY</t>
  </si>
  <si>
    <t>SERVICIO DE LIMPIEZA EN EDIFICIO DE LA JUNTA MAY</t>
  </si>
  <si>
    <t>SERVICIO DE VIGILANCIA EN EDIFICIO DE LA JUNTA MAY</t>
  </si>
  <si>
    <t>SUMINISTRO DE AGUA EMBOTELLADA (GARRAFÓN)</t>
  </si>
  <si>
    <t>RENTA DEL EDIFICIO QUE OCUPA EL MAC DISTRITAL</t>
  </si>
  <si>
    <t>RENTA DEL EDIFICIO QUE OCUPA LA JUNTA DISTRITAL</t>
  </si>
  <si>
    <t>TOTAL 
JUNIO</t>
  </si>
  <si>
    <t>25401</t>
  </si>
  <si>
    <t>GASA ESTERIL</t>
  </si>
  <si>
    <t>25401001-0150</t>
  </si>
  <si>
    <t>BANDITAS ADHESIVAS</t>
  </si>
  <si>
    <t>25401001-0147</t>
  </si>
  <si>
    <t>TERMOMETRO DIGITAL</t>
  </si>
  <si>
    <t>25401001-0254</t>
  </si>
  <si>
    <t>ALGODÓN</t>
  </si>
  <si>
    <t>25301</t>
  </si>
  <si>
    <t>25300002-0004</t>
  </si>
  <si>
    <t>ASPIRINA C/40</t>
  </si>
  <si>
    <t>31301</t>
  </si>
  <si>
    <t>REEMBOLSO</t>
  </si>
  <si>
    <t>25300010-0009</t>
  </si>
  <si>
    <t>ALCOHOL (ANTISEPTICOS) 500 ML.</t>
  </si>
  <si>
    <t>25300010-0012</t>
  </si>
  <si>
    <t>AGUA OXIGENADA DE 480 ML.</t>
  </si>
  <si>
    <t>25401001-0256</t>
  </si>
  <si>
    <t>25401001-0253</t>
  </si>
  <si>
    <t>MICROPORE</t>
  </si>
  <si>
    <t>25401001-0288</t>
  </si>
  <si>
    <t>VENDA</t>
  </si>
  <si>
    <t>25401001-0202</t>
  </si>
  <si>
    <t>CUBRE BOCAS</t>
  </si>
  <si>
    <t>25301001-0191</t>
  </si>
  <si>
    <t>PARACETAMOL/CLORHIDRATO DE FENILEFRINA/MALEATO DE CLORFENAMINA COMPRIMIDOS</t>
  </si>
  <si>
    <t>25300005-0002</t>
  </si>
  <si>
    <t>TREDA</t>
  </si>
  <si>
    <t>25401001-0156</t>
  </si>
  <si>
    <t>BAUMANOMETRO DIGITAL</t>
  </si>
  <si>
    <t>22104001-0154</t>
  </si>
  <si>
    <t>SERVICIO DE AGUA</t>
  </si>
  <si>
    <t>MATERIALES, ACCESORIOS Y SUMINISTROS MÉDICOS</t>
  </si>
  <si>
    <t xml:space="preserve"> MEDICINAS Y PRODUCTOS FARMACÉUTICOS</t>
  </si>
  <si>
    <t xml:space="preserve">PRODUCTOS ALIMENTICIOS PARA EL PERSONAL EN LAS </t>
  </si>
  <si>
    <t>HG04</t>
  </si>
  <si>
    <t>22104001-0068     22104001-0111     22104001-0114</t>
  </si>
  <si>
    <t>PRODUCTOS</t>
  </si>
  <si>
    <t>PIEZAS</t>
  </si>
  <si>
    <t>22</t>
  </si>
  <si>
    <t xml:space="preserve"> M001</t>
  </si>
  <si>
    <t xml:space="preserve"> B00OD02</t>
  </si>
  <si>
    <t>1</t>
  </si>
  <si>
    <t xml:space="preserve"> B00OD01</t>
  </si>
  <si>
    <t>R009</t>
  </si>
  <si>
    <t>067</t>
  </si>
  <si>
    <t>22104001-0068      22104001-0161</t>
  </si>
  <si>
    <t>26103  33901</t>
  </si>
  <si>
    <t xml:space="preserve">26103001-0031     </t>
  </si>
  <si>
    <t>26103                33901</t>
  </si>
  <si>
    <t>26103001-0031</t>
  </si>
  <si>
    <t>26102                33901</t>
  </si>
  <si>
    <t>26102001-0019</t>
  </si>
  <si>
    <t>26102  33901</t>
  </si>
  <si>
    <t>B16AM01</t>
  </si>
  <si>
    <t xml:space="preserve">B00OD02   </t>
  </si>
  <si>
    <t>21101     24601     24901     29101    29401</t>
  </si>
  <si>
    <t>21100041-0053    24601001-0267     29400013-0032     29400013-0033      21100022-0002     21101001-0052         21100114-0011     21100036-0002         21100036-0009      21100087-0012        21101001-0261       21101001-0253        24900014-0001         29100010-0001</t>
  </si>
  <si>
    <t>3</t>
  </si>
  <si>
    <t>JUNTA DISTRITAL EJECUTIVA 04</t>
  </si>
  <si>
    <t>JUNTA DISTRITAL EJECUTIVA 05</t>
  </si>
  <si>
    <t>JUNTA DISTRITAL EJECUTIVA 06</t>
  </si>
  <si>
    <t>JUNTA DISTRITAL EJECUTIVA 07</t>
  </si>
  <si>
    <t xml:space="preserve">M001        </t>
  </si>
  <si>
    <t>PRODUCTOS ALIMENTICIOS PARA EL PERSONAL EN LAS INSTALACIONES DE LAS UNIDADES RESPONSABLE</t>
  </si>
  <si>
    <t>SERVICIOS DE TELECOMUNICACIONES</t>
  </si>
  <si>
    <t xml:space="preserve">COMBUSTIBLES, LUBRICANTES Y ADITIVOS </t>
  </si>
  <si>
    <t>SERVICIO POSTAL</t>
  </si>
  <si>
    <t xml:space="preserve">MATERIALES Y ÚTILES DE OFICINA </t>
  </si>
  <si>
    <t>SERVICIOS DE FOTOCOPIADO ACTIVIDADES JUNTA DISTRITAL EJECUTIVA</t>
  </si>
  <si>
    <t>SERVICIO TELEFÓNICO CONVENCIONAL</t>
  </si>
  <si>
    <t xml:space="preserve">COMPRA AGUA EMBOTELLADA DE GARRAFON  Y REFRESCOS </t>
  </si>
  <si>
    <t>PAGO SERVICIO DE ARRENDAMIENTO EDIFICIO DE JUNTA Y MAC CORRESPONDIENTE AL MES DE MAYO</t>
  </si>
  <si>
    <t>PAGO SERVICIO DE PENSIÓN ESTACIONAMIENTO MES DE MAYO</t>
  </si>
  <si>
    <t>REEMBOLSO PAGO SEÑAL DE TV RESTRINGIDA CORRESPONDIENTE AL MES DE MAYO</t>
  </si>
  <si>
    <t xml:space="preserve">REEMBOLSO PAGO SEÑAL  TV RESTRINGIDA CORRESPONDIENTE AL MES DE  ABRIL  IZZI  </t>
  </si>
  <si>
    <t>ADQUISICIÓN AGUA EMBOTELLADA DE GARRAFÓN Y 600 MIL PARA PERSONAL DE ESTA JUNTA DISTRITAL EJECTIVA</t>
  </si>
  <si>
    <t>ADQUISICIÓN DE COMBUSTIBLE GASTO DE OPERACIÓN JUNIO</t>
  </si>
  <si>
    <t xml:space="preserve">ADQUISICIÓN DE COMBUSTIBLE VOE  </t>
  </si>
  <si>
    <t xml:space="preserve">ADQUISICIÓN DE COMBUSTIBLE    VCEYEC </t>
  </si>
  <si>
    <t>ADQUISICIÓN DE COMBUSTIBLE VRFE CASILLA ESPECIAL PPJ</t>
  </si>
  <si>
    <t>ADQUISICIÓN DE COMBUSTIBLE GASTO CORRIENTE</t>
  </si>
  <si>
    <t>PAGO SERVICIO DE VIGILANCIA CORRESPONDIENTE AL MES DE ABRIL</t>
  </si>
  <si>
    <t>PAGO SERVICIO DE VIGILANCIA CORRESPONDIENTE AL MES DE MAYO</t>
  </si>
  <si>
    <t>PAGO REEMBOLSO MENSAJERIA VOCAL EJECUTIVA JUNTA DISTRITAL</t>
  </si>
  <si>
    <t>PAGO SERVICIO DE LIMPIEZA CORRESPONDIENTE AL MES DE ABRIL</t>
  </si>
  <si>
    <t>PAGO SERVICIO DE LIMPIEZA CORRESPONDIENTE AL MES DE MAYO</t>
  </si>
  <si>
    <t>ADQUISICIÓN MATERIAL DE OFICINA GASTO CORRIENTE</t>
  </si>
  <si>
    <t>PAGO SERVICIO DE FOTOCOPIADO CORRESPONDIENTE AL MES DE MAYO GC, VCEYEC</t>
  </si>
  <si>
    <t>PAGO SERVICIO TELEFÓNICO CORRESPONDIENTE AL MES DE MAYO</t>
  </si>
  <si>
    <t>HG05</t>
  </si>
  <si>
    <t>33901</t>
  </si>
  <si>
    <t>SUBCONTRATACION DE SERVICIOS CON TERCEROS</t>
  </si>
  <si>
    <t>COMISION POR RECARGA DE COMBUSTIBLE</t>
  </si>
  <si>
    <t>26102</t>
  </si>
  <si>
    <t>DISPERSION ELECTRONICA DE COMBUSTIBLE PARA SERVICIOS PUBLICOS</t>
  </si>
  <si>
    <t>ADQUISICIÓN DE COMBUSTIBLE PARA EL DESARROLLO DE LAS ACTIVIDADES DE LA VOCALÍA DEL REGISTRO FEDERAL DE ELECTORES Y DEL MODULO MOVIL 130554 MAYO 2025</t>
  </si>
  <si>
    <t>33801</t>
  </si>
  <si>
    <t xml:space="preserve">SERVICIOS DE VIGILANCIA </t>
  </si>
  <si>
    <t>CFDI.560C4023BB53.PAGO DEL SERVICIO DE VIGILANCIA DE LAS OFICINAS Y DEL MODULO DE ATENCION CIUDADANA 130551 DE ESTA 05 JUNTA DISTRITAL EJECUTIVA CORRESPONDIENTE AL MES DE MAYO 2025</t>
  </si>
  <si>
    <t>CONTRATO ANUAL</t>
  </si>
  <si>
    <t>PAGO DEL SERTVICIO DE VIGILANCIA DEL MODULO DE ATENCION CIUDADANA 130552 TLAXCOAPAN CORRESPONDIENTE AL MES DE MAYO 2025</t>
  </si>
  <si>
    <t>PAGO DEL SERVICIO DE VIGILANCIA DEL MODULO DE ATENCION CIUDADANA 130553 HUICHAPAN CORRESPONDIENTE AL MES DE MAYO 2025</t>
  </si>
  <si>
    <t>35801</t>
  </si>
  <si>
    <t xml:space="preserve">SERVICIO DE LAVANDERIA, LIMPIEZA E HIGIENE </t>
  </si>
  <si>
    <t>PAGO DEL SERVICIO DE LIMPIEZA DEL MODULO DE ATENCIÓN CIUDADANA 130553 HUICHAPAN CORRESPONDIENTE DE MAYO 2025</t>
  </si>
  <si>
    <t>PAGO DEL SERVICIO DE LIMPIEZA DEL MODULO DE ATENCIÓN CIUDADANA 130552 TLAXCOAPAN CORRESPONDIENTE DE MAYO 2025</t>
  </si>
  <si>
    <t>PAGO DEL SERVICIO DE LIMPIEZA DE LAS OFICINAS DE ESTA 05 JUNTA DISTRITAL Y DEL MODULO DE ATENCIÓN CIUDADANA 130551 MAYO 2025</t>
  </si>
  <si>
    <t>SERVICIO DE ARRENDAMIENTO DE LAS OFICINAS Y DEL MODULO DE ATENCION CIUDADANA DE ESTA 05 JUNTA DISTRITAL EJECUTIVA CORRESPONDIENTE AL MES DE MAYO 2025</t>
  </si>
  <si>
    <t>INE/001/05JDE/HGO/2025</t>
  </si>
  <si>
    <t>HG06</t>
  </si>
  <si>
    <t>22104001-0075</t>
  </si>
  <si>
    <t>24601001-0007</t>
  </si>
  <si>
    <t>MANTENIMIENTO Y CONSERVACIÓN DE INMUEBLES</t>
  </si>
  <si>
    <t>CABLE UTP</t>
  </si>
  <si>
    <t>ENVIÓ DE DOCUMENTACIÓN POR PAQUETERÍA</t>
  </si>
  <si>
    <t>SERVICIO DE FOTOCOPIADO CORRESPONDIENTE AL MES DE MAYO DEL 2025</t>
  </si>
  <si>
    <t>SERVICIO DE INSTALACIÓN ELÉCTRICA DE NUEVAS LÍNEAS EN ÁREA DE ESTACIONAMIENTO INTERIOR DE LA 06 JDE</t>
  </si>
  <si>
    <t>SERVICIO DE AGUA Y ALCANTARILLADO DE SISTEMAS INTERMUNICIPALES DE ESTA 06 JDE, PERIODO DE CONSUMO CORRESPONDIENTE AL MES DE MAYO Y JUNIO DEL 2025</t>
  </si>
  <si>
    <t>ARRENDAMIENTO DE LAS OFICINAS DE LA 06 JUNTA DISTRITAL EJECUTIVA, CORRESPONDIENTE AL MES DE MAYO DE 2025</t>
  </si>
  <si>
    <t>SEGURIDAD PRIVADA CORRESPONDIENTE AL MES DE MAYO DE 2025</t>
  </si>
  <si>
    <t>SERVICIO DE LIMPIEZA CORRESPONDIENTE AL MES DE MAYO DE 2025</t>
  </si>
  <si>
    <t>ROLLO</t>
  </si>
  <si>
    <t>HG07</t>
  </si>
  <si>
    <t>ADJUDICACION DIRECTA POR MONTO</t>
  </si>
  <si>
    <t>SERVICIOS DE LAVANDERIA, LIMPIEZA E HIGIENE</t>
  </si>
  <si>
    <t>SERVICIO DE FOTOCOPIADO</t>
  </si>
  <si>
    <t>SUBCONTRATACION DE SERVICOS CON TERCEROS</t>
  </si>
  <si>
    <t>COMISION POR COMPRA DE COMBUSTIBLE</t>
  </si>
  <si>
    <t>COMBUSTIBLE</t>
  </si>
  <si>
    <t>HG01</t>
  </si>
  <si>
    <t xml:space="preserve">ADJUDICACION DIRECTA </t>
  </si>
  <si>
    <t>BOOMO02</t>
  </si>
  <si>
    <t>846,20</t>
  </si>
  <si>
    <t>JUNTA DISTRITAL EJECUTIVA 01</t>
  </si>
  <si>
    <t>BOTELLON</t>
  </si>
  <si>
    <t>PEDIDO</t>
  </si>
  <si>
    <t>ROTOPLAS</t>
  </si>
  <si>
    <t>AGUA EN BOTELLON</t>
  </si>
  <si>
    <t>AGUA POTABLE</t>
  </si>
  <si>
    <t>RENTA INMUEBLE</t>
  </si>
  <si>
    <t>VIGILANCIA</t>
  </si>
  <si>
    <t>MANTENIMIENTO AIRES ACONDICIONADOS</t>
  </si>
  <si>
    <t>MANTENIMIENTO VEHICULAR</t>
  </si>
  <si>
    <t>LIMPIEZA</t>
  </si>
  <si>
    <t>PRODUCTOS ALIMENTICIOS PARA EL PERSONAL EN LAS INSTALACIONES DE LA UR</t>
  </si>
  <si>
    <t>COMBUSTIBLES, LUBRICANTES Y ADITIVOS PARA VEHICULOS TERRESTRES</t>
  </si>
  <si>
    <t>SERVIVIO TELEFONICO CONVENCIONAL</t>
  </si>
  <si>
    <t xml:space="preserve">SERVICIO RENTA LOCALES Y EDIFICIOS </t>
  </si>
  <si>
    <t>OTROS SERVICIO COMERCIALES</t>
  </si>
  <si>
    <t>SERVICIO DE VIGILANCIA</t>
  </si>
  <si>
    <t>MANTENIMIENTO Y CONSERVACION DE MOBILIARIOY EQUIPO DE ADMINISTRACION</t>
  </si>
  <si>
    <t>MANTENIMIENTO Y CONSERVACION DE VEHICULOS TERRESTRES</t>
  </si>
  <si>
    <t>SERVICIO DE LIMPIEZA</t>
  </si>
  <si>
    <t>ARRENDAMIENTO DE LA BODEGA DE BIENES PERTENECIENTE A LA JUNTA LOCAL EJECUTIVA DEL INE EN EL ESTADO DE HIDALGO CORRESPONDIENTE AL MES DE MAYO</t>
  </si>
  <si>
    <t>SERVICIO DE MANTENIMIENTO PREVENTIVO AL ELEVADOR DE LA JUNTA LOCAL EJECUTIVA DEL INE EN EL ESTADO DE HIDALGO CORRESPONDIENTE AL MES DE MAYO</t>
  </si>
  <si>
    <t>SUMINISTRO Y COLOCACION DE OVALIN CHICO BLANCO ESTÁNDAR EN BÑO DE MUJERES DEL TERCER PISO</t>
  </si>
  <si>
    <t xml:space="preserve">PRODUCTOS ALIMENTICIOS PARA EL PERSONAL EN LAS INSTALACIONES DE LAS UNIDADES RESPONSABLES </t>
  </si>
  <si>
    <t>ADQUISICION DE INSUMOS DE CAFETERIA POR ACTIVIDADES DEL PERSONAL DE LA JUNTA LOCAL EJECUTIVA INHERENTES A LOS COMPUTOS DISTRITALES MEDIANTE FOLIO FISCAL E523D447-24EF-487C-9E71-5D6FA6896691</t>
  </si>
  <si>
    <t>ADQUISICION</t>
  </si>
  <si>
    <t xml:space="preserve">SERVICIOS DE LAVANDERÍA, LIMPIEZA E HIGIENE </t>
  </si>
  <si>
    <t>SERVICIO INTEGRAL DE LIMPIEZA PARA LOS INMUEBLES QUE OCUPAN LAS OFICINAS DE ESTA JUNTA LOCAL EJECUTIVA Y BODEGA ESTATAL DEL INSTITUTO  DEL 1 AL 31 DE MAYO DE ACUERDO AL CFDI 4AE4AF95-CE93-4983-B725-90297111278E</t>
  </si>
  <si>
    <t>SERVICIOS DE VIGILANCIA.</t>
  </si>
  <si>
    <t>SERVICIO DE VIGILANCIA EN LAS INSTALACIONES DEL EDIFICIO DE LA JUNTA LOCAL EJECUTIVA DEL INE EN EL ESTADO DE HIDALGO CORRESPONDIENTE DEL 1 AL 31 DE MAYO DE 2025 DE ACUERDO AL FOLIO FISCAL 8E0E2F7D-0B72-4580-9CB7-2EE2B6EDBB79</t>
  </si>
  <si>
    <t>INE/SERVS/JLE/HGO/03/2025</t>
  </si>
  <si>
    <t>SERVICIO DE VIGILANCIA EN LA BODEGA DE BIENES DE LA JUNTA LOCAL EJECUTIVA DEL INE EN EL ESTADO DE HIDALGO CORRESPONDIENTE DEL 1 AL 31 DE MAYO DE 2025 DE ACUERDO Al FOLIO FISCAL 038DAF8A-0EDC-453D-A05E-C68AC6BB0168</t>
  </si>
  <si>
    <t>B00OD01, B00OD02</t>
  </si>
  <si>
    <t>SERVICIO TELEFÓNICO CONVENCIONAL.</t>
  </si>
  <si>
    <t>SERVICIO TELEFONICO EN LA JUNTA LOCAL EJECUTIVA Y JUNTAS DISTRITALES EJECUTIVAS CORRESPONDIENTE DEL 1 AL 31 DE MAYO DE 2025 MEDIANTE FOLIO FISCAL EB96213D-7240-4759-B771-736228751F19</t>
  </si>
  <si>
    <t>SERVICIO DE AGUA POTABLE EN EL INMUEBLE QUE OCUPA LA JUNTA LOCAL EJECUTIVA DEL INE EN EL ESTADO DE HIDALGO CORRESPONDIENTE DEL 1 AL 31 DE MAYO 2025 MEDIANTE RECIBO OFICIAL 64607329</t>
  </si>
  <si>
    <t>ADQUISICION DE AGUA EMBOTELLADA GARRAFON DE 20 LTS PARA LA JUNTA LOCAL EJECUTIVA MEDIANTE FOLIO FISCAL F326CF1B-E00B-48C5-8613-521995837D03</t>
  </si>
  <si>
    <t>MATERIALES COMPLEMENTARIOS</t>
  </si>
  <si>
    <t>ADQUISICION DE MARCOS PARA DIPLOMAS DE RECONOCIMIENTO A PERSONAL CON AÑOS DE SERVICIO DE LA JUNTA LOCAL EJECUTIVA</t>
  </si>
  <si>
    <t>MANTENIMIENTO Y CONSERVACIÓN DE VEHÍCULOS TERRESTRES, AÉREOS,
MARÍTIMOS, LACUSTRES Y FLUVIALES.</t>
  </si>
  <si>
    <t>SERVICIO DE MANTENIMIENTO A VEHICULO NISSAN V-DRIVE PLACAS HHC-279-E DE LA JUNTA LOCAL EJECUTIVA</t>
  </si>
  <si>
    <t>DISPERSION DE COMBUSTIBLE A TRAVES DE TARJETAS ELECTRONICAS, LOS CUALES SERAN UTILIZADOS PARA REALIZAR ACTIVIDADES RELACIONADAS A LA OPERACION DE LOS MODULOS DE ATENCION CIUDADANA. FOLIO FISCAL CE72EA9B-4624-11F0-AA96-00155D014009</t>
  </si>
  <si>
    <t>INE/SERVS/JLE/HGO/002/2025</t>
  </si>
  <si>
    <t>ARRENDAMIENTO DE MAQUINARIA Y EQUIPO.</t>
  </si>
  <si>
    <t>SERVICIO DE ARRENDAMIENTO DE EQUIPO DE FOTOCOPIADO IMPRESION Y ESCANER EN ESTA JUNTA LOCAL EJECUTIVA DEL INE EN EL ESTADO DE HIDALGO CORRESPONDIENTE AL PERIODO DEL 1 AL 31 DE MAYO DEL 2025 MEDIANTE FOLIO FISCAL 216A428F-DE9E-45A8-80F4-299CEC9364DF</t>
  </si>
  <si>
    <t>INE/SERVS/JLE/HGO/001/2025</t>
  </si>
  <si>
    <t>DISPERSION DE COMBUSTIBLE A TRAVES DE TARJETAS ELECTRONICAS LOS CUALES SERAN UTILIZADOS PARA REALIZAR ACTIVIDADES DEL AREA DE DEPURACION AL PADRON FOLIO FISCAL A06EC531-4713-11F0-BF67-00155D012007</t>
  </si>
  <si>
    <t>SERVICIO DE ARRENDAMIENTO DE EQUIPO DE FOTOCOPIADO IMPRESION Y ESCANER INHERENTES A LA VOCALIA DE ORGANIZACION ELECTORAL DE ESTA JUNTA LOCAL EJECUTIVA DEL INE EN EL ESTADO DE HIDALGO CORRESPONDIENTE AL PERIODO DEL 1 AL 31 DE MAYO DEL 2025 MEDIANTE FOLIO FISCAL 8B4C8F5E-D14A-4137-BE4A-007487B8BF6A</t>
  </si>
  <si>
    <t>MANTENIMIENTO Y CONSERVACIÓN DE MOBILIARIO Y EQUIPO DE
ADMINISTRACIÓN.</t>
  </si>
  <si>
    <t>SERVICIO DE CAMBIO DE COMBINACION DE CERRADURA DE LOS ACCESORIOS PARA BAÑO DESPACHADORES DE PAPEL Y JABONERAS DE LA JUNTA LOCAL EJECUTIVA MEDIANTE FOLIO FISCAL 4A46B6D3-C8EA-4BB8-A320-852C39E7C978</t>
  </si>
  <si>
    <t>MATERIAL ELECTRICO Y ELECTRONICO</t>
  </si>
  <si>
    <t>ADQUISICION DE PILAS AA AAA Y CR2032 PARA EL USO DEL TERMÓMETRO GLUCÓMETRO OXÍMETRO Y CAJAS FUERTES MEDIANTA FOLIO FISCAL 1076A34B-FD0E-4D32-9715-16793A8319D8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</si>
</sst>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90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7" fillId="0" borderId="0" xfId="6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4" fontId="10" fillId="2" borderId="1" xfId="1" applyFont="1" applyFill="1" applyBorder="1" applyAlignment="1">
      <alignment horizontal="center" vertical="center" wrapText="1"/>
    </xf>
    <xf numFmtId="0" fontId="2" fillId="0" borderId="4" xfId="0" applyFont="1" applyBorder="1"/>
    <xf numFmtId="49" fontId="11" fillId="3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5" xfId="0" applyFont="1" applyBorder="1" applyAlignment="1">
      <alignment vertical="center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3" fontId="16" fillId="3" borderId="4" xfId="3" applyNumberFormat="1" applyFont="1" applyFill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44" fontId="2" fillId="0" borderId="4" xfId="1" applyFont="1" applyBorder="1"/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1" fontId="7" fillId="0" borderId="4" xfId="4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43" fontId="7" fillId="0" borderId="4" xfId="4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3" fontId="2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" fontId="7" fillId="0" borderId="4" xfId="3" applyNumberFormat="1" applyFont="1" applyBorder="1" applyAlignment="1">
      <alignment horizontal="left" vertical="center" wrapText="1"/>
    </xf>
    <xf numFmtId="43" fontId="7" fillId="0" borderId="4" xfId="10" applyFont="1" applyFill="1" applyBorder="1" applyAlignment="1">
      <alignment horizontal="left" vertical="center" wrapText="1"/>
    </xf>
    <xf numFmtId="43" fontId="7" fillId="0" borderId="4" xfId="0" applyNumberFormat="1" applyFont="1" applyBorder="1" applyAlignment="1">
      <alignment horizontal="left" vertical="center" wrapText="1"/>
    </xf>
    <xf numFmtId="44" fontId="7" fillId="0" borderId="0" xfId="1" applyFont="1" applyAlignment="1">
      <alignment horizontal="left" vertical="center"/>
    </xf>
    <xf numFmtId="49" fontId="11" fillId="0" borderId="0" xfId="2" applyNumberFormat="1" applyFont="1" applyAlignment="1">
      <alignment horizontal="center" vertical="center"/>
    </xf>
    <xf numFmtId="0" fontId="9" fillId="0" borderId="4" xfId="4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9" fillId="0" borderId="4" xfId="3" applyFont="1" applyBorder="1" applyAlignment="1">
      <alignment horizontal="center" vertical="center" wrapText="1"/>
    </xf>
    <xf numFmtId="1" fontId="9" fillId="0" borderId="4" xfId="9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3" fontId="9" fillId="0" borderId="4" xfId="9" applyNumberFormat="1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right" vertical="center" wrapText="1"/>
    </xf>
    <xf numFmtId="8" fontId="10" fillId="2" borderId="1" xfId="1" applyNumberFormat="1" applyFont="1" applyFill="1" applyBorder="1" applyAlignment="1">
      <alignment horizontal="right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4" xfId="3" quotePrefix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49" fontId="7" fillId="3" borderId="4" xfId="1" applyNumberFormat="1" applyFont="1" applyFill="1" applyBorder="1" applyAlignment="1">
      <alignment horizontal="center" vertical="center" wrapText="1"/>
    </xf>
    <xf numFmtId="44" fontId="7" fillId="3" borderId="4" xfId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2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49" fontId="2" fillId="3" borderId="4" xfId="1" applyNumberFormat="1" applyFont="1" applyFill="1" applyBorder="1" applyAlignment="1">
      <alignment horizontal="center" vertical="center"/>
    </xf>
    <xf numFmtId="44" fontId="2" fillId="3" borderId="4" xfId="1" applyFont="1" applyFill="1" applyBorder="1" applyAlignment="1">
      <alignment vertical="center"/>
    </xf>
    <xf numFmtId="44" fontId="2" fillId="3" borderId="4" xfId="1" applyFont="1" applyFill="1" applyBorder="1" applyAlignment="1">
      <alignment horizontal="center" vertical="center" wrapText="1"/>
    </xf>
    <xf numFmtId="49" fontId="7" fillId="3" borderId="4" xfId="1" applyNumberFormat="1" applyFont="1" applyFill="1" applyBorder="1" applyAlignment="1">
      <alignment horizontal="center" vertical="center"/>
    </xf>
    <xf numFmtId="49" fontId="16" fillId="3" borderId="4" xfId="3" quotePrefix="1" applyNumberFormat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16" fillId="3" borderId="4" xfId="3" quotePrefix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49" fontId="9" fillId="3" borderId="4" xfId="7" applyNumberFormat="1" applyFont="1" applyFill="1" applyBorder="1" applyAlignment="1">
      <alignment horizontal="center" vertical="center"/>
    </xf>
    <xf numFmtId="44" fontId="7" fillId="3" borderId="4" xfId="1" applyFont="1" applyFill="1" applyBorder="1" applyAlignment="1">
      <alignment vertical="center"/>
    </xf>
    <xf numFmtId="44" fontId="2" fillId="3" borderId="4" xfId="1" applyFont="1" applyFill="1" applyBorder="1" applyAlignment="1">
      <alignment horizontal="right" vertical="center"/>
    </xf>
    <xf numFmtId="44" fontId="2" fillId="3" borderId="4" xfId="1" applyFont="1" applyFill="1" applyBorder="1" applyAlignment="1">
      <alignment horizontal="right" vertical="center" wrapText="1"/>
    </xf>
    <xf numFmtId="0" fontId="11" fillId="3" borderId="4" xfId="0" quotePrefix="1" applyFont="1" applyFill="1" applyBorder="1" applyAlignment="1">
      <alignment horizontal="center" vertical="center"/>
    </xf>
    <xf numFmtId="3" fontId="14" fillId="3" borderId="4" xfId="3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3" fontId="7" fillId="0" borderId="4" xfId="3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center" vertical="center" wrapText="1"/>
    </xf>
    <xf numFmtId="3" fontId="9" fillId="0" borderId="4" xfId="3" applyNumberFormat="1" applyFont="1" applyBorder="1" applyAlignment="1">
      <alignment horizontal="center" vertical="center" wrapText="1"/>
    </xf>
    <xf numFmtId="3" fontId="9" fillId="3" borderId="4" xfId="3" applyNumberFormat="1" applyFont="1" applyFill="1" applyBorder="1" applyAlignment="1">
      <alignment horizontal="center" vertical="center" wrapText="1"/>
    </xf>
    <xf numFmtId="43" fontId="9" fillId="3" borderId="4" xfId="1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" fontId="7" fillId="0" borderId="4" xfId="4" applyNumberFormat="1" applyFont="1" applyBorder="1" applyAlignment="1">
      <alignment horizontal="center" vertical="center" wrapText="1"/>
    </xf>
    <xf numFmtId="0" fontId="2" fillId="0" borderId="4" xfId="3" applyFont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43" fontId="9" fillId="3" borderId="7" xfId="1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19" fillId="3" borderId="4" xfId="3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9" fillId="0" borderId="4" xfId="3" applyFont="1" applyBorder="1" applyAlignment="1">
      <alignment horizontal="left" vertical="center" wrapText="1"/>
    </xf>
    <xf numFmtId="44" fontId="2" fillId="0" borderId="4" xfId="1" applyFont="1" applyBorder="1" applyAlignment="1">
      <alignment horizontal="center" vertical="center"/>
    </xf>
    <xf numFmtId="3" fontId="7" fillId="0" borderId="4" xfId="3" applyNumberFormat="1" applyFont="1" applyBorder="1" applyAlignment="1">
      <alignment vertical="center" wrapText="1"/>
    </xf>
    <xf numFmtId="43" fontId="2" fillId="0" borderId="4" xfId="0" applyNumberFormat="1" applyFont="1" applyBorder="1" applyAlignment="1">
      <alignment horizontal="center" vertical="center"/>
    </xf>
    <xf numFmtId="43" fontId="7" fillId="0" borderId="4" xfId="3" applyNumberFormat="1" applyFont="1" applyBorder="1" applyAlignment="1">
      <alignment vertical="center" wrapText="1"/>
    </xf>
    <xf numFmtId="0" fontId="9" fillId="0" borderId="4" xfId="3" quotePrefix="1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 wrapText="1"/>
    </xf>
    <xf numFmtId="44" fontId="20" fillId="0" borderId="0" xfId="1" applyFont="1" applyAlignment="1">
      <alignment horizontal="center" vertical="center"/>
    </xf>
    <xf numFmtId="44" fontId="21" fillId="0" borderId="0" xfId="1" applyFont="1" applyAlignment="1">
      <alignment horizontal="center" vertical="center"/>
    </xf>
    <xf numFmtId="0" fontId="22" fillId="0" borderId="0" xfId="3" applyFont="1" applyAlignment="1">
      <alignment horizontal="center" vertical="center" wrapText="1"/>
    </xf>
    <xf numFmtId="0" fontId="18" fillId="3" borderId="0" xfId="3" applyFont="1" applyFill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49" fontId="21" fillId="0" borderId="4" xfId="0" applyNumberFormat="1" applyFont="1" applyBorder="1" applyAlignment="1">
      <alignment horizontal="center" vertical="center"/>
    </xf>
    <xf numFmtId="0" fontId="20" fillId="0" borderId="4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/>
    </xf>
    <xf numFmtId="44" fontId="20" fillId="0" borderId="4" xfId="1" applyFont="1" applyBorder="1"/>
    <xf numFmtId="44" fontId="20" fillId="0" borderId="4" xfId="1" applyFont="1" applyBorder="1" applyAlignment="1">
      <alignment horizontal="right" vertical="center"/>
    </xf>
    <xf numFmtId="0" fontId="20" fillId="0" borderId="4" xfId="0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0" fontId="21" fillId="0" borderId="4" xfId="0" applyFont="1" applyBorder="1" applyAlignment="1">
      <alignment horizontal="center" vertical="center" wrapText="1"/>
    </xf>
    <xf numFmtId="4" fontId="7" fillId="0" borderId="4" xfId="3" applyNumberFormat="1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44" fontId="2" fillId="0" borderId="4" xfId="1" applyFont="1" applyBorder="1" applyAlignment="1">
      <alignment horizontal="right" vertical="center"/>
    </xf>
    <xf numFmtId="44" fontId="10" fillId="2" borderId="1" xfId="1" applyFont="1" applyFill="1" applyBorder="1" applyAlignment="1">
      <alignment horizontal="right" vertical="center" wrapText="1"/>
    </xf>
    <xf numFmtId="1" fontId="2" fillId="0" borderId="4" xfId="4" applyNumberFormat="1" applyFont="1" applyBorder="1" applyAlignment="1">
      <alignment horizontal="center" vertical="center" wrapText="1"/>
    </xf>
    <xf numFmtId="3" fontId="2" fillId="0" borderId="4" xfId="4" applyNumberFormat="1" applyFont="1" applyBorder="1" applyAlignment="1">
      <alignment horizontal="center" vertical="center" wrapText="1"/>
    </xf>
    <xf numFmtId="3" fontId="2" fillId="0" borderId="4" xfId="3" applyNumberFormat="1" applyFont="1" applyBorder="1" applyAlignment="1">
      <alignment horizontal="center" vertical="center" wrapText="1"/>
    </xf>
    <xf numFmtId="164" fontId="2" fillId="0" borderId="4" xfId="3" applyNumberFormat="1" applyFont="1" applyBorder="1" applyAlignment="1">
      <alignment horizontal="center" vertical="center" wrapText="1"/>
    </xf>
    <xf numFmtId="164" fontId="2" fillId="0" borderId="4" xfId="4" applyNumberFormat="1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/>
    </xf>
    <xf numFmtId="164" fontId="2" fillId="0" borderId="4" xfId="2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/>
    </xf>
    <xf numFmtId="0" fontId="11" fillId="0" borderId="4" xfId="0" quotePrefix="1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0" fontId="16" fillId="0" borderId="4" xfId="3" applyFont="1" applyBorder="1" applyAlignment="1">
      <alignment horizontal="center" vertical="center" wrapText="1"/>
    </xf>
    <xf numFmtId="1" fontId="11" fillId="0" borderId="4" xfId="4" applyNumberFormat="1" applyFont="1" applyBorder="1" applyAlignment="1">
      <alignment horizontal="center" vertical="center" wrapText="1"/>
    </xf>
    <xf numFmtId="4" fontId="2" fillId="0" borderId="4" xfId="3" applyNumberFormat="1" applyFont="1" applyBorder="1" applyAlignment="1">
      <alignment horizontal="left" vertical="center" wrapText="1"/>
    </xf>
    <xf numFmtId="0" fontId="2" fillId="0" borderId="4" xfId="2" applyFont="1" applyBorder="1" applyAlignment="1">
      <alignment horizontal="left" vertical="center" wrapText="1"/>
    </xf>
    <xf numFmtId="4" fontId="14" fillId="0" borderId="4" xfId="3" applyNumberFormat="1" applyFont="1" applyBorder="1" applyAlignment="1">
      <alignment horizontal="left" vertical="center" wrapText="1"/>
    </xf>
    <xf numFmtId="3" fontId="11" fillId="0" borderId="4" xfId="4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3" fontId="16" fillId="0" borderId="4" xfId="3" applyNumberFormat="1" applyFont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49" fontId="9" fillId="0" borderId="4" xfId="7" applyNumberFormat="1" applyFont="1" applyBorder="1" applyAlignment="1">
      <alignment horizontal="center" vertical="center"/>
    </xf>
    <xf numFmtId="0" fontId="2" fillId="3" borderId="4" xfId="0" applyFont="1" applyFill="1" applyBorder="1"/>
    <xf numFmtId="44" fontId="14" fillId="0" borderId="4" xfId="1" applyFont="1" applyFill="1" applyBorder="1" applyAlignment="1">
      <alignment horizontal="center" vertical="center" wrapText="1"/>
    </xf>
    <xf numFmtId="2" fontId="9" fillId="0" borderId="4" xfId="0" applyNumberFormat="1" applyFont="1" applyBorder="1" applyAlignment="1">
      <alignment horizontal="center" vertical="center" wrapText="1"/>
    </xf>
    <xf numFmtId="44" fontId="14" fillId="0" borderId="4" xfId="1" applyFont="1" applyFill="1" applyBorder="1" applyAlignment="1">
      <alignment horizontal="right" vertical="center" wrapText="1"/>
    </xf>
    <xf numFmtId="43" fontId="9" fillId="0" borderId="4" xfId="10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top" wrapText="1"/>
    </xf>
    <xf numFmtId="1" fontId="9" fillId="0" borderId="4" xfId="3" applyNumberFormat="1" applyFont="1" applyBorder="1" applyAlignment="1">
      <alignment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44" fontId="7" fillId="0" borderId="4" xfId="1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center" vertical="center" wrapText="1"/>
    </xf>
    <xf numFmtId="44" fontId="7" fillId="0" borderId="4" xfId="1" applyFont="1" applyBorder="1" applyAlignment="1">
      <alignment horizontal="right" vertical="center"/>
    </xf>
    <xf numFmtId="44" fontId="14" fillId="0" borderId="4" xfId="1" applyFont="1" applyBorder="1" applyAlignment="1">
      <alignment horizontal="right" vertical="center" wrapText="1"/>
    </xf>
    <xf numFmtId="0" fontId="11" fillId="0" borderId="4" xfId="3" applyFont="1" applyBorder="1" applyAlignment="1">
      <alignment horizontal="left" vertical="center" wrapText="1"/>
    </xf>
    <xf numFmtId="0" fontId="21" fillId="0" borderId="4" xfId="0" applyFont="1" applyBorder="1" applyAlignment="1">
      <alignment wrapText="1"/>
    </xf>
    <xf numFmtId="0" fontId="9" fillId="3" borderId="4" xfId="0" applyFont="1" applyFill="1" applyBorder="1" applyAlignment="1">
      <alignment vertical="center" wrapText="1"/>
    </xf>
    <xf numFmtId="0" fontId="9" fillId="0" borderId="4" xfId="4" applyFont="1" applyBorder="1" applyAlignment="1">
      <alignment horizontal="left" vertical="center" wrapText="1"/>
    </xf>
    <xf numFmtId="49" fontId="11" fillId="3" borderId="1" xfId="0" applyNumberFormat="1" applyFont="1" applyFill="1" applyBorder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left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74705</xdr:colOff>
      <xdr:row>0</xdr:row>
      <xdr:rowOff>213285</xdr:rowOff>
    </xdr:from>
    <xdr:ext cx="2382745" cy="897965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705" y="213285"/>
          <a:ext cx="2382745" cy="89796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121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121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121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98</xdr:row>
      <xdr:rowOff>491924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98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98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98</xdr:row>
      <xdr:rowOff>491924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101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101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102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102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R183"/>
  <sheetViews>
    <sheetView tabSelected="1" zoomScale="90" zoomScaleNormal="90" workbookViewId="0">
      <selection activeCell="D2" sqref="D2"/>
    </sheetView>
  </sheetViews>
  <sheetFormatPr baseColWidth="10" defaultColWidth="11.453125" defaultRowHeight="14" x14ac:dyDescent="0.35"/>
  <cols>
    <col min="1" max="1" width="14.08984375" style="123" customWidth="1"/>
    <col min="2" max="2" width="18.453125" style="125" customWidth="1"/>
    <col min="3" max="5" width="11.453125" style="125"/>
    <col min="6" max="6" width="18.453125" style="125" customWidth="1"/>
    <col min="7" max="7" width="19.90625" style="125" customWidth="1"/>
    <col min="8" max="8" width="13.08984375" style="125" bestFit="1" customWidth="1"/>
    <col min="9" max="9" width="44.1796875" style="126" bestFit="1" customWidth="1"/>
    <col min="10" max="10" width="14.1796875" style="127" customWidth="1"/>
    <col min="11" max="11" width="75.453125" style="123" bestFit="1" customWidth="1"/>
    <col min="12" max="12" width="29.453125" style="125" customWidth="1"/>
    <col min="13" max="13" width="22.6328125" style="125" bestFit="1" customWidth="1"/>
    <col min="14" max="14" width="15.81640625" style="125" customWidth="1"/>
    <col min="15" max="15" width="11.453125" style="128" customWidth="1"/>
    <col min="16" max="16" width="13" style="128" bestFit="1" customWidth="1"/>
    <col min="17" max="17" width="19.1796875" style="125" customWidth="1"/>
    <col min="18" max="18" width="13.90625" style="129" bestFit="1" customWidth="1"/>
    <col min="19" max="16384" width="11.453125" style="123"/>
  </cols>
  <sheetData>
    <row r="1" spans="1:18" ht="20" x14ac:dyDescent="0.35">
      <c r="A1" s="10"/>
      <c r="B1" s="33"/>
      <c r="C1" s="33"/>
      <c r="D1" s="33"/>
      <c r="E1" s="33"/>
      <c r="F1" s="53"/>
      <c r="G1" s="33"/>
      <c r="H1" s="53"/>
      <c r="I1" s="1"/>
      <c r="J1" s="40"/>
      <c r="K1" s="1"/>
      <c r="L1" s="33"/>
      <c r="M1" s="33"/>
      <c r="N1" s="33"/>
      <c r="O1" s="189" t="s">
        <v>0</v>
      </c>
      <c r="P1" s="189"/>
      <c r="Q1" s="189"/>
      <c r="R1" s="189"/>
    </row>
    <row r="2" spans="1:18" ht="20" x14ac:dyDescent="0.35">
      <c r="A2" s="10"/>
      <c r="B2" s="33"/>
      <c r="C2" s="33"/>
      <c r="D2" s="33"/>
      <c r="E2" s="33"/>
      <c r="F2" s="53"/>
      <c r="G2" s="33"/>
      <c r="H2" s="53"/>
      <c r="I2" s="1"/>
      <c r="J2" s="40"/>
      <c r="K2" s="1"/>
      <c r="L2" s="33"/>
      <c r="M2" s="33"/>
      <c r="N2" s="186" t="s">
        <v>1</v>
      </c>
      <c r="O2" s="186"/>
      <c r="P2" s="186"/>
      <c r="Q2" s="186"/>
      <c r="R2" s="186"/>
    </row>
    <row r="3" spans="1:18" ht="20" x14ac:dyDescent="0.35">
      <c r="A3" s="10"/>
      <c r="B3" s="33"/>
      <c r="C3" s="33"/>
      <c r="D3" s="33"/>
      <c r="E3" s="33"/>
      <c r="F3" s="53"/>
      <c r="G3" s="33"/>
      <c r="H3" s="53"/>
      <c r="I3" s="1"/>
      <c r="J3" s="40"/>
      <c r="K3" s="1"/>
      <c r="L3" s="33"/>
      <c r="M3" s="33"/>
      <c r="N3" s="33"/>
      <c r="O3" s="6"/>
      <c r="P3" s="186" t="s">
        <v>2</v>
      </c>
      <c r="Q3" s="186"/>
      <c r="R3" s="186"/>
    </row>
    <row r="4" spans="1:18" x14ac:dyDescent="0.35">
      <c r="A4" s="10"/>
      <c r="B4" s="33"/>
      <c r="C4" s="33"/>
      <c r="D4" s="33"/>
      <c r="E4" s="33"/>
      <c r="F4" s="53"/>
      <c r="G4" s="33"/>
      <c r="H4" s="53"/>
      <c r="I4" s="1"/>
      <c r="J4" s="40"/>
      <c r="K4" s="1"/>
      <c r="L4" s="33"/>
      <c r="M4" s="33"/>
      <c r="N4" s="33"/>
      <c r="O4" s="6"/>
      <c r="P4" s="6"/>
      <c r="Q4" s="33"/>
      <c r="R4" s="8"/>
    </row>
    <row r="5" spans="1:18" x14ac:dyDescent="0.35">
      <c r="A5" s="10"/>
      <c r="B5" s="33"/>
      <c r="C5" s="33"/>
      <c r="D5" s="33"/>
      <c r="E5" s="33"/>
      <c r="F5" s="53"/>
      <c r="G5" s="33"/>
      <c r="H5" s="53"/>
      <c r="I5" s="1"/>
      <c r="J5" s="40"/>
      <c r="K5" s="1"/>
      <c r="L5" s="33"/>
      <c r="M5" s="33"/>
      <c r="N5" s="33"/>
      <c r="O5" s="6"/>
      <c r="P5" s="6"/>
      <c r="Q5" s="33"/>
      <c r="R5" s="8"/>
    </row>
    <row r="6" spans="1:18" ht="23" x14ac:dyDescent="0.35">
      <c r="A6" s="187" t="s">
        <v>3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</row>
    <row r="7" spans="1:18" ht="23" x14ac:dyDescent="0.35">
      <c r="A7" s="188" t="s">
        <v>78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</row>
    <row r="8" spans="1:18" ht="14.5" thickBot="1" x14ac:dyDescent="0.4">
      <c r="A8" s="1"/>
      <c r="B8" s="33"/>
      <c r="C8" s="33"/>
      <c r="D8" s="33"/>
      <c r="E8" s="33"/>
      <c r="F8" s="33"/>
      <c r="G8" s="33"/>
      <c r="H8" s="33"/>
      <c r="I8" s="1"/>
      <c r="J8" s="40"/>
      <c r="K8" s="1"/>
      <c r="L8" s="33"/>
      <c r="M8" s="33"/>
      <c r="N8" s="33"/>
      <c r="O8" s="6"/>
      <c r="P8" s="6"/>
      <c r="Q8" s="33"/>
      <c r="R8" s="8"/>
    </row>
    <row r="9" spans="1:18" s="124" customFormat="1" ht="42.5" thickBot="1" x14ac:dyDescent="0.4">
      <c r="A9" s="13" t="s">
        <v>4</v>
      </c>
      <c r="B9" s="13" t="s">
        <v>5</v>
      </c>
      <c r="C9" s="13" t="s">
        <v>6</v>
      </c>
      <c r="D9" s="13" t="s">
        <v>7</v>
      </c>
      <c r="E9" s="13" t="s">
        <v>8</v>
      </c>
      <c r="F9" s="13" t="s">
        <v>9</v>
      </c>
      <c r="G9" s="13" t="s">
        <v>10</v>
      </c>
      <c r="H9" s="13" t="s">
        <v>11</v>
      </c>
      <c r="I9" s="13" t="s">
        <v>12</v>
      </c>
      <c r="J9" s="13" t="s">
        <v>13</v>
      </c>
      <c r="K9" s="13" t="s">
        <v>14</v>
      </c>
      <c r="L9" s="13" t="s">
        <v>15</v>
      </c>
      <c r="M9" s="13" t="s">
        <v>16</v>
      </c>
      <c r="N9" s="13" t="s">
        <v>17</v>
      </c>
      <c r="O9" s="38" t="s">
        <v>18</v>
      </c>
      <c r="P9" s="14" t="s">
        <v>19</v>
      </c>
      <c r="Q9" s="13" t="s">
        <v>20</v>
      </c>
      <c r="R9" s="14" t="s">
        <v>129</v>
      </c>
    </row>
    <row r="10" spans="1:18" ht="38" hidden="1" thickBot="1" x14ac:dyDescent="0.4">
      <c r="A10" s="15" t="s">
        <v>42</v>
      </c>
      <c r="B10" s="16" t="s">
        <v>21</v>
      </c>
      <c r="C10" s="16" t="s">
        <v>21</v>
      </c>
      <c r="D10" s="17" t="s">
        <v>22</v>
      </c>
      <c r="E10" s="16" t="s">
        <v>23</v>
      </c>
      <c r="F10" s="18" t="s">
        <v>22</v>
      </c>
      <c r="G10" s="16" t="s">
        <v>24</v>
      </c>
      <c r="H10" s="19">
        <v>32201</v>
      </c>
      <c r="I10" s="9" t="s">
        <v>25</v>
      </c>
      <c r="J10" s="12"/>
      <c r="K10" s="4" t="s">
        <v>38</v>
      </c>
      <c r="L10" s="20" t="s">
        <v>26</v>
      </c>
      <c r="M10" s="20" t="s">
        <v>27</v>
      </c>
      <c r="N10" s="20" t="s">
        <v>28</v>
      </c>
      <c r="O10" s="21">
        <v>1</v>
      </c>
      <c r="P10" s="21">
        <v>23348.9</v>
      </c>
      <c r="Q10" s="20" t="s">
        <v>29</v>
      </c>
      <c r="R10" s="22">
        <f t="shared" ref="R10:R16" si="0">P10</f>
        <v>23348.9</v>
      </c>
    </row>
    <row r="11" spans="1:18" ht="38" hidden="1" thickBot="1" x14ac:dyDescent="0.4">
      <c r="A11" s="15" t="s">
        <v>42</v>
      </c>
      <c r="B11" s="16" t="s">
        <v>21</v>
      </c>
      <c r="C11" s="16" t="s">
        <v>21</v>
      </c>
      <c r="D11" s="17" t="s">
        <v>22</v>
      </c>
      <c r="E11" s="16" t="s">
        <v>23</v>
      </c>
      <c r="F11" s="18" t="s">
        <v>22</v>
      </c>
      <c r="G11" s="16" t="s">
        <v>24</v>
      </c>
      <c r="H11" s="19">
        <v>35701</v>
      </c>
      <c r="I11" s="9" t="s">
        <v>30</v>
      </c>
      <c r="J11" s="12"/>
      <c r="K11" s="4" t="s">
        <v>39</v>
      </c>
      <c r="L11" s="19" t="s">
        <v>31</v>
      </c>
      <c r="M11" s="19" t="s">
        <v>27</v>
      </c>
      <c r="N11" s="19" t="s">
        <v>28</v>
      </c>
      <c r="O11" s="21">
        <v>1</v>
      </c>
      <c r="P11" s="21">
        <v>44544</v>
      </c>
      <c r="Q11" s="20" t="s">
        <v>29</v>
      </c>
      <c r="R11" s="23">
        <f t="shared" si="0"/>
        <v>44544</v>
      </c>
    </row>
    <row r="12" spans="1:18" ht="38" hidden="1" thickBot="1" x14ac:dyDescent="0.4">
      <c r="A12" s="15" t="s">
        <v>42</v>
      </c>
      <c r="B12" s="16" t="s">
        <v>21</v>
      </c>
      <c r="C12" s="16" t="s">
        <v>21</v>
      </c>
      <c r="D12" s="17" t="s">
        <v>22</v>
      </c>
      <c r="E12" s="16" t="s">
        <v>23</v>
      </c>
      <c r="F12" s="18" t="s">
        <v>22</v>
      </c>
      <c r="G12" s="16" t="s">
        <v>24</v>
      </c>
      <c r="H12" s="19">
        <v>35701</v>
      </c>
      <c r="I12" s="9" t="s">
        <v>30</v>
      </c>
      <c r="J12" s="19"/>
      <c r="K12" s="4" t="s">
        <v>40</v>
      </c>
      <c r="L12" s="19" t="s">
        <v>35</v>
      </c>
      <c r="M12" s="19"/>
      <c r="N12" s="19" t="s">
        <v>28</v>
      </c>
      <c r="O12" s="21">
        <v>1</v>
      </c>
      <c r="P12" s="21">
        <v>2726</v>
      </c>
      <c r="Q12" s="20" t="s">
        <v>29</v>
      </c>
      <c r="R12" s="23">
        <f t="shared" si="0"/>
        <v>2726</v>
      </c>
    </row>
    <row r="13" spans="1:18" ht="38" hidden="1" thickBot="1" x14ac:dyDescent="0.4">
      <c r="A13" s="15" t="s">
        <v>42</v>
      </c>
      <c r="B13" s="16" t="s">
        <v>21</v>
      </c>
      <c r="C13" s="16" t="s">
        <v>21</v>
      </c>
      <c r="D13" s="17" t="s">
        <v>22</v>
      </c>
      <c r="E13" s="16" t="s">
        <v>23</v>
      </c>
      <c r="F13" s="18" t="s">
        <v>22</v>
      </c>
      <c r="G13" s="16" t="s">
        <v>24</v>
      </c>
      <c r="H13" s="19">
        <v>31301</v>
      </c>
      <c r="I13" s="9" t="s">
        <v>32</v>
      </c>
      <c r="J13" s="12"/>
      <c r="K13" s="4" t="s">
        <v>41</v>
      </c>
      <c r="L13" s="19" t="s">
        <v>35</v>
      </c>
      <c r="M13" s="20"/>
      <c r="N13" s="20" t="s">
        <v>28</v>
      </c>
      <c r="O13" s="21">
        <v>1</v>
      </c>
      <c r="P13" s="21">
        <v>376.59</v>
      </c>
      <c r="Q13" s="20" t="s">
        <v>29</v>
      </c>
      <c r="R13" s="22">
        <f t="shared" si="0"/>
        <v>376.59</v>
      </c>
    </row>
    <row r="14" spans="1:18" ht="38" thickBot="1" x14ac:dyDescent="0.4">
      <c r="A14" s="15" t="s">
        <v>42</v>
      </c>
      <c r="B14" s="62" t="s">
        <v>21</v>
      </c>
      <c r="C14" s="62" t="s">
        <v>21</v>
      </c>
      <c r="D14" s="122" t="s">
        <v>22</v>
      </c>
      <c r="E14" s="62" t="s">
        <v>23</v>
      </c>
      <c r="F14" s="173" t="s">
        <v>22</v>
      </c>
      <c r="G14" s="62" t="s">
        <v>24</v>
      </c>
      <c r="H14" s="57">
        <v>32201</v>
      </c>
      <c r="I14" s="48" t="s">
        <v>25</v>
      </c>
      <c r="J14" s="170"/>
      <c r="K14" s="49" t="s">
        <v>284</v>
      </c>
      <c r="L14" s="59" t="s">
        <v>26</v>
      </c>
      <c r="M14" s="59" t="s">
        <v>27</v>
      </c>
      <c r="N14" s="59" t="s">
        <v>28</v>
      </c>
      <c r="O14" s="102">
        <v>1</v>
      </c>
      <c r="P14" s="102">
        <v>23348.9</v>
      </c>
      <c r="Q14" s="59" t="s">
        <v>29</v>
      </c>
      <c r="R14" s="174">
        <f t="shared" si="0"/>
        <v>23348.9</v>
      </c>
    </row>
    <row r="15" spans="1:18" ht="38" thickBot="1" x14ac:dyDescent="0.4">
      <c r="A15" s="15" t="s">
        <v>42</v>
      </c>
      <c r="B15" s="62" t="s">
        <v>21</v>
      </c>
      <c r="C15" s="62" t="s">
        <v>21</v>
      </c>
      <c r="D15" s="122" t="s">
        <v>22</v>
      </c>
      <c r="E15" s="62" t="s">
        <v>23</v>
      </c>
      <c r="F15" s="173" t="s">
        <v>22</v>
      </c>
      <c r="G15" s="62" t="s">
        <v>24</v>
      </c>
      <c r="H15" s="57">
        <v>35701</v>
      </c>
      <c r="I15" s="48" t="s">
        <v>30</v>
      </c>
      <c r="J15" s="171"/>
      <c r="K15" s="48" t="s">
        <v>39</v>
      </c>
      <c r="L15" s="57" t="s">
        <v>31</v>
      </c>
      <c r="M15" s="57" t="s">
        <v>27</v>
      </c>
      <c r="N15" s="57" t="s">
        <v>28</v>
      </c>
      <c r="O15" s="102">
        <v>1</v>
      </c>
      <c r="P15" s="102">
        <v>44544</v>
      </c>
      <c r="Q15" s="59" t="s">
        <v>29</v>
      </c>
      <c r="R15" s="175">
        <f t="shared" si="0"/>
        <v>44544</v>
      </c>
    </row>
    <row r="16" spans="1:18" s="124" customFormat="1" ht="38" thickBot="1" x14ac:dyDescent="0.4">
      <c r="A16" s="15" t="s">
        <v>42</v>
      </c>
      <c r="B16" s="62" t="s">
        <v>21</v>
      </c>
      <c r="C16" s="62" t="s">
        <v>21</v>
      </c>
      <c r="D16" s="122" t="s">
        <v>22</v>
      </c>
      <c r="E16" s="62" t="s">
        <v>23</v>
      </c>
      <c r="F16" s="173" t="s">
        <v>22</v>
      </c>
      <c r="G16" s="62" t="s">
        <v>24</v>
      </c>
      <c r="H16" s="57">
        <v>35701</v>
      </c>
      <c r="I16" s="48" t="s">
        <v>30</v>
      </c>
      <c r="J16" s="107"/>
      <c r="K16" s="43" t="s">
        <v>285</v>
      </c>
      <c r="L16" s="57"/>
      <c r="M16" s="57"/>
      <c r="N16" s="57" t="s">
        <v>28</v>
      </c>
      <c r="O16" s="102">
        <v>1</v>
      </c>
      <c r="P16" s="102">
        <v>2726</v>
      </c>
      <c r="Q16" s="59" t="s">
        <v>29</v>
      </c>
      <c r="R16" s="175">
        <f t="shared" si="0"/>
        <v>2726</v>
      </c>
    </row>
    <row r="17" spans="1:18" ht="26.5" thickBot="1" x14ac:dyDescent="0.4">
      <c r="A17" s="15" t="s">
        <v>42</v>
      </c>
      <c r="B17" s="62" t="s">
        <v>21</v>
      </c>
      <c r="C17" s="62" t="s">
        <v>21</v>
      </c>
      <c r="D17" s="122" t="s">
        <v>22</v>
      </c>
      <c r="E17" s="62" t="s">
        <v>23</v>
      </c>
      <c r="F17" s="173" t="s">
        <v>22</v>
      </c>
      <c r="G17" s="62" t="s">
        <v>24</v>
      </c>
      <c r="H17" s="57">
        <v>35101</v>
      </c>
      <c r="I17" s="48" t="s">
        <v>243</v>
      </c>
      <c r="J17" s="107"/>
      <c r="K17" s="43" t="s">
        <v>286</v>
      </c>
      <c r="L17" s="57"/>
      <c r="M17" s="57"/>
      <c r="N17" s="57" t="s">
        <v>28</v>
      </c>
      <c r="O17" s="102">
        <v>1</v>
      </c>
      <c r="P17" s="102">
        <v>3422</v>
      </c>
      <c r="Q17" s="59" t="s">
        <v>29</v>
      </c>
      <c r="R17" s="175">
        <f>P17</f>
        <v>3422</v>
      </c>
    </row>
    <row r="18" spans="1:18" s="130" customFormat="1" ht="49" customHeight="1" thickBot="1" x14ac:dyDescent="0.4">
      <c r="A18" s="15" t="s">
        <v>42</v>
      </c>
      <c r="B18" s="62" t="s">
        <v>21</v>
      </c>
      <c r="C18" s="62" t="s">
        <v>21</v>
      </c>
      <c r="D18" s="122" t="s">
        <v>22</v>
      </c>
      <c r="E18" s="62" t="s">
        <v>23</v>
      </c>
      <c r="F18" s="173" t="s">
        <v>22</v>
      </c>
      <c r="G18" s="62" t="s">
        <v>33</v>
      </c>
      <c r="H18" s="57">
        <v>22104</v>
      </c>
      <c r="I18" s="48" t="s">
        <v>287</v>
      </c>
      <c r="J18" s="107"/>
      <c r="K18" s="43" t="s">
        <v>288</v>
      </c>
      <c r="L18" s="57"/>
      <c r="M18" s="57"/>
      <c r="N18" s="57" t="s">
        <v>289</v>
      </c>
      <c r="O18" s="102">
        <v>1</v>
      </c>
      <c r="P18" s="102">
        <v>980.2</v>
      </c>
      <c r="Q18" s="59" t="s">
        <v>29</v>
      </c>
      <c r="R18" s="175">
        <f>P18</f>
        <v>980.2</v>
      </c>
    </row>
    <row r="19" spans="1:18" ht="50.5" thickBot="1" x14ac:dyDescent="0.4">
      <c r="A19" s="15" t="s">
        <v>42</v>
      </c>
      <c r="B19" s="62" t="s">
        <v>21</v>
      </c>
      <c r="C19" s="62" t="s">
        <v>21</v>
      </c>
      <c r="D19" s="122" t="s">
        <v>22</v>
      </c>
      <c r="E19" s="62" t="s">
        <v>23</v>
      </c>
      <c r="F19" s="173" t="s">
        <v>22</v>
      </c>
      <c r="G19" s="62" t="s">
        <v>24</v>
      </c>
      <c r="H19" s="57">
        <v>35801</v>
      </c>
      <c r="I19" s="48" t="s">
        <v>290</v>
      </c>
      <c r="J19" s="107"/>
      <c r="K19" s="43" t="s">
        <v>291</v>
      </c>
      <c r="L19" s="57" t="s">
        <v>26</v>
      </c>
      <c r="M19" s="57" t="s">
        <v>27</v>
      </c>
      <c r="N19" s="57" t="s">
        <v>28</v>
      </c>
      <c r="O19" s="102">
        <v>1</v>
      </c>
      <c r="P19" s="102">
        <v>74662.25</v>
      </c>
      <c r="Q19" s="59" t="s">
        <v>29</v>
      </c>
      <c r="R19" s="175">
        <f t="shared" ref="R19" si="1">P19</f>
        <v>74662.25</v>
      </c>
    </row>
    <row r="20" spans="1:18" ht="50.5" thickBot="1" x14ac:dyDescent="0.4">
      <c r="A20" s="15" t="s">
        <v>42</v>
      </c>
      <c r="B20" s="62" t="s">
        <v>21</v>
      </c>
      <c r="C20" s="62" t="s">
        <v>21</v>
      </c>
      <c r="D20" s="122" t="s">
        <v>22</v>
      </c>
      <c r="E20" s="62" t="s">
        <v>23</v>
      </c>
      <c r="F20" s="173" t="s">
        <v>22</v>
      </c>
      <c r="G20" s="62" t="s">
        <v>24</v>
      </c>
      <c r="H20" s="57">
        <v>33801</v>
      </c>
      <c r="I20" s="48" t="s">
        <v>292</v>
      </c>
      <c r="J20" s="170"/>
      <c r="K20" s="44" t="s">
        <v>293</v>
      </c>
      <c r="L20" s="59" t="s">
        <v>294</v>
      </c>
      <c r="M20" s="59" t="s">
        <v>27</v>
      </c>
      <c r="N20" s="59" t="s">
        <v>28</v>
      </c>
      <c r="O20" s="102">
        <v>1</v>
      </c>
      <c r="P20" s="102">
        <v>42696.6</v>
      </c>
      <c r="Q20" s="59" t="s">
        <v>29</v>
      </c>
      <c r="R20" s="174">
        <f>P20</f>
        <v>42696.6</v>
      </c>
    </row>
    <row r="21" spans="1:18" ht="50.5" thickBot="1" x14ac:dyDescent="0.4">
      <c r="A21" s="15" t="s">
        <v>42</v>
      </c>
      <c r="B21" s="62" t="s">
        <v>21</v>
      </c>
      <c r="C21" s="62" t="s">
        <v>21</v>
      </c>
      <c r="D21" s="122" t="s">
        <v>22</v>
      </c>
      <c r="E21" s="62" t="s">
        <v>23</v>
      </c>
      <c r="F21" s="173" t="s">
        <v>22</v>
      </c>
      <c r="G21" s="62" t="s">
        <v>24</v>
      </c>
      <c r="H21" s="57">
        <v>33801</v>
      </c>
      <c r="I21" s="48" t="s">
        <v>292</v>
      </c>
      <c r="J21" s="170"/>
      <c r="K21" s="44" t="s">
        <v>295</v>
      </c>
      <c r="L21" s="59" t="s">
        <v>294</v>
      </c>
      <c r="M21" s="59" t="s">
        <v>27</v>
      </c>
      <c r="N21" s="59" t="s">
        <v>28</v>
      </c>
      <c r="O21" s="102">
        <v>1</v>
      </c>
      <c r="P21" s="102">
        <v>42696.6</v>
      </c>
      <c r="Q21" s="59" t="s">
        <v>29</v>
      </c>
      <c r="R21" s="174">
        <f>P21</f>
        <v>42696.6</v>
      </c>
    </row>
    <row r="22" spans="1:18" s="5" customFormat="1" ht="38" thickBot="1" x14ac:dyDescent="0.4">
      <c r="A22" s="15" t="s">
        <v>42</v>
      </c>
      <c r="B22" s="62" t="s">
        <v>21</v>
      </c>
      <c r="C22" s="62" t="s">
        <v>21</v>
      </c>
      <c r="D22" s="122" t="s">
        <v>22</v>
      </c>
      <c r="E22" s="62" t="s">
        <v>23</v>
      </c>
      <c r="F22" s="173" t="s">
        <v>22</v>
      </c>
      <c r="G22" s="62" t="s">
        <v>296</v>
      </c>
      <c r="H22" s="57">
        <v>31401</v>
      </c>
      <c r="I22" s="48" t="s">
        <v>297</v>
      </c>
      <c r="J22" s="170"/>
      <c r="K22" s="49" t="s">
        <v>298</v>
      </c>
      <c r="L22" s="172"/>
      <c r="M22" s="59"/>
      <c r="N22" s="59" t="s">
        <v>28</v>
      </c>
      <c r="O22" s="102">
        <v>1</v>
      </c>
      <c r="P22" s="102">
        <v>9742.58</v>
      </c>
      <c r="Q22" s="59" t="s">
        <v>29</v>
      </c>
      <c r="R22" s="174">
        <f t="shared" ref="R22" si="2">P22</f>
        <v>9742.58</v>
      </c>
    </row>
    <row r="23" spans="1:18" ht="38" thickBot="1" x14ac:dyDescent="0.4">
      <c r="A23" s="15" t="s">
        <v>42</v>
      </c>
      <c r="B23" s="62" t="s">
        <v>21</v>
      </c>
      <c r="C23" s="62" t="s">
        <v>21</v>
      </c>
      <c r="D23" s="122" t="s">
        <v>22</v>
      </c>
      <c r="E23" s="62" t="s">
        <v>23</v>
      </c>
      <c r="F23" s="173" t="s">
        <v>22</v>
      </c>
      <c r="G23" s="62" t="s">
        <v>24</v>
      </c>
      <c r="H23" s="57">
        <v>31301</v>
      </c>
      <c r="I23" s="48" t="s">
        <v>32</v>
      </c>
      <c r="J23" s="170"/>
      <c r="K23" s="49" t="s">
        <v>299</v>
      </c>
      <c r="L23" s="172"/>
      <c r="M23" s="59"/>
      <c r="N23" s="59" t="s">
        <v>28</v>
      </c>
      <c r="O23" s="102">
        <v>1</v>
      </c>
      <c r="P23" s="102">
        <v>377.97</v>
      </c>
      <c r="Q23" s="59" t="s">
        <v>29</v>
      </c>
      <c r="R23" s="174">
        <f>P23</f>
        <v>377.97</v>
      </c>
    </row>
    <row r="24" spans="1:18" ht="38" thickBot="1" x14ac:dyDescent="0.4">
      <c r="A24" s="15" t="s">
        <v>42</v>
      </c>
      <c r="B24" s="62" t="s">
        <v>21</v>
      </c>
      <c r="C24" s="62" t="s">
        <v>21</v>
      </c>
      <c r="D24" s="58" t="s">
        <v>22</v>
      </c>
      <c r="E24" s="58" t="s">
        <v>23</v>
      </c>
      <c r="F24" s="58" t="s">
        <v>22</v>
      </c>
      <c r="G24" s="58" t="s">
        <v>33</v>
      </c>
      <c r="H24" s="57">
        <v>22104</v>
      </c>
      <c r="I24" s="48" t="s">
        <v>287</v>
      </c>
      <c r="J24" s="170"/>
      <c r="K24" s="49" t="s">
        <v>300</v>
      </c>
      <c r="L24" s="57"/>
      <c r="M24" s="59"/>
      <c r="N24" s="59" t="s">
        <v>289</v>
      </c>
      <c r="O24" s="106">
        <v>1</v>
      </c>
      <c r="P24" s="102">
        <v>4240</v>
      </c>
      <c r="Q24" s="59" t="s">
        <v>29</v>
      </c>
      <c r="R24" s="174">
        <f t="shared" ref="R24:R32" si="3">P24</f>
        <v>4240</v>
      </c>
    </row>
    <row r="25" spans="1:18" ht="26.5" thickBot="1" x14ac:dyDescent="0.4">
      <c r="A25" s="15" t="s">
        <v>42</v>
      </c>
      <c r="B25" s="62" t="s">
        <v>21</v>
      </c>
      <c r="C25" s="62" t="s">
        <v>21</v>
      </c>
      <c r="D25" s="58" t="s">
        <v>22</v>
      </c>
      <c r="E25" s="58" t="s">
        <v>23</v>
      </c>
      <c r="F25" s="58" t="s">
        <v>22</v>
      </c>
      <c r="G25" s="58" t="s">
        <v>33</v>
      </c>
      <c r="H25" s="57">
        <v>24801</v>
      </c>
      <c r="I25" s="48" t="s">
        <v>301</v>
      </c>
      <c r="J25" s="107"/>
      <c r="K25" s="43" t="s">
        <v>302</v>
      </c>
      <c r="L25" s="57"/>
      <c r="M25" s="57"/>
      <c r="N25" s="57" t="s">
        <v>289</v>
      </c>
      <c r="O25" s="102">
        <v>1</v>
      </c>
      <c r="P25" s="102">
        <v>4200</v>
      </c>
      <c r="Q25" s="59" t="s">
        <v>29</v>
      </c>
      <c r="R25" s="175">
        <f t="shared" si="3"/>
        <v>4200</v>
      </c>
    </row>
    <row r="26" spans="1:18" ht="38" thickBot="1" x14ac:dyDescent="0.4">
      <c r="A26" s="15" t="s">
        <v>42</v>
      </c>
      <c r="B26" s="62" t="s">
        <v>21</v>
      </c>
      <c r="C26" s="62" t="s">
        <v>21</v>
      </c>
      <c r="D26" s="58" t="s">
        <v>22</v>
      </c>
      <c r="E26" s="58" t="s">
        <v>23</v>
      </c>
      <c r="F26" s="58" t="s">
        <v>22</v>
      </c>
      <c r="G26" s="58" t="s">
        <v>33</v>
      </c>
      <c r="H26" s="57">
        <v>35501</v>
      </c>
      <c r="I26" s="48" t="s">
        <v>303</v>
      </c>
      <c r="J26" s="107"/>
      <c r="K26" s="43" t="s">
        <v>304</v>
      </c>
      <c r="L26" s="57"/>
      <c r="M26" s="57"/>
      <c r="N26" s="57" t="s">
        <v>28</v>
      </c>
      <c r="O26" s="102">
        <v>1</v>
      </c>
      <c r="P26" s="102">
        <v>2905</v>
      </c>
      <c r="Q26" s="59" t="s">
        <v>29</v>
      </c>
      <c r="R26" s="175">
        <f t="shared" si="3"/>
        <v>2905</v>
      </c>
    </row>
    <row r="27" spans="1:18" ht="50.5" thickBot="1" x14ac:dyDescent="0.4">
      <c r="A27" s="15" t="s">
        <v>42</v>
      </c>
      <c r="B27" s="62" t="s">
        <v>21</v>
      </c>
      <c r="C27" s="62" t="s">
        <v>21</v>
      </c>
      <c r="D27" s="122" t="s">
        <v>22</v>
      </c>
      <c r="E27" s="62" t="s">
        <v>23</v>
      </c>
      <c r="F27" s="173" t="s">
        <v>22</v>
      </c>
      <c r="G27" s="62" t="s">
        <v>33</v>
      </c>
      <c r="H27" s="57">
        <v>33901</v>
      </c>
      <c r="I27" s="48" t="s">
        <v>222</v>
      </c>
      <c r="J27" s="107"/>
      <c r="K27" s="44" t="s">
        <v>305</v>
      </c>
      <c r="L27" s="57" t="s">
        <v>306</v>
      </c>
      <c r="M27" s="57" t="s">
        <v>27</v>
      </c>
      <c r="N27" s="57" t="s">
        <v>28</v>
      </c>
      <c r="O27" s="102">
        <v>1</v>
      </c>
      <c r="P27" s="102">
        <v>8.51</v>
      </c>
      <c r="Q27" s="59" t="s">
        <v>29</v>
      </c>
      <c r="R27" s="175">
        <f t="shared" si="3"/>
        <v>8.51</v>
      </c>
    </row>
    <row r="28" spans="1:18" ht="50.5" thickBot="1" x14ac:dyDescent="0.4">
      <c r="A28" s="15" t="s">
        <v>42</v>
      </c>
      <c r="B28" s="62" t="s">
        <v>21</v>
      </c>
      <c r="C28" s="62" t="s">
        <v>21</v>
      </c>
      <c r="D28" s="58" t="s">
        <v>22</v>
      </c>
      <c r="E28" s="58" t="s">
        <v>23</v>
      </c>
      <c r="F28" s="58" t="s">
        <v>22</v>
      </c>
      <c r="G28" s="58" t="s">
        <v>33</v>
      </c>
      <c r="H28" s="57">
        <v>32601</v>
      </c>
      <c r="I28" s="48" t="s">
        <v>307</v>
      </c>
      <c r="J28" s="107"/>
      <c r="K28" s="44" t="s">
        <v>308</v>
      </c>
      <c r="L28" s="59" t="s">
        <v>309</v>
      </c>
      <c r="M28" s="59" t="s">
        <v>27</v>
      </c>
      <c r="N28" s="59" t="s">
        <v>28</v>
      </c>
      <c r="O28" s="102">
        <v>1</v>
      </c>
      <c r="P28" s="102">
        <v>5782.41</v>
      </c>
      <c r="Q28" s="59" t="s">
        <v>29</v>
      </c>
      <c r="R28" s="174">
        <f t="shared" si="3"/>
        <v>5782.41</v>
      </c>
    </row>
    <row r="29" spans="1:18" ht="38" thickBot="1" x14ac:dyDescent="0.4">
      <c r="A29" s="15" t="s">
        <v>42</v>
      </c>
      <c r="B29" s="62" t="s">
        <v>21</v>
      </c>
      <c r="C29" s="62" t="s">
        <v>21</v>
      </c>
      <c r="D29" s="122" t="s">
        <v>22</v>
      </c>
      <c r="E29" s="62" t="s">
        <v>23</v>
      </c>
      <c r="F29" s="173" t="s">
        <v>22</v>
      </c>
      <c r="G29" s="62" t="s">
        <v>33</v>
      </c>
      <c r="H29" s="57">
        <v>33901</v>
      </c>
      <c r="I29" s="48" t="s">
        <v>222</v>
      </c>
      <c r="J29" s="107"/>
      <c r="K29" s="44" t="s">
        <v>310</v>
      </c>
      <c r="L29" s="57" t="s">
        <v>306</v>
      </c>
      <c r="M29" s="57" t="s">
        <v>27</v>
      </c>
      <c r="N29" s="57" t="s">
        <v>28</v>
      </c>
      <c r="O29" s="102">
        <v>1</v>
      </c>
      <c r="P29" s="102">
        <v>3.87</v>
      </c>
      <c r="Q29" s="59" t="s">
        <v>29</v>
      </c>
      <c r="R29" s="175">
        <f t="shared" si="3"/>
        <v>3.87</v>
      </c>
    </row>
    <row r="30" spans="1:18" s="131" customFormat="1" ht="63" thickBot="1" x14ac:dyDescent="0.4">
      <c r="A30" s="15" t="s">
        <v>42</v>
      </c>
      <c r="B30" s="62" t="s">
        <v>21</v>
      </c>
      <c r="C30" s="62" t="s">
        <v>21</v>
      </c>
      <c r="D30" s="58" t="s">
        <v>22</v>
      </c>
      <c r="E30" s="58" t="s">
        <v>23</v>
      </c>
      <c r="F30" s="58" t="s">
        <v>22</v>
      </c>
      <c r="G30" s="58" t="s">
        <v>33</v>
      </c>
      <c r="H30" s="57">
        <v>32601</v>
      </c>
      <c r="I30" s="48" t="s">
        <v>307</v>
      </c>
      <c r="J30" s="107"/>
      <c r="K30" s="44" t="s">
        <v>311</v>
      </c>
      <c r="L30" s="59" t="s">
        <v>309</v>
      </c>
      <c r="M30" s="59" t="s">
        <v>27</v>
      </c>
      <c r="N30" s="59" t="s">
        <v>28</v>
      </c>
      <c r="O30" s="102">
        <v>1</v>
      </c>
      <c r="P30" s="102">
        <v>2571.81</v>
      </c>
      <c r="Q30" s="59" t="s">
        <v>29</v>
      </c>
      <c r="R30" s="174">
        <f t="shared" si="3"/>
        <v>2571.81</v>
      </c>
    </row>
    <row r="31" spans="1:18" ht="38" thickBot="1" x14ac:dyDescent="0.4">
      <c r="A31" s="15" t="s">
        <v>42</v>
      </c>
      <c r="B31" s="62" t="s">
        <v>21</v>
      </c>
      <c r="C31" s="62" t="s">
        <v>21</v>
      </c>
      <c r="D31" s="58" t="s">
        <v>22</v>
      </c>
      <c r="E31" s="58" t="s">
        <v>23</v>
      </c>
      <c r="F31" s="58" t="s">
        <v>22</v>
      </c>
      <c r="G31" s="58" t="s">
        <v>33</v>
      </c>
      <c r="H31" s="57">
        <v>35201</v>
      </c>
      <c r="I31" s="48" t="s">
        <v>312</v>
      </c>
      <c r="J31" s="107"/>
      <c r="K31" s="43" t="s">
        <v>313</v>
      </c>
      <c r="L31" s="57"/>
      <c r="M31" s="57"/>
      <c r="N31" s="57" t="s">
        <v>28</v>
      </c>
      <c r="O31" s="102">
        <v>1</v>
      </c>
      <c r="P31" s="102">
        <v>1600</v>
      </c>
      <c r="Q31" s="59" t="s">
        <v>29</v>
      </c>
      <c r="R31" s="175">
        <f t="shared" si="3"/>
        <v>1600</v>
      </c>
    </row>
    <row r="32" spans="1:18" ht="38" thickBot="1" x14ac:dyDescent="0.4">
      <c r="A32" s="15" t="s">
        <v>42</v>
      </c>
      <c r="B32" s="62" t="s">
        <v>21</v>
      </c>
      <c r="C32" s="62" t="s">
        <v>21</v>
      </c>
      <c r="D32" s="58" t="s">
        <v>22</v>
      </c>
      <c r="E32" s="58" t="s">
        <v>23</v>
      </c>
      <c r="F32" s="58" t="s">
        <v>22</v>
      </c>
      <c r="G32" s="58" t="s">
        <v>33</v>
      </c>
      <c r="H32" s="57">
        <v>24601</v>
      </c>
      <c r="I32" s="48" t="s">
        <v>314</v>
      </c>
      <c r="J32" s="107"/>
      <c r="K32" s="43" t="s">
        <v>315</v>
      </c>
      <c r="L32" s="57"/>
      <c r="M32" s="57"/>
      <c r="N32" s="57" t="s">
        <v>289</v>
      </c>
      <c r="O32" s="102">
        <v>1</v>
      </c>
      <c r="P32" s="102">
        <v>946.44</v>
      </c>
      <c r="Q32" s="59" t="s">
        <v>29</v>
      </c>
      <c r="R32" s="175">
        <f t="shared" si="3"/>
        <v>946.44</v>
      </c>
    </row>
    <row r="33" spans="1:18" ht="14.5" thickBot="1" x14ac:dyDescent="0.4">
      <c r="A33" s="184" t="s">
        <v>34</v>
      </c>
      <c r="B33" s="184"/>
      <c r="C33" s="184"/>
      <c r="D33" s="184"/>
      <c r="E33" s="184"/>
      <c r="F33" s="184"/>
      <c r="G33" s="184"/>
      <c r="H33" s="184"/>
      <c r="I33" s="184"/>
      <c r="J33" s="41"/>
      <c r="K33" s="11"/>
      <c r="L33" s="65"/>
      <c r="M33" s="34"/>
      <c r="N33" s="34"/>
      <c r="O33" s="7"/>
      <c r="P33" s="7"/>
      <c r="Q33" s="34"/>
      <c r="R33" s="25">
        <f>SUM(R14:R32)</f>
        <v>267455.13999999996</v>
      </c>
    </row>
    <row r="34" spans="1:18" ht="14.5" thickBot="1" x14ac:dyDescent="0.4"/>
    <row r="35" spans="1:18" ht="42.5" thickBot="1" x14ac:dyDescent="0.4">
      <c r="A35" s="2" t="s">
        <v>4</v>
      </c>
      <c r="B35" s="2" t="s">
        <v>5</v>
      </c>
      <c r="C35" s="2" t="s">
        <v>6</v>
      </c>
      <c r="D35" s="2" t="s">
        <v>7</v>
      </c>
      <c r="E35" s="2" t="s">
        <v>8</v>
      </c>
      <c r="F35" s="2" t="s">
        <v>9</v>
      </c>
      <c r="G35" s="2" t="s">
        <v>10</v>
      </c>
      <c r="H35" s="2" t="s">
        <v>11</v>
      </c>
      <c r="I35" s="2" t="s">
        <v>12</v>
      </c>
      <c r="J35" s="2" t="s">
        <v>13</v>
      </c>
      <c r="K35" s="2" t="s">
        <v>14</v>
      </c>
      <c r="L35" s="2" t="s">
        <v>15</v>
      </c>
      <c r="M35" s="2" t="s">
        <v>16</v>
      </c>
      <c r="N35" s="2" t="s">
        <v>17</v>
      </c>
      <c r="O35" s="39" t="s">
        <v>18</v>
      </c>
      <c r="P35" s="3" t="s">
        <v>19</v>
      </c>
      <c r="Q35" s="2" t="s">
        <v>20</v>
      </c>
      <c r="R35" s="14" t="s">
        <v>129</v>
      </c>
    </row>
    <row r="36" spans="1:18" ht="39" x14ac:dyDescent="0.25">
      <c r="A36" s="183" t="s">
        <v>264</v>
      </c>
      <c r="B36" s="66" t="s">
        <v>260</v>
      </c>
      <c r="C36" s="66" t="s">
        <v>260</v>
      </c>
      <c r="D36" s="66" t="s">
        <v>22</v>
      </c>
      <c r="E36" s="58" t="s">
        <v>23</v>
      </c>
      <c r="F36" s="164" t="s">
        <v>22</v>
      </c>
      <c r="G36" s="81" t="s">
        <v>33</v>
      </c>
      <c r="H36" s="81">
        <v>22104</v>
      </c>
      <c r="I36" s="77" t="s">
        <v>275</v>
      </c>
      <c r="J36" s="165"/>
      <c r="K36" s="100" t="s">
        <v>268</v>
      </c>
      <c r="L36" s="169" t="s">
        <v>35</v>
      </c>
      <c r="M36" s="57" t="s">
        <v>35</v>
      </c>
      <c r="N36" s="59" t="s">
        <v>265</v>
      </c>
      <c r="O36" s="96">
        <v>60</v>
      </c>
      <c r="P36" s="166">
        <v>20</v>
      </c>
      <c r="Q36" s="169" t="s">
        <v>261</v>
      </c>
      <c r="R36" s="94">
        <v>1200</v>
      </c>
    </row>
    <row r="37" spans="1:18" ht="39" x14ac:dyDescent="0.25">
      <c r="A37" s="183" t="s">
        <v>264</v>
      </c>
      <c r="B37" s="66" t="s">
        <v>260</v>
      </c>
      <c r="C37" s="66" t="s">
        <v>260</v>
      </c>
      <c r="D37" s="66" t="s">
        <v>22</v>
      </c>
      <c r="E37" s="167" t="s">
        <v>23</v>
      </c>
      <c r="F37" s="164" t="s">
        <v>22</v>
      </c>
      <c r="G37" s="58" t="s">
        <v>33</v>
      </c>
      <c r="H37" s="81">
        <v>26103</v>
      </c>
      <c r="I37" s="77" t="s">
        <v>276</v>
      </c>
      <c r="J37" s="165"/>
      <c r="K37" s="100" t="s">
        <v>259</v>
      </c>
      <c r="L37" s="169" t="s">
        <v>35</v>
      </c>
      <c r="M37" s="57" t="s">
        <v>35</v>
      </c>
      <c r="N37" s="59" t="s">
        <v>266</v>
      </c>
      <c r="O37" s="96">
        <v>1</v>
      </c>
      <c r="P37" s="166">
        <v>20420.27</v>
      </c>
      <c r="Q37" s="169" t="s">
        <v>261</v>
      </c>
      <c r="R37" s="94">
        <v>20420.27</v>
      </c>
    </row>
    <row r="38" spans="1:18" ht="39" x14ac:dyDescent="0.25">
      <c r="A38" s="183" t="s">
        <v>264</v>
      </c>
      <c r="B38" s="66" t="s">
        <v>260</v>
      </c>
      <c r="C38" s="66" t="s">
        <v>260</v>
      </c>
      <c r="D38" s="66" t="s">
        <v>22</v>
      </c>
      <c r="E38" s="167" t="s">
        <v>48</v>
      </c>
      <c r="F38" s="164" t="s">
        <v>49</v>
      </c>
      <c r="G38" s="58" t="s">
        <v>262</v>
      </c>
      <c r="H38" s="81">
        <v>26102</v>
      </c>
      <c r="I38" s="77" t="s">
        <v>276</v>
      </c>
      <c r="J38" s="165"/>
      <c r="K38" s="100" t="s">
        <v>259</v>
      </c>
      <c r="L38" s="169" t="s">
        <v>35</v>
      </c>
      <c r="M38" s="57" t="s">
        <v>35</v>
      </c>
      <c r="N38" s="59" t="s">
        <v>266</v>
      </c>
      <c r="O38" s="96">
        <v>1</v>
      </c>
      <c r="P38" s="166">
        <v>1250.9000000000001</v>
      </c>
      <c r="Q38" s="169" t="s">
        <v>261</v>
      </c>
      <c r="R38" s="94">
        <v>1250.9000000000001</v>
      </c>
    </row>
    <row r="39" spans="1:18" ht="39" x14ac:dyDescent="0.25">
      <c r="A39" s="183" t="s">
        <v>264</v>
      </c>
      <c r="B39" s="66" t="s">
        <v>260</v>
      </c>
      <c r="C39" s="66" t="s">
        <v>260</v>
      </c>
      <c r="D39" s="66" t="s">
        <v>22</v>
      </c>
      <c r="E39" s="167" t="s">
        <v>23</v>
      </c>
      <c r="F39" s="164" t="s">
        <v>22</v>
      </c>
      <c r="G39" s="58" t="s">
        <v>33</v>
      </c>
      <c r="H39" s="88">
        <v>31301</v>
      </c>
      <c r="I39" s="77" t="s">
        <v>269</v>
      </c>
      <c r="J39" s="165"/>
      <c r="K39" s="100" t="s">
        <v>269</v>
      </c>
      <c r="L39" s="169" t="s">
        <v>35</v>
      </c>
      <c r="M39" s="169" t="s">
        <v>35</v>
      </c>
      <c r="N39" s="88" t="s">
        <v>267</v>
      </c>
      <c r="O39" s="90">
        <v>22</v>
      </c>
      <c r="P39" s="166">
        <v>350</v>
      </c>
      <c r="Q39" s="169" t="s">
        <v>261</v>
      </c>
      <c r="R39" s="94">
        <v>7570</v>
      </c>
    </row>
    <row r="40" spans="1:18" ht="39" x14ac:dyDescent="0.25">
      <c r="A40" s="183" t="s">
        <v>264</v>
      </c>
      <c r="B40" s="66" t="s">
        <v>260</v>
      </c>
      <c r="C40" s="66" t="s">
        <v>260</v>
      </c>
      <c r="D40" s="66" t="s">
        <v>22</v>
      </c>
      <c r="E40" s="167" t="s">
        <v>23</v>
      </c>
      <c r="F40" s="164" t="s">
        <v>22</v>
      </c>
      <c r="G40" s="58" t="s">
        <v>33</v>
      </c>
      <c r="H40" s="88">
        <v>31401</v>
      </c>
      <c r="I40" s="77" t="s">
        <v>277</v>
      </c>
      <c r="J40" s="165"/>
      <c r="K40" s="100" t="s">
        <v>28</v>
      </c>
      <c r="L40" s="169" t="s">
        <v>35</v>
      </c>
      <c r="M40" s="169" t="s">
        <v>35</v>
      </c>
      <c r="N40" s="88" t="s">
        <v>28</v>
      </c>
      <c r="O40" s="90">
        <v>1</v>
      </c>
      <c r="P40" s="166">
        <v>236.57</v>
      </c>
      <c r="Q40" s="169" t="s">
        <v>261</v>
      </c>
      <c r="R40" s="94">
        <v>236.57</v>
      </c>
    </row>
    <row r="41" spans="1:18" ht="39" x14ac:dyDescent="0.25">
      <c r="A41" s="183" t="s">
        <v>264</v>
      </c>
      <c r="B41" s="66" t="s">
        <v>260</v>
      </c>
      <c r="C41" s="66" t="s">
        <v>260</v>
      </c>
      <c r="D41" s="66" t="s">
        <v>22</v>
      </c>
      <c r="E41" s="167" t="s">
        <v>23</v>
      </c>
      <c r="F41" s="164" t="s">
        <v>22</v>
      </c>
      <c r="G41" s="58" t="s">
        <v>33</v>
      </c>
      <c r="H41" s="88">
        <v>31801</v>
      </c>
      <c r="I41" s="77" t="s">
        <v>197</v>
      </c>
      <c r="J41" s="165"/>
      <c r="K41" s="100" t="s">
        <v>28</v>
      </c>
      <c r="L41" s="169" t="s">
        <v>35</v>
      </c>
      <c r="M41" s="169" t="s">
        <v>35</v>
      </c>
      <c r="N41" s="88" t="s">
        <v>28</v>
      </c>
      <c r="O41" s="90">
        <v>1</v>
      </c>
      <c r="P41" s="166" t="s">
        <v>263</v>
      </c>
      <c r="Q41" s="169" t="s">
        <v>261</v>
      </c>
      <c r="R41" s="94">
        <v>846.2</v>
      </c>
    </row>
    <row r="42" spans="1:18" ht="39" x14ac:dyDescent="0.25">
      <c r="A42" s="183" t="s">
        <v>264</v>
      </c>
      <c r="B42" s="66" t="s">
        <v>260</v>
      </c>
      <c r="C42" s="66" t="s">
        <v>260</v>
      </c>
      <c r="D42" s="66" t="s">
        <v>22</v>
      </c>
      <c r="E42" s="167" t="s">
        <v>23</v>
      </c>
      <c r="F42" s="164" t="s">
        <v>22</v>
      </c>
      <c r="G42" s="58" t="s">
        <v>24</v>
      </c>
      <c r="H42" s="88">
        <v>32201</v>
      </c>
      <c r="I42" s="77" t="s">
        <v>278</v>
      </c>
      <c r="J42" s="165"/>
      <c r="K42" s="100" t="s">
        <v>270</v>
      </c>
      <c r="L42" s="169" t="s">
        <v>35</v>
      </c>
      <c r="M42" s="169" t="s">
        <v>35</v>
      </c>
      <c r="N42" s="88" t="s">
        <v>28</v>
      </c>
      <c r="O42" s="90">
        <v>1</v>
      </c>
      <c r="P42" s="166">
        <v>40655.71</v>
      </c>
      <c r="Q42" s="169" t="s">
        <v>261</v>
      </c>
      <c r="R42" s="94">
        <v>40655.71</v>
      </c>
    </row>
    <row r="43" spans="1:18" ht="39" x14ac:dyDescent="0.25">
      <c r="A43" s="183" t="s">
        <v>264</v>
      </c>
      <c r="B43" s="66" t="s">
        <v>260</v>
      </c>
      <c r="C43" s="66" t="s">
        <v>260</v>
      </c>
      <c r="D43" s="66" t="s">
        <v>22</v>
      </c>
      <c r="E43" s="167" t="s">
        <v>48</v>
      </c>
      <c r="F43" s="164" t="s">
        <v>49</v>
      </c>
      <c r="G43" s="58" t="s">
        <v>33</v>
      </c>
      <c r="H43" s="88">
        <v>32201</v>
      </c>
      <c r="I43" s="77" t="s">
        <v>278</v>
      </c>
      <c r="J43" s="165"/>
      <c r="K43" s="100" t="s">
        <v>270</v>
      </c>
      <c r="L43" s="169" t="s">
        <v>35</v>
      </c>
      <c r="M43" s="169" t="s">
        <v>35</v>
      </c>
      <c r="N43" s="88" t="s">
        <v>28</v>
      </c>
      <c r="O43" s="90">
        <v>1</v>
      </c>
      <c r="P43" s="166">
        <v>40924</v>
      </c>
      <c r="Q43" s="169" t="s">
        <v>261</v>
      </c>
      <c r="R43" s="94">
        <v>46924</v>
      </c>
    </row>
    <row r="44" spans="1:18" ht="39" x14ac:dyDescent="0.25">
      <c r="A44" s="183" t="s">
        <v>264</v>
      </c>
      <c r="B44" s="66" t="s">
        <v>260</v>
      </c>
      <c r="C44" s="66" t="s">
        <v>260</v>
      </c>
      <c r="D44" s="66" t="s">
        <v>22</v>
      </c>
      <c r="E44" s="167" t="s">
        <v>23</v>
      </c>
      <c r="F44" s="164" t="s">
        <v>22</v>
      </c>
      <c r="G44" s="58" t="s">
        <v>33</v>
      </c>
      <c r="H44" s="88">
        <v>33602</v>
      </c>
      <c r="I44" s="77" t="s">
        <v>279</v>
      </c>
      <c r="J44" s="165"/>
      <c r="K44" s="100" t="s">
        <v>28</v>
      </c>
      <c r="L44" s="169" t="s">
        <v>35</v>
      </c>
      <c r="M44" s="169" t="s">
        <v>35</v>
      </c>
      <c r="N44" s="88" t="s">
        <v>28</v>
      </c>
      <c r="O44" s="90">
        <v>1</v>
      </c>
      <c r="P44" s="166">
        <v>3900</v>
      </c>
      <c r="Q44" s="169" t="s">
        <v>261</v>
      </c>
      <c r="R44" s="94">
        <v>3900</v>
      </c>
    </row>
    <row r="45" spans="1:18" ht="39" x14ac:dyDescent="0.25">
      <c r="A45" s="183" t="s">
        <v>264</v>
      </c>
      <c r="B45" s="66" t="s">
        <v>260</v>
      </c>
      <c r="C45" s="66" t="s">
        <v>260</v>
      </c>
      <c r="D45" s="66" t="s">
        <v>22</v>
      </c>
      <c r="E45" s="167" t="s">
        <v>23</v>
      </c>
      <c r="F45" s="164" t="s">
        <v>22</v>
      </c>
      <c r="G45" s="58" t="s">
        <v>24</v>
      </c>
      <c r="H45" s="88">
        <v>33801</v>
      </c>
      <c r="I45" s="77" t="s">
        <v>280</v>
      </c>
      <c r="J45" s="165"/>
      <c r="K45" s="100" t="s">
        <v>271</v>
      </c>
      <c r="L45" s="169" t="s">
        <v>35</v>
      </c>
      <c r="M45" s="169" t="s">
        <v>35</v>
      </c>
      <c r="N45" s="88" t="s">
        <v>28</v>
      </c>
      <c r="O45" s="90">
        <v>1</v>
      </c>
      <c r="P45" s="85">
        <v>42696.6</v>
      </c>
      <c r="Q45" s="169" t="s">
        <v>261</v>
      </c>
      <c r="R45" s="94">
        <v>42696.6</v>
      </c>
    </row>
    <row r="46" spans="1:18" ht="39" x14ac:dyDescent="0.25">
      <c r="A46" s="183" t="s">
        <v>264</v>
      </c>
      <c r="B46" s="66" t="s">
        <v>260</v>
      </c>
      <c r="C46" s="66" t="s">
        <v>260</v>
      </c>
      <c r="D46" s="66" t="s">
        <v>22</v>
      </c>
      <c r="E46" s="167" t="s">
        <v>48</v>
      </c>
      <c r="F46" s="164" t="s">
        <v>49</v>
      </c>
      <c r="G46" s="58" t="s">
        <v>24</v>
      </c>
      <c r="H46" s="88">
        <v>33801</v>
      </c>
      <c r="I46" s="77" t="s">
        <v>280</v>
      </c>
      <c r="J46" s="165"/>
      <c r="K46" s="100" t="s">
        <v>271</v>
      </c>
      <c r="L46" s="169" t="s">
        <v>35</v>
      </c>
      <c r="M46" s="169" t="s">
        <v>35</v>
      </c>
      <c r="N46" s="88" t="s">
        <v>28</v>
      </c>
      <c r="O46" s="90">
        <v>1</v>
      </c>
      <c r="P46" s="85">
        <v>42696.6</v>
      </c>
      <c r="Q46" s="169" t="s">
        <v>261</v>
      </c>
      <c r="R46" s="94">
        <v>42696.6</v>
      </c>
    </row>
    <row r="47" spans="1:18" ht="39" x14ac:dyDescent="0.25">
      <c r="A47" s="183" t="s">
        <v>264</v>
      </c>
      <c r="B47" s="66" t="s">
        <v>260</v>
      </c>
      <c r="C47" s="66" t="s">
        <v>260</v>
      </c>
      <c r="D47" s="66" t="s">
        <v>22</v>
      </c>
      <c r="E47" s="167" t="s">
        <v>23</v>
      </c>
      <c r="F47" s="164" t="s">
        <v>22</v>
      </c>
      <c r="G47" s="58" t="s">
        <v>33</v>
      </c>
      <c r="H47" s="88">
        <v>35201</v>
      </c>
      <c r="I47" s="77" t="s">
        <v>281</v>
      </c>
      <c r="J47" s="165"/>
      <c r="K47" s="100" t="s">
        <v>272</v>
      </c>
      <c r="L47" s="169" t="s">
        <v>35</v>
      </c>
      <c r="M47" s="169" t="s">
        <v>35</v>
      </c>
      <c r="N47" s="88" t="s">
        <v>28</v>
      </c>
      <c r="O47" s="90">
        <v>1</v>
      </c>
      <c r="P47" s="85">
        <v>30398.92</v>
      </c>
      <c r="Q47" s="169" t="s">
        <v>261</v>
      </c>
      <c r="R47" s="94">
        <v>30398.92</v>
      </c>
    </row>
    <row r="48" spans="1:18" ht="39" x14ac:dyDescent="0.25">
      <c r="A48" s="183" t="s">
        <v>264</v>
      </c>
      <c r="B48" s="66" t="s">
        <v>260</v>
      </c>
      <c r="C48" s="66" t="s">
        <v>260</v>
      </c>
      <c r="D48" s="66" t="s">
        <v>22</v>
      </c>
      <c r="E48" s="167" t="s">
        <v>23</v>
      </c>
      <c r="F48" s="164" t="s">
        <v>22</v>
      </c>
      <c r="G48" s="58" t="s">
        <v>33</v>
      </c>
      <c r="H48" s="88">
        <v>35501</v>
      </c>
      <c r="I48" s="77" t="s">
        <v>282</v>
      </c>
      <c r="J48" s="165"/>
      <c r="K48" s="100" t="s">
        <v>273</v>
      </c>
      <c r="L48" s="169" t="s">
        <v>35</v>
      </c>
      <c r="M48" s="169" t="s">
        <v>35</v>
      </c>
      <c r="N48" s="88" t="s">
        <v>28</v>
      </c>
      <c r="O48" s="90">
        <v>1</v>
      </c>
      <c r="P48" s="85">
        <v>9106</v>
      </c>
      <c r="Q48" s="169" t="s">
        <v>261</v>
      </c>
      <c r="R48" s="94">
        <v>9106</v>
      </c>
    </row>
    <row r="49" spans="1:18" ht="39" x14ac:dyDescent="0.25">
      <c r="A49" s="183" t="s">
        <v>264</v>
      </c>
      <c r="B49" s="66" t="s">
        <v>260</v>
      </c>
      <c r="C49" s="66" t="s">
        <v>260</v>
      </c>
      <c r="D49" s="66" t="s">
        <v>22</v>
      </c>
      <c r="E49" s="167" t="s">
        <v>48</v>
      </c>
      <c r="F49" s="164" t="s">
        <v>49</v>
      </c>
      <c r="G49" s="58" t="s">
        <v>24</v>
      </c>
      <c r="H49" s="88">
        <v>35801</v>
      </c>
      <c r="I49" s="77" t="s">
        <v>283</v>
      </c>
      <c r="J49" s="165"/>
      <c r="K49" s="100" t="s">
        <v>274</v>
      </c>
      <c r="L49" s="169" t="s">
        <v>35</v>
      </c>
      <c r="M49" s="169" t="s">
        <v>35</v>
      </c>
      <c r="N49" s="88" t="s">
        <v>28</v>
      </c>
      <c r="O49" s="90">
        <v>1</v>
      </c>
      <c r="P49" s="166">
        <v>19044.5</v>
      </c>
      <c r="Q49" s="169" t="s">
        <v>261</v>
      </c>
      <c r="R49" s="168">
        <v>19044.5</v>
      </c>
    </row>
    <row r="50" spans="1:18" ht="39.5" thickBot="1" x14ac:dyDescent="0.3">
      <c r="A50" s="183" t="s">
        <v>264</v>
      </c>
      <c r="B50" s="66" t="s">
        <v>260</v>
      </c>
      <c r="C50" s="66" t="s">
        <v>260</v>
      </c>
      <c r="D50" s="66" t="s">
        <v>22</v>
      </c>
      <c r="E50" s="167" t="s">
        <v>23</v>
      </c>
      <c r="F50" s="164" t="s">
        <v>22</v>
      </c>
      <c r="G50" s="58" t="s">
        <v>24</v>
      </c>
      <c r="H50" s="88">
        <v>35801</v>
      </c>
      <c r="I50" s="77" t="s">
        <v>283</v>
      </c>
      <c r="J50" s="165"/>
      <c r="K50" s="100" t="s">
        <v>274</v>
      </c>
      <c r="L50" s="169" t="s">
        <v>35</v>
      </c>
      <c r="M50" s="169" t="s">
        <v>35</v>
      </c>
      <c r="N50" s="88" t="s">
        <v>28</v>
      </c>
      <c r="O50" s="90">
        <v>1</v>
      </c>
      <c r="P50" s="166">
        <v>19044.5</v>
      </c>
      <c r="Q50" s="169" t="s">
        <v>261</v>
      </c>
      <c r="R50" s="168">
        <v>19044.5</v>
      </c>
    </row>
    <row r="51" spans="1:18" ht="14.5" thickBot="1" x14ac:dyDescent="0.4">
      <c r="A51" s="184" t="s">
        <v>34</v>
      </c>
      <c r="B51" s="184"/>
      <c r="C51" s="184"/>
      <c r="D51" s="184"/>
      <c r="E51" s="184"/>
      <c r="F51" s="184"/>
      <c r="G51" s="184"/>
      <c r="H51" s="184"/>
      <c r="I51" s="184"/>
      <c r="J51" s="42"/>
      <c r="K51" s="11" t="s">
        <v>76</v>
      </c>
      <c r="L51" s="65"/>
      <c r="M51" s="34"/>
      <c r="N51" s="34" t="s">
        <v>76</v>
      </c>
      <c r="O51" s="7"/>
      <c r="P51" s="7"/>
      <c r="Q51" s="34"/>
      <c r="R51" s="144">
        <f>SUM(R36:R50)</f>
        <v>285990.77</v>
      </c>
    </row>
    <row r="52" spans="1:18" ht="14.5" thickBot="1" x14ac:dyDescent="0.4"/>
    <row r="53" spans="1:18" ht="42.5" thickBot="1" x14ac:dyDescent="0.4">
      <c r="A53" s="13" t="s">
        <v>4</v>
      </c>
      <c r="B53" s="13" t="s">
        <v>5</v>
      </c>
      <c r="C53" s="13" t="s">
        <v>6</v>
      </c>
      <c r="D53" s="13" t="s">
        <v>7</v>
      </c>
      <c r="E53" s="13" t="s">
        <v>8</v>
      </c>
      <c r="F53" s="13" t="s">
        <v>9</v>
      </c>
      <c r="G53" s="13" t="s">
        <v>10</v>
      </c>
      <c r="H53" s="13" t="s">
        <v>11</v>
      </c>
      <c r="I53" s="13" t="s">
        <v>12</v>
      </c>
      <c r="J53" s="13" t="s">
        <v>13</v>
      </c>
      <c r="K53" s="13" t="s">
        <v>14</v>
      </c>
      <c r="L53" s="13" t="s">
        <v>15</v>
      </c>
      <c r="M53" s="13" t="s">
        <v>16</v>
      </c>
      <c r="N53" s="13" t="s">
        <v>17</v>
      </c>
      <c r="O53" s="39" t="s">
        <v>18</v>
      </c>
      <c r="P53" s="14" t="s">
        <v>19</v>
      </c>
      <c r="Q53" s="13" t="s">
        <v>20</v>
      </c>
      <c r="R53" s="14" t="s">
        <v>129</v>
      </c>
    </row>
    <row r="54" spans="1:18" ht="39.5" thickBot="1" x14ac:dyDescent="0.3">
      <c r="A54" s="182" t="s">
        <v>43</v>
      </c>
      <c r="B54" s="27" t="s">
        <v>58</v>
      </c>
      <c r="C54" s="27" t="s">
        <v>58</v>
      </c>
      <c r="D54" s="28" t="s">
        <v>22</v>
      </c>
      <c r="E54" s="29" t="s">
        <v>23</v>
      </c>
      <c r="F54" s="28" t="s">
        <v>22</v>
      </c>
      <c r="G54" s="29" t="s">
        <v>33</v>
      </c>
      <c r="H54" s="29">
        <v>32601</v>
      </c>
      <c r="I54" s="30" t="s">
        <v>51</v>
      </c>
      <c r="J54" s="29" t="s">
        <v>59</v>
      </c>
      <c r="K54" s="30" t="s">
        <v>79</v>
      </c>
      <c r="L54" s="29" t="s">
        <v>35</v>
      </c>
      <c r="M54" s="29" t="s">
        <v>35</v>
      </c>
      <c r="N54" s="29" t="s">
        <v>47</v>
      </c>
      <c r="O54" s="118">
        <v>7619.65</v>
      </c>
      <c r="P54" s="37">
        <v>7619.65</v>
      </c>
      <c r="Q54" s="35" t="s">
        <v>57</v>
      </c>
      <c r="R54" s="176">
        <v>7619.65</v>
      </c>
    </row>
    <row r="55" spans="1:18" ht="39.5" thickBot="1" x14ac:dyDescent="0.3">
      <c r="A55" s="182" t="s">
        <v>43</v>
      </c>
      <c r="B55" s="27" t="s">
        <v>58</v>
      </c>
      <c r="C55" s="27" t="s">
        <v>58</v>
      </c>
      <c r="D55" s="28" t="s">
        <v>22</v>
      </c>
      <c r="E55" s="29" t="s">
        <v>23</v>
      </c>
      <c r="F55" s="28" t="s">
        <v>22</v>
      </c>
      <c r="G55" s="29" t="s">
        <v>33</v>
      </c>
      <c r="H55" s="29">
        <v>33901</v>
      </c>
      <c r="I55" s="31" t="s">
        <v>36</v>
      </c>
      <c r="J55" s="29" t="s">
        <v>59</v>
      </c>
      <c r="K55" s="31" t="s">
        <v>106</v>
      </c>
      <c r="L55" s="29" t="s">
        <v>35</v>
      </c>
      <c r="M55" s="29" t="s">
        <v>35</v>
      </c>
      <c r="N55" s="29" t="s">
        <v>47</v>
      </c>
      <c r="O55" s="118">
        <v>7.76</v>
      </c>
      <c r="P55" s="37">
        <v>7.76</v>
      </c>
      <c r="Q55" s="35" t="s">
        <v>57</v>
      </c>
      <c r="R55" s="176">
        <v>7.76</v>
      </c>
    </row>
    <row r="56" spans="1:18" ht="39.5" thickBot="1" x14ac:dyDescent="0.3">
      <c r="A56" s="182" t="s">
        <v>43</v>
      </c>
      <c r="B56" s="27" t="s">
        <v>58</v>
      </c>
      <c r="C56" s="27" t="s">
        <v>58</v>
      </c>
      <c r="D56" s="28" t="s">
        <v>22</v>
      </c>
      <c r="E56" s="29" t="s">
        <v>23</v>
      </c>
      <c r="F56" s="28" t="s">
        <v>22</v>
      </c>
      <c r="G56" s="29" t="s">
        <v>33</v>
      </c>
      <c r="H56" s="29">
        <v>29901</v>
      </c>
      <c r="I56" s="31" t="s">
        <v>99</v>
      </c>
      <c r="J56" s="29">
        <v>29901001</v>
      </c>
      <c r="K56" s="31" t="s">
        <v>80</v>
      </c>
      <c r="L56" s="29" t="s">
        <v>35</v>
      </c>
      <c r="M56" s="29" t="s">
        <v>35</v>
      </c>
      <c r="N56" s="29" t="s">
        <v>46</v>
      </c>
      <c r="O56" s="118">
        <v>1</v>
      </c>
      <c r="P56" s="37">
        <v>1100</v>
      </c>
      <c r="Q56" s="35" t="s">
        <v>57</v>
      </c>
      <c r="R56" s="176">
        <v>1100</v>
      </c>
    </row>
    <row r="57" spans="1:18" ht="39.5" thickBot="1" x14ac:dyDescent="0.3">
      <c r="A57" s="182" t="s">
        <v>43</v>
      </c>
      <c r="B57" s="27" t="s">
        <v>58</v>
      </c>
      <c r="C57" s="27" t="s">
        <v>58</v>
      </c>
      <c r="D57" s="28" t="s">
        <v>22</v>
      </c>
      <c r="E57" s="29" t="s">
        <v>23</v>
      </c>
      <c r="F57" s="28" t="s">
        <v>22</v>
      </c>
      <c r="G57" s="29" t="s">
        <v>33</v>
      </c>
      <c r="H57" s="29">
        <v>29901</v>
      </c>
      <c r="I57" s="31" t="s">
        <v>99</v>
      </c>
      <c r="J57" s="29">
        <v>29900017</v>
      </c>
      <c r="K57" s="31" t="s">
        <v>81</v>
      </c>
      <c r="L57" s="29" t="s">
        <v>35</v>
      </c>
      <c r="M57" s="29" t="s">
        <v>35</v>
      </c>
      <c r="N57" s="29" t="s">
        <v>46</v>
      </c>
      <c r="O57" s="118">
        <v>4</v>
      </c>
      <c r="P57" s="37">
        <v>640</v>
      </c>
      <c r="Q57" s="35" t="s">
        <v>57</v>
      </c>
      <c r="R57" s="176">
        <v>640</v>
      </c>
    </row>
    <row r="58" spans="1:18" ht="39.5" thickBot="1" x14ac:dyDescent="0.3">
      <c r="A58" s="182" t="s">
        <v>43</v>
      </c>
      <c r="B58" s="27" t="s">
        <v>58</v>
      </c>
      <c r="C58" s="27" t="s">
        <v>58</v>
      </c>
      <c r="D58" s="28" t="s">
        <v>22</v>
      </c>
      <c r="E58" s="29" t="s">
        <v>23</v>
      </c>
      <c r="F58" s="28" t="s">
        <v>22</v>
      </c>
      <c r="G58" s="29" t="s">
        <v>33</v>
      </c>
      <c r="H58" s="29">
        <v>29901</v>
      </c>
      <c r="I58" s="31" t="s">
        <v>99</v>
      </c>
      <c r="J58" s="29">
        <v>29901001</v>
      </c>
      <c r="K58" s="31" t="s">
        <v>107</v>
      </c>
      <c r="L58" s="29" t="s">
        <v>35</v>
      </c>
      <c r="M58" s="29" t="s">
        <v>35</v>
      </c>
      <c r="N58" s="29" t="s">
        <v>46</v>
      </c>
      <c r="O58" s="118">
        <v>1</v>
      </c>
      <c r="P58" s="37">
        <v>290</v>
      </c>
      <c r="Q58" s="35" t="s">
        <v>57</v>
      </c>
      <c r="R58" s="176">
        <v>290</v>
      </c>
    </row>
    <row r="59" spans="1:18" ht="39.5" thickBot="1" x14ac:dyDescent="0.3">
      <c r="A59" s="182" t="s">
        <v>43</v>
      </c>
      <c r="B59" s="27" t="s">
        <v>58</v>
      </c>
      <c r="C59" s="27" t="s">
        <v>58</v>
      </c>
      <c r="D59" s="28" t="s">
        <v>22</v>
      </c>
      <c r="E59" s="29" t="s">
        <v>23</v>
      </c>
      <c r="F59" s="28" t="s">
        <v>22</v>
      </c>
      <c r="G59" s="29" t="s">
        <v>33</v>
      </c>
      <c r="H59" s="29">
        <v>29901</v>
      </c>
      <c r="I59" s="31" t="s">
        <v>99</v>
      </c>
      <c r="J59" s="29">
        <v>29900007</v>
      </c>
      <c r="K59" s="31" t="s">
        <v>82</v>
      </c>
      <c r="L59" s="29" t="s">
        <v>35</v>
      </c>
      <c r="M59" s="29" t="s">
        <v>35</v>
      </c>
      <c r="N59" s="29" t="s">
        <v>46</v>
      </c>
      <c r="O59" s="118">
        <v>3</v>
      </c>
      <c r="P59" s="37">
        <v>135</v>
      </c>
      <c r="Q59" s="35" t="s">
        <v>57</v>
      </c>
      <c r="R59" s="176">
        <v>135</v>
      </c>
    </row>
    <row r="60" spans="1:18" ht="39.5" thickBot="1" x14ac:dyDescent="0.3">
      <c r="A60" s="182" t="s">
        <v>43</v>
      </c>
      <c r="B60" s="27" t="s">
        <v>58</v>
      </c>
      <c r="C60" s="27" t="s">
        <v>58</v>
      </c>
      <c r="D60" s="28" t="s">
        <v>22</v>
      </c>
      <c r="E60" s="29" t="s">
        <v>23</v>
      </c>
      <c r="F60" s="28" t="s">
        <v>22</v>
      </c>
      <c r="G60" s="29" t="s">
        <v>33</v>
      </c>
      <c r="H60" s="29">
        <v>29901</v>
      </c>
      <c r="I60" s="31" t="s">
        <v>99</v>
      </c>
      <c r="J60" s="29">
        <v>29901001</v>
      </c>
      <c r="K60" s="31" t="s">
        <v>83</v>
      </c>
      <c r="L60" s="29" t="s">
        <v>35</v>
      </c>
      <c r="M60" s="29" t="s">
        <v>35</v>
      </c>
      <c r="N60" s="29" t="s">
        <v>46</v>
      </c>
      <c r="O60" s="118">
        <v>1</v>
      </c>
      <c r="P60" s="37">
        <v>990</v>
      </c>
      <c r="Q60" s="35" t="s">
        <v>57</v>
      </c>
      <c r="R60" s="176">
        <v>990</v>
      </c>
    </row>
    <row r="61" spans="1:18" ht="39.5" thickBot="1" x14ac:dyDescent="0.3">
      <c r="A61" s="182" t="s">
        <v>43</v>
      </c>
      <c r="B61" s="27" t="s">
        <v>58</v>
      </c>
      <c r="C61" s="27" t="s">
        <v>58</v>
      </c>
      <c r="D61" s="28" t="s">
        <v>22</v>
      </c>
      <c r="E61" s="29" t="s">
        <v>23</v>
      </c>
      <c r="F61" s="28" t="s">
        <v>22</v>
      </c>
      <c r="G61" s="29" t="s">
        <v>33</v>
      </c>
      <c r="H61" s="29">
        <v>29901</v>
      </c>
      <c r="I61" s="31" t="s">
        <v>99</v>
      </c>
      <c r="J61" s="29">
        <v>29901001</v>
      </c>
      <c r="K61" s="31" t="s">
        <v>84</v>
      </c>
      <c r="L61" s="29" t="s">
        <v>35</v>
      </c>
      <c r="M61" s="29" t="s">
        <v>35</v>
      </c>
      <c r="N61" s="29" t="s">
        <v>46</v>
      </c>
      <c r="O61" s="118">
        <v>1</v>
      </c>
      <c r="P61" s="37">
        <v>990</v>
      </c>
      <c r="Q61" s="35" t="s">
        <v>57</v>
      </c>
      <c r="R61" s="176">
        <v>990</v>
      </c>
    </row>
    <row r="62" spans="1:18" ht="39.5" thickBot="1" x14ac:dyDescent="0.3">
      <c r="A62" s="182" t="s">
        <v>43</v>
      </c>
      <c r="B62" s="27" t="s">
        <v>58</v>
      </c>
      <c r="C62" s="27" t="s">
        <v>58</v>
      </c>
      <c r="D62" s="28" t="s">
        <v>22</v>
      </c>
      <c r="E62" s="29" t="s">
        <v>23</v>
      </c>
      <c r="F62" s="28" t="s">
        <v>22</v>
      </c>
      <c r="G62" s="29" t="s">
        <v>33</v>
      </c>
      <c r="H62" s="29">
        <v>29901</v>
      </c>
      <c r="I62" s="31" t="s">
        <v>99</v>
      </c>
      <c r="J62" s="29">
        <v>29900007</v>
      </c>
      <c r="K62" s="31" t="s">
        <v>85</v>
      </c>
      <c r="L62" s="29" t="s">
        <v>35</v>
      </c>
      <c r="M62" s="29" t="s">
        <v>35</v>
      </c>
      <c r="N62" s="29" t="s">
        <v>86</v>
      </c>
      <c r="O62" s="118">
        <v>3</v>
      </c>
      <c r="P62" s="37">
        <v>810</v>
      </c>
      <c r="Q62" s="35" t="s">
        <v>57</v>
      </c>
      <c r="R62" s="176">
        <v>810</v>
      </c>
    </row>
    <row r="63" spans="1:18" ht="39.5" thickBot="1" x14ac:dyDescent="0.3">
      <c r="A63" s="182" t="s">
        <v>43</v>
      </c>
      <c r="B63" s="27" t="s">
        <v>58</v>
      </c>
      <c r="C63" s="27" t="s">
        <v>58</v>
      </c>
      <c r="D63" s="28" t="s">
        <v>22</v>
      </c>
      <c r="E63" s="29" t="s">
        <v>23</v>
      </c>
      <c r="F63" s="28" t="s">
        <v>22</v>
      </c>
      <c r="G63" s="29" t="s">
        <v>33</v>
      </c>
      <c r="H63" s="29">
        <v>29901</v>
      </c>
      <c r="I63" s="31" t="s">
        <v>99</v>
      </c>
      <c r="J63" s="29">
        <v>29900002</v>
      </c>
      <c r="K63" s="31" t="s">
        <v>87</v>
      </c>
      <c r="L63" s="29" t="s">
        <v>35</v>
      </c>
      <c r="M63" s="29" t="s">
        <v>35</v>
      </c>
      <c r="N63" s="29" t="s">
        <v>46</v>
      </c>
      <c r="O63" s="118">
        <v>1</v>
      </c>
      <c r="P63" s="37">
        <v>415</v>
      </c>
      <c r="Q63" s="35" t="s">
        <v>57</v>
      </c>
      <c r="R63" s="176">
        <v>415</v>
      </c>
    </row>
    <row r="64" spans="1:18" ht="39.5" thickBot="1" x14ac:dyDescent="0.3">
      <c r="A64" s="182" t="s">
        <v>43</v>
      </c>
      <c r="B64" s="27" t="s">
        <v>58</v>
      </c>
      <c r="C64" s="27" t="s">
        <v>58</v>
      </c>
      <c r="D64" s="28" t="s">
        <v>22</v>
      </c>
      <c r="E64" s="29" t="s">
        <v>23</v>
      </c>
      <c r="F64" s="28" t="s">
        <v>22</v>
      </c>
      <c r="G64" s="29" t="s">
        <v>33</v>
      </c>
      <c r="H64" s="29">
        <v>24701</v>
      </c>
      <c r="I64" s="31" t="s">
        <v>100</v>
      </c>
      <c r="J64" s="29">
        <v>24700010</v>
      </c>
      <c r="K64" s="31" t="s">
        <v>88</v>
      </c>
      <c r="L64" s="29" t="s">
        <v>35</v>
      </c>
      <c r="M64" s="29" t="s">
        <v>35</v>
      </c>
      <c r="N64" s="29" t="s">
        <v>86</v>
      </c>
      <c r="O64" s="118">
        <v>1</v>
      </c>
      <c r="P64" s="37">
        <v>20</v>
      </c>
      <c r="Q64" s="35" t="s">
        <v>57</v>
      </c>
      <c r="R64" s="176">
        <v>20</v>
      </c>
    </row>
    <row r="65" spans="1:18" ht="39.5" thickBot="1" x14ac:dyDescent="0.3">
      <c r="A65" s="182" t="s">
        <v>43</v>
      </c>
      <c r="B65" s="27" t="s">
        <v>58</v>
      </c>
      <c r="C65" s="27" t="s">
        <v>58</v>
      </c>
      <c r="D65" s="28" t="s">
        <v>22</v>
      </c>
      <c r="E65" s="29" t="s">
        <v>23</v>
      </c>
      <c r="F65" s="28" t="s">
        <v>22</v>
      </c>
      <c r="G65" s="29" t="s">
        <v>33</v>
      </c>
      <c r="H65" s="29">
        <v>24901</v>
      </c>
      <c r="I65" s="31" t="s">
        <v>101</v>
      </c>
      <c r="J65" s="29">
        <v>24900013</v>
      </c>
      <c r="K65" s="31" t="s">
        <v>89</v>
      </c>
      <c r="L65" s="29" t="s">
        <v>35</v>
      </c>
      <c r="M65" s="29" t="s">
        <v>35</v>
      </c>
      <c r="N65" s="29" t="s">
        <v>46</v>
      </c>
      <c r="O65" s="118">
        <v>1</v>
      </c>
      <c r="P65" s="37">
        <v>99.91</v>
      </c>
      <c r="Q65" s="35" t="s">
        <v>57</v>
      </c>
      <c r="R65" s="176">
        <v>99.91</v>
      </c>
    </row>
    <row r="66" spans="1:18" ht="39.5" thickBot="1" x14ac:dyDescent="0.3">
      <c r="A66" s="182" t="s">
        <v>43</v>
      </c>
      <c r="B66" s="27" t="s">
        <v>58</v>
      </c>
      <c r="C66" s="27" t="s">
        <v>58</v>
      </c>
      <c r="D66" s="28" t="s">
        <v>22</v>
      </c>
      <c r="E66" s="29" t="s">
        <v>23</v>
      </c>
      <c r="F66" s="28" t="s">
        <v>22</v>
      </c>
      <c r="G66" s="29" t="s">
        <v>33</v>
      </c>
      <c r="H66" s="29">
        <v>29601</v>
      </c>
      <c r="I66" s="31" t="s">
        <v>102</v>
      </c>
      <c r="J66" s="29">
        <v>29601001</v>
      </c>
      <c r="K66" s="31" t="s">
        <v>90</v>
      </c>
      <c r="L66" s="29" t="s">
        <v>35</v>
      </c>
      <c r="M66" s="29" t="s">
        <v>35</v>
      </c>
      <c r="N66" s="29" t="s">
        <v>46</v>
      </c>
      <c r="O66" s="118">
        <v>1</v>
      </c>
      <c r="P66" s="37">
        <v>2135</v>
      </c>
      <c r="Q66" s="35" t="s">
        <v>57</v>
      </c>
      <c r="R66" s="176">
        <v>2135</v>
      </c>
    </row>
    <row r="67" spans="1:18" ht="39.5" thickBot="1" x14ac:dyDescent="0.3">
      <c r="A67" s="182" t="s">
        <v>43</v>
      </c>
      <c r="B67" s="27" t="s">
        <v>58</v>
      </c>
      <c r="C67" s="27" t="s">
        <v>58</v>
      </c>
      <c r="D67" s="28" t="s">
        <v>22</v>
      </c>
      <c r="E67" s="29" t="s">
        <v>23</v>
      </c>
      <c r="F67" s="28" t="s">
        <v>22</v>
      </c>
      <c r="G67" s="29" t="s">
        <v>33</v>
      </c>
      <c r="H67" s="29">
        <v>35501</v>
      </c>
      <c r="I67" s="31" t="s">
        <v>103</v>
      </c>
      <c r="J67" s="29" t="s">
        <v>59</v>
      </c>
      <c r="K67" s="31" t="s">
        <v>108</v>
      </c>
      <c r="L67" s="29" t="s">
        <v>35</v>
      </c>
      <c r="M67" s="29" t="s">
        <v>35</v>
      </c>
      <c r="N67" s="29" t="s">
        <v>47</v>
      </c>
      <c r="O67" s="118">
        <v>2470</v>
      </c>
      <c r="P67" s="37">
        <v>2470</v>
      </c>
      <c r="Q67" s="35" t="s">
        <v>57</v>
      </c>
      <c r="R67" s="176">
        <v>2470</v>
      </c>
    </row>
    <row r="68" spans="1:18" ht="50.5" thickBot="1" x14ac:dyDescent="0.3">
      <c r="A68" s="182" t="s">
        <v>43</v>
      </c>
      <c r="B68" s="27" t="s">
        <v>58</v>
      </c>
      <c r="C68" s="27" t="s">
        <v>58</v>
      </c>
      <c r="D68" s="28" t="s">
        <v>22</v>
      </c>
      <c r="E68" s="29" t="s">
        <v>23</v>
      </c>
      <c r="F68" s="28" t="s">
        <v>22</v>
      </c>
      <c r="G68" s="29" t="s">
        <v>33</v>
      </c>
      <c r="H68" s="29">
        <v>26105</v>
      </c>
      <c r="I68" s="31" t="s">
        <v>104</v>
      </c>
      <c r="J68" s="29">
        <v>26105001</v>
      </c>
      <c r="K68" s="31" t="s">
        <v>109</v>
      </c>
      <c r="L68" s="29" t="s">
        <v>35</v>
      </c>
      <c r="M68" s="29" t="s">
        <v>35</v>
      </c>
      <c r="N68" s="29" t="s">
        <v>91</v>
      </c>
      <c r="O68" s="118">
        <v>165</v>
      </c>
      <c r="P68" s="37">
        <v>1806</v>
      </c>
      <c r="Q68" s="35" t="s">
        <v>57</v>
      </c>
      <c r="R68" s="176">
        <v>1806</v>
      </c>
    </row>
    <row r="69" spans="1:18" ht="50.5" thickBot="1" x14ac:dyDescent="0.3">
      <c r="A69" s="182" t="s">
        <v>43</v>
      </c>
      <c r="B69" s="27" t="s">
        <v>58</v>
      </c>
      <c r="C69" s="27" t="s">
        <v>58</v>
      </c>
      <c r="D69" s="28" t="s">
        <v>22</v>
      </c>
      <c r="E69" s="29" t="s">
        <v>48</v>
      </c>
      <c r="F69" s="28" t="s">
        <v>49</v>
      </c>
      <c r="G69" s="29" t="s">
        <v>50</v>
      </c>
      <c r="H69" s="29">
        <v>26102</v>
      </c>
      <c r="I69" s="31" t="s">
        <v>104</v>
      </c>
      <c r="J69" s="29">
        <v>26102001</v>
      </c>
      <c r="K69" s="31" t="s">
        <v>110</v>
      </c>
      <c r="L69" s="29" t="s">
        <v>35</v>
      </c>
      <c r="M69" s="29" t="s">
        <v>35</v>
      </c>
      <c r="N69" s="29" t="s">
        <v>56</v>
      </c>
      <c r="O69" s="118">
        <v>12815.6</v>
      </c>
      <c r="P69" s="37">
        <v>12815.6</v>
      </c>
      <c r="Q69" s="35" t="s">
        <v>15</v>
      </c>
      <c r="R69" s="176">
        <v>12815.6</v>
      </c>
    </row>
    <row r="70" spans="1:18" ht="39.5" thickBot="1" x14ac:dyDescent="0.3">
      <c r="A70" s="182" t="s">
        <v>43</v>
      </c>
      <c r="B70" s="27" t="s">
        <v>58</v>
      </c>
      <c r="C70" s="27" t="s">
        <v>58</v>
      </c>
      <c r="D70" s="28" t="s">
        <v>22</v>
      </c>
      <c r="E70" s="29" t="s">
        <v>23</v>
      </c>
      <c r="F70" s="28" t="s">
        <v>22</v>
      </c>
      <c r="G70" s="29" t="s">
        <v>33</v>
      </c>
      <c r="H70" s="29">
        <v>33901</v>
      </c>
      <c r="I70" s="31" t="s">
        <v>36</v>
      </c>
      <c r="J70" s="29" t="s">
        <v>59</v>
      </c>
      <c r="K70" s="31" t="s">
        <v>111</v>
      </c>
      <c r="L70" s="29" t="s">
        <v>35</v>
      </c>
      <c r="M70" s="29" t="s">
        <v>35</v>
      </c>
      <c r="N70" s="29" t="s">
        <v>47</v>
      </c>
      <c r="O70" s="118">
        <v>29.73</v>
      </c>
      <c r="P70" s="37">
        <v>29.73</v>
      </c>
      <c r="Q70" s="35" t="s">
        <v>57</v>
      </c>
      <c r="R70" s="176">
        <v>29.73</v>
      </c>
    </row>
    <row r="71" spans="1:18" ht="39.5" thickBot="1" x14ac:dyDescent="0.3">
      <c r="A71" s="182" t="s">
        <v>43</v>
      </c>
      <c r="B71" s="27" t="s">
        <v>58</v>
      </c>
      <c r="C71" s="27" t="s">
        <v>58</v>
      </c>
      <c r="D71" s="28" t="s">
        <v>22</v>
      </c>
      <c r="E71" s="29" t="s">
        <v>23</v>
      </c>
      <c r="F71" s="28" t="s">
        <v>22</v>
      </c>
      <c r="G71" s="29" t="s">
        <v>33</v>
      </c>
      <c r="H71" s="29">
        <v>33901</v>
      </c>
      <c r="I71" s="31" t="s">
        <v>36</v>
      </c>
      <c r="J71" s="29" t="s">
        <v>59</v>
      </c>
      <c r="K71" s="31" t="s">
        <v>112</v>
      </c>
      <c r="L71" s="29" t="s">
        <v>35</v>
      </c>
      <c r="M71" s="29" t="s">
        <v>35</v>
      </c>
      <c r="N71" s="29" t="s">
        <v>47</v>
      </c>
      <c r="O71" s="118">
        <v>0.45</v>
      </c>
      <c r="P71" s="37">
        <v>0.45</v>
      </c>
      <c r="Q71" s="35" t="s">
        <v>57</v>
      </c>
      <c r="R71" s="176">
        <v>0.45</v>
      </c>
    </row>
    <row r="72" spans="1:18" ht="50.5" thickBot="1" x14ac:dyDescent="0.3">
      <c r="A72" s="182" t="s">
        <v>43</v>
      </c>
      <c r="B72" s="27" t="s">
        <v>58</v>
      </c>
      <c r="C72" s="27" t="s">
        <v>58</v>
      </c>
      <c r="D72" s="28" t="s">
        <v>22</v>
      </c>
      <c r="E72" s="29" t="s">
        <v>48</v>
      </c>
      <c r="F72" s="28" t="s">
        <v>49</v>
      </c>
      <c r="G72" s="29" t="s">
        <v>50</v>
      </c>
      <c r="H72" s="29">
        <v>26102</v>
      </c>
      <c r="I72" s="31" t="s">
        <v>104</v>
      </c>
      <c r="J72" s="29">
        <v>26102001</v>
      </c>
      <c r="K72" s="31" t="s">
        <v>110</v>
      </c>
      <c r="L72" s="29" t="s">
        <v>35</v>
      </c>
      <c r="M72" s="29" t="s">
        <v>35</v>
      </c>
      <c r="N72" s="29" t="s">
        <v>56</v>
      </c>
      <c r="O72" s="118">
        <v>12815</v>
      </c>
      <c r="P72" s="37">
        <v>0</v>
      </c>
      <c r="Q72" s="35" t="s">
        <v>57</v>
      </c>
      <c r="R72" s="176">
        <v>12815</v>
      </c>
    </row>
    <row r="73" spans="1:18" ht="39.5" thickBot="1" x14ac:dyDescent="0.3">
      <c r="A73" s="182" t="s">
        <v>43</v>
      </c>
      <c r="B73" s="27" t="s">
        <v>58</v>
      </c>
      <c r="C73" s="27" t="s">
        <v>58</v>
      </c>
      <c r="D73" s="28" t="s">
        <v>22</v>
      </c>
      <c r="E73" s="29" t="s">
        <v>23</v>
      </c>
      <c r="F73" s="28" t="s">
        <v>22</v>
      </c>
      <c r="G73" s="29" t="s">
        <v>33</v>
      </c>
      <c r="H73" s="29">
        <v>33901</v>
      </c>
      <c r="I73" s="31" t="s">
        <v>36</v>
      </c>
      <c r="J73" s="29" t="s">
        <v>59</v>
      </c>
      <c r="K73" s="31" t="s">
        <v>111</v>
      </c>
      <c r="L73" s="29" t="s">
        <v>35</v>
      </c>
      <c r="M73" s="29" t="s">
        <v>35</v>
      </c>
      <c r="N73" s="29" t="s">
        <v>47</v>
      </c>
      <c r="O73" s="118">
        <v>29.73</v>
      </c>
      <c r="P73" s="37">
        <v>0</v>
      </c>
      <c r="Q73" s="35" t="s">
        <v>57</v>
      </c>
      <c r="R73" s="176">
        <v>29.73</v>
      </c>
    </row>
    <row r="74" spans="1:18" ht="50.5" thickBot="1" x14ac:dyDescent="0.3">
      <c r="A74" s="182" t="s">
        <v>43</v>
      </c>
      <c r="B74" s="27" t="s">
        <v>58</v>
      </c>
      <c r="C74" s="27" t="s">
        <v>58</v>
      </c>
      <c r="D74" s="28" t="s">
        <v>22</v>
      </c>
      <c r="E74" s="29" t="s">
        <v>23</v>
      </c>
      <c r="F74" s="28" t="s">
        <v>22</v>
      </c>
      <c r="G74" s="29" t="s">
        <v>33</v>
      </c>
      <c r="H74" s="29">
        <v>26103</v>
      </c>
      <c r="I74" s="31" t="s">
        <v>104</v>
      </c>
      <c r="J74" s="29">
        <v>26103001</v>
      </c>
      <c r="K74" s="31" t="s">
        <v>113</v>
      </c>
      <c r="L74" s="29" t="s">
        <v>35</v>
      </c>
      <c r="M74" s="29" t="s">
        <v>35</v>
      </c>
      <c r="N74" s="29" t="s">
        <v>56</v>
      </c>
      <c r="O74" s="118">
        <v>18706</v>
      </c>
      <c r="P74" s="37">
        <v>18706</v>
      </c>
      <c r="Q74" s="35" t="s">
        <v>57</v>
      </c>
      <c r="R74" s="176">
        <v>18706</v>
      </c>
    </row>
    <row r="75" spans="1:18" ht="39.5" thickBot="1" x14ac:dyDescent="0.3">
      <c r="A75" s="182" t="s">
        <v>43</v>
      </c>
      <c r="B75" s="27" t="s">
        <v>58</v>
      </c>
      <c r="C75" s="27" t="s">
        <v>58</v>
      </c>
      <c r="D75" s="28" t="s">
        <v>22</v>
      </c>
      <c r="E75" s="29" t="s">
        <v>23</v>
      </c>
      <c r="F75" s="28" t="s">
        <v>22</v>
      </c>
      <c r="G75" s="29" t="s">
        <v>33</v>
      </c>
      <c r="H75" s="29">
        <v>33901</v>
      </c>
      <c r="I75" s="31" t="s">
        <v>36</v>
      </c>
      <c r="J75" s="29" t="s">
        <v>59</v>
      </c>
      <c r="K75" s="31" t="s">
        <v>114</v>
      </c>
      <c r="L75" s="29" t="s">
        <v>35</v>
      </c>
      <c r="M75" s="29" t="s">
        <v>35</v>
      </c>
      <c r="N75" s="29" t="s">
        <v>47</v>
      </c>
      <c r="O75" s="118">
        <v>43.4</v>
      </c>
      <c r="P75" s="37">
        <v>43.4</v>
      </c>
      <c r="Q75" s="35" t="s">
        <v>57</v>
      </c>
      <c r="R75" s="176">
        <v>43.4</v>
      </c>
    </row>
    <row r="76" spans="1:18" ht="39.5" thickBot="1" x14ac:dyDescent="0.3">
      <c r="A76" s="182" t="s">
        <v>43</v>
      </c>
      <c r="B76" s="27" t="s">
        <v>58</v>
      </c>
      <c r="C76" s="27" t="s">
        <v>58</v>
      </c>
      <c r="D76" s="28" t="s">
        <v>22</v>
      </c>
      <c r="E76" s="29" t="s">
        <v>23</v>
      </c>
      <c r="F76" s="28" t="s">
        <v>22</v>
      </c>
      <c r="G76" s="29" t="s">
        <v>33</v>
      </c>
      <c r="H76" s="29">
        <v>21401</v>
      </c>
      <c r="I76" s="31" t="s">
        <v>105</v>
      </c>
      <c r="J76" s="29">
        <v>21401001</v>
      </c>
      <c r="K76" s="31" t="s">
        <v>115</v>
      </c>
      <c r="L76" s="29" t="s">
        <v>35</v>
      </c>
      <c r="M76" s="29" t="s">
        <v>35</v>
      </c>
      <c r="N76" s="29" t="s">
        <v>46</v>
      </c>
      <c r="O76" s="118">
        <v>1</v>
      </c>
      <c r="P76" s="37">
        <v>2070</v>
      </c>
      <c r="Q76" s="35" t="s">
        <v>57</v>
      </c>
      <c r="R76" s="176">
        <v>2070</v>
      </c>
    </row>
    <row r="77" spans="1:18" ht="39.5" thickBot="1" x14ac:dyDescent="0.3">
      <c r="A77" s="182" t="s">
        <v>43</v>
      </c>
      <c r="B77" s="27" t="s">
        <v>58</v>
      </c>
      <c r="C77" s="27" t="s">
        <v>58</v>
      </c>
      <c r="D77" s="28" t="s">
        <v>22</v>
      </c>
      <c r="E77" s="29" t="s">
        <v>23</v>
      </c>
      <c r="F77" s="28" t="s">
        <v>22</v>
      </c>
      <c r="G77" s="29" t="s">
        <v>33</v>
      </c>
      <c r="H77" s="29">
        <v>21401</v>
      </c>
      <c r="I77" s="31" t="s">
        <v>105</v>
      </c>
      <c r="J77" s="29">
        <v>21400013</v>
      </c>
      <c r="K77" s="31" t="s">
        <v>116</v>
      </c>
      <c r="L77" s="29" t="s">
        <v>35</v>
      </c>
      <c r="M77" s="29" t="s">
        <v>35</v>
      </c>
      <c r="N77" s="29" t="s">
        <v>46</v>
      </c>
      <c r="O77" s="118">
        <v>2</v>
      </c>
      <c r="P77" s="37">
        <v>2237.08</v>
      </c>
      <c r="Q77" s="35" t="s">
        <v>57</v>
      </c>
      <c r="R77" s="176">
        <v>2237.08</v>
      </c>
    </row>
    <row r="78" spans="1:18" ht="39.5" thickBot="1" x14ac:dyDescent="0.3">
      <c r="A78" s="182" t="s">
        <v>43</v>
      </c>
      <c r="B78" s="27" t="s">
        <v>58</v>
      </c>
      <c r="C78" s="27" t="s">
        <v>58</v>
      </c>
      <c r="D78" s="28" t="s">
        <v>22</v>
      </c>
      <c r="E78" s="29" t="s">
        <v>23</v>
      </c>
      <c r="F78" s="28" t="s">
        <v>22</v>
      </c>
      <c r="G78" s="29" t="s">
        <v>33</v>
      </c>
      <c r="H78" s="29">
        <v>21401</v>
      </c>
      <c r="I78" s="31" t="s">
        <v>105</v>
      </c>
      <c r="J78" s="29">
        <v>21401001</v>
      </c>
      <c r="K78" s="31" t="s">
        <v>117</v>
      </c>
      <c r="L78" s="29" t="s">
        <v>35</v>
      </c>
      <c r="M78" s="29" t="s">
        <v>35</v>
      </c>
      <c r="N78" s="29" t="s">
        <v>46</v>
      </c>
      <c r="O78" s="118">
        <v>2</v>
      </c>
      <c r="P78" s="37">
        <v>950</v>
      </c>
      <c r="Q78" s="35" t="s">
        <v>57</v>
      </c>
      <c r="R78" s="176">
        <v>950</v>
      </c>
    </row>
    <row r="79" spans="1:18" ht="39.5" thickBot="1" x14ac:dyDescent="0.3">
      <c r="A79" s="182" t="s">
        <v>43</v>
      </c>
      <c r="B79" s="27" t="s">
        <v>58</v>
      </c>
      <c r="C79" s="27" t="s">
        <v>58</v>
      </c>
      <c r="D79" s="28" t="s">
        <v>22</v>
      </c>
      <c r="E79" s="29" t="s">
        <v>23</v>
      </c>
      <c r="F79" s="28" t="s">
        <v>22</v>
      </c>
      <c r="G79" s="29" t="s">
        <v>33</v>
      </c>
      <c r="H79" s="29">
        <v>21401</v>
      </c>
      <c r="I79" s="31" t="s">
        <v>105</v>
      </c>
      <c r="J79" s="29">
        <v>21401001</v>
      </c>
      <c r="K79" s="31" t="s">
        <v>118</v>
      </c>
      <c r="L79" s="29" t="s">
        <v>35</v>
      </c>
      <c r="M79" s="29" t="s">
        <v>35</v>
      </c>
      <c r="N79" s="29" t="s">
        <v>46</v>
      </c>
      <c r="O79" s="118">
        <v>1</v>
      </c>
      <c r="P79" s="37">
        <v>1890</v>
      </c>
      <c r="Q79" s="35" t="s">
        <v>57</v>
      </c>
      <c r="R79" s="176">
        <v>1890</v>
      </c>
    </row>
    <row r="80" spans="1:18" ht="39.5" thickBot="1" x14ac:dyDescent="0.3">
      <c r="A80" s="182" t="s">
        <v>43</v>
      </c>
      <c r="B80" s="27" t="s">
        <v>58</v>
      </c>
      <c r="C80" s="27" t="s">
        <v>58</v>
      </c>
      <c r="D80" s="28" t="s">
        <v>22</v>
      </c>
      <c r="E80" s="29" t="s">
        <v>23</v>
      </c>
      <c r="F80" s="28" t="s">
        <v>22</v>
      </c>
      <c r="G80" s="29" t="s">
        <v>33</v>
      </c>
      <c r="H80" s="29">
        <v>22104</v>
      </c>
      <c r="I80" s="31" t="s">
        <v>77</v>
      </c>
      <c r="J80" s="29">
        <v>22104001</v>
      </c>
      <c r="K80" s="31" t="s">
        <v>119</v>
      </c>
      <c r="L80" s="29" t="s">
        <v>35</v>
      </c>
      <c r="M80" s="29" t="s">
        <v>35</v>
      </c>
      <c r="N80" s="29" t="s">
        <v>92</v>
      </c>
      <c r="O80" s="118">
        <v>5</v>
      </c>
      <c r="P80" s="37">
        <v>110</v>
      </c>
      <c r="Q80" s="35" t="s">
        <v>57</v>
      </c>
      <c r="R80" s="176">
        <v>110</v>
      </c>
    </row>
    <row r="81" spans="1:18" ht="39.5" thickBot="1" x14ac:dyDescent="0.3">
      <c r="A81" s="182" t="s">
        <v>43</v>
      </c>
      <c r="B81" s="27" t="s">
        <v>58</v>
      </c>
      <c r="C81" s="27" t="s">
        <v>58</v>
      </c>
      <c r="D81" s="28" t="s">
        <v>22</v>
      </c>
      <c r="E81" s="29" t="s">
        <v>23</v>
      </c>
      <c r="F81" s="28" t="s">
        <v>22</v>
      </c>
      <c r="G81" s="29" t="s">
        <v>33</v>
      </c>
      <c r="H81" s="29">
        <v>22104</v>
      </c>
      <c r="I81" s="31" t="s">
        <v>77</v>
      </c>
      <c r="J81" s="29">
        <v>22104001</v>
      </c>
      <c r="K81" s="31" t="s">
        <v>120</v>
      </c>
      <c r="L81" s="29" t="s">
        <v>35</v>
      </c>
      <c r="M81" s="29" t="s">
        <v>35</v>
      </c>
      <c r="N81" s="29" t="s">
        <v>92</v>
      </c>
      <c r="O81" s="118">
        <v>4</v>
      </c>
      <c r="P81" s="37">
        <v>820</v>
      </c>
      <c r="Q81" s="35" t="s">
        <v>57</v>
      </c>
      <c r="R81" s="176">
        <v>820</v>
      </c>
    </row>
    <row r="82" spans="1:18" ht="39.5" thickBot="1" x14ac:dyDescent="0.3">
      <c r="A82" s="182" t="s">
        <v>43</v>
      </c>
      <c r="B82" s="27" t="s">
        <v>58</v>
      </c>
      <c r="C82" s="27" t="s">
        <v>58</v>
      </c>
      <c r="D82" s="28" t="s">
        <v>22</v>
      </c>
      <c r="E82" s="29" t="s">
        <v>23</v>
      </c>
      <c r="F82" s="28" t="s">
        <v>22</v>
      </c>
      <c r="G82" s="29" t="s">
        <v>33</v>
      </c>
      <c r="H82" s="29">
        <v>22104</v>
      </c>
      <c r="I82" s="31" t="s">
        <v>77</v>
      </c>
      <c r="J82" s="29">
        <v>22104001</v>
      </c>
      <c r="K82" s="31" t="s">
        <v>93</v>
      </c>
      <c r="L82" s="29" t="s">
        <v>35</v>
      </c>
      <c r="M82" s="29" t="s">
        <v>35</v>
      </c>
      <c r="N82" s="29" t="s">
        <v>45</v>
      </c>
      <c r="O82" s="118">
        <v>7</v>
      </c>
      <c r="P82" s="37">
        <v>1012.34</v>
      </c>
      <c r="Q82" s="35" t="s">
        <v>57</v>
      </c>
      <c r="R82" s="176">
        <v>1012.34</v>
      </c>
    </row>
    <row r="83" spans="1:18" ht="39.5" thickBot="1" x14ac:dyDescent="0.3">
      <c r="A83" s="182" t="s">
        <v>43</v>
      </c>
      <c r="B83" s="27" t="s">
        <v>58</v>
      </c>
      <c r="C83" s="27" t="s">
        <v>58</v>
      </c>
      <c r="D83" s="28" t="s">
        <v>22</v>
      </c>
      <c r="E83" s="29" t="s">
        <v>23</v>
      </c>
      <c r="F83" s="28" t="s">
        <v>22</v>
      </c>
      <c r="G83" s="29" t="s">
        <v>33</v>
      </c>
      <c r="H83" s="29">
        <v>24601</v>
      </c>
      <c r="I83" s="31" t="s">
        <v>37</v>
      </c>
      <c r="J83" s="29">
        <v>24600009</v>
      </c>
      <c r="K83" s="31" t="s">
        <v>94</v>
      </c>
      <c r="L83" s="29" t="s">
        <v>35</v>
      </c>
      <c r="M83" s="29" t="s">
        <v>35</v>
      </c>
      <c r="N83" s="29" t="s">
        <v>46</v>
      </c>
      <c r="O83" s="118">
        <v>4</v>
      </c>
      <c r="P83" s="37">
        <v>3400</v>
      </c>
      <c r="Q83" s="35" t="s">
        <v>57</v>
      </c>
      <c r="R83" s="176">
        <v>3400</v>
      </c>
    </row>
    <row r="84" spans="1:18" ht="39.5" thickBot="1" x14ac:dyDescent="0.3">
      <c r="A84" s="182" t="s">
        <v>43</v>
      </c>
      <c r="B84" s="27" t="s">
        <v>58</v>
      </c>
      <c r="C84" s="27" t="s">
        <v>58</v>
      </c>
      <c r="D84" s="28" t="s">
        <v>22</v>
      </c>
      <c r="E84" s="29" t="s">
        <v>23</v>
      </c>
      <c r="F84" s="28" t="s">
        <v>22</v>
      </c>
      <c r="G84" s="29" t="s">
        <v>33</v>
      </c>
      <c r="H84" s="29">
        <v>24601</v>
      </c>
      <c r="I84" s="31" t="s">
        <v>37</v>
      </c>
      <c r="J84" s="29">
        <v>24600001</v>
      </c>
      <c r="K84" s="31" t="s">
        <v>95</v>
      </c>
      <c r="L84" s="29" t="s">
        <v>35</v>
      </c>
      <c r="M84" s="29" t="s">
        <v>35</v>
      </c>
      <c r="N84" s="29" t="s">
        <v>46</v>
      </c>
      <c r="O84" s="118">
        <v>4</v>
      </c>
      <c r="P84" s="37">
        <v>1000</v>
      </c>
      <c r="Q84" s="35" t="s">
        <v>57</v>
      </c>
      <c r="R84" s="176">
        <v>1000</v>
      </c>
    </row>
    <row r="85" spans="1:18" ht="39.5" thickBot="1" x14ac:dyDescent="0.3">
      <c r="A85" s="182" t="s">
        <v>43</v>
      </c>
      <c r="B85" s="27" t="s">
        <v>58</v>
      </c>
      <c r="C85" s="27" t="s">
        <v>58</v>
      </c>
      <c r="D85" s="28" t="s">
        <v>22</v>
      </c>
      <c r="E85" s="29" t="s">
        <v>23</v>
      </c>
      <c r="F85" s="28" t="s">
        <v>22</v>
      </c>
      <c r="G85" s="29" t="s">
        <v>33</v>
      </c>
      <c r="H85" s="29">
        <v>24601</v>
      </c>
      <c r="I85" s="31" t="s">
        <v>37</v>
      </c>
      <c r="J85" s="29">
        <v>24600025</v>
      </c>
      <c r="K85" s="31" t="s">
        <v>121</v>
      </c>
      <c r="L85" s="29" t="s">
        <v>35</v>
      </c>
      <c r="M85" s="29" t="s">
        <v>35</v>
      </c>
      <c r="N85" s="29" t="s">
        <v>46</v>
      </c>
      <c r="O85" s="118">
        <v>4</v>
      </c>
      <c r="P85" s="37">
        <v>1400</v>
      </c>
      <c r="Q85" s="35" t="s">
        <v>57</v>
      </c>
      <c r="R85" s="176">
        <v>1400</v>
      </c>
    </row>
    <row r="86" spans="1:18" ht="39.5" thickBot="1" x14ac:dyDescent="0.3">
      <c r="A86" s="182" t="s">
        <v>43</v>
      </c>
      <c r="B86" s="27" t="s">
        <v>58</v>
      </c>
      <c r="C86" s="27" t="s">
        <v>58</v>
      </c>
      <c r="D86" s="28" t="s">
        <v>22</v>
      </c>
      <c r="E86" s="29" t="s">
        <v>23</v>
      </c>
      <c r="F86" s="28" t="s">
        <v>22</v>
      </c>
      <c r="G86" s="29" t="s">
        <v>33</v>
      </c>
      <c r="H86" s="29">
        <v>24601</v>
      </c>
      <c r="I86" s="31" t="s">
        <v>37</v>
      </c>
      <c r="J86" s="29">
        <v>24600040</v>
      </c>
      <c r="K86" s="31" t="s">
        <v>96</v>
      </c>
      <c r="L86" s="29" t="s">
        <v>35</v>
      </c>
      <c r="M86" s="29" t="s">
        <v>35</v>
      </c>
      <c r="N86" s="29" t="s">
        <v>46</v>
      </c>
      <c r="O86" s="118">
        <v>4</v>
      </c>
      <c r="P86" s="37">
        <v>640</v>
      </c>
      <c r="Q86" s="35" t="s">
        <v>57</v>
      </c>
      <c r="R86" s="176">
        <v>640</v>
      </c>
    </row>
    <row r="87" spans="1:18" ht="39.5" thickBot="1" x14ac:dyDescent="0.3">
      <c r="A87" s="182" t="s">
        <v>43</v>
      </c>
      <c r="B87" s="27" t="s">
        <v>58</v>
      </c>
      <c r="C87" s="27" t="s">
        <v>58</v>
      </c>
      <c r="D87" s="28" t="s">
        <v>22</v>
      </c>
      <c r="E87" s="29" t="s">
        <v>23</v>
      </c>
      <c r="F87" s="28" t="s">
        <v>22</v>
      </c>
      <c r="G87" s="29" t="s">
        <v>33</v>
      </c>
      <c r="H87" s="29">
        <v>24601</v>
      </c>
      <c r="I87" s="31" t="s">
        <v>37</v>
      </c>
      <c r="J87" s="29">
        <v>24601001</v>
      </c>
      <c r="K87" s="31" t="s">
        <v>122</v>
      </c>
      <c r="L87" s="29" t="s">
        <v>35</v>
      </c>
      <c r="M87" s="29" t="s">
        <v>35</v>
      </c>
      <c r="N87" s="29" t="s">
        <v>46</v>
      </c>
      <c r="O87" s="118">
        <v>1</v>
      </c>
      <c r="P87" s="37">
        <v>22</v>
      </c>
      <c r="Q87" s="35" t="s">
        <v>57</v>
      </c>
      <c r="R87" s="176">
        <v>22</v>
      </c>
    </row>
    <row r="88" spans="1:18" ht="39.5" thickBot="1" x14ac:dyDescent="0.3">
      <c r="A88" s="182" t="s">
        <v>43</v>
      </c>
      <c r="B88" s="27" t="s">
        <v>58</v>
      </c>
      <c r="C88" s="27" t="s">
        <v>58</v>
      </c>
      <c r="D88" s="28" t="s">
        <v>22</v>
      </c>
      <c r="E88" s="29" t="s">
        <v>48</v>
      </c>
      <c r="F88" s="28" t="s">
        <v>49</v>
      </c>
      <c r="G88" s="29" t="s">
        <v>50</v>
      </c>
      <c r="H88" s="29">
        <v>35801</v>
      </c>
      <c r="I88" s="31" t="s">
        <v>60</v>
      </c>
      <c r="J88" s="29" t="s">
        <v>59</v>
      </c>
      <c r="K88" s="31" t="s">
        <v>123</v>
      </c>
      <c r="L88" s="29" t="s">
        <v>35</v>
      </c>
      <c r="M88" s="29" t="s">
        <v>35</v>
      </c>
      <c r="N88" s="29" t="s">
        <v>47</v>
      </c>
      <c r="O88" s="118">
        <v>38089.01</v>
      </c>
      <c r="P88" s="37">
        <v>38089.01</v>
      </c>
      <c r="Q88" s="36" t="s">
        <v>15</v>
      </c>
      <c r="R88" s="176">
        <v>38089.01</v>
      </c>
    </row>
    <row r="89" spans="1:18" ht="39.5" thickBot="1" x14ac:dyDescent="0.3">
      <c r="A89" s="182" t="s">
        <v>43</v>
      </c>
      <c r="B89" s="27" t="s">
        <v>58</v>
      </c>
      <c r="C89" s="27" t="s">
        <v>58</v>
      </c>
      <c r="D89" s="28" t="s">
        <v>22</v>
      </c>
      <c r="E89" s="29" t="s">
        <v>23</v>
      </c>
      <c r="F89" s="28" t="s">
        <v>22</v>
      </c>
      <c r="G89" s="29" t="s">
        <v>24</v>
      </c>
      <c r="H89" s="29">
        <v>35801</v>
      </c>
      <c r="I89" s="31" t="s">
        <v>60</v>
      </c>
      <c r="J89" s="29" t="s">
        <v>59</v>
      </c>
      <c r="K89" s="31" t="s">
        <v>124</v>
      </c>
      <c r="L89" s="29" t="s">
        <v>35</v>
      </c>
      <c r="M89" s="29" t="s">
        <v>35</v>
      </c>
      <c r="N89" s="29" t="s">
        <v>47</v>
      </c>
      <c r="O89" s="118">
        <v>38089.01</v>
      </c>
      <c r="P89" s="37">
        <v>38089.01</v>
      </c>
      <c r="Q89" s="36" t="s">
        <v>15</v>
      </c>
      <c r="R89" s="176">
        <v>38089.01</v>
      </c>
    </row>
    <row r="90" spans="1:18" ht="39.5" thickBot="1" x14ac:dyDescent="0.3">
      <c r="A90" s="182" t="s">
        <v>43</v>
      </c>
      <c r="B90" s="27" t="s">
        <v>58</v>
      </c>
      <c r="C90" s="27" t="s">
        <v>58</v>
      </c>
      <c r="D90" s="28" t="s">
        <v>22</v>
      </c>
      <c r="E90" s="29" t="s">
        <v>48</v>
      </c>
      <c r="F90" s="28" t="s">
        <v>49</v>
      </c>
      <c r="G90" s="29" t="s">
        <v>50</v>
      </c>
      <c r="H90" s="29">
        <v>33801</v>
      </c>
      <c r="I90" s="31" t="s">
        <v>54</v>
      </c>
      <c r="J90" s="29" t="s">
        <v>59</v>
      </c>
      <c r="K90" s="31" t="s">
        <v>97</v>
      </c>
      <c r="L90" s="29" t="s">
        <v>35</v>
      </c>
      <c r="M90" s="29" t="s">
        <v>35</v>
      </c>
      <c r="N90" s="29" t="s">
        <v>47</v>
      </c>
      <c r="O90" s="118">
        <v>24297.72</v>
      </c>
      <c r="P90" s="37">
        <v>24297.72</v>
      </c>
      <c r="Q90" s="36" t="s">
        <v>15</v>
      </c>
      <c r="R90" s="176">
        <v>24297.72</v>
      </c>
    </row>
    <row r="91" spans="1:18" ht="39.5" thickBot="1" x14ac:dyDescent="0.3">
      <c r="A91" s="182" t="s">
        <v>43</v>
      </c>
      <c r="B91" s="27" t="s">
        <v>58</v>
      </c>
      <c r="C91" s="27" t="s">
        <v>58</v>
      </c>
      <c r="D91" s="28" t="s">
        <v>22</v>
      </c>
      <c r="E91" s="29" t="s">
        <v>23</v>
      </c>
      <c r="F91" s="28" t="s">
        <v>22</v>
      </c>
      <c r="G91" s="29" t="s">
        <v>24</v>
      </c>
      <c r="H91" s="29">
        <v>33801</v>
      </c>
      <c r="I91" s="31" t="s">
        <v>54</v>
      </c>
      <c r="J91" s="29" t="s">
        <v>59</v>
      </c>
      <c r="K91" s="31" t="s">
        <v>125</v>
      </c>
      <c r="L91" s="29" t="s">
        <v>35</v>
      </c>
      <c r="M91" s="29" t="s">
        <v>35</v>
      </c>
      <c r="N91" s="29" t="s">
        <v>47</v>
      </c>
      <c r="O91" s="118">
        <v>42696.6</v>
      </c>
      <c r="P91" s="37">
        <v>42696.6</v>
      </c>
      <c r="Q91" s="36" t="s">
        <v>15</v>
      </c>
      <c r="R91" s="176">
        <v>42696.6</v>
      </c>
    </row>
    <row r="92" spans="1:18" ht="39.5" thickBot="1" x14ac:dyDescent="0.3">
      <c r="A92" s="182" t="s">
        <v>43</v>
      </c>
      <c r="B92" s="27" t="s">
        <v>58</v>
      </c>
      <c r="C92" s="27" t="s">
        <v>58</v>
      </c>
      <c r="D92" s="28" t="s">
        <v>22</v>
      </c>
      <c r="E92" s="29" t="s">
        <v>23</v>
      </c>
      <c r="F92" s="28" t="s">
        <v>22</v>
      </c>
      <c r="G92" s="29" t="s">
        <v>33</v>
      </c>
      <c r="H92" s="29">
        <v>35701</v>
      </c>
      <c r="I92" s="32"/>
      <c r="J92" s="29" t="s">
        <v>59</v>
      </c>
      <c r="K92" s="32" t="s">
        <v>98</v>
      </c>
      <c r="L92" s="29" t="s">
        <v>35</v>
      </c>
      <c r="M92" s="29" t="s">
        <v>35</v>
      </c>
      <c r="N92" s="29" t="s">
        <v>47</v>
      </c>
      <c r="O92" s="118">
        <v>6612</v>
      </c>
      <c r="P92" s="37">
        <v>6612</v>
      </c>
      <c r="Q92" s="35" t="s">
        <v>57</v>
      </c>
      <c r="R92" s="176">
        <v>6612</v>
      </c>
    </row>
    <row r="93" spans="1:18" ht="39.5" thickBot="1" x14ac:dyDescent="0.3">
      <c r="A93" s="182" t="s">
        <v>43</v>
      </c>
      <c r="B93" s="27" t="s">
        <v>58</v>
      </c>
      <c r="C93" s="27" t="s">
        <v>58</v>
      </c>
      <c r="D93" s="28" t="s">
        <v>22</v>
      </c>
      <c r="E93" s="29" t="s">
        <v>23</v>
      </c>
      <c r="F93" s="28" t="s">
        <v>22</v>
      </c>
      <c r="G93" s="29" t="s">
        <v>33</v>
      </c>
      <c r="H93" s="29">
        <v>22104</v>
      </c>
      <c r="I93" s="31" t="s">
        <v>77</v>
      </c>
      <c r="J93" s="29">
        <v>22104001</v>
      </c>
      <c r="K93" s="31" t="s">
        <v>126</v>
      </c>
      <c r="L93" s="29" t="s">
        <v>35</v>
      </c>
      <c r="M93" s="29" t="s">
        <v>35</v>
      </c>
      <c r="N93" s="29" t="s">
        <v>46</v>
      </c>
      <c r="O93" s="118">
        <v>100</v>
      </c>
      <c r="P93" s="37">
        <v>2000</v>
      </c>
      <c r="Q93" s="35" t="s">
        <v>57</v>
      </c>
      <c r="R93" s="176">
        <v>2000</v>
      </c>
    </row>
    <row r="94" spans="1:18" ht="39.5" thickBot="1" x14ac:dyDescent="0.3">
      <c r="A94" s="182" t="s">
        <v>43</v>
      </c>
      <c r="B94" s="27" t="s">
        <v>58</v>
      </c>
      <c r="C94" s="27" t="s">
        <v>58</v>
      </c>
      <c r="D94" s="28" t="s">
        <v>22</v>
      </c>
      <c r="E94" s="29" t="s">
        <v>48</v>
      </c>
      <c r="F94" s="28" t="s">
        <v>49</v>
      </c>
      <c r="G94" s="29" t="s">
        <v>50</v>
      </c>
      <c r="H94" s="29">
        <v>32201</v>
      </c>
      <c r="I94" s="31" t="s">
        <v>53</v>
      </c>
      <c r="J94" s="29" t="s">
        <v>59</v>
      </c>
      <c r="K94" s="31" t="s">
        <v>127</v>
      </c>
      <c r="L94" s="29" t="s">
        <v>35</v>
      </c>
      <c r="M94" s="29" t="s">
        <v>35</v>
      </c>
      <c r="N94" s="29" t="s">
        <v>47</v>
      </c>
      <c r="O94" s="118">
        <v>13746.55</v>
      </c>
      <c r="P94" s="37">
        <v>13746.55</v>
      </c>
      <c r="Q94" s="35" t="s">
        <v>57</v>
      </c>
      <c r="R94" s="176">
        <v>13746.55</v>
      </c>
    </row>
    <row r="95" spans="1:18" ht="39.5" thickBot="1" x14ac:dyDescent="0.3">
      <c r="A95" s="182" t="s">
        <v>43</v>
      </c>
      <c r="B95" s="27" t="s">
        <v>58</v>
      </c>
      <c r="C95" s="27" t="s">
        <v>58</v>
      </c>
      <c r="D95" s="28" t="s">
        <v>22</v>
      </c>
      <c r="E95" s="29" t="s">
        <v>23</v>
      </c>
      <c r="F95" s="28" t="s">
        <v>22</v>
      </c>
      <c r="G95" s="29" t="s">
        <v>24</v>
      </c>
      <c r="H95" s="29">
        <v>32201</v>
      </c>
      <c r="I95" s="31" t="s">
        <v>53</v>
      </c>
      <c r="J95" s="29" t="s">
        <v>59</v>
      </c>
      <c r="K95" s="31" t="s">
        <v>128</v>
      </c>
      <c r="L95" s="29" t="s">
        <v>35</v>
      </c>
      <c r="M95" s="29" t="s">
        <v>35</v>
      </c>
      <c r="N95" s="29" t="s">
        <v>47</v>
      </c>
      <c r="O95" s="118">
        <v>38088.793100000003</v>
      </c>
      <c r="P95" s="37">
        <v>38088.79</v>
      </c>
      <c r="Q95" s="35" t="s">
        <v>57</v>
      </c>
      <c r="R95" s="176">
        <v>38088.79</v>
      </c>
    </row>
    <row r="96" spans="1:18" ht="14.5" thickBot="1" x14ac:dyDescent="0.4">
      <c r="A96" s="184" t="s">
        <v>34</v>
      </c>
      <c r="B96" s="184"/>
      <c r="C96" s="184"/>
      <c r="D96" s="184"/>
      <c r="E96" s="184"/>
      <c r="F96" s="184"/>
      <c r="G96" s="184"/>
      <c r="H96" s="184"/>
      <c r="I96" s="184"/>
      <c r="J96" s="41"/>
      <c r="K96" s="11"/>
      <c r="L96" s="65"/>
      <c r="M96" s="34"/>
      <c r="N96" s="34" t="s">
        <v>76</v>
      </c>
      <c r="O96" s="7"/>
      <c r="P96" s="7"/>
      <c r="Q96" s="34" t="s">
        <v>76</v>
      </c>
      <c r="R96" s="25">
        <v>283139.33</v>
      </c>
    </row>
    <row r="97" spans="1:18" ht="14.5" thickBot="1" x14ac:dyDescent="0.4"/>
    <row r="98" spans="1:18" ht="42.5" thickBot="1" x14ac:dyDescent="0.4">
      <c r="A98" s="2" t="s">
        <v>4</v>
      </c>
      <c r="B98" s="2" t="s">
        <v>5</v>
      </c>
      <c r="C98" s="2" t="s">
        <v>6</v>
      </c>
      <c r="D98" s="2" t="s">
        <v>7</v>
      </c>
      <c r="E98" s="2" t="s">
        <v>8</v>
      </c>
      <c r="F98" s="2" t="s">
        <v>9</v>
      </c>
      <c r="G98" s="2" t="s">
        <v>10</v>
      </c>
      <c r="H98" s="2" t="s">
        <v>11</v>
      </c>
      <c r="I98" s="2" t="s">
        <v>12</v>
      </c>
      <c r="J98" s="2" t="s">
        <v>13</v>
      </c>
      <c r="K98" s="2" t="s">
        <v>14</v>
      </c>
      <c r="L98" s="2" t="s">
        <v>15</v>
      </c>
      <c r="M98" s="2" t="s">
        <v>16</v>
      </c>
      <c r="N98" s="2" t="s">
        <v>17</v>
      </c>
      <c r="O98" s="39" t="s">
        <v>18</v>
      </c>
      <c r="P98" s="3" t="s">
        <v>19</v>
      </c>
      <c r="Q98" s="2" t="s">
        <v>20</v>
      </c>
      <c r="R98" s="14" t="s">
        <v>129</v>
      </c>
    </row>
    <row r="99" spans="1:18" ht="39.5" thickBot="1" x14ac:dyDescent="0.4">
      <c r="A99" s="181" t="s">
        <v>44</v>
      </c>
      <c r="B99" s="54" t="s">
        <v>61</v>
      </c>
      <c r="C99" s="55" t="s">
        <v>61</v>
      </c>
      <c r="D99" s="55" t="s">
        <v>22</v>
      </c>
      <c r="E99" s="54" t="s">
        <v>23</v>
      </c>
      <c r="F99" s="55" t="s">
        <v>22</v>
      </c>
      <c r="G99" s="54" t="s">
        <v>33</v>
      </c>
      <c r="H99" s="57">
        <v>33602</v>
      </c>
      <c r="I99" s="60" t="s">
        <v>75</v>
      </c>
      <c r="J99" s="58" t="s">
        <v>35</v>
      </c>
      <c r="K99" s="44" t="s">
        <v>68</v>
      </c>
      <c r="L99" s="66">
        <v>2025020107</v>
      </c>
      <c r="M99" s="63" t="s">
        <v>66</v>
      </c>
      <c r="N99" s="59" t="s">
        <v>67</v>
      </c>
      <c r="O99" s="112">
        <v>1</v>
      </c>
      <c r="P99" s="47">
        <v>3300</v>
      </c>
      <c r="Q99" s="103" t="s">
        <v>57</v>
      </c>
      <c r="R99" s="69">
        <v>3300</v>
      </c>
    </row>
    <row r="100" spans="1:18" ht="39.5" thickBot="1" x14ac:dyDescent="0.4">
      <c r="A100" s="181" t="s">
        <v>44</v>
      </c>
      <c r="B100" s="54" t="s">
        <v>61</v>
      </c>
      <c r="C100" s="55" t="s">
        <v>61</v>
      </c>
      <c r="D100" s="55" t="s">
        <v>22</v>
      </c>
      <c r="E100" s="55" t="s">
        <v>48</v>
      </c>
      <c r="F100" s="55" t="s">
        <v>49</v>
      </c>
      <c r="G100" s="55" t="s">
        <v>50</v>
      </c>
      <c r="H100" s="55" t="s">
        <v>52</v>
      </c>
      <c r="I100" s="61" t="s">
        <v>53</v>
      </c>
      <c r="J100" s="62" t="s">
        <v>35</v>
      </c>
      <c r="K100" s="49" t="s">
        <v>62</v>
      </c>
      <c r="L100" s="57" t="s">
        <v>63</v>
      </c>
      <c r="M100" s="63" t="s">
        <v>27</v>
      </c>
      <c r="N100" s="67" t="s">
        <v>28</v>
      </c>
      <c r="O100" s="113">
        <v>1</v>
      </c>
      <c r="P100" s="45">
        <v>12261.2</v>
      </c>
      <c r="Q100" s="103" t="s">
        <v>57</v>
      </c>
      <c r="R100" s="69">
        <v>12261.2</v>
      </c>
    </row>
    <row r="101" spans="1:18" ht="39.5" thickBot="1" x14ac:dyDescent="0.4">
      <c r="A101" s="181" t="s">
        <v>44</v>
      </c>
      <c r="B101" s="54" t="s">
        <v>61</v>
      </c>
      <c r="C101" s="55" t="s">
        <v>61</v>
      </c>
      <c r="D101" s="55" t="s">
        <v>22</v>
      </c>
      <c r="E101" s="55" t="s">
        <v>23</v>
      </c>
      <c r="F101" s="55" t="s">
        <v>22</v>
      </c>
      <c r="G101" s="55" t="s">
        <v>24</v>
      </c>
      <c r="H101" s="55" t="s">
        <v>52</v>
      </c>
      <c r="I101" s="61" t="s">
        <v>53</v>
      </c>
      <c r="J101" s="62" t="s">
        <v>35</v>
      </c>
      <c r="K101" s="49" t="s">
        <v>64</v>
      </c>
      <c r="L101" s="66" t="s">
        <v>65</v>
      </c>
      <c r="M101" s="63" t="s">
        <v>27</v>
      </c>
      <c r="N101" s="59" t="s">
        <v>28</v>
      </c>
      <c r="O101" s="101">
        <v>1</v>
      </c>
      <c r="P101" s="50">
        <v>54385.43</v>
      </c>
      <c r="Q101" s="103" t="s">
        <v>57</v>
      </c>
      <c r="R101" s="69">
        <v>54385.43</v>
      </c>
    </row>
    <row r="102" spans="1:18" ht="39.5" thickBot="1" x14ac:dyDescent="0.4">
      <c r="A102" s="181" t="s">
        <v>44</v>
      </c>
      <c r="B102" s="54" t="s">
        <v>61</v>
      </c>
      <c r="C102" s="55" t="s">
        <v>61</v>
      </c>
      <c r="D102" s="55" t="s">
        <v>22</v>
      </c>
      <c r="E102" s="54" t="s">
        <v>48</v>
      </c>
      <c r="F102" s="55" t="s">
        <v>49</v>
      </c>
      <c r="G102" s="55" t="s">
        <v>24</v>
      </c>
      <c r="H102" s="57">
        <v>33801</v>
      </c>
      <c r="I102" s="61" t="s">
        <v>54</v>
      </c>
      <c r="J102" s="63" t="s">
        <v>35</v>
      </c>
      <c r="K102" s="43" t="s">
        <v>69</v>
      </c>
      <c r="L102" s="68" t="s">
        <v>70</v>
      </c>
      <c r="M102" s="57" t="s">
        <v>27</v>
      </c>
      <c r="N102" s="59" t="s">
        <v>28</v>
      </c>
      <c r="O102" s="102">
        <v>1</v>
      </c>
      <c r="P102" s="51">
        <v>24297.72</v>
      </c>
      <c r="Q102" s="103" t="s">
        <v>71</v>
      </c>
      <c r="R102" s="69">
        <v>24297.72</v>
      </c>
    </row>
    <row r="103" spans="1:18" ht="39.5" thickBot="1" x14ac:dyDescent="0.4">
      <c r="A103" s="181" t="s">
        <v>44</v>
      </c>
      <c r="B103" s="54" t="s">
        <v>61</v>
      </c>
      <c r="C103" s="55" t="s">
        <v>61</v>
      </c>
      <c r="D103" s="55" t="s">
        <v>22</v>
      </c>
      <c r="E103" s="54" t="s">
        <v>23</v>
      </c>
      <c r="F103" s="55" t="s">
        <v>22</v>
      </c>
      <c r="G103" s="55" t="s">
        <v>24</v>
      </c>
      <c r="H103" s="57">
        <v>33801</v>
      </c>
      <c r="I103" s="61" t="s">
        <v>54</v>
      </c>
      <c r="J103" s="63" t="s">
        <v>35</v>
      </c>
      <c r="K103" s="43" t="s">
        <v>72</v>
      </c>
      <c r="L103" s="68" t="s">
        <v>70</v>
      </c>
      <c r="M103" s="57" t="s">
        <v>27</v>
      </c>
      <c r="N103" s="59" t="s">
        <v>28</v>
      </c>
      <c r="O103" s="102">
        <v>1</v>
      </c>
      <c r="P103" s="51">
        <v>42696.6</v>
      </c>
      <c r="Q103" s="59" t="s">
        <v>71</v>
      </c>
      <c r="R103" s="69">
        <v>42696.6</v>
      </c>
    </row>
    <row r="104" spans="1:18" ht="39.5" thickBot="1" x14ac:dyDescent="0.4">
      <c r="A104" s="181" t="s">
        <v>44</v>
      </c>
      <c r="B104" s="54" t="s">
        <v>61</v>
      </c>
      <c r="C104" s="55" t="s">
        <v>61</v>
      </c>
      <c r="D104" s="56" t="s">
        <v>22</v>
      </c>
      <c r="E104" s="58" t="s">
        <v>23</v>
      </c>
      <c r="F104" s="56" t="s">
        <v>22</v>
      </c>
      <c r="G104" s="58" t="s">
        <v>24</v>
      </c>
      <c r="H104" s="58">
        <v>35801</v>
      </c>
      <c r="I104" s="61" t="s">
        <v>60</v>
      </c>
      <c r="J104" s="64" t="s">
        <v>35</v>
      </c>
      <c r="K104" s="48" t="s">
        <v>73</v>
      </c>
      <c r="L104" s="57" t="s">
        <v>74</v>
      </c>
      <c r="M104" s="57" t="s">
        <v>27</v>
      </c>
      <c r="N104" s="59" t="s">
        <v>28</v>
      </c>
      <c r="O104" s="101">
        <v>1</v>
      </c>
      <c r="P104" s="51">
        <v>38089</v>
      </c>
      <c r="Q104" s="59" t="s">
        <v>71</v>
      </c>
      <c r="R104" s="69">
        <v>38089</v>
      </c>
    </row>
    <row r="105" spans="1:18" ht="39.5" thickBot="1" x14ac:dyDescent="0.4">
      <c r="A105" s="181" t="s">
        <v>44</v>
      </c>
      <c r="B105" s="54" t="s">
        <v>61</v>
      </c>
      <c r="C105" s="55" t="s">
        <v>61</v>
      </c>
      <c r="D105" s="56" t="s">
        <v>22</v>
      </c>
      <c r="E105" s="58" t="s">
        <v>48</v>
      </c>
      <c r="F105" s="56" t="s">
        <v>49</v>
      </c>
      <c r="G105" s="58" t="s">
        <v>50</v>
      </c>
      <c r="H105" s="58">
        <v>35801</v>
      </c>
      <c r="I105" s="61" t="s">
        <v>60</v>
      </c>
      <c r="J105" s="64" t="s">
        <v>35</v>
      </c>
      <c r="K105" s="48" t="s">
        <v>73</v>
      </c>
      <c r="L105" s="57" t="s">
        <v>74</v>
      </c>
      <c r="M105" s="57" t="s">
        <v>27</v>
      </c>
      <c r="N105" s="59" t="s">
        <v>28</v>
      </c>
      <c r="O105" s="101">
        <v>1</v>
      </c>
      <c r="P105" s="51">
        <v>19044.5</v>
      </c>
      <c r="Q105" s="59" t="s">
        <v>71</v>
      </c>
      <c r="R105" s="69">
        <v>19044.5</v>
      </c>
    </row>
    <row r="106" spans="1:18" ht="39.5" thickBot="1" x14ac:dyDescent="0.4">
      <c r="A106" s="181" t="s">
        <v>44</v>
      </c>
      <c r="B106" s="54" t="s">
        <v>61</v>
      </c>
      <c r="C106" s="56" t="s">
        <v>61</v>
      </c>
      <c r="D106" s="56" t="s">
        <v>22</v>
      </c>
      <c r="E106" s="56" t="s">
        <v>48</v>
      </c>
      <c r="F106" s="56" t="s">
        <v>49</v>
      </c>
      <c r="G106" s="56" t="s">
        <v>50</v>
      </c>
      <c r="H106" s="56" t="s">
        <v>141</v>
      </c>
      <c r="I106" s="61" t="s">
        <v>161</v>
      </c>
      <c r="J106" s="56" t="s">
        <v>35</v>
      </c>
      <c r="K106" s="46" t="s">
        <v>35</v>
      </c>
      <c r="L106" s="66" t="s">
        <v>142</v>
      </c>
      <c r="M106" s="63" t="s">
        <v>66</v>
      </c>
      <c r="N106" s="67" t="s">
        <v>28</v>
      </c>
      <c r="O106" s="112">
        <v>1</v>
      </c>
      <c r="P106" s="51">
        <v>2345.5500000000002</v>
      </c>
      <c r="Q106" s="103" t="s">
        <v>57</v>
      </c>
      <c r="R106" s="69">
        <v>2345.5500000000002</v>
      </c>
    </row>
    <row r="107" spans="1:18" ht="39.5" thickBot="1" x14ac:dyDescent="0.4">
      <c r="A107" s="181" t="s">
        <v>44</v>
      </c>
      <c r="B107" s="54" t="s">
        <v>61</v>
      </c>
      <c r="C107" s="56" t="s">
        <v>61</v>
      </c>
      <c r="D107" s="56" t="s">
        <v>22</v>
      </c>
      <c r="E107" s="56" t="s">
        <v>48</v>
      </c>
      <c r="F107" s="56" t="s">
        <v>49</v>
      </c>
      <c r="G107" s="56" t="s">
        <v>50</v>
      </c>
      <c r="H107" s="56" t="s">
        <v>141</v>
      </c>
      <c r="I107" s="61" t="s">
        <v>161</v>
      </c>
      <c r="J107" s="56" t="s">
        <v>35</v>
      </c>
      <c r="K107" s="46" t="s">
        <v>35</v>
      </c>
      <c r="L107" s="66" t="s">
        <v>142</v>
      </c>
      <c r="M107" s="63" t="s">
        <v>66</v>
      </c>
      <c r="N107" s="67" t="s">
        <v>28</v>
      </c>
      <c r="O107" s="112">
        <v>1</v>
      </c>
      <c r="P107" s="51">
        <v>816.35</v>
      </c>
      <c r="Q107" s="103" t="s">
        <v>57</v>
      </c>
      <c r="R107" s="69">
        <v>816.35</v>
      </c>
    </row>
    <row r="108" spans="1:18" ht="39.5" thickBot="1" x14ac:dyDescent="0.4">
      <c r="A108" s="181" t="s">
        <v>44</v>
      </c>
      <c r="B108" s="54" t="s">
        <v>61</v>
      </c>
      <c r="C108" s="56" t="s">
        <v>61</v>
      </c>
      <c r="D108" s="56" t="s">
        <v>22</v>
      </c>
      <c r="E108" s="56" t="s">
        <v>48</v>
      </c>
      <c r="F108" s="56" t="s">
        <v>49</v>
      </c>
      <c r="G108" s="56" t="s">
        <v>50</v>
      </c>
      <c r="H108" s="56" t="s">
        <v>130</v>
      </c>
      <c r="I108" s="31" t="s">
        <v>162</v>
      </c>
      <c r="J108" s="58" t="s">
        <v>136</v>
      </c>
      <c r="K108" s="44" t="s">
        <v>137</v>
      </c>
      <c r="L108" s="66">
        <v>2025020121</v>
      </c>
      <c r="M108" s="63" t="s">
        <v>66</v>
      </c>
      <c r="N108" s="67" t="s">
        <v>67</v>
      </c>
      <c r="O108" s="112">
        <v>3</v>
      </c>
      <c r="P108" s="47">
        <v>52.2</v>
      </c>
      <c r="Q108" s="103" t="s">
        <v>57</v>
      </c>
      <c r="R108" s="69">
        <v>156.60000000000002</v>
      </c>
    </row>
    <row r="109" spans="1:18" ht="39.5" thickBot="1" x14ac:dyDescent="0.4">
      <c r="A109" s="181" t="s">
        <v>44</v>
      </c>
      <c r="B109" s="54" t="s">
        <v>61</v>
      </c>
      <c r="C109" s="56" t="s">
        <v>61</v>
      </c>
      <c r="D109" s="56" t="s">
        <v>22</v>
      </c>
      <c r="E109" s="56" t="s">
        <v>48</v>
      </c>
      <c r="F109" s="56" t="s">
        <v>49</v>
      </c>
      <c r="G109" s="56" t="s">
        <v>50</v>
      </c>
      <c r="H109" s="56" t="s">
        <v>138</v>
      </c>
      <c r="I109" s="31" t="s">
        <v>163</v>
      </c>
      <c r="J109" s="58" t="s">
        <v>143</v>
      </c>
      <c r="K109" s="44" t="s">
        <v>144</v>
      </c>
      <c r="L109" s="66">
        <v>2025020121</v>
      </c>
      <c r="M109" s="63" t="s">
        <v>66</v>
      </c>
      <c r="N109" s="67" t="s">
        <v>67</v>
      </c>
      <c r="O109" s="112">
        <v>3</v>
      </c>
      <c r="P109" s="47">
        <v>23.2</v>
      </c>
      <c r="Q109" s="103" t="s">
        <v>57</v>
      </c>
      <c r="R109" s="69">
        <v>69.599999999999994</v>
      </c>
    </row>
    <row r="110" spans="1:18" ht="39.5" thickBot="1" x14ac:dyDescent="0.4">
      <c r="A110" s="181" t="s">
        <v>44</v>
      </c>
      <c r="B110" s="54" t="s">
        <v>61</v>
      </c>
      <c r="C110" s="56" t="s">
        <v>61</v>
      </c>
      <c r="D110" s="56" t="s">
        <v>22</v>
      </c>
      <c r="E110" s="56" t="s">
        <v>48</v>
      </c>
      <c r="F110" s="56" t="s">
        <v>49</v>
      </c>
      <c r="G110" s="56" t="s">
        <v>50</v>
      </c>
      <c r="H110" s="56" t="s">
        <v>138</v>
      </c>
      <c r="I110" s="31" t="s">
        <v>163</v>
      </c>
      <c r="J110" s="58" t="s">
        <v>145</v>
      </c>
      <c r="K110" s="44" t="s">
        <v>146</v>
      </c>
      <c r="L110" s="66">
        <v>2025020121</v>
      </c>
      <c r="M110" s="63" t="s">
        <v>66</v>
      </c>
      <c r="N110" s="67" t="s">
        <v>67</v>
      </c>
      <c r="O110" s="112">
        <v>3</v>
      </c>
      <c r="P110" s="47">
        <v>11.6</v>
      </c>
      <c r="Q110" s="103" t="s">
        <v>57</v>
      </c>
      <c r="R110" s="69">
        <v>34.799999999999997</v>
      </c>
    </row>
    <row r="111" spans="1:18" ht="39.5" thickBot="1" x14ac:dyDescent="0.4">
      <c r="A111" s="181" t="s">
        <v>44</v>
      </c>
      <c r="B111" s="54" t="s">
        <v>61</v>
      </c>
      <c r="C111" s="56" t="s">
        <v>61</v>
      </c>
      <c r="D111" s="56" t="s">
        <v>22</v>
      </c>
      <c r="E111" s="56" t="s">
        <v>48</v>
      </c>
      <c r="F111" s="56" t="s">
        <v>49</v>
      </c>
      <c r="G111" s="56" t="s">
        <v>50</v>
      </c>
      <c r="H111" s="56" t="s">
        <v>130</v>
      </c>
      <c r="I111" s="31" t="s">
        <v>162</v>
      </c>
      <c r="J111" s="58" t="s">
        <v>132</v>
      </c>
      <c r="K111" s="44" t="s">
        <v>133</v>
      </c>
      <c r="L111" s="66">
        <v>2025020121</v>
      </c>
      <c r="M111" s="63" t="s">
        <v>66</v>
      </c>
      <c r="N111" s="67" t="s">
        <v>67</v>
      </c>
      <c r="O111" s="112">
        <v>3</v>
      </c>
      <c r="P111" s="47">
        <v>87</v>
      </c>
      <c r="Q111" s="103" t="s">
        <v>57</v>
      </c>
      <c r="R111" s="69">
        <v>261</v>
      </c>
    </row>
    <row r="112" spans="1:18" ht="39.5" thickBot="1" x14ac:dyDescent="0.4">
      <c r="A112" s="181" t="s">
        <v>44</v>
      </c>
      <c r="B112" s="54" t="s">
        <v>61</v>
      </c>
      <c r="C112" s="56" t="s">
        <v>61</v>
      </c>
      <c r="D112" s="56" t="s">
        <v>22</v>
      </c>
      <c r="E112" s="56" t="s">
        <v>48</v>
      </c>
      <c r="F112" s="56" t="s">
        <v>49</v>
      </c>
      <c r="G112" s="56" t="s">
        <v>50</v>
      </c>
      <c r="H112" s="56" t="s">
        <v>130</v>
      </c>
      <c r="I112" s="31" t="s">
        <v>162</v>
      </c>
      <c r="J112" s="58" t="s">
        <v>147</v>
      </c>
      <c r="K112" s="44" t="s">
        <v>131</v>
      </c>
      <c r="L112" s="66">
        <v>2025020121</v>
      </c>
      <c r="M112" s="63" t="s">
        <v>66</v>
      </c>
      <c r="N112" s="67" t="s">
        <v>67</v>
      </c>
      <c r="O112" s="112">
        <v>3</v>
      </c>
      <c r="P112" s="47">
        <v>23.2</v>
      </c>
      <c r="Q112" s="103" t="s">
        <v>57</v>
      </c>
      <c r="R112" s="69">
        <v>69.599999999999994</v>
      </c>
    </row>
    <row r="113" spans="1:18" s="130" customFormat="1" ht="49" customHeight="1" thickBot="1" x14ac:dyDescent="0.4">
      <c r="A113" s="181" t="s">
        <v>44</v>
      </c>
      <c r="B113" s="54" t="s">
        <v>61</v>
      </c>
      <c r="C113" s="56" t="s">
        <v>61</v>
      </c>
      <c r="D113" s="56" t="s">
        <v>22</v>
      </c>
      <c r="E113" s="56" t="s">
        <v>48</v>
      </c>
      <c r="F113" s="56" t="s">
        <v>49</v>
      </c>
      <c r="G113" s="56" t="s">
        <v>50</v>
      </c>
      <c r="H113" s="56" t="s">
        <v>130</v>
      </c>
      <c r="I113" s="31" t="s">
        <v>162</v>
      </c>
      <c r="J113" s="58" t="s">
        <v>148</v>
      </c>
      <c r="K113" s="44" t="s">
        <v>149</v>
      </c>
      <c r="L113" s="66">
        <v>2025020121</v>
      </c>
      <c r="M113" s="63" t="s">
        <v>66</v>
      </c>
      <c r="N113" s="67" t="s">
        <v>67</v>
      </c>
      <c r="O113" s="112">
        <v>3</v>
      </c>
      <c r="P113" s="47">
        <v>40.6</v>
      </c>
      <c r="Q113" s="103" t="s">
        <v>57</v>
      </c>
      <c r="R113" s="69">
        <v>121.80000000000001</v>
      </c>
    </row>
    <row r="114" spans="1:18" ht="39.5" thickBot="1" x14ac:dyDescent="0.4">
      <c r="A114" s="181" t="s">
        <v>44</v>
      </c>
      <c r="B114" s="54" t="s">
        <v>61</v>
      </c>
      <c r="C114" s="56" t="s">
        <v>61</v>
      </c>
      <c r="D114" s="56" t="s">
        <v>22</v>
      </c>
      <c r="E114" s="56" t="s">
        <v>48</v>
      </c>
      <c r="F114" s="56" t="s">
        <v>49</v>
      </c>
      <c r="G114" s="56" t="s">
        <v>50</v>
      </c>
      <c r="H114" s="56" t="s">
        <v>130</v>
      </c>
      <c r="I114" s="31" t="s">
        <v>162</v>
      </c>
      <c r="J114" s="58" t="s">
        <v>134</v>
      </c>
      <c r="K114" s="44" t="s">
        <v>135</v>
      </c>
      <c r="L114" s="66">
        <v>2025020121</v>
      </c>
      <c r="M114" s="63" t="s">
        <v>66</v>
      </c>
      <c r="N114" s="67" t="s">
        <v>67</v>
      </c>
      <c r="O114" s="112">
        <v>3</v>
      </c>
      <c r="P114" s="47">
        <v>81.2</v>
      </c>
      <c r="Q114" s="103" t="s">
        <v>57</v>
      </c>
      <c r="R114" s="69">
        <v>243.60000000000002</v>
      </c>
    </row>
    <row r="115" spans="1:18" ht="39.5" thickBot="1" x14ac:dyDescent="0.4">
      <c r="A115" s="181" t="s">
        <v>44</v>
      </c>
      <c r="B115" s="54" t="s">
        <v>61</v>
      </c>
      <c r="C115" s="56" t="s">
        <v>61</v>
      </c>
      <c r="D115" s="56" t="s">
        <v>22</v>
      </c>
      <c r="E115" s="56" t="s">
        <v>48</v>
      </c>
      <c r="F115" s="56" t="s">
        <v>49</v>
      </c>
      <c r="G115" s="56" t="s">
        <v>50</v>
      </c>
      <c r="H115" s="56" t="s">
        <v>130</v>
      </c>
      <c r="I115" s="31" t="s">
        <v>162</v>
      </c>
      <c r="J115" s="58" t="s">
        <v>150</v>
      </c>
      <c r="K115" s="44" t="s">
        <v>151</v>
      </c>
      <c r="L115" s="66">
        <v>2025020121</v>
      </c>
      <c r="M115" s="63" t="s">
        <v>66</v>
      </c>
      <c r="N115" s="67" t="s">
        <v>67</v>
      </c>
      <c r="O115" s="112">
        <v>3</v>
      </c>
      <c r="P115" s="47">
        <v>23.2</v>
      </c>
      <c r="Q115" s="103" t="s">
        <v>57</v>
      </c>
      <c r="R115" s="69">
        <v>69.599999999999994</v>
      </c>
    </row>
    <row r="116" spans="1:18" ht="39.5" thickBot="1" x14ac:dyDescent="0.4">
      <c r="A116" s="181" t="s">
        <v>44</v>
      </c>
      <c r="B116" s="54" t="s">
        <v>61</v>
      </c>
      <c r="C116" s="56" t="s">
        <v>61</v>
      </c>
      <c r="D116" s="56" t="s">
        <v>22</v>
      </c>
      <c r="E116" s="56" t="s">
        <v>48</v>
      </c>
      <c r="F116" s="56" t="s">
        <v>49</v>
      </c>
      <c r="G116" s="56" t="s">
        <v>50</v>
      </c>
      <c r="H116" s="56" t="s">
        <v>130</v>
      </c>
      <c r="I116" s="31" t="s">
        <v>162</v>
      </c>
      <c r="J116" s="58" t="s">
        <v>152</v>
      </c>
      <c r="K116" s="44" t="s">
        <v>153</v>
      </c>
      <c r="L116" s="66">
        <v>2025020121</v>
      </c>
      <c r="M116" s="63" t="s">
        <v>66</v>
      </c>
      <c r="N116" s="67" t="s">
        <v>67</v>
      </c>
      <c r="O116" s="112">
        <v>4</v>
      </c>
      <c r="P116" s="47">
        <v>87</v>
      </c>
      <c r="Q116" s="103" t="s">
        <v>57</v>
      </c>
      <c r="R116" s="69">
        <v>348</v>
      </c>
    </row>
    <row r="117" spans="1:18" s="130" customFormat="1" ht="49" customHeight="1" thickBot="1" x14ac:dyDescent="0.4">
      <c r="A117" s="181" t="s">
        <v>44</v>
      </c>
      <c r="B117" s="54" t="s">
        <v>61</v>
      </c>
      <c r="C117" s="56" t="s">
        <v>61</v>
      </c>
      <c r="D117" s="56" t="s">
        <v>22</v>
      </c>
      <c r="E117" s="56" t="s">
        <v>48</v>
      </c>
      <c r="F117" s="56" t="s">
        <v>49</v>
      </c>
      <c r="G117" s="56" t="s">
        <v>50</v>
      </c>
      <c r="H117" s="56" t="s">
        <v>138</v>
      </c>
      <c r="I117" s="31" t="s">
        <v>163</v>
      </c>
      <c r="J117" s="58" t="s">
        <v>139</v>
      </c>
      <c r="K117" s="44" t="s">
        <v>140</v>
      </c>
      <c r="L117" s="66">
        <v>2025020121</v>
      </c>
      <c r="M117" s="63" t="s">
        <v>66</v>
      </c>
      <c r="N117" s="67" t="s">
        <v>67</v>
      </c>
      <c r="O117" s="112">
        <v>3</v>
      </c>
      <c r="P117" s="47">
        <v>40</v>
      </c>
      <c r="Q117" s="103" t="s">
        <v>57</v>
      </c>
      <c r="R117" s="69">
        <v>120</v>
      </c>
    </row>
    <row r="118" spans="1:18" ht="39.5" thickBot="1" x14ac:dyDescent="0.4">
      <c r="A118" s="181" t="s">
        <v>44</v>
      </c>
      <c r="B118" s="54" t="s">
        <v>61</v>
      </c>
      <c r="C118" s="56" t="s">
        <v>61</v>
      </c>
      <c r="D118" s="56" t="s">
        <v>22</v>
      </c>
      <c r="E118" s="56" t="s">
        <v>48</v>
      </c>
      <c r="F118" s="56" t="s">
        <v>49</v>
      </c>
      <c r="G118" s="56" t="s">
        <v>50</v>
      </c>
      <c r="H118" s="56" t="s">
        <v>138</v>
      </c>
      <c r="I118" s="31" t="s">
        <v>163</v>
      </c>
      <c r="J118" s="58" t="s">
        <v>154</v>
      </c>
      <c r="K118" s="44" t="s">
        <v>155</v>
      </c>
      <c r="L118" s="66">
        <v>2025020121</v>
      </c>
      <c r="M118" s="63" t="s">
        <v>66</v>
      </c>
      <c r="N118" s="67" t="s">
        <v>67</v>
      </c>
      <c r="O118" s="112">
        <v>3</v>
      </c>
      <c r="P118" s="47">
        <v>25</v>
      </c>
      <c r="Q118" s="103" t="s">
        <v>57</v>
      </c>
      <c r="R118" s="69">
        <v>75</v>
      </c>
    </row>
    <row r="119" spans="1:18" ht="39.5" thickBot="1" x14ac:dyDescent="0.4">
      <c r="A119" s="181" t="s">
        <v>44</v>
      </c>
      <c r="B119" s="54" t="s">
        <v>61</v>
      </c>
      <c r="C119" s="56" t="s">
        <v>61</v>
      </c>
      <c r="D119" s="56" t="s">
        <v>22</v>
      </c>
      <c r="E119" s="56" t="s">
        <v>48</v>
      </c>
      <c r="F119" s="56" t="s">
        <v>49</v>
      </c>
      <c r="G119" s="56" t="s">
        <v>50</v>
      </c>
      <c r="H119" s="56" t="s">
        <v>138</v>
      </c>
      <c r="I119" s="31" t="s">
        <v>163</v>
      </c>
      <c r="J119" s="58" t="s">
        <v>156</v>
      </c>
      <c r="K119" s="44" t="s">
        <v>157</v>
      </c>
      <c r="L119" s="66">
        <v>2025020121</v>
      </c>
      <c r="M119" s="63" t="s">
        <v>66</v>
      </c>
      <c r="N119" s="67" t="s">
        <v>67</v>
      </c>
      <c r="O119" s="112">
        <v>3</v>
      </c>
      <c r="P119" s="47">
        <v>178</v>
      </c>
      <c r="Q119" s="103" t="s">
        <v>57</v>
      </c>
      <c r="R119" s="69">
        <v>534</v>
      </c>
    </row>
    <row r="120" spans="1:18" ht="39.5" thickBot="1" x14ac:dyDescent="0.4">
      <c r="A120" s="181" t="s">
        <v>44</v>
      </c>
      <c r="B120" s="54" t="s">
        <v>61</v>
      </c>
      <c r="C120" s="56" t="s">
        <v>61</v>
      </c>
      <c r="D120" s="56" t="s">
        <v>22</v>
      </c>
      <c r="E120" s="56" t="s">
        <v>48</v>
      </c>
      <c r="F120" s="56" t="s">
        <v>49</v>
      </c>
      <c r="G120" s="56" t="s">
        <v>50</v>
      </c>
      <c r="H120" s="56" t="s">
        <v>130</v>
      </c>
      <c r="I120" s="31" t="s">
        <v>162</v>
      </c>
      <c r="J120" s="58" t="s">
        <v>158</v>
      </c>
      <c r="K120" s="44" t="s">
        <v>159</v>
      </c>
      <c r="L120" s="66">
        <v>2025020121</v>
      </c>
      <c r="M120" s="63" t="s">
        <v>66</v>
      </c>
      <c r="N120" s="67" t="s">
        <v>67</v>
      </c>
      <c r="O120" s="112">
        <v>1</v>
      </c>
      <c r="P120" s="47">
        <v>765.6</v>
      </c>
      <c r="Q120" s="103" t="s">
        <v>57</v>
      </c>
      <c r="R120" s="69">
        <v>765.6</v>
      </c>
    </row>
    <row r="121" spans="1:18" s="130" customFormat="1" ht="49" customHeight="1" thickBot="1" x14ac:dyDescent="0.4">
      <c r="A121" s="181" t="s">
        <v>44</v>
      </c>
      <c r="B121" s="54" t="s">
        <v>61</v>
      </c>
      <c r="C121" s="54" t="s">
        <v>61</v>
      </c>
      <c r="D121" s="56" t="s">
        <v>22</v>
      </c>
      <c r="E121" s="54" t="s">
        <v>23</v>
      </c>
      <c r="F121" s="56" t="s">
        <v>22</v>
      </c>
      <c r="G121" s="54" t="s">
        <v>33</v>
      </c>
      <c r="H121" s="57">
        <v>22104</v>
      </c>
      <c r="I121" s="61" t="s">
        <v>164</v>
      </c>
      <c r="J121" s="58" t="s">
        <v>160</v>
      </c>
      <c r="K121" s="43" t="s">
        <v>55</v>
      </c>
      <c r="L121" s="66">
        <v>2025020123</v>
      </c>
      <c r="M121" s="57" t="s">
        <v>66</v>
      </c>
      <c r="N121" s="57" t="s">
        <v>28</v>
      </c>
      <c r="O121" s="102">
        <v>30</v>
      </c>
      <c r="P121" s="45">
        <v>51</v>
      </c>
      <c r="Q121" s="103" t="s">
        <v>57</v>
      </c>
      <c r="R121" s="69">
        <v>1530</v>
      </c>
    </row>
    <row r="122" spans="1:18" ht="14.5" thickBot="1" x14ac:dyDescent="0.4">
      <c r="A122" s="185" t="s">
        <v>34</v>
      </c>
      <c r="B122" s="185"/>
      <c r="C122" s="185"/>
      <c r="D122" s="185"/>
      <c r="E122" s="185"/>
      <c r="F122" s="185"/>
      <c r="G122" s="185"/>
      <c r="H122" s="185"/>
      <c r="I122" s="185"/>
      <c r="J122" s="41"/>
      <c r="K122" s="11"/>
      <c r="L122" s="65"/>
      <c r="M122" s="34"/>
      <c r="N122" s="34"/>
      <c r="O122" s="7"/>
      <c r="P122" s="52"/>
      <c r="Q122" s="34"/>
      <c r="R122" s="70">
        <v>201635.55</v>
      </c>
    </row>
    <row r="123" spans="1:18" ht="14.5" thickBot="1" x14ac:dyDescent="0.4"/>
    <row r="124" spans="1:18" ht="42.5" thickBot="1" x14ac:dyDescent="0.4">
      <c r="A124" s="2" t="s">
        <v>4</v>
      </c>
      <c r="B124" s="2" t="s">
        <v>5</v>
      </c>
      <c r="C124" s="2" t="s">
        <v>6</v>
      </c>
      <c r="D124" s="2" t="s">
        <v>7</v>
      </c>
      <c r="E124" s="2" t="s">
        <v>8</v>
      </c>
      <c r="F124" s="2" t="s">
        <v>9</v>
      </c>
      <c r="G124" s="2" t="s">
        <v>10</v>
      </c>
      <c r="H124" s="2" t="s">
        <v>11</v>
      </c>
      <c r="I124" s="24" t="s">
        <v>12</v>
      </c>
      <c r="J124" s="2" t="s">
        <v>13</v>
      </c>
      <c r="K124" s="2" t="s">
        <v>14</v>
      </c>
      <c r="L124" s="2" t="s">
        <v>15</v>
      </c>
      <c r="M124" s="2" t="s">
        <v>16</v>
      </c>
      <c r="N124" s="2" t="s">
        <v>17</v>
      </c>
      <c r="O124" s="39" t="s">
        <v>18</v>
      </c>
      <c r="P124" s="3" t="s">
        <v>19</v>
      </c>
      <c r="Q124" s="2" t="s">
        <v>20</v>
      </c>
      <c r="R124" s="14" t="s">
        <v>129</v>
      </c>
    </row>
    <row r="125" spans="1:18" ht="39" x14ac:dyDescent="0.35">
      <c r="A125" s="180" t="s">
        <v>189</v>
      </c>
      <c r="B125" s="71" t="s">
        <v>165</v>
      </c>
      <c r="C125" s="71" t="s">
        <v>165</v>
      </c>
      <c r="D125" s="72" t="s">
        <v>22</v>
      </c>
      <c r="E125" s="73" t="s">
        <v>23</v>
      </c>
      <c r="F125" s="74" t="s">
        <v>22</v>
      </c>
      <c r="G125" s="73" t="s">
        <v>33</v>
      </c>
      <c r="H125" s="73">
        <v>22104</v>
      </c>
      <c r="I125" s="97" t="s">
        <v>194</v>
      </c>
      <c r="J125" s="71" t="s">
        <v>166</v>
      </c>
      <c r="K125" s="97" t="s">
        <v>201</v>
      </c>
      <c r="L125" s="109" t="s">
        <v>167</v>
      </c>
      <c r="M125" s="105" t="s">
        <v>35</v>
      </c>
      <c r="N125" s="73" t="s">
        <v>168</v>
      </c>
      <c r="O125" s="75" t="s">
        <v>169</v>
      </c>
      <c r="P125" s="76">
        <v>1557</v>
      </c>
      <c r="Q125" s="104" t="s">
        <v>57</v>
      </c>
      <c r="R125" s="76">
        <v>1557</v>
      </c>
    </row>
    <row r="126" spans="1:18" ht="39" x14ac:dyDescent="0.35">
      <c r="A126" s="180" t="s">
        <v>189</v>
      </c>
      <c r="B126" s="71" t="s">
        <v>165</v>
      </c>
      <c r="C126" s="71" t="s">
        <v>165</v>
      </c>
      <c r="D126" s="78" t="s">
        <v>22</v>
      </c>
      <c r="E126" s="79" t="s">
        <v>170</v>
      </c>
      <c r="F126" s="80" t="s">
        <v>22</v>
      </c>
      <c r="G126" s="81" t="s">
        <v>171</v>
      </c>
      <c r="H126" s="81">
        <v>32201</v>
      </c>
      <c r="I126" s="82" t="s">
        <v>53</v>
      </c>
      <c r="J126" s="114"/>
      <c r="K126" s="98" t="s">
        <v>202</v>
      </c>
      <c r="L126" s="105" t="s">
        <v>35</v>
      </c>
      <c r="M126" s="105" t="s">
        <v>35</v>
      </c>
      <c r="N126" s="110" t="s">
        <v>28</v>
      </c>
      <c r="O126" s="83" t="s">
        <v>172</v>
      </c>
      <c r="P126" s="84">
        <v>46825.91</v>
      </c>
      <c r="Q126" s="35" t="s">
        <v>57</v>
      </c>
      <c r="R126" s="85">
        <v>46825.91</v>
      </c>
    </row>
    <row r="127" spans="1:18" ht="39" x14ac:dyDescent="0.35">
      <c r="A127" s="180" t="s">
        <v>189</v>
      </c>
      <c r="B127" s="71" t="s">
        <v>165</v>
      </c>
      <c r="C127" s="71" t="s">
        <v>165</v>
      </c>
      <c r="D127" s="78" t="s">
        <v>22</v>
      </c>
      <c r="E127" s="71" t="s">
        <v>23</v>
      </c>
      <c r="F127" s="80" t="s">
        <v>22</v>
      </c>
      <c r="G127" s="71" t="s">
        <v>173</v>
      </c>
      <c r="H127" s="71">
        <v>33602</v>
      </c>
      <c r="I127" s="82" t="s">
        <v>75</v>
      </c>
      <c r="J127" s="71"/>
      <c r="K127" s="97" t="s">
        <v>203</v>
      </c>
      <c r="L127" s="105" t="s">
        <v>28</v>
      </c>
      <c r="M127" s="105" t="s">
        <v>35</v>
      </c>
      <c r="N127" s="71" t="s">
        <v>28</v>
      </c>
      <c r="O127" s="86" t="s">
        <v>172</v>
      </c>
      <c r="P127" s="76">
        <v>4303.12</v>
      </c>
      <c r="Q127" s="104" t="s">
        <v>57</v>
      </c>
      <c r="R127" s="76">
        <v>4303.12</v>
      </c>
    </row>
    <row r="128" spans="1:18" ht="39" x14ac:dyDescent="0.35">
      <c r="A128" s="180" t="s">
        <v>189</v>
      </c>
      <c r="B128" s="71" t="s">
        <v>165</v>
      </c>
      <c r="C128" s="71" t="s">
        <v>165</v>
      </c>
      <c r="D128" s="87" t="s">
        <v>22</v>
      </c>
      <c r="E128" s="88" t="s">
        <v>174</v>
      </c>
      <c r="F128" s="27" t="s">
        <v>175</v>
      </c>
      <c r="G128" s="88" t="s">
        <v>24</v>
      </c>
      <c r="H128" s="88">
        <v>31602</v>
      </c>
      <c r="I128" s="97" t="s">
        <v>195</v>
      </c>
      <c r="J128" s="81"/>
      <c r="K128" s="98" t="s">
        <v>204</v>
      </c>
      <c r="L128" s="105" t="s">
        <v>35</v>
      </c>
      <c r="M128" s="105" t="s">
        <v>35</v>
      </c>
      <c r="N128" s="110" t="s">
        <v>28</v>
      </c>
      <c r="O128" s="83" t="s">
        <v>172</v>
      </c>
      <c r="P128" s="85">
        <v>860</v>
      </c>
      <c r="Q128" s="35" t="s">
        <v>57</v>
      </c>
      <c r="R128" s="85">
        <v>860</v>
      </c>
    </row>
    <row r="129" spans="1:18" ht="39" x14ac:dyDescent="0.35">
      <c r="A129" s="180" t="s">
        <v>189</v>
      </c>
      <c r="B129" s="71" t="s">
        <v>165</v>
      </c>
      <c r="C129" s="71" t="s">
        <v>165</v>
      </c>
      <c r="D129" s="89" t="s">
        <v>22</v>
      </c>
      <c r="E129" s="88" t="s">
        <v>174</v>
      </c>
      <c r="F129" s="27" t="s">
        <v>175</v>
      </c>
      <c r="G129" s="88" t="s">
        <v>24</v>
      </c>
      <c r="H129" s="88">
        <v>31602</v>
      </c>
      <c r="I129" s="97" t="s">
        <v>195</v>
      </c>
      <c r="J129" s="81"/>
      <c r="K129" s="98" t="s">
        <v>205</v>
      </c>
      <c r="L129" s="105" t="s">
        <v>35</v>
      </c>
      <c r="M129" s="105" t="s">
        <v>35</v>
      </c>
      <c r="N129" s="110" t="s">
        <v>28</v>
      </c>
      <c r="O129" s="83" t="s">
        <v>172</v>
      </c>
      <c r="P129" s="85">
        <v>439</v>
      </c>
      <c r="Q129" s="35" t="s">
        <v>57</v>
      </c>
      <c r="R129" s="85">
        <v>439</v>
      </c>
    </row>
    <row r="130" spans="1:18" ht="39" x14ac:dyDescent="0.35">
      <c r="A130" s="180" t="s">
        <v>189</v>
      </c>
      <c r="B130" s="71" t="s">
        <v>165</v>
      </c>
      <c r="C130" s="71" t="s">
        <v>165</v>
      </c>
      <c r="D130" s="72" t="s">
        <v>22</v>
      </c>
      <c r="E130" s="73" t="s">
        <v>23</v>
      </c>
      <c r="F130" s="74" t="s">
        <v>22</v>
      </c>
      <c r="G130" s="73" t="s">
        <v>33</v>
      </c>
      <c r="H130" s="73">
        <v>22104</v>
      </c>
      <c r="I130" s="97" t="s">
        <v>194</v>
      </c>
      <c r="J130" s="71" t="s">
        <v>176</v>
      </c>
      <c r="K130" s="97" t="s">
        <v>206</v>
      </c>
      <c r="L130" s="109" t="s">
        <v>167</v>
      </c>
      <c r="M130" s="105" t="s">
        <v>35</v>
      </c>
      <c r="N130" s="73" t="s">
        <v>168</v>
      </c>
      <c r="O130" s="75" t="s">
        <v>169</v>
      </c>
      <c r="P130" s="76">
        <v>1284</v>
      </c>
      <c r="Q130" s="104" t="s">
        <v>57</v>
      </c>
      <c r="R130" s="76">
        <v>1284</v>
      </c>
    </row>
    <row r="131" spans="1:18" ht="39" x14ac:dyDescent="0.35">
      <c r="A131" s="180" t="s">
        <v>189</v>
      </c>
      <c r="B131" s="71" t="s">
        <v>165</v>
      </c>
      <c r="C131" s="71" t="s">
        <v>165</v>
      </c>
      <c r="D131" s="78" t="s">
        <v>22</v>
      </c>
      <c r="E131" s="78" t="s">
        <v>23</v>
      </c>
      <c r="F131" s="80" t="s">
        <v>22</v>
      </c>
      <c r="G131" s="81" t="s">
        <v>33</v>
      </c>
      <c r="H131" s="81" t="s">
        <v>177</v>
      </c>
      <c r="I131" s="97" t="s">
        <v>196</v>
      </c>
      <c r="J131" s="115" t="s">
        <v>178</v>
      </c>
      <c r="K131" s="99" t="s">
        <v>207</v>
      </c>
      <c r="L131" s="111" t="s">
        <v>35</v>
      </c>
      <c r="M131" s="105" t="s">
        <v>35</v>
      </c>
      <c r="N131" s="88" t="s">
        <v>28</v>
      </c>
      <c r="O131" s="86" t="s">
        <v>172</v>
      </c>
      <c r="P131" s="76">
        <v>11125.75</v>
      </c>
      <c r="Q131" s="105" t="s">
        <v>57</v>
      </c>
      <c r="R131" s="85">
        <v>11125.75</v>
      </c>
    </row>
    <row r="132" spans="1:18" ht="39" x14ac:dyDescent="0.35">
      <c r="A132" s="180" t="s">
        <v>189</v>
      </c>
      <c r="B132" s="71" t="s">
        <v>165</v>
      </c>
      <c r="C132" s="71" t="s">
        <v>165</v>
      </c>
      <c r="D132" s="78" t="s">
        <v>22</v>
      </c>
      <c r="E132" s="78" t="s">
        <v>23</v>
      </c>
      <c r="F132" s="80" t="s">
        <v>22</v>
      </c>
      <c r="G132" s="81" t="s">
        <v>173</v>
      </c>
      <c r="H132" s="81" t="s">
        <v>179</v>
      </c>
      <c r="I132" s="97" t="s">
        <v>196</v>
      </c>
      <c r="J132" s="115" t="s">
        <v>180</v>
      </c>
      <c r="K132" s="99" t="s">
        <v>208</v>
      </c>
      <c r="L132" s="111" t="s">
        <v>35</v>
      </c>
      <c r="M132" s="105" t="s">
        <v>35</v>
      </c>
      <c r="N132" s="88" t="s">
        <v>28</v>
      </c>
      <c r="O132" s="86" t="s">
        <v>172</v>
      </c>
      <c r="P132" s="85">
        <v>2077.81</v>
      </c>
      <c r="Q132" s="105" t="s">
        <v>57</v>
      </c>
      <c r="R132" s="85">
        <v>2077.81</v>
      </c>
    </row>
    <row r="133" spans="1:18" ht="39" x14ac:dyDescent="0.35">
      <c r="A133" s="180" t="s">
        <v>189</v>
      </c>
      <c r="B133" s="71" t="s">
        <v>165</v>
      </c>
      <c r="C133" s="71" t="s">
        <v>165</v>
      </c>
      <c r="D133" s="78" t="s">
        <v>22</v>
      </c>
      <c r="E133" s="78" t="s">
        <v>23</v>
      </c>
      <c r="F133" s="80" t="s">
        <v>22</v>
      </c>
      <c r="G133" s="81" t="s">
        <v>33</v>
      </c>
      <c r="H133" s="81" t="s">
        <v>181</v>
      </c>
      <c r="I133" s="97" t="s">
        <v>196</v>
      </c>
      <c r="J133" s="115" t="s">
        <v>182</v>
      </c>
      <c r="K133" s="99" t="s">
        <v>209</v>
      </c>
      <c r="L133" s="111" t="s">
        <v>35</v>
      </c>
      <c r="M133" s="105" t="s">
        <v>35</v>
      </c>
      <c r="N133" s="88" t="s">
        <v>28</v>
      </c>
      <c r="O133" s="86" t="s">
        <v>172</v>
      </c>
      <c r="P133" s="76">
        <v>1436.33</v>
      </c>
      <c r="Q133" s="105" t="s">
        <v>57</v>
      </c>
      <c r="R133" s="85">
        <v>1436.33</v>
      </c>
    </row>
    <row r="134" spans="1:18" ht="39" x14ac:dyDescent="0.35">
      <c r="A134" s="180" t="s">
        <v>189</v>
      </c>
      <c r="B134" s="71" t="s">
        <v>165</v>
      </c>
      <c r="C134" s="71" t="s">
        <v>165</v>
      </c>
      <c r="D134" s="78" t="s">
        <v>22</v>
      </c>
      <c r="E134" s="78" t="s">
        <v>23</v>
      </c>
      <c r="F134" s="80" t="s">
        <v>22</v>
      </c>
      <c r="G134" s="81" t="s">
        <v>33</v>
      </c>
      <c r="H134" s="81" t="s">
        <v>181</v>
      </c>
      <c r="I134" s="97" t="s">
        <v>196</v>
      </c>
      <c r="J134" s="115" t="s">
        <v>182</v>
      </c>
      <c r="K134" s="99" t="s">
        <v>210</v>
      </c>
      <c r="L134" s="111" t="s">
        <v>35</v>
      </c>
      <c r="M134" s="105" t="s">
        <v>35</v>
      </c>
      <c r="N134" s="88" t="s">
        <v>28</v>
      </c>
      <c r="O134" s="86" t="s">
        <v>172</v>
      </c>
      <c r="P134" s="85">
        <v>121.13</v>
      </c>
      <c r="Q134" s="105" t="s">
        <v>57</v>
      </c>
      <c r="R134" s="85">
        <v>121.13</v>
      </c>
    </row>
    <row r="135" spans="1:18" ht="39" x14ac:dyDescent="0.35">
      <c r="A135" s="180" t="s">
        <v>189</v>
      </c>
      <c r="B135" s="71" t="s">
        <v>165</v>
      </c>
      <c r="C135" s="71" t="s">
        <v>165</v>
      </c>
      <c r="D135" s="78" t="s">
        <v>22</v>
      </c>
      <c r="E135" s="78" t="s">
        <v>23</v>
      </c>
      <c r="F135" s="80" t="s">
        <v>22</v>
      </c>
      <c r="G135" s="81" t="s">
        <v>33</v>
      </c>
      <c r="H135" s="81" t="s">
        <v>183</v>
      </c>
      <c r="I135" s="97" t="s">
        <v>196</v>
      </c>
      <c r="J135" s="115" t="s">
        <v>182</v>
      </c>
      <c r="K135" s="99" t="s">
        <v>211</v>
      </c>
      <c r="L135" s="111" t="s">
        <v>35</v>
      </c>
      <c r="M135" s="105" t="s">
        <v>35</v>
      </c>
      <c r="N135" s="88" t="s">
        <v>28</v>
      </c>
      <c r="O135" s="86" t="s">
        <v>172</v>
      </c>
      <c r="P135" s="76">
        <v>7622.64</v>
      </c>
      <c r="Q135" s="105" t="s">
        <v>57</v>
      </c>
      <c r="R135" s="85">
        <v>7622.64</v>
      </c>
    </row>
    <row r="136" spans="1:18" ht="39" x14ac:dyDescent="0.35">
      <c r="A136" s="180" t="s">
        <v>189</v>
      </c>
      <c r="B136" s="71" t="s">
        <v>165</v>
      </c>
      <c r="C136" s="71" t="s">
        <v>165</v>
      </c>
      <c r="D136" s="71" t="s">
        <v>22</v>
      </c>
      <c r="E136" s="79" t="s">
        <v>23</v>
      </c>
      <c r="F136" s="91" t="s">
        <v>22</v>
      </c>
      <c r="G136" s="81" t="s">
        <v>184</v>
      </c>
      <c r="H136" s="88">
        <v>33801</v>
      </c>
      <c r="I136" s="97" t="s">
        <v>54</v>
      </c>
      <c r="J136" s="81"/>
      <c r="K136" s="98" t="s">
        <v>212</v>
      </c>
      <c r="L136" s="109" t="s">
        <v>28</v>
      </c>
      <c r="M136" s="105" t="s">
        <v>35</v>
      </c>
      <c r="N136" s="88" t="s">
        <v>28</v>
      </c>
      <c r="O136" s="83" t="s">
        <v>172</v>
      </c>
      <c r="P136" s="84">
        <v>42696.6</v>
      </c>
      <c r="Q136" s="35" t="s">
        <v>57</v>
      </c>
      <c r="R136" s="85">
        <v>42696.6</v>
      </c>
    </row>
    <row r="137" spans="1:18" ht="39" x14ac:dyDescent="0.35">
      <c r="A137" s="180" t="s">
        <v>189</v>
      </c>
      <c r="B137" s="71" t="s">
        <v>165</v>
      </c>
      <c r="C137" s="71" t="s">
        <v>165</v>
      </c>
      <c r="D137" s="71" t="s">
        <v>22</v>
      </c>
      <c r="E137" s="79" t="s">
        <v>23</v>
      </c>
      <c r="F137" s="91" t="s">
        <v>22</v>
      </c>
      <c r="G137" s="81" t="s">
        <v>184</v>
      </c>
      <c r="H137" s="88">
        <v>33801</v>
      </c>
      <c r="I137" s="97" t="s">
        <v>54</v>
      </c>
      <c r="J137" s="81"/>
      <c r="K137" s="98" t="s">
        <v>213</v>
      </c>
      <c r="L137" s="109" t="s">
        <v>28</v>
      </c>
      <c r="M137" s="105" t="s">
        <v>35</v>
      </c>
      <c r="N137" s="88" t="s">
        <v>28</v>
      </c>
      <c r="O137" s="83" t="s">
        <v>172</v>
      </c>
      <c r="P137" s="84">
        <v>42696.6</v>
      </c>
      <c r="Q137" s="35" t="s">
        <v>57</v>
      </c>
      <c r="R137" s="85">
        <v>42696.6</v>
      </c>
    </row>
    <row r="138" spans="1:18" ht="39" x14ac:dyDescent="0.35">
      <c r="A138" s="180" t="s">
        <v>189</v>
      </c>
      <c r="B138" s="71" t="s">
        <v>165</v>
      </c>
      <c r="C138" s="71" t="s">
        <v>165</v>
      </c>
      <c r="D138" s="78" t="s">
        <v>22</v>
      </c>
      <c r="E138" s="79" t="s">
        <v>23</v>
      </c>
      <c r="F138" s="91" t="s">
        <v>22</v>
      </c>
      <c r="G138" s="71" t="s">
        <v>33</v>
      </c>
      <c r="H138" s="73">
        <v>31801</v>
      </c>
      <c r="I138" s="97" t="s">
        <v>197</v>
      </c>
      <c r="J138" s="71"/>
      <c r="K138" s="97" t="s">
        <v>214</v>
      </c>
      <c r="L138" s="109"/>
      <c r="M138" s="105"/>
      <c r="N138" s="73"/>
      <c r="O138" s="86"/>
      <c r="P138" s="92">
        <v>286.61</v>
      </c>
      <c r="Q138" s="104" t="s">
        <v>57</v>
      </c>
      <c r="R138" s="76">
        <v>286.61</v>
      </c>
    </row>
    <row r="139" spans="1:18" ht="39" x14ac:dyDescent="0.35">
      <c r="A139" s="180" t="s">
        <v>189</v>
      </c>
      <c r="B139" s="71" t="s">
        <v>165</v>
      </c>
      <c r="C139" s="71" t="s">
        <v>165</v>
      </c>
      <c r="D139" s="71" t="s">
        <v>22</v>
      </c>
      <c r="E139" s="79" t="s">
        <v>23</v>
      </c>
      <c r="F139" s="91" t="s">
        <v>22</v>
      </c>
      <c r="G139" s="81" t="s">
        <v>185</v>
      </c>
      <c r="H139" s="88">
        <v>35801</v>
      </c>
      <c r="I139" s="97" t="s">
        <v>60</v>
      </c>
      <c r="J139" s="116"/>
      <c r="K139" s="98" t="s">
        <v>215</v>
      </c>
      <c r="L139" s="105" t="s">
        <v>35</v>
      </c>
      <c r="M139" s="105" t="s">
        <v>35</v>
      </c>
      <c r="N139" s="110" t="s">
        <v>28</v>
      </c>
      <c r="O139" s="83" t="s">
        <v>172</v>
      </c>
      <c r="P139" s="84">
        <v>38089.01</v>
      </c>
      <c r="Q139" s="35" t="s">
        <v>57</v>
      </c>
      <c r="R139" s="85">
        <v>38089.01</v>
      </c>
    </row>
    <row r="140" spans="1:18" ht="39" x14ac:dyDescent="0.35">
      <c r="A140" s="180" t="s">
        <v>189</v>
      </c>
      <c r="B140" s="71" t="s">
        <v>165</v>
      </c>
      <c r="C140" s="71" t="s">
        <v>165</v>
      </c>
      <c r="D140" s="71" t="s">
        <v>22</v>
      </c>
      <c r="E140" s="79" t="s">
        <v>23</v>
      </c>
      <c r="F140" s="91" t="s">
        <v>22</v>
      </c>
      <c r="G140" s="81" t="s">
        <v>185</v>
      </c>
      <c r="H140" s="88">
        <v>35801</v>
      </c>
      <c r="I140" s="97" t="s">
        <v>60</v>
      </c>
      <c r="J140" s="116"/>
      <c r="K140" s="98" t="s">
        <v>216</v>
      </c>
      <c r="L140" s="105" t="s">
        <v>35</v>
      </c>
      <c r="M140" s="105" t="s">
        <v>35</v>
      </c>
      <c r="N140" s="110" t="s">
        <v>28</v>
      </c>
      <c r="O140" s="83" t="s">
        <v>172</v>
      </c>
      <c r="P140" s="84">
        <v>38089.01</v>
      </c>
      <c r="Q140" s="35" t="s">
        <v>57</v>
      </c>
      <c r="R140" s="85">
        <v>38089.01</v>
      </c>
    </row>
    <row r="141" spans="1:18" ht="182" x14ac:dyDescent="0.35">
      <c r="A141" s="180" t="s">
        <v>189</v>
      </c>
      <c r="B141" s="71" t="s">
        <v>165</v>
      </c>
      <c r="C141" s="71" t="s">
        <v>165</v>
      </c>
      <c r="D141" s="71" t="s">
        <v>22</v>
      </c>
      <c r="E141" s="79" t="s">
        <v>23</v>
      </c>
      <c r="F141" s="91" t="s">
        <v>22</v>
      </c>
      <c r="G141" s="88" t="s">
        <v>33</v>
      </c>
      <c r="H141" s="81" t="s">
        <v>186</v>
      </c>
      <c r="I141" s="97" t="s">
        <v>198</v>
      </c>
      <c r="J141" s="71" t="s">
        <v>187</v>
      </c>
      <c r="K141" s="98" t="s">
        <v>217</v>
      </c>
      <c r="L141" s="109" t="s">
        <v>167</v>
      </c>
      <c r="M141" s="105" t="s">
        <v>35</v>
      </c>
      <c r="N141" s="109" t="s">
        <v>168</v>
      </c>
      <c r="O141" s="83" t="s">
        <v>188</v>
      </c>
      <c r="P141" s="93">
        <v>8488.75</v>
      </c>
      <c r="Q141" s="35" t="s">
        <v>57</v>
      </c>
      <c r="R141" s="94">
        <v>8488.75</v>
      </c>
    </row>
    <row r="142" spans="1:18" ht="39" x14ac:dyDescent="0.35">
      <c r="A142" s="180" t="s">
        <v>189</v>
      </c>
      <c r="B142" s="71" t="s">
        <v>165</v>
      </c>
      <c r="C142" s="71" t="s">
        <v>165</v>
      </c>
      <c r="D142" s="78" t="s">
        <v>22</v>
      </c>
      <c r="E142" s="79" t="s">
        <v>193</v>
      </c>
      <c r="F142" s="91" t="s">
        <v>22</v>
      </c>
      <c r="G142" s="88" t="s">
        <v>33</v>
      </c>
      <c r="H142" s="88">
        <v>32601</v>
      </c>
      <c r="I142" s="97" t="s">
        <v>199</v>
      </c>
      <c r="J142" s="116"/>
      <c r="K142" s="97" t="s">
        <v>218</v>
      </c>
      <c r="L142" s="109" t="s">
        <v>28</v>
      </c>
      <c r="M142" s="105" t="s">
        <v>35</v>
      </c>
      <c r="N142" s="109" t="s">
        <v>28</v>
      </c>
      <c r="O142" s="83" t="s">
        <v>172</v>
      </c>
      <c r="P142" s="84">
        <v>13465.01</v>
      </c>
      <c r="Q142" s="35" t="s">
        <v>57</v>
      </c>
      <c r="R142" s="85">
        <v>13465.01</v>
      </c>
    </row>
    <row r="143" spans="1:18" ht="39.5" thickBot="1" x14ac:dyDescent="0.4">
      <c r="A143" s="180" t="s">
        <v>189</v>
      </c>
      <c r="B143" s="71" t="s">
        <v>165</v>
      </c>
      <c r="C143" s="71" t="s">
        <v>165</v>
      </c>
      <c r="D143" s="88" t="s">
        <v>22</v>
      </c>
      <c r="E143" s="88" t="s">
        <v>23</v>
      </c>
      <c r="F143" s="95" t="s">
        <v>22</v>
      </c>
      <c r="G143" s="81" t="s">
        <v>24</v>
      </c>
      <c r="H143" s="88">
        <v>31401</v>
      </c>
      <c r="I143" s="97" t="s">
        <v>200</v>
      </c>
      <c r="J143" s="71"/>
      <c r="K143" s="100" t="s">
        <v>219</v>
      </c>
      <c r="L143" s="109" t="s">
        <v>28</v>
      </c>
      <c r="M143" s="88" t="s">
        <v>35</v>
      </c>
      <c r="N143" s="109" t="s">
        <v>28</v>
      </c>
      <c r="O143" s="90">
        <v>1</v>
      </c>
      <c r="P143" s="84">
        <v>473.14</v>
      </c>
      <c r="Q143" s="35" t="s">
        <v>57</v>
      </c>
      <c r="R143" s="85">
        <v>473.14</v>
      </c>
    </row>
    <row r="144" spans="1:18" ht="14.5" thickBot="1" x14ac:dyDescent="0.4">
      <c r="A144" s="184" t="s">
        <v>34</v>
      </c>
      <c r="B144" s="184"/>
      <c r="C144" s="184"/>
      <c r="D144" s="184"/>
      <c r="E144" s="184"/>
      <c r="F144" s="184"/>
      <c r="G144" s="184"/>
      <c r="H144" s="184"/>
      <c r="I144" s="184"/>
      <c r="J144" s="42"/>
      <c r="K144" s="11" t="s">
        <v>76</v>
      </c>
      <c r="L144" s="65"/>
      <c r="M144" s="34"/>
      <c r="N144" s="34" t="s">
        <v>76</v>
      </c>
      <c r="O144" s="7"/>
      <c r="P144" s="7"/>
      <c r="Q144" s="34"/>
      <c r="R144" s="25">
        <f>SUM(R125:R143)</f>
        <v>261937.42000000004</v>
      </c>
    </row>
    <row r="145" spans="1:18" ht="14.5" thickBot="1" x14ac:dyDescent="0.4"/>
    <row r="146" spans="1:18" ht="42.5" thickBot="1" x14ac:dyDescent="0.4">
      <c r="A146" s="2" t="s">
        <v>4</v>
      </c>
      <c r="B146" s="2" t="s">
        <v>5</v>
      </c>
      <c r="C146" s="2" t="s">
        <v>6</v>
      </c>
      <c r="D146" s="2" t="s">
        <v>7</v>
      </c>
      <c r="E146" s="2" t="s">
        <v>8</v>
      </c>
      <c r="F146" s="2" t="s">
        <v>9</v>
      </c>
      <c r="G146" s="2" t="s">
        <v>10</v>
      </c>
      <c r="H146" s="2" t="s">
        <v>11</v>
      </c>
      <c r="I146" s="2" t="s">
        <v>12</v>
      </c>
      <c r="J146" s="2" t="s">
        <v>13</v>
      </c>
      <c r="K146" s="2" t="s">
        <v>14</v>
      </c>
      <c r="L146" s="2" t="s">
        <v>15</v>
      </c>
      <c r="M146" s="2" t="s">
        <v>16</v>
      </c>
      <c r="N146" s="2" t="s">
        <v>17</v>
      </c>
      <c r="O146" s="39" t="s">
        <v>18</v>
      </c>
      <c r="P146" s="3" t="s">
        <v>19</v>
      </c>
      <c r="Q146" s="2" t="s">
        <v>20</v>
      </c>
      <c r="R146" s="14" t="s">
        <v>129</v>
      </c>
    </row>
    <row r="147" spans="1:18" ht="56" x14ac:dyDescent="0.3">
      <c r="A147" s="179" t="s">
        <v>190</v>
      </c>
      <c r="B147" s="132" t="s">
        <v>220</v>
      </c>
      <c r="C147" s="132" t="s">
        <v>220</v>
      </c>
      <c r="D147" s="133" t="s">
        <v>22</v>
      </c>
      <c r="E147" s="133" t="s">
        <v>23</v>
      </c>
      <c r="F147" s="133" t="s">
        <v>22</v>
      </c>
      <c r="G147" s="133" t="s">
        <v>33</v>
      </c>
      <c r="H147" s="133" t="s">
        <v>221</v>
      </c>
      <c r="I147" s="134" t="s">
        <v>222</v>
      </c>
      <c r="J147" s="132"/>
      <c r="K147" s="134" t="s">
        <v>223</v>
      </c>
      <c r="L147" s="132" t="s">
        <v>35</v>
      </c>
      <c r="M147" s="140" t="s">
        <v>29</v>
      </c>
      <c r="N147" s="132" t="s">
        <v>47</v>
      </c>
      <c r="O147" s="135">
        <v>1</v>
      </c>
      <c r="P147" s="136">
        <v>1.97</v>
      </c>
      <c r="Q147" s="132"/>
      <c r="R147" s="137">
        <f>P147</f>
        <v>1.97</v>
      </c>
    </row>
    <row r="148" spans="1:18" ht="56" x14ac:dyDescent="0.3">
      <c r="A148" s="179" t="s">
        <v>190</v>
      </c>
      <c r="B148" s="132" t="s">
        <v>220</v>
      </c>
      <c r="C148" s="132" t="s">
        <v>220</v>
      </c>
      <c r="D148" s="133" t="s">
        <v>22</v>
      </c>
      <c r="E148" s="133" t="s">
        <v>23</v>
      </c>
      <c r="F148" s="133" t="s">
        <v>22</v>
      </c>
      <c r="G148" s="133" t="s">
        <v>33</v>
      </c>
      <c r="H148" s="133" t="s">
        <v>221</v>
      </c>
      <c r="I148" s="138" t="s">
        <v>222</v>
      </c>
      <c r="J148" s="132"/>
      <c r="K148" s="134" t="s">
        <v>223</v>
      </c>
      <c r="L148" s="132" t="s">
        <v>35</v>
      </c>
      <c r="M148" s="140" t="s">
        <v>29</v>
      </c>
      <c r="N148" s="132" t="s">
        <v>47</v>
      </c>
      <c r="O148" s="135">
        <v>1</v>
      </c>
      <c r="P148" s="136">
        <v>10.02</v>
      </c>
      <c r="Q148" s="132"/>
      <c r="R148" s="137">
        <f t="shared" ref="R148:R158" si="4">P148</f>
        <v>10.02</v>
      </c>
    </row>
    <row r="149" spans="1:18" ht="56" x14ac:dyDescent="0.3">
      <c r="A149" s="179" t="s">
        <v>190</v>
      </c>
      <c r="B149" s="132" t="s">
        <v>220</v>
      </c>
      <c r="C149" s="132" t="s">
        <v>220</v>
      </c>
      <c r="D149" s="133" t="s">
        <v>22</v>
      </c>
      <c r="E149" s="133" t="s">
        <v>23</v>
      </c>
      <c r="F149" s="133" t="s">
        <v>22</v>
      </c>
      <c r="G149" s="133" t="s">
        <v>33</v>
      </c>
      <c r="H149" s="133" t="s">
        <v>221</v>
      </c>
      <c r="I149" s="138" t="s">
        <v>222</v>
      </c>
      <c r="J149" s="132"/>
      <c r="K149" s="134" t="s">
        <v>223</v>
      </c>
      <c r="L149" s="132" t="s">
        <v>35</v>
      </c>
      <c r="M149" s="140" t="s">
        <v>29</v>
      </c>
      <c r="N149" s="132" t="s">
        <v>47</v>
      </c>
      <c r="O149" s="135">
        <v>1</v>
      </c>
      <c r="P149" s="136">
        <v>0.56000000000000005</v>
      </c>
      <c r="Q149" s="132"/>
      <c r="R149" s="137">
        <f t="shared" si="4"/>
        <v>0.56000000000000005</v>
      </c>
    </row>
    <row r="150" spans="1:18" ht="56" x14ac:dyDescent="0.3">
      <c r="A150" s="179" t="s">
        <v>190</v>
      </c>
      <c r="B150" s="132" t="s">
        <v>220</v>
      </c>
      <c r="C150" s="132" t="s">
        <v>220</v>
      </c>
      <c r="D150" s="133" t="s">
        <v>22</v>
      </c>
      <c r="E150" s="133" t="s">
        <v>48</v>
      </c>
      <c r="F150" s="133" t="s">
        <v>22</v>
      </c>
      <c r="G150" s="133" t="s">
        <v>50</v>
      </c>
      <c r="H150" s="133" t="s">
        <v>224</v>
      </c>
      <c r="I150" s="138" t="s">
        <v>225</v>
      </c>
      <c r="J150" s="132" t="s">
        <v>182</v>
      </c>
      <c r="K150" s="134" t="s">
        <v>226</v>
      </c>
      <c r="L150" s="132" t="s">
        <v>35</v>
      </c>
      <c r="M150" s="140" t="s">
        <v>29</v>
      </c>
      <c r="N150" s="132" t="s">
        <v>47</v>
      </c>
      <c r="O150" s="135">
        <v>1</v>
      </c>
      <c r="P150" s="136">
        <v>6937</v>
      </c>
      <c r="Q150" s="132"/>
      <c r="R150" s="137">
        <f t="shared" si="4"/>
        <v>6937</v>
      </c>
    </row>
    <row r="151" spans="1:18" ht="56" x14ac:dyDescent="0.3">
      <c r="A151" s="179" t="s">
        <v>190</v>
      </c>
      <c r="B151" s="132" t="s">
        <v>220</v>
      </c>
      <c r="C151" s="132" t="s">
        <v>220</v>
      </c>
      <c r="D151" s="133" t="s">
        <v>22</v>
      </c>
      <c r="E151" s="133" t="s">
        <v>23</v>
      </c>
      <c r="F151" s="133" t="s">
        <v>22</v>
      </c>
      <c r="G151" s="133" t="s">
        <v>33</v>
      </c>
      <c r="H151" s="133" t="s">
        <v>221</v>
      </c>
      <c r="I151" s="138" t="s">
        <v>222</v>
      </c>
      <c r="J151" s="132"/>
      <c r="K151" s="134" t="s">
        <v>223</v>
      </c>
      <c r="L151" s="132" t="s">
        <v>35</v>
      </c>
      <c r="M151" s="140" t="s">
        <v>29</v>
      </c>
      <c r="N151" s="132" t="s">
        <v>47</v>
      </c>
      <c r="O151" s="135">
        <v>1</v>
      </c>
      <c r="P151" s="136">
        <v>16.09</v>
      </c>
      <c r="Q151" s="132"/>
      <c r="R151" s="137">
        <f t="shared" si="4"/>
        <v>16.09</v>
      </c>
    </row>
    <row r="152" spans="1:18" ht="56" x14ac:dyDescent="0.3">
      <c r="A152" s="179" t="s">
        <v>190</v>
      </c>
      <c r="B152" s="132" t="s">
        <v>220</v>
      </c>
      <c r="C152" s="132" t="s">
        <v>220</v>
      </c>
      <c r="D152" s="133" t="s">
        <v>22</v>
      </c>
      <c r="E152" s="133" t="s">
        <v>23</v>
      </c>
      <c r="F152" s="133" t="s">
        <v>22</v>
      </c>
      <c r="G152" s="133" t="s">
        <v>24</v>
      </c>
      <c r="H152" s="133" t="s">
        <v>227</v>
      </c>
      <c r="I152" s="138" t="s">
        <v>228</v>
      </c>
      <c r="J152" s="132"/>
      <c r="K152" s="134" t="s">
        <v>229</v>
      </c>
      <c r="L152" s="132" t="s">
        <v>35</v>
      </c>
      <c r="M152" s="140" t="s">
        <v>29</v>
      </c>
      <c r="N152" s="132" t="s">
        <v>28</v>
      </c>
      <c r="O152" s="135">
        <v>1</v>
      </c>
      <c r="P152" s="136">
        <v>42696.6</v>
      </c>
      <c r="Q152" s="132" t="s">
        <v>230</v>
      </c>
      <c r="R152" s="137">
        <f t="shared" si="4"/>
        <v>42696.6</v>
      </c>
    </row>
    <row r="153" spans="1:18" ht="56" x14ac:dyDescent="0.3">
      <c r="A153" s="179" t="s">
        <v>190</v>
      </c>
      <c r="B153" s="132" t="s">
        <v>220</v>
      </c>
      <c r="C153" s="132" t="s">
        <v>220</v>
      </c>
      <c r="D153" s="133" t="s">
        <v>22</v>
      </c>
      <c r="E153" s="133" t="s">
        <v>48</v>
      </c>
      <c r="F153" s="133" t="s">
        <v>49</v>
      </c>
      <c r="G153" s="133" t="s">
        <v>50</v>
      </c>
      <c r="H153" s="133" t="s">
        <v>227</v>
      </c>
      <c r="I153" s="138" t="s">
        <v>228</v>
      </c>
      <c r="J153" s="132"/>
      <c r="K153" s="134" t="s">
        <v>231</v>
      </c>
      <c r="L153" s="132" t="s">
        <v>35</v>
      </c>
      <c r="M153" s="140" t="s">
        <v>29</v>
      </c>
      <c r="N153" s="132" t="s">
        <v>28</v>
      </c>
      <c r="O153" s="135">
        <v>1</v>
      </c>
      <c r="P153" s="136">
        <v>23717.73</v>
      </c>
      <c r="Q153" s="132" t="s">
        <v>230</v>
      </c>
      <c r="R153" s="137">
        <f t="shared" si="4"/>
        <v>23717.73</v>
      </c>
    </row>
    <row r="154" spans="1:18" ht="56" x14ac:dyDescent="0.3">
      <c r="A154" s="179" t="s">
        <v>190</v>
      </c>
      <c r="B154" s="132" t="s">
        <v>220</v>
      </c>
      <c r="C154" s="132" t="s">
        <v>220</v>
      </c>
      <c r="D154" s="133" t="s">
        <v>22</v>
      </c>
      <c r="E154" s="133" t="s">
        <v>48</v>
      </c>
      <c r="F154" s="133" t="s">
        <v>49</v>
      </c>
      <c r="G154" s="133" t="s">
        <v>50</v>
      </c>
      <c r="H154" s="133" t="s">
        <v>227</v>
      </c>
      <c r="I154" s="138" t="s">
        <v>228</v>
      </c>
      <c r="J154" s="132"/>
      <c r="K154" s="134" t="s">
        <v>232</v>
      </c>
      <c r="L154" s="132" t="s">
        <v>35</v>
      </c>
      <c r="M154" s="140" t="s">
        <v>29</v>
      </c>
      <c r="N154" s="132" t="s">
        <v>28</v>
      </c>
      <c r="O154" s="135">
        <v>1</v>
      </c>
      <c r="P154" s="136">
        <v>23717.73</v>
      </c>
      <c r="Q154" s="132" t="s">
        <v>230</v>
      </c>
      <c r="R154" s="137">
        <f t="shared" si="4"/>
        <v>23717.73</v>
      </c>
    </row>
    <row r="155" spans="1:18" ht="56" x14ac:dyDescent="0.3">
      <c r="A155" s="179" t="s">
        <v>190</v>
      </c>
      <c r="B155" s="132" t="s">
        <v>220</v>
      </c>
      <c r="C155" s="132" t="s">
        <v>220</v>
      </c>
      <c r="D155" s="133" t="s">
        <v>22</v>
      </c>
      <c r="E155" s="133" t="s">
        <v>48</v>
      </c>
      <c r="F155" s="133" t="s">
        <v>49</v>
      </c>
      <c r="G155" s="133" t="s">
        <v>50</v>
      </c>
      <c r="H155" s="133" t="s">
        <v>233</v>
      </c>
      <c r="I155" s="139" t="s">
        <v>234</v>
      </c>
      <c r="J155" s="132"/>
      <c r="K155" s="134" t="s">
        <v>235</v>
      </c>
      <c r="L155" s="132" t="s">
        <v>35</v>
      </c>
      <c r="M155" s="140" t="s">
        <v>29</v>
      </c>
      <c r="N155" s="132" t="s">
        <v>28</v>
      </c>
      <c r="O155" s="135">
        <v>1</v>
      </c>
      <c r="P155" s="136">
        <v>19044.5</v>
      </c>
      <c r="Q155" s="132" t="s">
        <v>230</v>
      </c>
      <c r="R155" s="137">
        <f t="shared" si="4"/>
        <v>19044.5</v>
      </c>
    </row>
    <row r="156" spans="1:18" ht="56" x14ac:dyDescent="0.3">
      <c r="A156" s="179" t="s">
        <v>190</v>
      </c>
      <c r="B156" s="132" t="s">
        <v>220</v>
      </c>
      <c r="C156" s="132" t="s">
        <v>220</v>
      </c>
      <c r="D156" s="133" t="s">
        <v>22</v>
      </c>
      <c r="E156" s="133" t="s">
        <v>48</v>
      </c>
      <c r="F156" s="133" t="s">
        <v>49</v>
      </c>
      <c r="G156" s="133" t="s">
        <v>50</v>
      </c>
      <c r="H156" s="133" t="s">
        <v>233</v>
      </c>
      <c r="I156" s="139" t="s">
        <v>234</v>
      </c>
      <c r="J156" s="132"/>
      <c r="K156" s="134" t="s">
        <v>236</v>
      </c>
      <c r="L156" s="132" t="s">
        <v>35</v>
      </c>
      <c r="M156" s="140" t="s">
        <v>29</v>
      </c>
      <c r="N156" s="132" t="s">
        <v>28</v>
      </c>
      <c r="O156" s="135">
        <v>1</v>
      </c>
      <c r="P156" s="136">
        <v>19044.5</v>
      </c>
      <c r="Q156" s="132" t="s">
        <v>230</v>
      </c>
      <c r="R156" s="137">
        <f t="shared" si="4"/>
        <v>19044.5</v>
      </c>
    </row>
    <row r="157" spans="1:18" ht="56" x14ac:dyDescent="0.3">
      <c r="A157" s="179" t="s">
        <v>190</v>
      </c>
      <c r="B157" s="132" t="s">
        <v>220</v>
      </c>
      <c r="C157" s="132" t="s">
        <v>220</v>
      </c>
      <c r="D157" s="133" t="s">
        <v>22</v>
      </c>
      <c r="E157" s="133" t="s">
        <v>23</v>
      </c>
      <c r="F157" s="133" t="s">
        <v>22</v>
      </c>
      <c r="G157" s="133" t="s">
        <v>24</v>
      </c>
      <c r="H157" s="133" t="s">
        <v>233</v>
      </c>
      <c r="I157" s="139" t="s">
        <v>234</v>
      </c>
      <c r="J157" s="132"/>
      <c r="K157" s="134" t="s">
        <v>237</v>
      </c>
      <c r="L157" s="132" t="s">
        <v>35</v>
      </c>
      <c r="M157" s="140" t="s">
        <v>29</v>
      </c>
      <c r="N157" s="132" t="s">
        <v>28</v>
      </c>
      <c r="O157" s="135">
        <v>1</v>
      </c>
      <c r="P157" s="136">
        <v>38089.01</v>
      </c>
      <c r="Q157" s="132" t="s">
        <v>230</v>
      </c>
      <c r="R157" s="137">
        <f t="shared" si="4"/>
        <v>38089.01</v>
      </c>
    </row>
    <row r="158" spans="1:18" ht="56.5" thickBot="1" x14ac:dyDescent="0.35">
      <c r="A158" s="179" t="s">
        <v>190</v>
      </c>
      <c r="B158" s="132" t="s">
        <v>220</v>
      </c>
      <c r="C158" s="132" t="s">
        <v>220</v>
      </c>
      <c r="D158" s="133" t="s">
        <v>22</v>
      </c>
      <c r="E158" s="133" t="s">
        <v>23</v>
      </c>
      <c r="F158" s="133" t="s">
        <v>22</v>
      </c>
      <c r="G158" s="133" t="s">
        <v>24</v>
      </c>
      <c r="H158" s="133" t="s">
        <v>52</v>
      </c>
      <c r="I158" s="138" t="s">
        <v>53</v>
      </c>
      <c r="J158" s="132"/>
      <c r="K158" s="134" t="s">
        <v>238</v>
      </c>
      <c r="L158" s="132" t="s">
        <v>239</v>
      </c>
      <c r="M158" s="140" t="s">
        <v>29</v>
      </c>
      <c r="N158" s="132" t="s">
        <v>28</v>
      </c>
      <c r="O158" s="135">
        <v>1</v>
      </c>
      <c r="P158" s="136">
        <v>112541</v>
      </c>
      <c r="Q158" s="132" t="s">
        <v>230</v>
      </c>
      <c r="R158" s="137">
        <f t="shared" si="4"/>
        <v>112541</v>
      </c>
    </row>
    <row r="159" spans="1:18" ht="14.5" thickBot="1" x14ac:dyDescent="0.4">
      <c r="A159" s="184" t="s">
        <v>34</v>
      </c>
      <c r="B159" s="184"/>
      <c r="C159" s="184"/>
      <c r="D159" s="184"/>
      <c r="E159" s="184"/>
      <c r="F159" s="184"/>
      <c r="G159" s="184"/>
      <c r="H159" s="184"/>
      <c r="I159" s="184"/>
      <c r="J159" s="42"/>
      <c r="K159" s="11" t="s">
        <v>76</v>
      </c>
      <c r="L159" s="65"/>
      <c r="M159" s="34"/>
      <c r="N159" s="34" t="s">
        <v>76</v>
      </c>
      <c r="O159" s="7"/>
      <c r="P159" s="7"/>
      <c r="Q159" s="34"/>
      <c r="R159" s="70">
        <v>285816.71000000002</v>
      </c>
    </row>
    <row r="160" spans="1:18" ht="14.5" thickBot="1" x14ac:dyDescent="0.4"/>
    <row r="161" spans="1:18" ht="42.5" thickBot="1" x14ac:dyDescent="0.4">
      <c r="A161" s="2" t="s">
        <v>4</v>
      </c>
      <c r="B161" s="2" t="s">
        <v>5</v>
      </c>
      <c r="C161" s="2" t="s">
        <v>6</v>
      </c>
      <c r="D161" s="2" t="s">
        <v>7</v>
      </c>
      <c r="E161" s="2" t="s">
        <v>8</v>
      </c>
      <c r="F161" s="2" t="s">
        <v>9</v>
      </c>
      <c r="G161" s="2" t="s">
        <v>10</v>
      </c>
      <c r="H161" s="2" t="s">
        <v>11</v>
      </c>
      <c r="I161" s="2" t="s">
        <v>12</v>
      </c>
      <c r="J161" s="2" t="s">
        <v>13</v>
      </c>
      <c r="K161" s="2" t="s">
        <v>14</v>
      </c>
      <c r="L161" s="2" t="s">
        <v>15</v>
      </c>
      <c r="M161" s="2" t="s">
        <v>16</v>
      </c>
      <c r="N161" s="2" t="s">
        <v>17</v>
      </c>
      <c r="O161" s="39" t="s">
        <v>18</v>
      </c>
      <c r="P161" s="3" t="s">
        <v>19</v>
      </c>
      <c r="Q161" s="2" t="s">
        <v>20</v>
      </c>
      <c r="R161" s="14" t="s">
        <v>129</v>
      </c>
    </row>
    <row r="162" spans="1:18" ht="39" x14ac:dyDescent="0.35">
      <c r="A162" s="117" t="s">
        <v>191</v>
      </c>
      <c r="B162" s="62" t="s">
        <v>240</v>
      </c>
      <c r="C162" s="62" t="s">
        <v>240</v>
      </c>
      <c r="D162" s="122" t="s">
        <v>22</v>
      </c>
      <c r="E162" s="29" t="s">
        <v>23</v>
      </c>
      <c r="F162" s="122" t="s">
        <v>22</v>
      </c>
      <c r="G162" s="29" t="s">
        <v>33</v>
      </c>
      <c r="H162" s="29">
        <v>22104</v>
      </c>
      <c r="I162" s="141" t="s">
        <v>77</v>
      </c>
      <c r="J162" s="29" t="s">
        <v>241</v>
      </c>
      <c r="K162" s="142" t="s">
        <v>55</v>
      </c>
      <c r="L162" s="119"/>
      <c r="M162" s="107" t="s">
        <v>76</v>
      </c>
      <c r="N162" s="106" t="s">
        <v>56</v>
      </c>
      <c r="O162" s="120">
        <v>1</v>
      </c>
      <c r="P162" s="121">
        <v>879.47719999999993</v>
      </c>
      <c r="Q162" s="103" t="s">
        <v>57</v>
      </c>
      <c r="R162" s="143">
        <v>879.48</v>
      </c>
    </row>
    <row r="163" spans="1:18" ht="39" x14ac:dyDescent="0.35">
      <c r="A163" s="117" t="s">
        <v>191</v>
      </c>
      <c r="B163" s="62" t="s">
        <v>240</v>
      </c>
      <c r="C163" s="62" t="s">
        <v>240</v>
      </c>
      <c r="D163" s="122" t="s">
        <v>22</v>
      </c>
      <c r="E163" s="29" t="s">
        <v>23</v>
      </c>
      <c r="F163" s="122" t="s">
        <v>22</v>
      </c>
      <c r="G163" s="29" t="s">
        <v>33</v>
      </c>
      <c r="H163" s="29">
        <v>24601</v>
      </c>
      <c r="I163" s="141" t="s">
        <v>37</v>
      </c>
      <c r="J163" s="29" t="s">
        <v>242</v>
      </c>
      <c r="K163" s="142" t="s">
        <v>244</v>
      </c>
      <c r="L163" s="119"/>
      <c r="M163" s="107" t="s">
        <v>76</v>
      </c>
      <c r="N163" s="106" t="s">
        <v>252</v>
      </c>
      <c r="O163" s="120">
        <v>1</v>
      </c>
      <c r="P163" s="121">
        <v>2088</v>
      </c>
      <c r="Q163" s="103" t="s">
        <v>57</v>
      </c>
      <c r="R163" s="143">
        <v>2088</v>
      </c>
    </row>
    <row r="164" spans="1:18" ht="39" x14ac:dyDescent="0.35">
      <c r="A164" s="117" t="s">
        <v>191</v>
      </c>
      <c r="B164" s="62" t="s">
        <v>240</v>
      </c>
      <c r="C164" s="62" t="s">
        <v>240</v>
      </c>
      <c r="D164" s="122" t="s">
        <v>22</v>
      </c>
      <c r="E164" s="29" t="s">
        <v>23</v>
      </c>
      <c r="F164" s="122" t="s">
        <v>22</v>
      </c>
      <c r="G164" s="29" t="s">
        <v>33</v>
      </c>
      <c r="H164" s="29">
        <v>31801</v>
      </c>
      <c r="I164" s="141" t="s">
        <v>197</v>
      </c>
      <c r="J164" s="29"/>
      <c r="K164" s="142" t="s">
        <v>245</v>
      </c>
      <c r="L164" s="119"/>
      <c r="M164" s="107" t="s">
        <v>28</v>
      </c>
      <c r="N164" s="106" t="s">
        <v>47</v>
      </c>
      <c r="O164" s="120">
        <v>1119.08</v>
      </c>
      <c r="P164" s="121">
        <v>1119.08</v>
      </c>
      <c r="Q164" s="103" t="s">
        <v>57</v>
      </c>
      <c r="R164" s="143">
        <v>1119.08</v>
      </c>
    </row>
    <row r="165" spans="1:18" ht="39" x14ac:dyDescent="0.35">
      <c r="A165" s="117" t="s">
        <v>191</v>
      </c>
      <c r="B165" s="62" t="s">
        <v>240</v>
      </c>
      <c r="C165" s="62" t="s">
        <v>240</v>
      </c>
      <c r="D165" s="122" t="s">
        <v>22</v>
      </c>
      <c r="E165" s="29" t="s">
        <v>23</v>
      </c>
      <c r="F165" s="122" t="s">
        <v>22</v>
      </c>
      <c r="G165" s="29" t="s">
        <v>33</v>
      </c>
      <c r="H165" s="29">
        <v>32601</v>
      </c>
      <c r="I165" s="141" t="s">
        <v>51</v>
      </c>
      <c r="J165" s="29"/>
      <c r="K165" s="142" t="s">
        <v>246</v>
      </c>
      <c r="L165" s="119"/>
      <c r="M165" s="107" t="s">
        <v>76</v>
      </c>
      <c r="N165" s="106" t="s">
        <v>47</v>
      </c>
      <c r="O165" s="120">
        <v>9142.81</v>
      </c>
      <c r="P165" s="121">
        <v>10605.659599999999</v>
      </c>
      <c r="Q165" s="103" t="s">
        <v>57</v>
      </c>
      <c r="R165" s="143">
        <v>10605.66</v>
      </c>
    </row>
    <row r="166" spans="1:18" ht="39" x14ac:dyDescent="0.35">
      <c r="A166" s="117" t="s">
        <v>191</v>
      </c>
      <c r="B166" s="62" t="s">
        <v>240</v>
      </c>
      <c r="C166" s="62" t="s">
        <v>240</v>
      </c>
      <c r="D166" s="122" t="s">
        <v>22</v>
      </c>
      <c r="E166" s="29" t="s">
        <v>23</v>
      </c>
      <c r="F166" s="122" t="s">
        <v>22</v>
      </c>
      <c r="G166" s="29" t="s">
        <v>33</v>
      </c>
      <c r="H166" s="29">
        <v>35101</v>
      </c>
      <c r="I166" s="141" t="s">
        <v>243</v>
      </c>
      <c r="J166" s="29"/>
      <c r="K166" s="142" t="s">
        <v>247</v>
      </c>
      <c r="L166" s="119"/>
      <c r="M166" s="107" t="s">
        <v>76</v>
      </c>
      <c r="N166" s="106" t="s">
        <v>47</v>
      </c>
      <c r="O166" s="120">
        <v>8600</v>
      </c>
      <c r="P166" s="121">
        <v>9976</v>
      </c>
      <c r="Q166" s="103" t="s">
        <v>57</v>
      </c>
      <c r="R166" s="143">
        <v>9976</v>
      </c>
    </row>
    <row r="167" spans="1:18" ht="39" x14ac:dyDescent="0.35">
      <c r="A167" s="117" t="s">
        <v>191</v>
      </c>
      <c r="B167" s="62" t="s">
        <v>240</v>
      </c>
      <c r="C167" s="62" t="s">
        <v>240</v>
      </c>
      <c r="D167" s="122" t="s">
        <v>22</v>
      </c>
      <c r="E167" s="29" t="s">
        <v>23</v>
      </c>
      <c r="F167" s="122" t="s">
        <v>22</v>
      </c>
      <c r="G167" s="29" t="s">
        <v>24</v>
      </c>
      <c r="H167" s="29">
        <v>31301</v>
      </c>
      <c r="I167" s="141" t="s">
        <v>161</v>
      </c>
      <c r="J167" s="29"/>
      <c r="K167" s="142" t="s">
        <v>248</v>
      </c>
      <c r="L167" s="119"/>
      <c r="M167" s="107" t="s">
        <v>28</v>
      </c>
      <c r="N167" s="106" t="s">
        <v>47</v>
      </c>
      <c r="O167" s="120">
        <v>4440.8500000000004</v>
      </c>
      <c r="P167" s="121">
        <v>4440.8500000000004</v>
      </c>
      <c r="Q167" s="103" t="s">
        <v>57</v>
      </c>
      <c r="R167" s="143">
        <v>4440.8500000000004</v>
      </c>
    </row>
    <row r="168" spans="1:18" ht="39" x14ac:dyDescent="0.35">
      <c r="A168" s="117" t="s">
        <v>191</v>
      </c>
      <c r="B168" s="62" t="s">
        <v>240</v>
      </c>
      <c r="C168" s="62" t="s">
        <v>240</v>
      </c>
      <c r="D168" s="122" t="s">
        <v>22</v>
      </c>
      <c r="E168" s="29" t="s">
        <v>23</v>
      </c>
      <c r="F168" s="122" t="s">
        <v>22</v>
      </c>
      <c r="G168" s="29" t="s">
        <v>24</v>
      </c>
      <c r="H168" s="29">
        <v>32201</v>
      </c>
      <c r="I168" s="141" t="s">
        <v>25</v>
      </c>
      <c r="J168" s="29"/>
      <c r="K168" s="142" t="s">
        <v>249</v>
      </c>
      <c r="L168" s="119"/>
      <c r="M168" s="107" t="s">
        <v>28</v>
      </c>
      <c r="N168" s="106" t="s">
        <v>47</v>
      </c>
      <c r="O168" s="120">
        <v>124231.83</v>
      </c>
      <c r="P168" s="121">
        <v>144108.9228</v>
      </c>
      <c r="Q168" s="103" t="s">
        <v>57</v>
      </c>
      <c r="R168" s="143">
        <v>144108.92000000001</v>
      </c>
    </row>
    <row r="169" spans="1:18" ht="39" x14ac:dyDescent="0.35">
      <c r="A169" s="117" t="s">
        <v>191</v>
      </c>
      <c r="B169" s="62" t="s">
        <v>240</v>
      </c>
      <c r="C169" s="62" t="s">
        <v>240</v>
      </c>
      <c r="D169" s="122" t="s">
        <v>22</v>
      </c>
      <c r="E169" s="29" t="s">
        <v>23</v>
      </c>
      <c r="F169" s="122" t="s">
        <v>22</v>
      </c>
      <c r="G169" s="29" t="s">
        <v>24</v>
      </c>
      <c r="H169" s="29">
        <v>33801</v>
      </c>
      <c r="I169" s="141" t="s">
        <v>54</v>
      </c>
      <c r="J169" s="29"/>
      <c r="K169" s="142" t="s">
        <v>250</v>
      </c>
      <c r="L169" s="119"/>
      <c r="M169" s="107" t="s">
        <v>28</v>
      </c>
      <c r="N169" s="106" t="s">
        <v>47</v>
      </c>
      <c r="O169" s="120">
        <v>36807.410000000003</v>
      </c>
      <c r="P169" s="121">
        <v>42696.595600000001</v>
      </c>
      <c r="Q169" s="103" t="s">
        <v>57</v>
      </c>
      <c r="R169" s="143">
        <v>42696.6</v>
      </c>
    </row>
    <row r="170" spans="1:18" ht="39.5" thickBot="1" x14ac:dyDescent="0.4">
      <c r="A170" s="117" t="s">
        <v>191</v>
      </c>
      <c r="B170" s="62" t="s">
        <v>240</v>
      </c>
      <c r="C170" s="62" t="s">
        <v>240</v>
      </c>
      <c r="D170" s="122" t="s">
        <v>22</v>
      </c>
      <c r="E170" s="29" t="s">
        <v>23</v>
      </c>
      <c r="F170" s="122" t="s">
        <v>22</v>
      </c>
      <c r="G170" s="29" t="s">
        <v>24</v>
      </c>
      <c r="H170" s="29">
        <v>35801</v>
      </c>
      <c r="I170" s="141" t="s">
        <v>60</v>
      </c>
      <c r="J170" s="29"/>
      <c r="K170" s="142" t="s">
        <v>251</v>
      </c>
      <c r="L170" s="119"/>
      <c r="M170" s="107" t="s">
        <v>28</v>
      </c>
      <c r="N170" s="106" t="s">
        <v>47</v>
      </c>
      <c r="O170" s="120">
        <v>32835.360000000001</v>
      </c>
      <c r="P170" s="121">
        <v>38089.017599999999</v>
      </c>
      <c r="Q170" s="103" t="s">
        <v>57</v>
      </c>
      <c r="R170" s="143">
        <v>38089.01</v>
      </c>
    </row>
    <row r="171" spans="1:18" ht="14.5" thickBot="1" x14ac:dyDescent="0.4">
      <c r="A171" s="184" t="s">
        <v>34</v>
      </c>
      <c r="B171" s="184"/>
      <c r="C171" s="184"/>
      <c r="D171" s="184"/>
      <c r="E171" s="184"/>
      <c r="F171" s="184"/>
      <c r="G171" s="184"/>
      <c r="H171" s="184"/>
      <c r="I171" s="184"/>
      <c r="J171" s="42"/>
      <c r="K171" s="11" t="s">
        <v>76</v>
      </c>
      <c r="L171" s="65"/>
      <c r="M171" s="34"/>
      <c r="N171" s="34" t="s">
        <v>76</v>
      </c>
      <c r="O171" s="7"/>
      <c r="P171" s="7"/>
      <c r="Q171" s="34"/>
      <c r="R171" s="144">
        <f>SUM(R162:R170)</f>
        <v>254003.60000000003</v>
      </c>
    </row>
    <row r="172" spans="1:18" ht="14.5" thickBot="1" x14ac:dyDescent="0.4"/>
    <row r="173" spans="1:18" ht="42.5" thickBot="1" x14ac:dyDescent="0.4">
      <c r="A173" s="2" t="s">
        <v>4</v>
      </c>
      <c r="B173" s="2" t="s">
        <v>5</v>
      </c>
      <c r="C173" s="2" t="s">
        <v>6</v>
      </c>
      <c r="D173" s="2" t="s">
        <v>7</v>
      </c>
      <c r="E173" s="2" t="s">
        <v>8</v>
      </c>
      <c r="F173" s="2" t="s">
        <v>9</v>
      </c>
      <c r="G173" s="2" t="s">
        <v>10</v>
      </c>
      <c r="H173" s="2" t="s">
        <v>11</v>
      </c>
      <c r="I173" s="2" t="s">
        <v>12</v>
      </c>
      <c r="J173" s="2" t="s">
        <v>13</v>
      </c>
      <c r="K173" s="2" t="s">
        <v>14</v>
      </c>
      <c r="L173" s="2" t="s">
        <v>15</v>
      </c>
      <c r="M173" s="2" t="s">
        <v>16</v>
      </c>
      <c r="N173" s="2" t="s">
        <v>17</v>
      </c>
      <c r="O173" s="39" t="s">
        <v>18</v>
      </c>
      <c r="P173" s="3" t="s">
        <v>19</v>
      </c>
      <c r="Q173" s="2" t="s">
        <v>20</v>
      </c>
      <c r="R173" s="14" t="s">
        <v>129</v>
      </c>
    </row>
    <row r="174" spans="1:18" ht="39" x14ac:dyDescent="0.35">
      <c r="A174" s="178" t="s">
        <v>192</v>
      </c>
      <c r="B174" s="58" t="s">
        <v>253</v>
      </c>
      <c r="C174" s="58" t="s">
        <v>253</v>
      </c>
      <c r="D174" s="153" t="s">
        <v>22</v>
      </c>
      <c r="E174" s="68" t="s">
        <v>48</v>
      </c>
      <c r="F174" s="154" t="s">
        <v>49</v>
      </c>
      <c r="G174" s="155" t="s">
        <v>50</v>
      </c>
      <c r="H174" s="156">
        <v>32201</v>
      </c>
      <c r="I174" s="157" t="s">
        <v>53</v>
      </c>
      <c r="J174" s="112"/>
      <c r="K174" s="157" t="s">
        <v>53</v>
      </c>
      <c r="L174" s="108"/>
      <c r="M174" s="145"/>
      <c r="N174" s="160" t="s">
        <v>28</v>
      </c>
      <c r="O174" s="147">
        <v>1</v>
      </c>
      <c r="P174" s="148">
        <v>19720</v>
      </c>
      <c r="Q174" s="161" t="s">
        <v>254</v>
      </c>
      <c r="R174" s="177">
        <v>19720</v>
      </c>
    </row>
    <row r="175" spans="1:18" ht="39" x14ac:dyDescent="0.35">
      <c r="A175" s="178" t="s">
        <v>192</v>
      </c>
      <c r="B175" s="58" t="s">
        <v>253</v>
      </c>
      <c r="C175" s="58" t="s">
        <v>253</v>
      </c>
      <c r="D175" s="153" t="s">
        <v>22</v>
      </c>
      <c r="E175" s="68" t="s">
        <v>23</v>
      </c>
      <c r="F175" s="154" t="s">
        <v>22</v>
      </c>
      <c r="G175" s="68" t="s">
        <v>24</v>
      </c>
      <c r="H175" s="156">
        <v>32201</v>
      </c>
      <c r="I175" s="157" t="s">
        <v>53</v>
      </c>
      <c r="J175" s="112"/>
      <c r="K175" s="157" t="s">
        <v>53</v>
      </c>
      <c r="L175" s="108"/>
      <c r="M175" s="145"/>
      <c r="N175" s="160" t="s">
        <v>28</v>
      </c>
      <c r="O175" s="147">
        <v>1</v>
      </c>
      <c r="P175" s="148">
        <v>64014.99</v>
      </c>
      <c r="Q175" s="161" t="s">
        <v>254</v>
      </c>
      <c r="R175" s="177">
        <v>64014.99</v>
      </c>
    </row>
    <row r="176" spans="1:18" ht="39" x14ac:dyDescent="0.35">
      <c r="A176" s="178" t="s">
        <v>192</v>
      </c>
      <c r="B176" s="58" t="s">
        <v>253</v>
      </c>
      <c r="C176" s="58" t="s">
        <v>253</v>
      </c>
      <c r="D176" s="153" t="s">
        <v>22</v>
      </c>
      <c r="E176" s="68" t="s">
        <v>48</v>
      </c>
      <c r="F176" s="154" t="s">
        <v>49</v>
      </c>
      <c r="G176" s="68" t="s">
        <v>24</v>
      </c>
      <c r="H176" s="156">
        <v>33801</v>
      </c>
      <c r="I176" s="157" t="s">
        <v>54</v>
      </c>
      <c r="J176" s="112"/>
      <c r="K176" s="157" t="s">
        <v>54</v>
      </c>
      <c r="L176" s="108"/>
      <c r="M176" s="145"/>
      <c r="N176" s="160" t="s">
        <v>28</v>
      </c>
      <c r="O176" s="147">
        <v>1</v>
      </c>
      <c r="P176" s="148">
        <v>24297.72</v>
      </c>
      <c r="Q176" s="161" t="s">
        <v>254</v>
      </c>
      <c r="R176" s="177">
        <v>24297.72</v>
      </c>
    </row>
    <row r="177" spans="1:18" ht="39" x14ac:dyDescent="0.35">
      <c r="A177" s="178" t="s">
        <v>192</v>
      </c>
      <c r="B177" s="58" t="s">
        <v>253</v>
      </c>
      <c r="C177" s="58" t="s">
        <v>253</v>
      </c>
      <c r="D177" s="153" t="s">
        <v>22</v>
      </c>
      <c r="E177" s="68" t="s">
        <v>48</v>
      </c>
      <c r="F177" s="154" t="s">
        <v>49</v>
      </c>
      <c r="G177" s="68" t="s">
        <v>24</v>
      </c>
      <c r="H177" s="156">
        <v>33801</v>
      </c>
      <c r="I177" s="157" t="s">
        <v>54</v>
      </c>
      <c r="J177" s="112"/>
      <c r="K177" s="157" t="s">
        <v>54</v>
      </c>
      <c r="L177" s="108"/>
      <c r="M177" s="145"/>
      <c r="N177" s="160" t="s">
        <v>28</v>
      </c>
      <c r="O177" s="147">
        <v>1</v>
      </c>
      <c r="P177" s="148">
        <v>42696.6</v>
      </c>
      <c r="Q177" s="161" t="s">
        <v>254</v>
      </c>
      <c r="R177" s="177">
        <v>42696.6</v>
      </c>
    </row>
    <row r="178" spans="1:18" ht="39" x14ac:dyDescent="0.35">
      <c r="A178" s="178" t="s">
        <v>192</v>
      </c>
      <c r="B178" s="58" t="s">
        <v>253</v>
      </c>
      <c r="C178" s="58" t="s">
        <v>253</v>
      </c>
      <c r="D178" s="153" t="s">
        <v>22</v>
      </c>
      <c r="E178" s="68" t="s">
        <v>23</v>
      </c>
      <c r="F178" s="154" t="s">
        <v>22</v>
      </c>
      <c r="G178" s="68" t="s">
        <v>24</v>
      </c>
      <c r="H178" s="156">
        <v>35801</v>
      </c>
      <c r="I178" s="157" t="s">
        <v>255</v>
      </c>
      <c r="J178" s="112"/>
      <c r="K178" s="157" t="s">
        <v>255</v>
      </c>
      <c r="L178" s="108"/>
      <c r="M178" s="145"/>
      <c r="N178" s="160" t="s">
        <v>28</v>
      </c>
      <c r="O178" s="147">
        <v>1</v>
      </c>
      <c r="P178" s="148">
        <v>38089.01</v>
      </c>
      <c r="Q178" s="161" t="s">
        <v>254</v>
      </c>
      <c r="R178" s="177">
        <v>38089.01</v>
      </c>
    </row>
    <row r="179" spans="1:18" ht="39" x14ac:dyDescent="0.35">
      <c r="A179" s="178" t="s">
        <v>192</v>
      </c>
      <c r="B179" s="56" t="s">
        <v>253</v>
      </c>
      <c r="C179" s="56" t="s">
        <v>253</v>
      </c>
      <c r="D179" s="56" t="s">
        <v>22</v>
      </c>
      <c r="E179" s="56" t="s">
        <v>48</v>
      </c>
      <c r="F179" s="154" t="s">
        <v>49</v>
      </c>
      <c r="G179" s="56" t="s">
        <v>24</v>
      </c>
      <c r="H179" s="56">
        <v>35801</v>
      </c>
      <c r="I179" s="157" t="s">
        <v>255</v>
      </c>
      <c r="J179" s="112"/>
      <c r="K179" s="157" t="s">
        <v>255</v>
      </c>
      <c r="L179" s="145"/>
      <c r="M179" s="145"/>
      <c r="N179" s="160" t="s">
        <v>28</v>
      </c>
      <c r="O179" s="146">
        <v>1</v>
      </c>
      <c r="P179" s="149">
        <v>19044.5</v>
      </c>
      <c r="Q179" s="162" t="s">
        <v>254</v>
      </c>
      <c r="R179" s="177">
        <v>19044.5</v>
      </c>
    </row>
    <row r="180" spans="1:18" ht="39" x14ac:dyDescent="0.25">
      <c r="A180" s="178" t="s">
        <v>192</v>
      </c>
      <c r="B180" s="58" t="s">
        <v>253</v>
      </c>
      <c r="C180" s="58" t="s">
        <v>253</v>
      </c>
      <c r="D180" s="153" t="s">
        <v>22</v>
      </c>
      <c r="E180" s="68" t="s">
        <v>23</v>
      </c>
      <c r="F180" s="154" t="s">
        <v>22</v>
      </c>
      <c r="G180" s="68" t="s">
        <v>33</v>
      </c>
      <c r="H180" s="36">
        <v>32601</v>
      </c>
      <c r="I180" s="158" t="s">
        <v>51</v>
      </c>
      <c r="J180" s="26"/>
      <c r="K180" s="44" t="s">
        <v>256</v>
      </c>
      <c r="L180" s="150"/>
      <c r="M180" s="150"/>
      <c r="N180" s="59" t="s">
        <v>28</v>
      </c>
      <c r="O180" s="150">
        <v>1</v>
      </c>
      <c r="P180" s="151">
        <v>1865</v>
      </c>
      <c r="Q180" s="162" t="s">
        <v>254</v>
      </c>
      <c r="R180" s="177">
        <v>1865</v>
      </c>
    </row>
    <row r="181" spans="1:18" ht="39" x14ac:dyDescent="0.25">
      <c r="A181" s="178" t="s">
        <v>192</v>
      </c>
      <c r="B181" s="58" t="s">
        <v>253</v>
      </c>
      <c r="C181" s="58" t="s">
        <v>253</v>
      </c>
      <c r="D181" s="153" t="s">
        <v>22</v>
      </c>
      <c r="E181" s="155" t="s">
        <v>23</v>
      </c>
      <c r="F181" s="154" t="s">
        <v>22</v>
      </c>
      <c r="G181" s="155" t="s">
        <v>33</v>
      </c>
      <c r="H181" s="57">
        <v>33901</v>
      </c>
      <c r="I181" s="159" t="s">
        <v>257</v>
      </c>
      <c r="J181" s="26"/>
      <c r="K181" s="158" t="s">
        <v>258</v>
      </c>
      <c r="L181" s="150"/>
      <c r="M181" s="150"/>
      <c r="N181" s="36" t="s">
        <v>28</v>
      </c>
      <c r="O181" s="150">
        <v>1</v>
      </c>
      <c r="P181" s="151">
        <v>17.38</v>
      </c>
      <c r="Q181" s="162" t="s">
        <v>254</v>
      </c>
      <c r="R181" s="177">
        <v>38.82</v>
      </c>
    </row>
    <row r="182" spans="1:18" ht="39.5" thickBot="1" x14ac:dyDescent="0.3">
      <c r="A182" s="178" t="s">
        <v>192</v>
      </c>
      <c r="B182" s="58" t="s">
        <v>253</v>
      </c>
      <c r="C182" s="58" t="s">
        <v>253</v>
      </c>
      <c r="D182" s="153" t="s">
        <v>22</v>
      </c>
      <c r="E182" s="155" t="s">
        <v>23</v>
      </c>
      <c r="F182" s="154" t="s">
        <v>22</v>
      </c>
      <c r="G182" s="155" t="s">
        <v>50</v>
      </c>
      <c r="H182" s="57">
        <v>26103</v>
      </c>
      <c r="I182" s="159" t="s">
        <v>225</v>
      </c>
      <c r="J182" s="26"/>
      <c r="K182" s="158" t="s">
        <v>259</v>
      </c>
      <c r="L182" s="150"/>
      <c r="M182" s="150"/>
      <c r="N182" s="36" t="s">
        <v>47</v>
      </c>
      <c r="O182" s="150">
        <v>1</v>
      </c>
      <c r="P182" s="152">
        <v>7489.59</v>
      </c>
      <c r="Q182" s="162" t="s">
        <v>254</v>
      </c>
      <c r="R182" s="177">
        <v>4756.07</v>
      </c>
    </row>
    <row r="183" spans="1:18" ht="14.5" thickBot="1" x14ac:dyDescent="0.4">
      <c r="A183" s="184" t="s">
        <v>34</v>
      </c>
      <c r="B183" s="184"/>
      <c r="C183" s="184"/>
      <c r="D183" s="184"/>
      <c r="E183" s="184"/>
      <c r="F183" s="184"/>
      <c r="G183" s="184"/>
      <c r="H183" s="184"/>
      <c r="I183" s="184"/>
      <c r="J183" s="42"/>
      <c r="K183" s="11" t="s">
        <v>76</v>
      </c>
      <c r="L183" s="65"/>
      <c r="M183" s="34"/>
      <c r="N183" s="34" t="s">
        <v>76</v>
      </c>
      <c r="O183" s="7"/>
      <c r="P183" s="7"/>
      <c r="Q183" s="34"/>
      <c r="R183" s="163">
        <f>SUM(R174:R182)</f>
        <v>214522.71000000002</v>
      </c>
    </row>
  </sheetData>
  <protectedRanges>
    <protectedRange sqref="K131" name="Rango1_26_3_4_1_3_1_1_1"/>
    <protectedRange sqref="K132" name="Rango1_26_3_4_1_3_1_1_5"/>
    <protectedRange sqref="K133" name="Rango1_26_3_4_1_3_1_1_4"/>
    <protectedRange sqref="K134" name="Rango1_26_3_4_1_3_1_1_3"/>
    <protectedRange sqref="K135" name="Rango1_26_3_4_1_3_1_1_1_1"/>
  </protectedRanges>
  <mergeCells count="13">
    <mergeCell ref="P3:R3"/>
    <mergeCell ref="A6:R6"/>
    <mergeCell ref="A7:R7"/>
    <mergeCell ref="O1:R1"/>
    <mergeCell ref="N2:R2"/>
    <mergeCell ref="A159:I159"/>
    <mergeCell ref="A144:I144"/>
    <mergeCell ref="A171:I171"/>
    <mergeCell ref="A183:I183"/>
    <mergeCell ref="A33:I33"/>
    <mergeCell ref="A51:I51"/>
    <mergeCell ref="A122:I122"/>
    <mergeCell ref="A96:I96"/>
  </mergeCells>
  <phoneticPr fontId="1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2025-07-09T15:31:59Z</dcterms:modified>
  <cp:category/>
  <cp:contentStatus/>
</cp:coreProperties>
</file>