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55082CD5-48D3-4CC9-804B-1426751CAE1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11(2)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'OF11(2)'!$A$10:$AD$46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9" i="114" l="1"/>
  <c r="AC49" i="114"/>
  <c r="AB49" i="114"/>
  <c r="AA49" i="114"/>
  <c r="Z49" i="114"/>
  <c r="Y49" i="114"/>
  <c r="X49" i="114"/>
  <c r="W49" i="114"/>
  <c r="V49" i="114"/>
  <c r="U49" i="114"/>
  <c r="T49" i="114"/>
  <c r="S49" i="114"/>
  <c r="R49" i="114"/>
</calcChain>
</file>

<file path=xl/sharedStrings.xml><?xml version="1.0" encoding="utf-8"?>
<sst xmlns="http://schemas.openxmlformats.org/spreadsheetml/2006/main" count="575" uniqueCount="122">
  <si>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</si>
  <si>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</si>
  <si>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</si>
  <si>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</si>
  <si>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</si>
  <si>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</si>
  <si>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</si>
  <si>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</si>
  <si>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</si>
  <si>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</si>
  <si>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</si>
  <si>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</si>
  <si>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</si>
  <si>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</si>
  <si>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</si>
  <si>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</si>
  <si>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</si>
  <si>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</si>
  <si>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</si>
  <si>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</si>
  <si>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</si>
  <si>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</si>
  <si>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</si>
  <si>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</si>
  <si>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</si>
  <si>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</si>
  <si>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</si>
  <si>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</si>
  <si>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</si>
  <si>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</si>
  <si>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</si>
  <si>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</si>
  <si>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</si>
  <si>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</si>
  <si>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</si>
  <si>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</si>
  <si>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</si>
  <si>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</si>
  <si>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</si>
  <si>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</si>
  <si>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</si>
  <si>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SERVICIO POSTAL</t>
  </si>
  <si>
    <t>PATENTES, REGALÍAS Y OTROS</t>
  </si>
  <si>
    <t xml:space="preserve"> </t>
  </si>
  <si>
    <t>083</t>
  </si>
  <si>
    <t>31801</t>
  </si>
  <si>
    <t>LICITACION PUBLICA</t>
  </si>
  <si>
    <t>32701</t>
  </si>
  <si>
    <t>PATENTES, REGALIAS Y OTROS</t>
  </si>
  <si>
    <t>ADJUDICACION DIRECTA POR MONTO</t>
  </si>
  <si>
    <t>Dirección Ejecutiva de Administración</t>
  </si>
  <si>
    <t>Dirección de Recursos Materiales y Servicios</t>
  </si>
  <si>
    <t>Subdirección de Adquisiciones</t>
  </si>
  <si>
    <t>081</t>
  </si>
  <si>
    <t>B11PE01</t>
  </si>
  <si>
    <t>085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</si>
  <si>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</si>
  <si>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</si>
  <si>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</si>
  <si>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INE/092/2022</t>
  </si>
  <si>
    <t>J112310</t>
  </si>
  <si>
    <t>UR Presupuesta</t>
  </si>
  <si>
    <t>COMPRA MENOR</t>
  </si>
  <si>
    <t>33301</t>
  </si>
  <si>
    <t>SERVICIOS DE DESARROLLO DE APLICACIONES INFORMÁTICAS</t>
  </si>
  <si>
    <t>SERVICIOS DE INFORMATICA</t>
  </si>
  <si>
    <t>INE/002/2021</t>
  </si>
  <si>
    <t>INE/056/2019 (TERCER CONVENIO MODIFICATORIO)</t>
  </si>
  <si>
    <t>077</t>
  </si>
  <si>
    <t>27101</t>
  </si>
  <si>
    <t>VESTUARIO Y UNIFORMES</t>
  </si>
  <si>
    <t>PIEZA</t>
  </si>
  <si>
    <t>INE/114/2022</t>
  </si>
  <si>
    <t>ADJUDICACION DIRECTA POR EXC LP</t>
  </si>
  <si>
    <t>D110110</t>
  </si>
  <si>
    <t>33104</t>
  </si>
  <si>
    <t>OTRAS ASESORÍAS PARA LA OPERACIÓN DE PROGRAMAS</t>
  </si>
  <si>
    <t>OTRAS ASESORIAS PARA LA OPERACION DE PROGRAMAS</t>
  </si>
  <si>
    <t>Programa Anual de Adquisiciones, Arrendamientos y Servicios del INE  2025 (PAAASINE) Junio de Oficinas Centrales</t>
  </si>
  <si>
    <t>079</t>
  </si>
  <si>
    <t>R110510</t>
  </si>
  <si>
    <t>27100008-0001</t>
  </si>
  <si>
    <t>CHALECO</t>
  </si>
  <si>
    <t>INE/ADQ/065/25</t>
  </si>
  <si>
    <t>R110810</t>
  </si>
  <si>
    <t>080</t>
  </si>
  <si>
    <t>29301</t>
  </si>
  <si>
    <t>REFACCIONES Y ACCESORIOS MENORES DE MOBILIARIO Y EQUIPO DE ADMINISTRACIÓN, EDUCACIONAL Y RECREATIVO</t>
  </si>
  <si>
    <t>29301001-0099</t>
  </si>
  <si>
    <t>SILLA EJECUTIVA - GASTO</t>
  </si>
  <si>
    <t>INE/076/2020 (SEGUNDO CONVENIO MODIFICATORIO)</t>
  </si>
  <si>
    <t>078</t>
  </si>
  <si>
    <t>32502</t>
  </si>
  <si>
    <t>ARRENDAMIENTO DE VEHÍCULOS TERRESTRES, AÉREOS, MARÍTIMOS, LACUSTRES Y FLUVIALES PARA SERVICIOS PÚBLICOS Y LA OPERACIÓN DE PROGRAMAS PÚBLICOS</t>
  </si>
  <si>
    <t>ARRENDAMIENTO DE VEHICULOS TERRESTRES</t>
  </si>
  <si>
    <t>INE/022/2025</t>
  </si>
  <si>
    <t>PATENTES, REGALIAS Y OTRS</t>
  </si>
  <si>
    <t>027</t>
  </si>
  <si>
    <t>J110310</t>
  </si>
  <si>
    <t>J117710</t>
  </si>
  <si>
    <t>R112210</t>
  </si>
  <si>
    <t>047</t>
  </si>
  <si>
    <t>R115310</t>
  </si>
  <si>
    <t>INE/DEAJ/158/2025</t>
  </si>
  <si>
    <t>ART. 1 DEL REGLAMENTO DE ADQUISICIONES</t>
  </si>
  <si>
    <t>INE/DEAJ/159/2025</t>
  </si>
  <si>
    <t>INE/ADQ-070/25</t>
  </si>
  <si>
    <t>B11CA01</t>
  </si>
  <si>
    <t>INE/ADQ-291/24</t>
  </si>
  <si>
    <t>SERVICIOS INFORMATICOS</t>
  </si>
  <si>
    <t>33501</t>
  </si>
  <si>
    <t>ESTUDIOS E INVESTIGACIONES</t>
  </si>
  <si>
    <t>INE/DEAJ/130/2025</t>
  </si>
  <si>
    <t>CONVENIO DE COLABORACION</t>
  </si>
  <si>
    <t>IMPRESION DE DOCUENTOS OFICIALES</t>
  </si>
  <si>
    <t>SERVICIO DE IMPRESION DE DOCUMENTOS OFICIALES</t>
  </si>
  <si>
    <t>025</t>
  </si>
  <si>
    <t>37101</t>
  </si>
  <si>
    <t>PASAJES AÉREOS NACIONALES PARA LABORES EN CAMPO Y DE SUPERVISIÓN</t>
  </si>
  <si>
    <t>PASAJES AEREOS NACIONALES PARA LABORES DE CAMPO Y DE SUPERVISION</t>
  </si>
  <si>
    <t>INE/078/2024</t>
  </si>
  <si>
    <t>TUA PASAJES AEREOS NACIONALES PARA LABORES DE CAMPO Y DE 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</si>
</sst>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1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11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7" fillId="0" borderId="0"/>
    <xf numFmtId="43" fontId="106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3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4" fillId="0" borderId="0"/>
    <xf numFmtId="44" fontId="42" fillId="0" borderId="0" applyFont="0" applyFill="0" applyBorder="0" applyAlignment="0" applyProtection="0"/>
    <xf numFmtId="0" fontId="115" fillId="0" borderId="0"/>
    <xf numFmtId="0" fontId="41" fillId="0" borderId="0"/>
    <xf numFmtId="44" fontId="115" fillId="0" borderId="0" applyFont="0" applyFill="0" applyBorder="0" applyAlignment="0" applyProtection="0"/>
    <xf numFmtId="0" fontId="40" fillId="0" borderId="0"/>
    <xf numFmtId="0" fontId="40" fillId="0" borderId="0"/>
    <xf numFmtId="0" fontId="114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7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4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7" applyFont="1"/>
    <xf numFmtId="0" fontId="112" fillId="0" borderId="0" xfId="7" applyFont="1" applyAlignment="1">
      <alignment horizontal="left" wrapText="1"/>
    </xf>
    <xf numFmtId="0" fontId="112" fillId="0" borderId="0" xfId="7" applyFont="1" applyAlignment="1">
      <alignment horizontal="center"/>
    </xf>
    <xf numFmtId="0" fontId="112" fillId="0" borderId="0" xfId="7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71"/>
    <xf numFmtId="3" fontId="118" fillId="0" borderId="0" xfId="272" applyNumberFormat="1" applyFont="1" applyAlignment="1">
      <alignment horizontal="right" vertical="center"/>
    </xf>
    <xf numFmtId="0" fontId="116" fillId="0" borderId="0" xfId="272" applyFont="1" applyAlignment="1">
      <alignment horizontal="center"/>
    </xf>
    <xf numFmtId="0" fontId="116" fillId="0" borderId="0" xfId="272" applyFont="1" applyAlignment="1">
      <alignment horizontal="center"/>
    </xf>
    <xf numFmtId="0" fontId="1" fillId="0" borderId="0" xfId="272" applyAlignment="1">
      <alignment horizontal="center" vertical="center" wrapText="1"/>
    </xf>
    <xf numFmtId="0" fontId="108" fillId="0" borderId="2" xfId="272" applyFont="1" applyBorder="1" applyAlignment="1">
      <alignment horizontal="center" vertical="center" wrapText="1"/>
    </xf>
    <xf numFmtId="0" fontId="109" fillId="0" borderId="1" xfId="272" quotePrefix="1" applyFont="1" applyBorder="1" applyAlignment="1">
      <alignment horizontal="center" vertical="center" wrapText="1"/>
    </xf>
    <xf numFmtId="0" fontId="109" fillId="0" borderId="1" xfId="272" applyFont="1" applyBorder="1" applyAlignment="1">
      <alignment horizontal="center" vertical="center" wrapText="1"/>
    </xf>
    <xf numFmtId="4" fontId="109" fillId="0" borderId="1" xfId="272" applyNumberFormat="1" applyFont="1" applyBorder="1" applyAlignment="1">
      <alignment horizontal="left" vertical="center" wrapText="1"/>
    </xf>
    <xf numFmtId="1" fontId="109" fillId="0" borderId="1" xfId="272" applyNumberFormat="1" applyFont="1" applyBorder="1" applyAlignment="1">
      <alignment vertical="center" wrapText="1"/>
    </xf>
    <xf numFmtId="3" fontId="109" fillId="0" borderId="1" xfId="272" applyNumberFormat="1" applyFont="1" applyBorder="1" applyAlignment="1">
      <alignment vertical="center" wrapText="1"/>
    </xf>
    <xf numFmtId="0" fontId="110" fillId="0" borderId="0" xfId="272" applyFont="1" applyAlignment="1">
      <alignment horizontal="center" vertical="center" wrapText="1"/>
    </xf>
    <xf numFmtId="0" fontId="108" fillId="0" borderId="0" xfId="272" applyFont="1" applyAlignment="1">
      <alignment horizontal="center" vertical="center" wrapText="1"/>
    </xf>
    <xf numFmtId="0" fontId="109" fillId="0" borderId="0" xfId="272" quotePrefix="1" applyFont="1" applyAlignment="1">
      <alignment horizontal="center" vertical="center" wrapText="1"/>
    </xf>
    <xf numFmtId="0" fontId="109" fillId="0" borderId="0" xfId="272" applyFont="1" applyAlignment="1">
      <alignment horizontal="center" vertical="center" wrapText="1"/>
    </xf>
    <xf numFmtId="4" fontId="109" fillId="0" borderId="0" xfId="272" applyNumberFormat="1" applyFont="1" applyAlignment="1">
      <alignment horizontal="left" vertical="center" wrapText="1"/>
    </xf>
    <xf numFmtId="1" fontId="109" fillId="0" borderId="0" xfId="272" applyNumberFormat="1" applyFont="1" applyAlignment="1">
      <alignment vertical="center" wrapText="1"/>
    </xf>
    <xf numFmtId="3" fontId="109" fillId="0" borderId="0" xfId="272" applyNumberFormat="1" applyFont="1" applyAlignment="1">
      <alignment vertical="center" wrapText="1"/>
    </xf>
    <xf numFmtId="0" fontId="1" fillId="0" borderId="0" xfId="272"/>
    <xf numFmtId="1" fontId="1" fillId="0" borderId="0" xfId="272" applyNumberFormat="1" applyAlignment="1">
      <alignment horizontal="center"/>
    </xf>
    <xf numFmtId="0" fontId="1" fillId="0" borderId="0" xfId="272" applyAlignment="1">
      <alignment horizontal="left" wrapText="1"/>
    </xf>
    <xf numFmtId="0" fontId="1" fillId="0" borderId="0" xfId="272" applyAlignment="1">
      <alignment horizontal="center"/>
    </xf>
    <xf numFmtId="0" fontId="1" fillId="0" borderId="0" xfId="272" applyAlignment="1">
      <alignment horizontal="right"/>
    </xf>
    <xf numFmtId="0" fontId="1" fillId="0" borderId="0" xfId="272" applyAlignment="1">
      <alignment horizontal="left"/>
    </xf>
  </cellXfs>
  <cellStyles count="273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39" xfId="268" xr:uid="{FE97430B-F9EB-431D-B543-8A0ABB08157C}"/>
    <cellStyle name="Normal 2 2 2 4" xfId="11" xr:uid="{00000000-0005-0000-0000-00002F000000}"/>
    <cellStyle name="Normal 2 2 2 40" xfId="270" xr:uid="{4209E523-450E-433E-8A7D-366ABFB79D54}"/>
    <cellStyle name="Normal 2 2 2 41" xfId="272" xr:uid="{48521591-4A8F-41E6-BA04-63C28C5AA189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35" xfId="267" xr:uid="{D1415EAA-597A-44C0-97BA-D043AD479416}"/>
    <cellStyle name="Normal 5 2 36" xfId="269" xr:uid="{F4C53913-BBF7-4E11-A309-F5218EE17342}"/>
    <cellStyle name="Normal 5 2 37" xfId="271" xr:uid="{B51958C0-11F6-4B14-B72C-18C0424089FC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F6A2C7E-9224-463D-9A37-0CDBB3FCD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B1543-61CF-4505-8366-F53A021A93B6}">
  <dimension ref="A1:AD52"/>
  <sheetViews>
    <sheetView tabSelected="1" topLeftCell="A3" zoomScale="90" zoomScaleNormal="90" workbookViewId="0">
      <selection activeCell="D15" sqref="D15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50</v>
      </c>
    </row>
    <row r="2" spans="1:30" ht="22" x14ac:dyDescent="0.35">
      <c r="AD2" s="19" t="s">
        <v>51</v>
      </c>
    </row>
    <row r="3" spans="1:30" ht="22" x14ac:dyDescent="0.35">
      <c r="AD3" s="19" t="s">
        <v>52</v>
      </c>
    </row>
    <row r="7" spans="1:30" ht="26" x14ac:dyDescent="0.6">
      <c r="A7" s="20" t="s">
        <v>78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61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26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79</v>
      </c>
      <c r="G11" s="25" t="s">
        <v>80</v>
      </c>
      <c r="H11" s="5" t="s">
        <v>69</v>
      </c>
      <c r="I11" s="26" t="s">
        <v>70</v>
      </c>
      <c r="J11" s="5" t="s">
        <v>81</v>
      </c>
      <c r="K11" s="27" t="s">
        <v>82</v>
      </c>
      <c r="L11" s="28" t="s">
        <v>83</v>
      </c>
      <c r="M11" s="6" t="s">
        <v>6</v>
      </c>
      <c r="N11" s="7" t="s">
        <v>71</v>
      </c>
      <c r="O11" s="28">
        <v>1100</v>
      </c>
      <c r="P11" s="28">
        <v>227.3484</v>
      </c>
      <c r="Q11" s="28" t="s">
        <v>49</v>
      </c>
      <c r="R11" s="28">
        <v>250083.24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250083.24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79</v>
      </c>
      <c r="G12" s="25" t="s">
        <v>84</v>
      </c>
      <c r="H12" s="5" t="s">
        <v>69</v>
      </c>
      <c r="I12" s="26" t="s">
        <v>70</v>
      </c>
      <c r="J12" s="5" t="s">
        <v>81</v>
      </c>
      <c r="K12" s="27" t="s">
        <v>82</v>
      </c>
      <c r="L12" s="28" t="s">
        <v>83</v>
      </c>
      <c r="M12" s="6" t="s">
        <v>6</v>
      </c>
      <c r="N12" s="7" t="s">
        <v>71</v>
      </c>
      <c r="O12" s="28">
        <v>1100</v>
      </c>
      <c r="P12" s="28">
        <v>227.3484</v>
      </c>
      <c r="Q12" s="28" t="s">
        <v>49</v>
      </c>
      <c r="R12" s="28">
        <v>250083.24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250083.24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85</v>
      </c>
      <c r="G13" s="25" t="s">
        <v>54</v>
      </c>
      <c r="H13" s="5" t="s">
        <v>86</v>
      </c>
      <c r="I13" s="26" t="s">
        <v>87</v>
      </c>
      <c r="J13" s="5" t="s">
        <v>88</v>
      </c>
      <c r="K13" s="27" t="s">
        <v>89</v>
      </c>
      <c r="L13" s="28"/>
      <c r="M13" s="6" t="s">
        <v>6</v>
      </c>
      <c r="N13" s="7" t="s">
        <v>71</v>
      </c>
      <c r="O13" s="28">
        <v>12</v>
      </c>
      <c r="P13" s="28">
        <v>2548.8674999999998</v>
      </c>
      <c r="Q13" s="28" t="s">
        <v>62</v>
      </c>
      <c r="R13" s="28">
        <v>30586.41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30586.41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44</v>
      </c>
      <c r="G14" s="25" t="s">
        <v>40</v>
      </c>
      <c r="H14" s="5" t="s">
        <v>45</v>
      </c>
      <c r="I14" s="26" t="s">
        <v>41</v>
      </c>
      <c r="J14" s="5" t="s">
        <v>43</v>
      </c>
      <c r="K14" s="27" t="s">
        <v>41</v>
      </c>
      <c r="L14" s="28" t="s">
        <v>90</v>
      </c>
      <c r="M14" s="6" t="s">
        <v>7</v>
      </c>
      <c r="N14" s="7" t="s">
        <v>9</v>
      </c>
      <c r="O14" s="28">
        <v>1</v>
      </c>
      <c r="P14" s="28">
        <v>5783424.0499999998</v>
      </c>
      <c r="Q14" s="28" t="s">
        <v>46</v>
      </c>
      <c r="R14" s="28">
        <v>5783424.0499999998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5783424.0499999998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65" x14ac:dyDescent="0.25">
      <c r="A15" s="23" t="s">
        <v>5</v>
      </c>
      <c r="B15" s="23" t="s">
        <v>0</v>
      </c>
      <c r="C15" s="23" t="s">
        <v>0</v>
      </c>
      <c r="D15" s="24" t="s">
        <v>2</v>
      </c>
      <c r="E15" s="25" t="s">
        <v>1</v>
      </c>
      <c r="F15" s="24" t="s">
        <v>91</v>
      </c>
      <c r="G15" s="25" t="s">
        <v>54</v>
      </c>
      <c r="H15" s="5" t="s">
        <v>92</v>
      </c>
      <c r="I15" s="26" t="s">
        <v>93</v>
      </c>
      <c r="J15" s="5" t="s">
        <v>43</v>
      </c>
      <c r="K15" s="27" t="s">
        <v>94</v>
      </c>
      <c r="L15" s="28" t="s">
        <v>95</v>
      </c>
      <c r="M15" s="6" t="s">
        <v>7</v>
      </c>
      <c r="N15" s="7" t="s">
        <v>9</v>
      </c>
      <c r="O15" s="28">
        <v>1</v>
      </c>
      <c r="P15" s="28">
        <v>9894196.8000000007</v>
      </c>
      <c r="Q15" s="28" t="s">
        <v>46</v>
      </c>
      <c r="R15" s="28">
        <v>9894196.8000000007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9894196.8000000007</v>
      </c>
      <c r="AC15" s="28">
        <v>0</v>
      </c>
      <c r="AD15" s="28">
        <v>0</v>
      </c>
    </row>
    <row r="16" spans="1:30" s="29" customFormat="1" ht="65" x14ac:dyDescent="0.25">
      <c r="A16" s="23" t="s">
        <v>5</v>
      </c>
      <c r="B16" s="23" t="s">
        <v>0</v>
      </c>
      <c r="C16" s="23" t="s">
        <v>0</v>
      </c>
      <c r="D16" s="24" t="s">
        <v>2</v>
      </c>
      <c r="E16" s="25" t="s">
        <v>1</v>
      </c>
      <c r="F16" s="24" t="s">
        <v>91</v>
      </c>
      <c r="G16" s="25" t="s">
        <v>54</v>
      </c>
      <c r="H16" s="5" t="s">
        <v>92</v>
      </c>
      <c r="I16" s="26" t="s">
        <v>93</v>
      </c>
      <c r="J16" s="5" t="s">
        <v>43</v>
      </c>
      <c r="K16" s="27" t="s">
        <v>94</v>
      </c>
      <c r="L16" s="28" t="s">
        <v>95</v>
      </c>
      <c r="M16" s="6" t="s">
        <v>7</v>
      </c>
      <c r="N16" s="7" t="s">
        <v>9</v>
      </c>
      <c r="O16" s="28">
        <v>1</v>
      </c>
      <c r="P16" s="28">
        <v>10224003.359999999</v>
      </c>
      <c r="Q16" s="28" t="s">
        <v>46</v>
      </c>
      <c r="R16" s="28">
        <v>10224003.359999999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10224003.359999999</v>
      </c>
      <c r="AB16" s="28">
        <v>0</v>
      </c>
      <c r="AC16" s="28">
        <v>0</v>
      </c>
      <c r="AD16" s="28">
        <v>0</v>
      </c>
    </row>
    <row r="17" spans="1:30" s="29" customFormat="1" ht="65" x14ac:dyDescent="0.25">
      <c r="A17" s="23" t="s">
        <v>5</v>
      </c>
      <c r="B17" s="23" t="s">
        <v>0</v>
      </c>
      <c r="C17" s="23" t="s">
        <v>0</v>
      </c>
      <c r="D17" s="24" t="s">
        <v>2</v>
      </c>
      <c r="E17" s="25" t="s">
        <v>1</v>
      </c>
      <c r="F17" s="24" t="s">
        <v>91</v>
      </c>
      <c r="G17" s="25" t="s">
        <v>54</v>
      </c>
      <c r="H17" s="5" t="s">
        <v>92</v>
      </c>
      <c r="I17" s="26" t="s">
        <v>93</v>
      </c>
      <c r="J17" s="5" t="s">
        <v>43</v>
      </c>
      <c r="K17" s="27" t="s">
        <v>94</v>
      </c>
      <c r="L17" s="28" t="s">
        <v>95</v>
      </c>
      <c r="M17" s="6" t="s">
        <v>7</v>
      </c>
      <c r="N17" s="7" t="s">
        <v>9</v>
      </c>
      <c r="O17" s="28">
        <v>1</v>
      </c>
      <c r="P17" s="28">
        <v>10224003.359999999</v>
      </c>
      <c r="Q17" s="28" t="s">
        <v>46</v>
      </c>
      <c r="R17" s="28">
        <v>10224003.359999999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10224003.359999999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65" x14ac:dyDescent="0.25">
      <c r="A18" s="23" t="s">
        <v>5</v>
      </c>
      <c r="B18" s="23" t="s">
        <v>0</v>
      </c>
      <c r="C18" s="23" t="s">
        <v>0</v>
      </c>
      <c r="D18" s="24" t="s">
        <v>2</v>
      </c>
      <c r="E18" s="25" t="s">
        <v>1</v>
      </c>
      <c r="F18" s="24" t="s">
        <v>91</v>
      </c>
      <c r="G18" s="25" t="s">
        <v>54</v>
      </c>
      <c r="H18" s="5" t="s">
        <v>92</v>
      </c>
      <c r="I18" s="26" t="s">
        <v>93</v>
      </c>
      <c r="J18" s="5" t="s">
        <v>43</v>
      </c>
      <c r="K18" s="27" t="s">
        <v>94</v>
      </c>
      <c r="L18" s="28" t="s">
        <v>95</v>
      </c>
      <c r="M18" s="6" t="s">
        <v>7</v>
      </c>
      <c r="N18" s="7" t="s">
        <v>9</v>
      </c>
      <c r="O18" s="28">
        <v>1</v>
      </c>
      <c r="P18" s="28">
        <v>7255744.3200000003</v>
      </c>
      <c r="Q18" s="28" t="s">
        <v>46</v>
      </c>
      <c r="R18" s="28">
        <v>7255744.3200000003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7255744.3200000003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65" x14ac:dyDescent="0.25">
      <c r="A19" s="23" t="s">
        <v>5</v>
      </c>
      <c r="B19" s="23" t="s">
        <v>0</v>
      </c>
      <c r="C19" s="23" t="s">
        <v>0</v>
      </c>
      <c r="D19" s="24" t="s">
        <v>2</v>
      </c>
      <c r="E19" s="25" t="s">
        <v>1</v>
      </c>
      <c r="F19" s="24" t="s">
        <v>91</v>
      </c>
      <c r="G19" s="25" t="s">
        <v>54</v>
      </c>
      <c r="H19" s="5" t="s">
        <v>92</v>
      </c>
      <c r="I19" s="26" t="s">
        <v>93</v>
      </c>
      <c r="J19" s="5" t="s">
        <v>43</v>
      </c>
      <c r="K19" s="27" t="s">
        <v>94</v>
      </c>
      <c r="L19" s="28" t="s">
        <v>95</v>
      </c>
      <c r="M19" s="6" t="s">
        <v>7</v>
      </c>
      <c r="N19" s="7" t="s">
        <v>9</v>
      </c>
      <c r="O19" s="28">
        <v>1</v>
      </c>
      <c r="P19" s="28">
        <v>10224003.359999999</v>
      </c>
      <c r="Q19" s="28" t="s">
        <v>46</v>
      </c>
      <c r="R19" s="28">
        <v>10224003.359999999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10224003.359999999</v>
      </c>
      <c r="AD19" s="28">
        <v>0</v>
      </c>
    </row>
    <row r="20" spans="1:30" s="29" customFormat="1" ht="65" x14ac:dyDescent="0.25">
      <c r="A20" s="23" t="s">
        <v>5</v>
      </c>
      <c r="B20" s="23" t="s">
        <v>0</v>
      </c>
      <c r="C20" s="23" t="s">
        <v>0</v>
      </c>
      <c r="D20" s="24" t="s">
        <v>2</v>
      </c>
      <c r="E20" s="25" t="s">
        <v>1</v>
      </c>
      <c r="F20" s="24" t="s">
        <v>91</v>
      </c>
      <c r="G20" s="25" t="s">
        <v>54</v>
      </c>
      <c r="H20" s="5" t="s">
        <v>92</v>
      </c>
      <c r="I20" s="26" t="s">
        <v>93</v>
      </c>
      <c r="J20" s="5" t="s">
        <v>43</v>
      </c>
      <c r="K20" s="27" t="s">
        <v>94</v>
      </c>
      <c r="L20" s="28" t="s">
        <v>95</v>
      </c>
      <c r="M20" s="6" t="s">
        <v>7</v>
      </c>
      <c r="N20" s="7" t="s">
        <v>9</v>
      </c>
      <c r="O20" s="28">
        <v>1</v>
      </c>
      <c r="P20" s="28">
        <v>20118200.16</v>
      </c>
      <c r="Q20" s="28" t="s">
        <v>46</v>
      </c>
      <c r="R20" s="28">
        <v>20118200.16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20118200.16</v>
      </c>
    </row>
    <row r="21" spans="1:30" s="29" customFormat="1" ht="26" x14ac:dyDescent="0.25">
      <c r="A21" s="23" t="s">
        <v>5</v>
      </c>
      <c r="B21" s="23" t="s">
        <v>0</v>
      </c>
      <c r="C21" s="23" t="s">
        <v>0</v>
      </c>
      <c r="D21" s="24" t="s">
        <v>2</v>
      </c>
      <c r="E21" s="25" t="s">
        <v>8</v>
      </c>
      <c r="F21" s="24" t="s">
        <v>68</v>
      </c>
      <c r="G21" s="25" t="s">
        <v>54</v>
      </c>
      <c r="H21" s="5" t="s">
        <v>47</v>
      </c>
      <c r="I21" s="26" t="s">
        <v>42</v>
      </c>
      <c r="J21" s="5" t="s">
        <v>43</v>
      </c>
      <c r="K21" s="27" t="s">
        <v>96</v>
      </c>
      <c r="L21" s="28" t="s">
        <v>72</v>
      </c>
      <c r="M21" s="6" t="s">
        <v>7</v>
      </c>
      <c r="N21" s="7" t="s">
        <v>9</v>
      </c>
      <c r="O21" s="28">
        <v>1</v>
      </c>
      <c r="P21" s="28">
        <v>3182.02</v>
      </c>
      <c r="Q21" s="28" t="s">
        <v>73</v>
      </c>
      <c r="R21" s="28">
        <v>3182.02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3182.02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5</v>
      </c>
      <c r="B22" s="23" t="s">
        <v>0</v>
      </c>
      <c r="C22" s="23" t="s">
        <v>0</v>
      </c>
      <c r="D22" s="24" t="s">
        <v>2</v>
      </c>
      <c r="E22" s="25" t="s">
        <v>8</v>
      </c>
      <c r="F22" s="24" t="s">
        <v>97</v>
      </c>
      <c r="G22" s="25" t="s">
        <v>98</v>
      </c>
      <c r="H22" s="5" t="s">
        <v>47</v>
      </c>
      <c r="I22" s="26" t="s">
        <v>42</v>
      </c>
      <c r="J22" s="5" t="s">
        <v>43</v>
      </c>
      <c r="K22" s="27" t="s">
        <v>48</v>
      </c>
      <c r="L22" s="28" t="s">
        <v>72</v>
      </c>
      <c r="M22" s="6" t="s">
        <v>7</v>
      </c>
      <c r="N22" s="7" t="s">
        <v>9</v>
      </c>
      <c r="O22" s="28">
        <v>1</v>
      </c>
      <c r="P22" s="28">
        <v>82730.899999999994</v>
      </c>
      <c r="Q22" s="28" t="s">
        <v>73</v>
      </c>
      <c r="R22" s="28">
        <v>82730.899999999994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82730.899999999994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5</v>
      </c>
      <c r="B23" s="23" t="s">
        <v>0</v>
      </c>
      <c r="C23" s="23" t="s">
        <v>0</v>
      </c>
      <c r="D23" s="24" t="s">
        <v>2</v>
      </c>
      <c r="E23" s="25" t="s">
        <v>8</v>
      </c>
      <c r="F23" s="24" t="s">
        <v>44</v>
      </c>
      <c r="G23" s="25" t="s">
        <v>99</v>
      </c>
      <c r="H23" s="5" t="s">
        <v>47</v>
      </c>
      <c r="I23" s="26" t="s">
        <v>42</v>
      </c>
      <c r="J23" s="5" t="s">
        <v>43</v>
      </c>
      <c r="K23" s="27" t="s">
        <v>48</v>
      </c>
      <c r="L23" s="28" t="s">
        <v>72</v>
      </c>
      <c r="M23" s="6" t="s">
        <v>7</v>
      </c>
      <c r="N23" s="7" t="s">
        <v>9</v>
      </c>
      <c r="O23" s="28">
        <v>1</v>
      </c>
      <c r="P23" s="28">
        <v>44547.47</v>
      </c>
      <c r="Q23" s="28" t="s">
        <v>73</v>
      </c>
      <c r="R23" s="28">
        <v>44547.47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44547.47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5</v>
      </c>
      <c r="B24" s="23" t="s">
        <v>0</v>
      </c>
      <c r="C24" s="23" t="s">
        <v>0</v>
      </c>
      <c r="D24" s="24" t="s">
        <v>2</v>
      </c>
      <c r="E24" s="25" t="s">
        <v>8</v>
      </c>
      <c r="F24" s="24" t="s">
        <v>44</v>
      </c>
      <c r="G24" s="25" t="s">
        <v>100</v>
      </c>
      <c r="H24" s="5" t="s">
        <v>47</v>
      </c>
      <c r="I24" s="26" t="s">
        <v>42</v>
      </c>
      <c r="J24" s="5" t="s">
        <v>43</v>
      </c>
      <c r="K24" s="27" t="s">
        <v>48</v>
      </c>
      <c r="L24" s="28" t="s">
        <v>72</v>
      </c>
      <c r="M24" s="6" t="s">
        <v>7</v>
      </c>
      <c r="N24" s="7" t="s">
        <v>9</v>
      </c>
      <c r="O24" s="28">
        <v>1</v>
      </c>
      <c r="P24" s="28">
        <v>6363.84</v>
      </c>
      <c r="Q24" s="28" t="s">
        <v>73</v>
      </c>
      <c r="R24" s="28">
        <v>6363.84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6363.84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5</v>
      </c>
      <c r="B25" s="23" t="s">
        <v>0</v>
      </c>
      <c r="C25" s="23" t="s">
        <v>0</v>
      </c>
      <c r="D25" s="24" t="s">
        <v>2</v>
      </c>
      <c r="E25" s="25" t="s">
        <v>8</v>
      </c>
      <c r="F25" s="24" t="s">
        <v>101</v>
      </c>
      <c r="G25" s="25" t="s">
        <v>102</v>
      </c>
      <c r="H25" s="5" t="s">
        <v>47</v>
      </c>
      <c r="I25" s="26" t="s">
        <v>42</v>
      </c>
      <c r="J25" s="5" t="s">
        <v>43</v>
      </c>
      <c r="K25" s="27" t="s">
        <v>48</v>
      </c>
      <c r="L25" s="28" t="s">
        <v>72</v>
      </c>
      <c r="M25" s="6" t="s">
        <v>7</v>
      </c>
      <c r="N25" s="7" t="s">
        <v>9</v>
      </c>
      <c r="O25" s="28">
        <v>1</v>
      </c>
      <c r="P25" s="28">
        <v>98640.61</v>
      </c>
      <c r="Q25" s="28" t="s">
        <v>73</v>
      </c>
      <c r="R25" s="28">
        <v>98640.61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98640.61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5</v>
      </c>
      <c r="B26" s="23" t="s">
        <v>0</v>
      </c>
      <c r="C26" s="23" t="s">
        <v>0</v>
      </c>
      <c r="D26" s="24" t="s">
        <v>2</v>
      </c>
      <c r="E26" s="25" t="s">
        <v>1</v>
      </c>
      <c r="F26" s="24" t="s">
        <v>85</v>
      </c>
      <c r="G26" s="25" t="s">
        <v>54</v>
      </c>
      <c r="H26" s="5" t="s">
        <v>75</v>
      </c>
      <c r="I26" s="26" t="s">
        <v>76</v>
      </c>
      <c r="J26" s="5" t="s">
        <v>43</v>
      </c>
      <c r="K26" s="27" t="s">
        <v>77</v>
      </c>
      <c r="L26" s="28" t="s">
        <v>103</v>
      </c>
      <c r="M26" s="6" t="s">
        <v>6</v>
      </c>
      <c r="N26" s="7" t="s">
        <v>9</v>
      </c>
      <c r="O26" s="28">
        <v>1</v>
      </c>
      <c r="P26" s="28">
        <v>70000</v>
      </c>
      <c r="Q26" s="28" t="s">
        <v>104</v>
      </c>
      <c r="R26" s="28">
        <v>70000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70000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0</v>
      </c>
      <c r="C27" s="23" t="s">
        <v>0</v>
      </c>
      <c r="D27" s="24" t="s">
        <v>2</v>
      </c>
      <c r="E27" s="25" t="s">
        <v>1</v>
      </c>
      <c r="F27" s="24" t="s">
        <v>85</v>
      </c>
      <c r="G27" s="25" t="s">
        <v>54</v>
      </c>
      <c r="H27" s="5" t="s">
        <v>75</v>
      </c>
      <c r="I27" s="26" t="s">
        <v>76</v>
      </c>
      <c r="J27" s="5" t="s">
        <v>43</v>
      </c>
      <c r="K27" s="27" t="s">
        <v>77</v>
      </c>
      <c r="L27" s="28" t="s">
        <v>105</v>
      </c>
      <c r="M27" s="6" t="s">
        <v>6</v>
      </c>
      <c r="N27" s="7" t="s">
        <v>9</v>
      </c>
      <c r="O27" s="28">
        <v>1</v>
      </c>
      <c r="P27" s="28">
        <v>70000</v>
      </c>
      <c r="Q27" s="28" t="s">
        <v>104</v>
      </c>
      <c r="R27" s="28">
        <v>70000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70000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0</v>
      </c>
      <c r="C28" s="23" t="s">
        <v>0</v>
      </c>
      <c r="D28" s="24" t="s">
        <v>2</v>
      </c>
      <c r="E28" s="25" t="s">
        <v>1</v>
      </c>
      <c r="F28" s="24" t="s">
        <v>68</v>
      </c>
      <c r="G28" s="25" t="s">
        <v>74</v>
      </c>
      <c r="H28" s="5" t="s">
        <v>75</v>
      </c>
      <c r="I28" s="26" t="s">
        <v>76</v>
      </c>
      <c r="J28" s="5" t="s">
        <v>43</v>
      </c>
      <c r="K28" s="27" t="s">
        <v>76</v>
      </c>
      <c r="L28" s="28" t="s">
        <v>106</v>
      </c>
      <c r="M28" s="6" t="s">
        <v>6</v>
      </c>
      <c r="N28" s="7" t="s">
        <v>9</v>
      </c>
      <c r="O28" s="28">
        <v>1</v>
      </c>
      <c r="P28" s="28">
        <v>87000</v>
      </c>
      <c r="Q28" s="28" t="s">
        <v>49</v>
      </c>
      <c r="R28" s="28">
        <v>87000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87000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0</v>
      </c>
      <c r="C29" s="23" t="s">
        <v>0</v>
      </c>
      <c r="D29" s="24" t="s">
        <v>2</v>
      </c>
      <c r="E29" s="25" t="s">
        <v>1</v>
      </c>
      <c r="F29" s="24" t="s">
        <v>53</v>
      </c>
      <c r="G29" s="25" t="s">
        <v>107</v>
      </c>
      <c r="H29" s="5" t="s">
        <v>63</v>
      </c>
      <c r="I29" s="26" t="s">
        <v>64</v>
      </c>
      <c r="J29" s="5" t="s">
        <v>43</v>
      </c>
      <c r="K29" s="27" t="s">
        <v>65</v>
      </c>
      <c r="L29" s="28" t="s">
        <v>108</v>
      </c>
      <c r="M29" s="6" t="s">
        <v>6</v>
      </c>
      <c r="N29" s="7" t="s">
        <v>9</v>
      </c>
      <c r="O29" s="28">
        <v>1</v>
      </c>
      <c r="P29" s="28">
        <v>1083.47</v>
      </c>
      <c r="Q29" s="28" t="s">
        <v>49</v>
      </c>
      <c r="R29" s="28">
        <v>1083.47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1083.47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0</v>
      </c>
      <c r="C30" s="23" t="s">
        <v>0</v>
      </c>
      <c r="D30" s="24" t="s">
        <v>2</v>
      </c>
      <c r="E30" s="25" t="s">
        <v>1</v>
      </c>
      <c r="F30" s="24" t="s">
        <v>53</v>
      </c>
      <c r="G30" s="25" t="s">
        <v>107</v>
      </c>
      <c r="H30" s="5" t="s">
        <v>63</v>
      </c>
      <c r="I30" s="26" t="s">
        <v>64</v>
      </c>
      <c r="J30" s="5" t="s">
        <v>43</v>
      </c>
      <c r="K30" s="27" t="s">
        <v>109</v>
      </c>
      <c r="L30" s="28" t="s">
        <v>108</v>
      </c>
      <c r="M30" s="6" t="s">
        <v>6</v>
      </c>
      <c r="N30" s="7" t="s">
        <v>9</v>
      </c>
      <c r="O30" s="28">
        <v>1</v>
      </c>
      <c r="P30" s="28">
        <v>718.19</v>
      </c>
      <c r="Q30" s="28" t="s">
        <v>49</v>
      </c>
      <c r="R30" s="28">
        <v>718.19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718.19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0</v>
      </c>
      <c r="C31" s="23" t="s">
        <v>0</v>
      </c>
      <c r="D31" s="24" t="s">
        <v>2</v>
      </c>
      <c r="E31" s="25" t="s">
        <v>1</v>
      </c>
      <c r="F31" s="24" t="s">
        <v>53</v>
      </c>
      <c r="G31" s="25" t="s">
        <v>107</v>
      </c>
      <c r="H31" s="5" t="s">
        <v>63</v>
      </c>
      <c r="I31" s="26" t="s">
        <v>64</v>
      </c>
      <c r="J31" s="5" t="s">
        <v>43</v>
      </c>
      <c r="K31" s="27" t="s">
        <v>65</v>
      </c>
      <c r="L31" s="28" t="s">
        <v>108</v>
      </c>
      <c r="M31" s="6" t="s">
        <v>6</v>
      </c>
      <c r="N31" s="7" t="s">
        <v>9</v>
      </c>
      <c r="O31" s="28">
        <v>1</v>
      </c>
      <c r="P31" s="28">
        <v>33487.57</v>
      </c>
      <c r="Q31" s="28" t="s">
        <v>49</v>
      </c>
      <c r="R31" s="28">
        <v>33487.57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33487.57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5</v>
      </c>
      <c r="B32" s="23" t="s">
        <v>0</v>
      </c>
      <c r="C32" s="23" t="s">
        <v>0</v>
      </c>
      <c r="D32" s="24" t="s">
        <v>2</v>
      </c>
      <c r="E32" s="25" t="s">
        <v>1</v>
      </c>
      <c r="F32" s="24" t="s">
        <v>53</v>
      </c>
      <c r="G32" s="25" t="s">
        <v>107</v>
      </c>
      <c r="H32" s="5" t="s">
        <v>63</v>
      </c>
      <c r="I32" s="26" t="s">
        <v>64</v>
      </c>
      <c r="J32" s="5" t="s">
        <v>43</v>
      </c>
      <c r="K32" s="27" t="s">
        <v>109</v>
      </c>
      <c r="L32" s="28" t="s">
        <v>108</v>
      </c>
      <c r="M32" s="6" t="s">
        <v>6</v>
      </c>
      <c r="N32" s="7" t="s">
        <v>9</v>
      </c>
      <c r="O32" s="28">
        <v>1</v>
      </c>
      <c r="P32" s="28">
        <v>47052.79</v>
      </c>
      <c r="Q32" s="28" t="s">
        <v>49</v>
      </c>
      <c r="R32" s="28">
        <v>47052.79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47052.79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5</v>
      </c>
      <c r="B33" s="23" t="s">
        <v>0</v>
      </c>
      <c r="C33" s="23" t="s">
        <v>0</v>
      </c>
      <c r="D33" s="24" t="s">
        <v>2</v>
      </c>
      <c r="E33" s="25" t="s">
        <v>8</v>
      </c>
      <c r="F33" s="24" t="s">
        <v>55</v>
      </c>
      <c r="G33" s="25" t="s">
        <v>54</v>
      </c>
      <c r="H33" s="5" t="s">
        <v>63</v>
      </c>
      <c r="I33" s="26" t="s">
        <v>64</v>
      </c>
      <c r="J33" s="5" t="s">
        <v>43</v>
      </c>
      <c r="K33" s="27" t="s">
        <v>65</v>
      </c>
      <c r="L33" s="28" t="s">
        <v>66</v>
      </c>
      <c r="M33" s="6" t="s">
        <v>7</v>
      </c>
      <c r="N33" s="7" t="s">
        <v>9</v>
      </c>
      <c r="O33" s="28">
        <v>1</v>
      </c>
      <c r="P33" s="28">
        <v>3290131.7</v>
      </c>
      <c r="Q33" s="28" t="s">
        <v>46</v>
      </c>
      <c r="R33" s="28">
        <v>3290131.7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3290131.7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5</v>
      </c>
      <c r="B34" s="23" t="s">
        <v>0</v>
      </c>
      <c r="C34" s="23" t="s">
        <v>0</v>
      </c>
      <c r="D34" s="24" t="s">
        <v>2</v>
      </c>
      <c r="E34" s="25" t="s">
        <v>1</v>
      </c>
      <c r="F34" s="24" t="s">
        <v>44</v>
      </c>
      <c r="G34" s="25" t="s">
        <v>54</v>
      </c>
      <c r="H34" s="5" t="s">
        <v>110</v>
      </c>
      <c r="I34" s="26" t="s">
        <v>111</v>
      </c>
      <c r="J34" s="5" t="s">
        <v>43</v>
      </c>
      <c r="K34" s="27" t="s">
        <v>111</v>
      </c>
      <c r="L34" s="28" t="s">
        <v>112</v>
      </c>
      <c r="M34" s="6" t="s">
        <v>7</v>
      </c>
      <c r="N34" s="7" t="s">
        <v>9</v>
      </c>
      <c r="O34" s="28">
        <v>1</v>
      </c>
      <c r="P34" s="28">
        <v>105676</v>
      </c>
      <c r="Q34" s="28" t="s">
        <v>113</v>
      </c>
      <c r="R34" s="28">
        <v>105676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105676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5</v>
      </c>
      <c r="B35" s="23" t="s">
        <v>0</v>
      </c>
      <c r="C35" s="23" t="s">
        <v>0</v>
      </c>
      <c r="D35" s="24" t="s">
        <v>2</v>
      </c>
      <c r="E35" s="25" t="s">
        <v>1</v>
      </c>
      <c r="F35" s="24" t="s">
        <v>44</v>
      </c>
      <c r="G35" s="25" t="s">
        <v>54</v>
      </c>
      <c r="H35" s="5" t="s">
        <v>110</v>
      </c>
      <c r="I35" s="26" t="s">
        <v>111</v>
      </c>
      <c r="J35" s="5" t="s">
        <v>43</v>
      </c>
      <c r="K35" s="27" t="s">
        <v>111</v>
      </c>
      <c r="L35" s="28" t="s">
        <v>112</v>
      </c>
      <c r="M35" s="6" t="s">
        <v>7</v>
      </c>
      <c r="N35" s="7" t="s">
        <v>9</v>
      </c>
      <c r="O35" s="28">
        <v>1</v>
      </c>
      <c r="P35" s="28">
        <v>105676</v>
      </c>
      <c r="Q35" s="28" t="s">
        <v>113</v>
      </c>
      <c r="R35" s="28">
        <v>105676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105676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5</v>
      </c>
      <c r="B36" s="23" t="s">
        <v>0</v>
      </c>
      <c r="C36" s="23" t="s">
        <v>0</v>
      </c>
      <c r="D36" s="24" t="s">
        <v>2</v>
      </c>
      <c r="E36" s="25" t="s">
        <v>1</v>
      </c>
      <c r="F36" s="24" t="s">
        <v>44</v>
      </c>
      <c r="G36" s="25" t="s">
        <v>54</v>
      </c>
      <c r="H36" s="5" t="s">
        <v>110</v>
      </c>
      <c r="I36" s="26" t="s">
        <v>111</v>
      </c>
      <c r="J36" s="5" t="s">
        <v>43</v>
      </c>
      <c r="K36" s="27" t="s">
        <v>111</v>
      </c>
      <c r="L36" s="28" t="s">
        <v>112</v>
      </c>
      <c r="M36" s="6" t="s">
        <v>7</v>
      </c>
      <c r="N36" s="7" t="s">
        <v>9</v>
      </c>
      <c r="O36" s="28">
        <v>1</v>
      </c>
      <c r="P36" s="28">
        <v>528380</v>
      </c>
      <c r="Q36" s="28" t="s">
        <v>113</v>
      </c>
      <c r="R36" s="28">
        <v>528380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528380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5</v>
      </c>
      <c r="B37" s="23" t="s">
        <v>0</v>
      </c>
      <c r="C37" s="23" t="s">
        <v>0</v>
      </c>
      <c r="D37" s="24" t="s">
        <v>2</v>
      </c>
      <c r="E37" s="25" t="s">
        <v>1</v>
      </c>
      <c r="F37" s="24" t="s">
        <v>44</v>
      </c>
      <c r="G37" s="25" t="s">
        <v>54</v>
      </c>
      <c r="H37" s="5" t="s">
        <v>110</v>
      </c>
      <c r="I37" s="26" t="s">
        <v>111</v>
      </c>
      <c r="J37" s="5" t="s">
        <v>43</v>
      </c>
      <c r="K37" s="27" t="s">
        <v>111</v>
      </c>
      <c r="L37" s="28" t="s">
        <v>112</v>
      </c>
      <c r="M37" s="6" t="s">
        <v>7</v>
      </c>
      <c r="N37" s="7" t="s">
        <v>9</v>
      </c>
      <c r="O37" s="28">
        <v>1</v>
      </c>
      <c r="P37" s="28">
        <v>105676</v>
      </c>
      <c r="Q37" s="28" t="s">
        <v>113</v>
      </c>
      <c r="R37" s="28">
        <v>105676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105676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65" x14ac:dyDescent="0.25">
      <c r="A38" s="23" t="s">
        <v>5</v>
      </c>
      <c r="B38" s="23" t="s">
        <v>0</v>
      </c>
      <c r="C38" s="23" t="s">
        <v>0</v>
      </c>
      <c r="D38" s="24" t="s">
        <v>2</v>
      </c>
      <c r="E38" s="25" t="s">
        <v>1</v>
      </c>
      <c r="F38" s="24" t="s">
        <v>44</v>
      </c>
      <c r="G38" s="25" t="s">
        <v>40</v>
      </c>
      <c r="H38" s="5" t="s">
        <v>56</v>
      </c>
      <c r="I38" s="26" t="s">
        <v>57</v>
      </c>
      <c r="J38" s="5" t="s">
        <v>43</v>
      </c>
      <c r="K38" s="27" t="s">
        <v>58</v>
      </c>
      <c r="L38" s="28" t="s">
        <v>67</v>
      </c>
      <c r="M38" s="6" t="s">
        <v>7</v>
      </c>
      <c r="N38" s="7" t="s">
        <v>9</v>
      </c>
      <c r="O38" s="28">
        <v>1</v>
      </c>
      <c r="P38" s="28">
        <v>78166.25</v>
      </c>
      <c r="Q38" s="28" t="s">
        <v>46</v>
      </c>
      <c r="R38" s="28">
        <v>78166.25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78166.25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65" x14ac:dyDescent="0.25">
      <c r="A39" s="23" t="s">
        <v>5</v>
      </c>
      <c r="B39" s="23" t="s">
        <v>0</v>
      </c>
      <c r="C39" s="23" t="s">
        <v>0</v>
      </c>
      <c r="D39" s="24" t="s">
        <v>2</v>
      </c>
      <c r="E39" s="25" t="s">
        <v>1</v>
      </c>
      <c r="F39" s="24" t="s">
        <v>44</v>
      </c>
      <c r="G39" s="25" t="s">
        <v>40</v>
      </c>
      <c r="H39" s="5" t="s">
        <v>56</v>
      </c>
      <c r="I39" s="26" t="s">
        <v>57</v>
      </c>
      <c r="J39" s="5" t="s">
        <v>43</v>
      </c>
      <c r="K39" s="27" t="s">
        <v>58</v>
      </c>
      <c r="L39" s="28" t="s">
        <v>67</v>
      </c>
      <c r="M39" s="6" t="s">
        <v>7</v>
      </c>
      <c r="N39" s="7" t="s">
        <v>9</v>
      </c>
      <c r="O39" s="28">
        <v>1</v>
      </c>
      <c r="P39" s="28">
        <v>100112.98</v>
      </c>
      <c r="Q39" s="28" t="s">
        <v>46</v>
      </c>
      <c r="R39" s="28">
        <v>100112.98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100112.98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65" x14ac:dyDescent="0.25">
      <c r="A40" s="23" t="s">
        <v>5</v>
      </c>
      <c r="B40" s="23" t="s">
        <v>0</v>
      </c>
      <c r="C40" s="23" t="s">
        <v>0</v>
      </c>
      <c r="D40" s="24" t="s">
        <v>2</v>
      </c>
      <c r="E40" s="25" t="s">
        <v>1</v>
      </c>
      <c r="F40" s="24" t="s">
        <v>44</v>
      </c>
      <c r="G40" s="25" t="s">
        <v>40</v>
      </c>
      <c r="H40" s="5" t="s">
        <v>56</v>
      </c>
      <c r="I40" s="26" t="s">
        <v>57</v>
      </c>
      <c r="J40" s="5" t="s">
        <v>43</v>
      </c>
      <c r="K40" s="27" t="s">
        <v>114</v>
      </c>
      <c r="L40" s="28" t="s">
        <v>67</v>
      </c>
      <c r="M40" s="6" t="s">
        <v>7</v>
      </c>
      <c r="N40" s="7" t="s">
        <v>9</v>
      </c>
      <c r="O40" s="28">
        <v>1</v>
      </c>
      <c r="P40" s="28">
        <v>77414.740000000005</v>
      </c>
      <c r="Q40" s="28" t="s">
        <v>46</v>
      </c>
      <c r="R40" s="28">
        <v>77414.740000000005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77414.740000000005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65" x14ac:dyDescent="0.25">
      <c r="A41" s="23" t="s">
        <v>5</v>
      </c>
      <c r="B41" s="23" t="s">
        <v>0</v>
      </c>
      <c r="C41" s="23" t="s">
        <v>0</v>
      </c>
      <c r="D41" s="24" t="s">
        <v>2</v>
      </c>
      <c r="E41" s="25" t="s">
        <v>1</v>
      </c>
      <c r="F41" s="24" t="s">
        <v>44</v>
      </c>
      <c r="G41" s="25" t="s">
        <v>40</v>
      </c>
      <c r="H41" s="5" t="s">
        <v>56</v>
      </c>
      <c r="I41" s="26" t="s">
        <v>57</v>
      </c>
      <c r="J41" s="5" t="s">
        <v>43</v>
      </c>
      <c r="K41" s="27" t="s">
        <v>114</v>
      </c>
      <c r="L41" s="28" t="s">
        <v>67</v>
      </c>
      <c r="M41" s="6" t="s">
        <v>7</v>
      </c>
      <c r="N41" s="7" t="s">
        <v>9</v>
      </c>
      <c r="O41" s="28">
        <v>1</v>
      </c>
      <c r="P41" s="28">
        <v>109435.57</v>
      </c>
      <c r="Q41" s="28" t="s">
        <v>46</v>
      </c>
      <c r="R41" s="28">
        <v>109435.57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109435.57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65" x14ac:dyDescent="0.25">
      <c r="A42" s="23" t="s">
        <v>5</v>
      </c>
      <c r="B42" s="23" t="s">
        <v>0</v>
      </c>
      <c r="C42" s="23" t="s">
        <v>0</v>
      </c>
      <c r="D42" s="24" t="s">
        <v>2</v>
      </c>
      <c r="E42" s="25" t="s">
        <v>1</v>
      </c>
      <c r="F42" s="24" t="s">
        <v>44</v>
      </c>
      <c r="G42" s="25" t="s">
        <v>39</v>
      </c>
      <c r="H42" s="5" t="s">
        <v>56</v>
      </c>
      <c r="I42" s="26" t="s">
        <v>57</v>
      </c>
      <c r="J42" s="5" t="s">
        <v>43</v>
      </c>
      <c r="K42" s="27" t="s">
        <v>58</v>
      </c>
      <c r="L42" s="28" t="s">
        <v>67</v>
      </c>
      <c r="M42" s="6" t="s">
        <v>7</v>
      </c>
      <c r="N42" s="7" t="s">
        <v>9</v>
      </c>
      <c r="O42" s="28">
        <v>1</v>
      </c>
      <c r="P42" s="28">
        <v>1139059.8400000001</v>
      </c>
      <c r="Q42" s="28" t="s">
        <v>46</v>
      </c>
      <c r="R42" s="28">
        <v>1139059.8400000001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1139059.8400000001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65" x14ac:dyDescent="0.25">
      <c r="A43" s="23" t="s">
        <v>5</v>
      </c>
      <c r="B43" s="23" t="s">
        <v>0</v>
      </c>
      <c r="C43" s="23" t="s">
        <v>0</v>
      </c>
      <c r="D43" s="24" t="s">
        <v>2</v>
      </c>
      <c r="E43" s="25" t="s">
        <v>1</v>
      </c>
      <c r="F43" s="24" t="s">
        <v>44</v>
      </c>
      <c r="G43" s="25" t="s">
        <v>39</v>
      </c>
      <c r="H43" s="5" t="s">
        <v>56</v>
      </c>
      <c r="I43" s="26" t="s">
        <v>57</v>
      </c>
      <c r="J43" s="5" t="s">
        <v>43</v>
      </c>
      <c r="K43" s="27" t="s">
        <v>114</v>
      </c>
      <c r="L43" s="28" t="s">
        <v>67</v>
      </c>
      <c r="M43" s="6" t="s">
        <v>7</v>
      </c>
      <c r="N43" s="7" t="s">
        <v>9</v>
      </c>
      <c r="O43" s="28">
        <v>1</v>
      </c>
      <c r="P43" s="28">
        <v>2126267.83</v>
      </c>
      <c r="Q43" s="28" t="s">
        <v>46</v>
      </c>
      <c r="R43" s="28">
        <v>2126267.83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2126267.83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65" x14ac:dyDescent="0.25">
      <c r="A44" s="23" t="s">
        <v>5</v>
      </c>
      <c r="B44" s="23" t="s">
        <v>0</v>
      </c>
      <c r="C44" s="23" t="s">
        <v>0</v>
      </c>
      <c r="D44" s="24" t="s">
        <v>2</v>
      </c>
      <c r="E44" s="25" t="s">
        <v>1</v>
      </c>
      <c r="F44" s="24" t="s">
        <v>44</v>
      </c>
      <c r="G44" s="25" t="s">
        <v>60</v>
      </c>
      <c r="H44" s="5" t="s">
        <v>56</v>
      </c>
      <c r="I44" s="26" t="s">
        <v>57</v>
      </c>
      <c r="J44" s="5" t="s">
        <v>43</v>
      </c>
      <c r="K44" s="27" t="s">
        <v>115</v>
      </c>
      <c r="L44" s="28" t="s">
        <v>59</v>
      </c>
      <c r="M44" s="6" t="s">
        <v>7</v>
      </c>
      <c r="N44" s="7" t="s">
        <v>9</v>
      </c>
      <c r="O44" s="28">
        <v>1</v>
      </c>
      <c r="P44" s="28">
        <v>5190.28</v>
      </c>
      <c r="Q44" s="28" t="s">
        <v>46</v>
      </c>
      <c r="R44" s="28">
        <v>5190.28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5190.28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0</v>
      </c>
      <c r="C45" s="23" t="s">
        <v>0</v>
      </c>
      <c r="D45" s="24" t="s">
        <v>2</v>
      </c>
      <c r="E45" s="25" t="s">
        <v>1</v>
      </c>
      <c r="F45" s="24" t="s">
        <v>116</v>
      </c>
      <c r="G45" s="25" t="s">
        <v>54</v>
      </c>
      <c r="H45" s="5" t="s">
        <v>117</v>
      </c>
      <c r="I45" s="26" t="s">
        <v>118</v>
      </c>
      <c r="J45" s="5" t="s">
        <v>43</v>
      </c>
      <c r="K45" s="27" t="s">
        <v>119</v>
      </c>
      <c r="L45" s="28" t="s">
        <v>120</v>
      </c>
      <c r="M45" s="6" t="s">
        <v>6</v>
      </c>
      <c r="N45" s="7" t="s">
        <v>9</v>
      </c>
      <c r="O45" s="28">
        <v>1</v>
      </c>
      <c r="P45" s="28">
        <v>8199</v>
      </c>
      <c r="Q45" s="28" t="s">
        <v>46</v>
      </c>
      <c r="R45" s="28">
        <v>8199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8199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5</v>
      </c>
      <c r="B46" s="23" t="s">
        <v>0</v>
      </c>
      <c r="C46" s="23" t="s">
        <v>0</v>
      </c>
      <c r="D46" s="24" t="s">
        <v>2</v>
      </c>
      <c r="E46" s="25" t="s">
        <v>1</v>
      </c>
      <c r="F46" s="24" t="s">
        <v>116</v>
      </c>
      <c r="G46" s="25" t="s">
        <v>54</v>
      </c>
      <c r="H46" s="5" t="s">
        <v>117</v>
      </c>
      <c r="I46" s="26" t="s">
        <v>118</v>
      </c>
      <c r="J46" s="5" t="s">
        <v>43</v>
      </c>
      <c r="K46" s="27" t="s">
        <v>121</v>
      </c>
      <c r="L46" s="28" t="s">
        <v>120</v>
      </c>
      <c r="M46" s="6" t="s">
        <v>6</v>
      </c>
      <c r="N46" s="7" t="s">
        <v>9</v>
      </c>
      <c r="O46" s="28">
        <v>1</v>
      </c>
      <c r="P46" s="28">
        <v>1292</v>
      </c>
      <c r="Q46" s="28" t="s">
        <v>46</v>
      </c>
      <c r="R46" s="28">
        <v>1292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1292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23.4" customHeight="1" x14ac:dyDescent="0.25">
      <c r="A47" s="30"/>
      <c r="B47" s="30"/>
      <c r="C47" s="30"/>
      <c r="D47" s="31"/>
      <c r="E47" s="32"/>
      <c r="F47" s="31"/>
      <c r="G47" s="32"/>
      <c r="H47" s="12"/>
      <c r="I47" s="33"/>
      <c r="J47" s="12"/>
      <c r="K47" s="34"/>
      <c r="L47" s="35"/>
      <c r="M47" s="13"/>
      <c r="N47" s="14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</row>
    <row r="49" spans="1:30" s="1" customFormat="1" x14ac:dyDescent="0.3">
      <c r="A49" s="15" t="s">
        <v>10</v>
      </c>
      <c r="B49" s="16"/>
      <c r="C49" s="16"/>
      <c r="D49" s="16"/>
      <c r="E49" s="16"/>
      <c r="F49" s="16"/>
      <c r="G49" s="16"/>
      <c r="H49" s="16"/>
      <c r="I49" s="17"/>
      <c r="K49" s="2"/>
      <c r="L49" s="3"/>
      <c r="M49" s="3"/>
      <c r="O49" s="4"/>
      <c r="R49" s="11">
        <f>SUM(R11:R48)</f>
        <v>82579813.349999994</v>
      </c>
      <c r="S49" s="11">
        <f>SUM(S11:S48)</f>
        <v>0</v>
      </c>
      <c r="T49" s="11">
        <f>SUM(T11:T48)</f>
        <v>0</v>
      </c>
      <c r="U49" s="11">
        <f>SUM(U11:U48)</f>
        <v>0</v>
      </c>
      <c r="V49" s="11">
        <f>SUM(V11:V48)</f>
        <v>0</v>
      </c>
      <c r="W49" s="11">
        <f>SUM(W11:W48)</f>
        <v>0</v>
      </c>
      <c r="X49" s="11">
        <f>SUM(X11:X48)</f>
        <v>14033819.51</v>
      </c>
      <c r="Y49" s="11">
        <f>SUM(Y11:Y48)</f>
        <v>7255744.3200000003</v>
      </c>
      <c r="Z49" s="11">
        <f>SUM(Z11:Z48)</f>
        <v>10829845.84</v>
      </c>
      <c r="AA49" s="11">
        <f>SUM(AA11:AA48)</f>
        <v>10224003.359999999</v>
      </c>
      <c r="AB49" s="11">
        <f>SUM(AB11:AB48)</f>
        <v>9894196.8000000007</v>
      </c>
      <c r="AC49" s="11">
        <f>SUM(AC11:AC48)</f>
        <v>10224003.359999999</v>
      </c>
      <c r="AD49" s="11">
        <f>SUM(AD11:AD48)</f>
        <v>20118200.16</v>
      </c>
    </row>
    <row r="50" spans="1:30" s="36" customFormat="1" x14ac:dyDescent="0.35">
      <c r="H50" s="37"/>
      <c r="I50" s="38"/>
      <c r="K50" s="38"/>
      <c r="L50" s="39"/>
      <c r="M50" s="39"/>
      <c r="O50" s="40"/>
      <c r="Q50" s="41"/>
    </row>
    <row r="51" spans="1:30" s="36" customFormat="1" x14ac:dyDescent="0.35">
      <c r="H51" s="37"/>
      <c r="I51" s="38"/>
      <c r="K51" s="38"/>
      <c r="L51" s="39"/>
      <c r="M51" s="39"/>
      <c r="O51" s="40"/>
      <c r="Q51" s="41"/>
    </row>
    <row r="52" spans="1:30" s="36" customFormat="1" ht="14.4" customHeight="1" x14ac:dyDescent="0.35">
      <c r="A52" s="15" t="s">
        <v>38</v>
      </c>
      <c r="B52" s="16"/>
      <c r="C52" s="16"/>
      <c r="D52" s="16"/>
      <c r="E52" s="16"/>
      <c r="F52" s="16"/>
      <c r="G52" s="16"/>
      <c r="H52" s="16"/>
      <c r="I52" s="17"/>
      <c r="K52" s="38"/>
      <c r="L52" s="39"/>
      <c r="M52" s="39"/>
      <c r="O52" s="40"/>
      <c r="Q52" s="41"/>
    </row>
  </sheetData>
  <mergeCells count="3">
    <mergeCell ref="A7:AD7"/>
    <mergeCell ref="A49:I49"/>
    <mergeCell ref="A52:I5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OF11(2)</vt:lpstr>
      <vt:lpstr>'OF11(2)'!Títulos_a_imprimir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2025-07-10T17:48:32Z</dcterms:modified>
</cp:coreProperties>
</file>