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6DF4C40E-75DE-42BA-9FA2-E7506955CDA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08(2)" sheetId="11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'OF08(2)'!$A$10:$AD$20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'OF08(2)'!$10:$10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3" i="111" l="1"/>
  <c r="AC23" i="111"/>
  <c r="AB23" i="111"/>
  <c r="AA23" i="111"/>
  <c r="Z23" i="111"/>
  <c r="Y23" i="111"/>
  <c r="X23" i="111"/>
  <c r="W23" i="111"/>
  <c r="V23" i="111"/>
  <c r="U23" i="111"/>
  <c r="T23" i="111"/>
  <c r="S23" i="111"/>
  <c r="R23" i="111"/>
</calcChain>
</file>

<file path=xl/sharedStrings.xml><?xml version="1.0" encoding="utf-8"?>
<sst xmlns="http://schemas.openxmlformats.org/spreadsheetml/2006/main" count="178" uniqueCount="76">
  <si>
    <t>001</t>
  </si>
  <si>
    <t>OF08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</si>
  <si>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</si>
  <si>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</si>
  <si>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</si>
  <si>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</si>
  <si>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</si>
  <si>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</si>
  <si>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</si>
  <si>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</si>
  <si>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</si>
  <si>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</si>
  <si>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</si>
  <si>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</si>
  <si>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</si>
  <si>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</si>
  <si>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</si>
  <si>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</si>
  <si>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</si>
  <si>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</si>
  <si>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</si>
  <si>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</si>
  <si>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</si>
  <si>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</si>
  <si>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</si>
  <si>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</si>
  <si>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</si>
  <si>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</si>
  <si>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</si>
  <si>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</si>
  <si>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</si>
  <si>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</si>
  <si>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</si>
  <si>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</si>
  <si>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</si>
  <si>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</si>
  <si>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</si>
  <si>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</si>
  <si>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</si>
  <si>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</si>
  <si>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</si>
  <si>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Programa Anual de Adquisiciones, Arrendamientos y Servicios del INE  2025 (PAAASINE) Junio de Oficinas Centrales</t>
  </si>
  <si>
    <t>108</t>
  </si>
  <si>
    <t>B00OF01</t>
  </si>
  <si>
    <t>21501</t>
  </si>
  <si>
    <t>MATERIAL DE APOYO INFORMATIVO</t>
  </si>
  <si>
    <t>21501001-0033</t>
  </si>
  <si>
    <t>PRUEBAS PSICOMETRICAS</t>
  </si>
  <si>
    <t>ANUAL</t>
  </si>
  <si>
    <t>PIEZA</t>
  </si>
  <si>
    <t>COMPRA MENOR</t>
  </si>
  <si>
    <t>22104</t>
  </si>
  <si>
    <t>PRODUCTOS ALIMENTICIOS PARA EL PERSONAL EN LAS INSTALACIONES DE LAS UNIDADES RESPONSABLES</t>
  </si>
  <si>
    <t>22104001-0075</t>
  </si>
  <si>
    <t>ALIMENTOS</t>
  </si>
  <si>
    <t>PESOS</t>
  </si>
  <si>
    <t>27201</t>
  </si>
  <si>
    <t>PRENDAS DE PROTECCIÓN PERSONAL</t>
  </si>
  <si>
    <t>27200004-0001</t>
  </si>
  <si>
    <t>CASCO PARA MOTOCICLISTA</t>
  </si>
  <si>
    <t>27200010-0009</t>
  </si>
  <si>
    <t>CHAMARRA EN CORDURA PARA MOTOCICLISTA</t>
  </si>
  <si>
    <t>27201001-0040</t>
  </si>
  <si>
    <t>IMPERMEABLE</t>
  </si>
  <si>
    <t>27200003-0002</t>
  </si>
  <si>
    <t>BOTA PARA MOTOCICLISTA</t>
  </si>
  <si>
    <t>PAR</t>
  </si>
  <si>
    <t>27200007-0002</t>
  </si>
  <si>
    <t>GUANTES PARA MOTOCICLISTA</t>
  </si>
  <si>
    <t>B16AM01</t>
  </si>
  <si>
    <t>37101</t>
  </si>
  <si>
    <t>PASAJES AÉREOS NACIONALES PARA LABORES EN CAMPO Y DE SUPERVISIÓN</t>
  </si>
  <si>
    <t>TUA</t>
  </si>
  <si>
    <t>INE/078/2024</t>
  </si>
  <si>
    <t>LICITACION PUBLICA</t>
  </si>
  <si>
    <t>BOLETOS DE AVION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</si>
</sst>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8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99" fillId="0" borderId="0"/>
    <xf numFmtId="0" fontId="104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9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9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5" fillId="0" borderId="0"/>
    <xf numFmtId="43" fontId="104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11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2" fillId="0" borderId="0"/>
    <xf numFmtId="44" fontId="42" fillId="0" borderId="0" applyFont="0" applyFill="0" applyBorder="0" applyAlignment="0" applyProtection="0"/>
    <xf numFmtId="0" fontId="113" fillId="0" borderId="0"/>
    <xf numFmtId="0" fontId="41" fillId="0" borderId="0"/>
    <xf numFmtId="44" fontId="113" fillId="0" borderId="0" applyFont="0" applyFill="0" applyBorder="0" applyAlignment="0" applyProtection="0"/>
    <xf numFmtId="0" fontId="40" fillId="0" borderId="0"/>
    <xf numFmtId="0" fontId="40" fillId="0" borderId="0"/>
    <xf numFmtId="0" fontId="112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5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2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7" applyFont="1"/>
    <xf numFmtId="0" fontId="110" fillId="0" borderId="0" xfId="7" applyFont="1" applyAlignment="1">
      <alignment horizontal="left" wrapText="1"/>
    </xf>
    <xf numFmtId="0" fontId="110" fillId="0" borderId="0" xfId="7" applyFont="1" applyAlignment="1">
      <alignment horizontal="center"/>
    </xf>
    <xf numFmtId="0" fontId="110" fillId="0" borderId="0" xfId="7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6"/>
    <xf numFmtId="3" fontId="116" fillId="0" borderId="0" xfId="267" applyNumberFormat="1" applyFont="1" applyAlignment="1">
      <alignment horizontal="right" vertical="center"/>
    </xf>
    <xf numFmtId="0" fontId="114" fillId="0" borderId="0" xfId="267" applyFont="1" applyAlignment="1">
      <alignment horizontal="center"/>
    </xf>
    <xf numFmtId="0" fontId="114" fillId="0" borderId="0" xfId="267" applyFont="1" applyAlignment="1">
      <alignment horizontal="center"/>
    </xf>
    <xf numFmtId="0" fontId="1" fillId="0" borderId="0" xfId="267" applyAlignment="1">
      <alignment horizontal="center" vertical="center" wrapText="1"/>
    </xf>
    <xf numFmtId="0" fontId="106" fillId="0" borderId="2" xfId="267" applyFont="1" applyBorder="1" applyAlignment="1">
      <alignment horizontal="center" vertical="center" wrapText="1"/>
    </xf>
    <xf numFmtId="0" fontId="107" fillId="0" borderId="1" xfId="267" quotePrefix="1" applyFont="1" applyBorder="1" applyAlignment="1">
      <alignment horizontal="center" vertical="center" wrapText="1"/>
    </xf>
    <xf numFmtId="0" fontId="107" fillId="0" borderId="1" xfId="267" applyFont="1" applyBorder="1" applyAlignment="1">
      <alignment horizontal="center" vertical="center" wrapText="1"/>
    </xf>
    <xf numFmtId="4" fontId="107" fillId="0" borderId="1" xfId="267" applyNumberFormat="1" applyFont="1" applyBorder="1" applyAlignment="1">
      <alignment horizontal="left" vertical="center" wrapText="1"/>
    </xf>
    <xf numFmtId="1" fontId="107" fillId="0" borderId="1" xfId="267" applyNumberFormat="1" applyFont="1" applyBorder="1" applyAlignment="1">
      <alignment vertical="center" wrapText="1"/>
    </xf>
    <xf numFmtId="3" fontId="107" fillId="0" borderId="1" xfId="267" applyNumberFormat="1" applyFont="1" applyBorder="1" applyAlignment="1">
      <alignment vertical="center" wrapText="1"/>
    </xf>
    <xf numFmtId="0" fontId="108" fillId="0" borderId="0" xfId="267" applyFont="1" applyAlignment="1">
      <alignment horizontal="center" vertical="center" wrapText="1"/>
    </xf>
    <xf numFmtId="0" fontId="106" fillId="0" borderId="0" xfId="267" applyFont="1" applyAlignment="1">
      <alignment horizontal="center" vertical="center" wrapText="1"/>
    </xf>
    <xf numFmtId="0" fontId="107" fillId="0" borderId="0" xfId="267" quotePrefix="1" applyFont="1" applyAlignment="1">
      <alignment horizontal="center" vertical="center" wrapText="1"/>
    </xf>
    <xf numFmtId="0" fontId="107" fillId="0" borderId="0" xfId="267" applyFont="1" applyAlignment="1">
      <alignment horizontal="center" vertical="center" wrapText="1"/>
    </xf>
    <xf numFmtId="4" fontId="107" fillId="0" borderId="0" xfId="267" applyNumberFormat="1" applyFont="1" applyAlignment="1">
      <alignment horizontal="left" vertical="center" wrapText="1"/>
    </xf>
    <xf numFmtId="1" fontId="107" fillId="0" borderId="0" xfId="267" applyNumberFormat="1" applyFont="1" applyAlignment="1">
      <alignment vertical="center" wrapText="1"/>
    </xf>
    <xf numFmtId="3" fontId="107" fillId="0" borderId="0" xfId="267" applyNumberFormat="1" applyFont="1" applyAlignment="1">
      <alignment vertical="center" wrapText="1"/>
    </xf>
    <xf numFmtId="0" fontId="1" fillId="0" borderId="0" xfId="267"/>
    <xf numFmtId="1" fontId="1" fillId="0" borderId="0" xfId="267" applyNumberFormat="1" applyAlignment="1">
      <alignment horizontal="center"/>
    </xf>
    <xf numFmtId="0" fontId="1" fillId="0" borderId="0" xfId="267" applyAlignment="1">
      <alignment horizontal="left" wrapText="1"/>
    </xf>
    <xf numFmtId="0" fontId="1" fillId="0" borderId="0" xfId="267" applyAlignment="1">
      <alignment horizontal="center"/>
    </xf>
    <xf numFmtId="0" fontId="1" fillId="0" borderId="0" xfId="267" applyAlignment="1">
      <alignment horizontal="right"/>
    </xf>
    <xf numFmtId="0" fontId="1" fillId="0" borderId="0" xfId="267" applyAlignment="1">
      <alignment horizontal="left"/>
    </xf>
  </cellXfs>
  <cellStyles count="268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4" xr:uid="{59751782-403B-4E70-9B3E-5CB50AA909BF}"/>
    <cellStyle name="Moneda 2 24" xfId="185" xr:uid="{1C593061-96CD-42DF-83CC-C7FC9017E387}"/>
    <cellStyle name="Moneda 2 25" xfId="194" xr:uid="{D9D02531-655A-4596-91F6-DCAF9FADA06E}"/>
    <cellStyle name="Moneda 2 26" xfId="197" xr:uid="{71D70B0D-1474-4875-99B4-1EC646977BB3}"/>
    <cellStyle name="Moneda 2 27" xfId="201" xr:uid="{E8134E00-D7CD-4C27-9ABB-86183F1BC865}"/>
    <cellStyle name="Moneda 2 28" xfId="204" xr:uid="{37F4A3E3-9E79-4F3D-B2E6-F2E40807357C}"/>
    <cellStyle name="Moneda 2 29" xfId="207" xr:uid="{FBE2B679-C335-4CFF-AF98-77DF95C62B79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0D818D2-A9D3-4DC6-AA54-F94120ED8630}"/>
    <cellStyle name="Moneda 31" xfId="171" xr:uid="{34E9512B-90B7-485E-ACC5-61C760521695}"/>
    <cellStyle name="Moneda 32" xfId="178" xr:uid="{06E5CD25-3CA6-4C0E-A3CE-42A3F095E52E}"/>
    <cellStyle name="Moneda 33" xfId="182" xr:uid="{0147F498-4358-4633-893E-51554A069B0E}"/>
    <cellStyle name="Moneda 34" xfId="188" xr:uid="{F8F9507C-090A-4705-A315-25AC0617DF1C}"/>
    <cellStyle name="Moneda 35" xfId="191" xr:uid="{59249C32-FA13-45BA-8E63-F6123C6B7B0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6" xr:uid="{6FBE0BE8-B3CD-444C-8073-2155011D81A5}"/>
    <cellStyle name="Normal 2 2 2 11" xfId="209" xr:uid="{D62C8829-C00F-42E6-ACBE-B58D1C57496A}"/>
    <cellStyle name="Normal 2 2 2 12" xfId="211" xr:uid="{E5EBBFB7-9786-4887-AB92-435B3297F783}"/>
    <cellStyle name="Normal 2 2 2 13" xfId="213" xr:uid="{316A6FB9-9440-4999-BC02-58E9C28397AF}"/>
    <cellStyle name="Normal 2 2 2 14" xfId="215" xr:uid="{2E82C034-0923-4FA1-8ED6-32ED9B595B1D}"/>
    <cellStyle name="Normal 2 2 2 15" xfId="217" xr:uid="{881CC342-CCA6-4FFB-B8A4-7F045494BEA6}"/>
    <cellStyle name="Normal 2 2 2 16" xfId="219" xr:uid="{FA877401-E901-4C37-9CB9-0D4989A5EEB5}"/>
    <cellStyle name="Normal 2 2 2 17" xfId="221" xr:uid="{79549AEA-11AE-44C1-9EB3-7FECB418AF8A}"/>
    <cellStyle name="Normal 2 2 2 18" xfId="223" xr:uid="{848E363F-20B8-46DC-BE13-092778861B50}"/>
    <cellStyle name="Normal 2 2 2 19" xfId="225" xr:uid="{5DE7DA05-7242-4C35-9DC2-8AFCB03CEF6E}"/>
    <cellStyle name="Normal 2 2 2 2" xfId="9" xr:uid="{00000000-0005-0000-0000-00002D000000}"/>
    <cellStyle name="Normal 2 2 2 20" xfId="227" xr:uid="{25331A31-829A-4646-BD44-601629589B12}"/>
    <cellStyle name="Normal 2 2 2 21" xfId="229" xr:uid="{ADB2801F-EC97-4525-AB5D-ED3DA89644DB}"/>
    <cellStyle name="Normal 2 2 2 22" xfId="231" xr:uid="{5E105BDF-F416-4B9C-B6C3-0D645FE5461C}"/>
    <cellStyle name="Normal 2 2 2 23" xfId="233" xr:uid="{C9532092-A116-4853-B554-9035821F56BD}"/>
    <cellStyle name="Normal 2 2 2 24" xfId="235" xr:uid="{BB522F3B-3C3E-4F0F-9A26-B534DBB0677C}"/>
    <cellStyle name="Normal 2 2 2 25" xfId="237" xr:uid="{2500DAE9-37AB-459F-93AD-BD65EECD62F0}"/>
    <cellStyle name="Normal 2 2 2 26" xfId="239" xr:uid="{7AF52E57-97FF-43F3-A11D-5211761B556B}"/>
    <cellStyle name="Normal 2 2 2 27" xfId="241" xr:uid="{609CD1A3-4EA5-4EAB-88DD-51C4DCB9ECDA}"/>
    <cellStyle name="Normal 2 2 2 28" xfId="243" xr:uid="{85B1030D-FD40-4A24-BBA7-30B78AEAB880}"/>
    <cellStyle name="Normal 2 2 2 29" xfId="245" xr:uid="{462006E7-8850-4519-80ED-9E5C1912C289}"/>
    <cellStyle name="Normal 2 2 2 3" xfId="10" xr:uid="{00000000-0005-0000-0000-00002E000000}"/>
    <cellStyle name="Normal 2 2 2 30" xfId="247" xr:uid="{6A3D1A85-3DCF-4B9E-A5BF-312C464A7DB8}"/>
    <cellStyle name="Normal 2 2 2 31" xfId="249" xr:uid="{4EEBA5F5-A6C5-4FB2-9348-A26927321928}"/>
    <cellStyle name="Normal 2 2 2 32" xfId="251" xr:uid="{844EFE79-5147-461C-8A2E-8ABAE3D92FB4}"/>
    <cellStyle name="Normal 2 2 2 33" xfId="253" xr:uid="{AA571197-1F3D-4393-90A0-38A399E3164C}"/>
    <cellStyle name="Normal 2 2 2 34" xfId="255" xr:uid="{FB7225A5-E5BC-48E2-8368-3256C1C5ECE5}"/>
    <cellStyle name="Normal 2 2 2 35" xfId="256" xr:uid="{BAC7D79C-8CCC-4620-BC26-79A0BFA5717F}"/>
    <cellStyle name="Normal 2 2 2 36" xfId="259" xr:uid="{9BDBB7A8-6523-4D0D-9F45-B3B4D43679FE}"/>
    <cellStyle name="Normal 2 2 2 37" xfId="261" xr:uid="{0C50083F-23B1-4382-A532-DCFA3150DE23}"/>
    <cellStyle name="Normal 2 2 2 38" xfId="263" xr:uid="{78100F50-5C53-4719-B95E-111483BAE603}"/>
    <cellStyle name="Normal 2 2 2 39" xfId="265" xr:uid="{1E33C990-5DB5-4BE7-A355-722D75F4A304}"/>
    <cellStyle name="Normal 2 2 2 4" xfId="11" xr:uid="{00000000-0005-0000-0000-00002F000000}"/>
    <cellStyle name="Normal 2 2 2 40" xfId="267" xr:uid="{9D39D80F-C7DF-4104-BC73-FC3DFF67A1A2}"/>
    <cellStyle name="Normal 2 2 2 5" xfId="12" xr:uid="{00000000-0005-0000-0000-000030000000}"/>
    <cellStyle name="Normal 2 2 2 6" xfId="193" xr:uid="{5842AA2A-0462-4C03-B11F-135265E86F34}"/>
    <cellStyle name="Normal 2 2 2 7" xfId="196" xr:uid="{DACC63BE-0EF2-4023-9203-C1CBAD6ED201}"/>
    <cellStyle name="Normal 2 2 2 8" xfId="199" xr:uid="{CC07BFD5-9058-44A5-9960-97292DD7BE81}"/>
    <cellStyle name="Normal 2 2 2 9" xfId="203" xr:uid="{40190B1E-6A88-4FA8-ABB1-4D8FE14F44F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E30DD7CD-0B18-4335-BB0E-C83BDB725D7D}"/>
    <cellStyle name="Normal 2 2 57" xfId="169" xr:uid="{E01D7F76-DF4C-4239-A85B-E1E3AD14892D}"/>
    <cellStyle name="Normal 2 2 58" xfId="173" xr:uid="{AC6ED872-0C17-4D02-BA6B-E1FB2F826968}"/>
    <cellStyle name="Normal 2 2 59" xfId="176" xr:uid="{1F9FB229-4261-48B9-B686-89B087D67B8D}"/>
    <cellStyle name="Normal 2 2 6" xfId="14" xr:uid="{00000000-0005-0000-0000-000044000000}"/>
    <cellStyle name="Normal 2 2 60" xfId="180" xr:uid="{BDEE17D4-2F3E-4FE4-BA6C-78B0BA86C38F}"/>
    <cellStyle name="Normal 2 2 61" xfId="184" xr:uid="{DB90F2BF-4479-4D86-BFAD-375A22546CD7}"/>
    <cellStyle name="Normal 2 2 62" xfId="187" xr:uid="{7473840A-90E9-4C60-8451-E184D4248B54}"/>
    <cellStyle name="Normal 2 2 63" xfId="190" xr:uid="{67B7E1CB-086B-4DB7-8866-057DF7BEB5C6}"/>
    <cellStyle name="Normal 2 2 64" xfId="200" xr:uid="{43477CCA-9511-42A3-9474-86BFEDEA274D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2" xr:uid="{8D988D7A-A9EA-4028-B69F-49C6CCC5C9A3}"/>
    <cellStyle name="Normal 2 4" xfId="177" xr:uid="{48EC3E38-3EA1-4487-B687-2E05EBD6720D}"/>
    <cellStyle name="Normal 2 5" xfId="181" xr:uid="{45157FDA-B32D-49F2-B377-B6CA372B62A3}"/>
    <cellStyle name="Normal 3" xfId="170" xr:uid="{2B305F7C-4313-4A9D-860A-4591E2E6642C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4" xr:uid="{A7AEDB93-64D9-4C80-966B-DBFE85EF069D}"/>
    <cellStyle name="Normal 5 2 11" xfId="216" xr:uid="{150371DE-772E-4385-9E42-1D634DD96090}"/>
    <cellStyle name="Normal 5 2 12" xfId="218" xr:uid="{3AAD65BE-E4BD-45B5-A00A-5B7F56CBC101}"/>
    <cellStyle name="Normal 5 2 13" xfId="220" xr:uid="{825799FD-9208-4A3D-8A3B-2D1FEF6F2DF1}"/>
    <cellStyle name="Normal 5 2 14" xfId="222" xr:uid="{525B402A-A62C-4146-A8B2-4E362BEABB89}"/>
    <cellStyle name="Normal 5 2 15" xfId="224" xr:uid="{7D2A8CB8-BE5E-4511-91D9-CAE02CFB1CB5}"/>
    <cellStyle name="Normal 5 2 16" xfId="226" xr:uid="{6E206DBA-632A-4E31-9356-8CF5979D6051}"/>
    <cellStyle name="Normal 5 2 17" xfId="228" xr:uid="{87E07EAA-099A-4442-A6EC-56AB3986C991}"/>
    <cellStyle name="Normal 5 2 18" xfId="230" xr:uid="{625D6311-6E9A-4EFB-9873-025FC0922E9E}"/>
    <cellStyle name="Normal 5 2 19" xfId="232" xr:uid="{95D7416E-83E7-446B-8EB1-7867AE52290B}"/>
    <cellStyle name="Normal 5 2 2" xfId="192" xr:uid="{0E62D87D-E8BB-451C-839A-3A06CB085A6A}"/>
    <cellStyle name="Normal 5 2 20" xfId="234" xr:uid="{270C9EB1-EBAB-4ECD-AFD2-CBC6B68D0681}"/>
    <cellStyle name="Normal 5 2 21" xfId="236" xr:uid="{ED2C02FB-F8E3-4978-B7D2-B7BC79D5CBEB}"/>
    <cellStyle name="Normal 5 2 22" xfId="238" xr:uid="{DE5B38F3-587B-4F75-808E-26FF0F6DFB78}"/>
    <cellStyle name="Normal 5 2 23" xfId="240" xr:uid="{2424691D-5683-4D56-A9EF-C72AF39D3F4F}"/>
    <cellStyle name="Normal 5 2 24" xfId="242" xr:uid="{1F929FCF-6FCE-4F97-83C7-6C43E07B8653}"/>
    <cellStyle name="Normal 5 2 25" xfId="244" xr:uid="{C09736DF-12E9-4A30-B370-B4A93DDD066C}"/>
    <cellStyle name="Normal 5 2 26" xfId="246" xr:uid="{F73A37BE-201F-4870-8E20-783550F6F407}"/>
    <cellStyle name="Normal 5 2 27" xfId="248" xr:uid="{B109846A-9282-4D25-BC2C-244DAFFFCF54}"/>
    <cellStyle name="Normal 5 2 28" xfId="250" xr:uid="{A3105F50-B7B6-4E80-B225-14408B5ECE91}"/>
    <cellStyle name="Normal 5 2 29" xfId="252" xr:uid="{B48502D8-7A33-484C-8446-0DC165618CC0}"/>
    <cellStyle name="Normal 5 2 3" xfId="195" xr:uid="{27EBC4DD-CF9E-42D3-9428-6DF34B24F95A}"/>
    <cellStyle name="Normal 5 2 30" xfId="254" xr:uid="{8830619D-A476-467D-9F11-820872D66D85}"/>
    <cellStyle name="Normal 5 2 31" xfId="257" xr:uid="{B7A970EA-32E6-4C54-9757-A78E2257A65C}"/>
    <cellStyle name="Normal 5 2 32" xfId="258" xr:uid="{798E3238-1D34-4729-9CE8-9B6BF2CD2B2D}"/>
    <cellStyle name="Normal 5 2 33" xfId="260" xr:uid="{A1C7CA3A-BB86-46E8-8F5C-364D9A2C7DC4}"/>
    <cellStyle name="Normal 5 2 34" xfId="262" xr:uid="{1F95F11F-CE63-4CF3-BC22-194EE039DA82}"/>
    <cellStyle name="Normal 5 2 35" xfId="264" xr:uid="{66A71305-A038-42BC-A5C3-6DA6CB93B7B1}"/>
    <cellStyle name="Normal 5 2 36" xfId="266" xr:uid="{DDFF6BDF-D7E2-45AF-BA1C-CD2C1DFF3964}"/>
    <cellStyle name="Normal 5 2 4" xfId="198" xr:uid="{67036CF7-31C3-4C03-AC18-A35E4C24A3B7}"/>
    <cellStyle name="Normal 5 2 5" xfId="202" xr:uid="{524A8CA2-B08D-4B0B-B63E-717DC21BC130}"/>
    <cellStyle name="Normal 5 2 6" xfId="205" xr:uid="{1F6AAFA2-08FA-49CB-B87F-FCB9345DD913}"/>
    <cellStyle name="Normal 5 2 7" xfId="208" xr:uid="{BE282D21-E39F-4533-A7E8-918B4C46993B}"/>
    <cellStyle name="Normal 5 2 8" xfId="210" xr:uid="{21F2B773-A461-4AA5-BCE7-4487CB9F76CC}"/>
    <cellStyle name="Normal 5 2 9" xfId="212" xr:uid="{34072155-8646-48C2-AD0A-86522ED775C6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38D66E0F-3C78-41AB-81FC-C9A8D8196A9A}"/>
    <cellStyle name="Normal 5 52" xfId="168" xr:uid="{70067EA9-48A8-4BD2-A066-AFD984719EA8}"/>
    <cellStyle name="Normal 5 53" xfId="175" xr:uid="{8CBD7115-7408-4CF9-8361-A4CAD1409E13}"/>
    <cellStyle name="Normal 5 54" xfId="179" xr:uid="{DC246AB0-EA2F-4AE5-AA37-FEAC66CEAC30}"/>
    <cellStyle name="Normal 5 55" xfId="183" xr:uid="{74E1E1C2-8527-4700-B08F-8AF08C5CA13D}"/>
    <cellStyle name="Normal 5 56" xfId="186" xr:uid="{B0DDDC33-D739-4D9B-A6C9-80577C283DE8}"/>
    <cellStyle name="Normal 5 57" xfId="189" xr:uid="{E3315905-7C71-4033-9CB1-DA8B146BAC3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70B7579-9338-401E-AEE6-E758D9B85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AA7EB-1F0F-4541-9544-BC2D7759614B}">
  <dimension ref="A1:AD26"/>
  <sheetViews>
    <sheetView tabSelected="1" topLeftCell="A3" zoomScale="90" zoomScaleNormal="90" workbookViewId="0">
      <selection activeCell="B19" sqref="B19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41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40</v>
      </c>
      <c r="C10" s="8" t="s">
        <v>8</v>
      </c>
      <c r="D10" s="8" t="s">
        <v>9</v>
      </c>
      <c r="E10" s="8" t="s">
        <v>2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3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13" x14ac:dyDescent="0.25">
      <c r="A11" s="23" t="s">
        <v>4</v>
      </c>
      <c r="B11" s="23" t="s">
        <v>1</v>
      </c>
      <c r="C11" s="23" t="s">
        <v>1</v>
      </c>
      <c r="D11" s="24" t="s">
        <v>0</v>
      </c>
      <c r="E11" s="25" t="s">
        <v>35</v>
      </c>
      <c r="F11" s="24" t="s">
        <v>42</v>
      </c>
      <c r="G11" s="25" t="s">
        <v>43</v>
      </c>
      <c r="H11" s="5" t="s">
        <v>44</v>
      </c>
      <c r="I11" s="26" t="s">
        <v>45</v>
      </c>
      <c r="J11" s="5" t="s">
        <v>46</v>
      </c>
      <c r="K11" s="27" t="s">
        <v>47</v>
      </c>
      <c r="L11" s="28"/>
      <c r="M11" s="6" t="s">
        <v>48</v>
      </c>
      <c r="N11" s="7" t="s">
        <v>49</v>
      </c>
      <c r="O11" s="28">
        <v>5</v>
      </c>
      <c r="P11" s="28">
        <v>663.52</v>
      </c>
      <c r="Q11" s="28" t="s">
        <v>50</v>
      </c>
      <c r="R11" s="28">
        <v>3317.6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3317.6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39" x14ac:dyDescent="0.25">
      <c r="A12" s="23" t="s">
        <v>4</v>
      </c>
      <c r="B12" s="23" t="s">
        <v>1</v>
      </c>
      <c r="C12" s="23" t="s">
        <v>1</v>
      </c>
      <c r="D12" s="24" t="s">
        <v>0</v>
      </c>
      <c r="E12" s="25" t="s">
        <v>35</v>
      </c>
      <c r="F12" s="24" t="s">
        <v>0</v>
      </c>
      <c r="G12" s="25" t="s">
        <v>43</v>
      </c>
      <c r="H12" s="5" t="s">
        <v>51</v>
      </c>
      <c r="I12" s="26" t="s">
        <v>52</v>
      </c>
      <c r="J12" s="5" t="s">
        <v>53</v>
      </c>
      <c r="K12" s="27" t="s">
        <v>54</v>
      </c>
      <c r="L12" s="28"/>
      <c r="M12" s="6" t="s">
        <v>48</v>
      </c>
      <c r="N12" s="7" t="s">
        <v>55</v>
      </c>
      <c r="O12" s="28">
        <v>1</v>
      </c>
      <c r="P12" s="28">
        <v>39369.519999999997</v>
      </c>
      <c r="Q12" s="28" t="s">
        <v>50</v>
      </c>
      <c r="R12" s="28">
        <v>39369.519999999997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39369.519999999997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39" x14ac:dyDescent="0.25">
      <c r="A13" s="23" t="s">
        <v>4</v>
      </c>
      <c r="B13" s="23" t="s">
        <v>1</v>
      </c>
      <c r="C13" s="23" t="s">
        <v>1</v>
      </c>
      <c r="D13" s="24" t="s">
        <v>0</v>
      </c>
      <c r="E13" s="25" t="s">
        <v>35</v>
      </c>
      <c r="F13" s="24" t="s">
        <v>0</v>
      </c>
      <c r="G13" s="25" t="s">
        <v>43</v>
      </c>
      <c r="H13" s="5" t="s">
        <v>51</v>
      </c>
      <c r="I13" s="26" t="s">
        <v>52</v>
      </c>
      <c r="J13" s="5" t="s">
        <v>53</v>
      </c>
      <c r="K13" s="27" t="s">
        <v>54</v>
      </c>
      <c r="L13" s="28"/>
      <c r="M13" s="6" t="s">
        <v>48</v>
      </c>
      <c r="N13" s="7" t="s">
        <v>55</v>
      </c>
      <c r="O13" s="28">
        <v>1</v>
      </c>
      <c r="P13" s="28">
        <v>39242.800000000003</v>
      </c>
      <c r="Q13" s="28" t="s">
        <v>50</v>
      </c>
      <c r="R13" s="28">
        <v>39242.800000000003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39242.800000000003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4</v>
      </c>
      <c r="B14" s="23" t="s">
        <v>1</v>
      </c>
      <c r="C14" s="23" t="s">
        <v>1</v>
      </c>
      <c r="D14" s="24" t="s">
        <v>0</v>
      </c>
      <c r="E14" s="25" t="s">
        <v>35</v>
      </c>
      <c r="F14" s="24" t="s">
        <v>0</v>
      </c>
      <c r="G14" s="25" t="s">
        <v>43</v>
      </c>
      <c r="H14" s="5" t="s">
        <v>56</v>
      </c>
      <c r="I14" s="26" t="s">
        <v>57</v>
      </c>
      <c r="J14" s="5" t="s">
        <v>58</v>
      </c>
      <c r="K14" s="27" t="s">
        <v>59</v>
      </c>
      <c r="L14" s="28"/>
      <c r="M14" s="6" t="s">
        <v>48</v>
      </c>
      <c r="N14" s="7" t="s">
        <v>49</v>
      </c>
      <c r="O14" s="28">
        <v>2</v>
      </c>
      <c r="P14" s="28">
        <v>6042.83</v>
      </c>
      <c r="Q14" s="28" t="s">
        <v>50</v>
      </c>
      <c r="R14" s="28">
        <v>12085.66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12085.66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4</v>
      </c>
      <c r="B15" s="23" t="s">
        <v>1</v>
      </c>
      <c r="C15" s="23" t="s">
        <v>1</v>
      </c>
      <c r="D15" s="24" t="s">
        <v>0</v>
      </c>
      <c r="E15" s="25" t="s">
        <v>35</v>
      </c>
      <c r="F15" s="24" t="s">
        <v>0</v>
      </c>
      <c r="G15" s="25" t="s">
        <v>43</v>
      </c>
      <c r="H15" s="5" t="s">
        <v>56</v>
      </c>
      <c r="I15" s="26" t="s">
        <v>57</v>
      </c>
      <c r="J15" s="5" t="s">
        <v>60</v>
      </c>
      <c r="K15" s="27" t="s">
        <v>61</v>
      </c>
      <c r="L15" s="28"/>
      <c r="M15" s="6" t="s">
        <v>48</v>
      </c>
      <c r="N15" s="7" t="s">
        <v>49</v>
      </c>
      <c r="O15" s="28">
        <v>2</v>
      </c>
      <c r="P15" s="28">
        <v>1420</v>
      </c>
      <c r="Q15" s="28" t="s">
        <v>50</v>
      </c>
      <c r="R15" s="28">
        <v>2840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2840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13" x14ac:dyDescent="0.25">
      <c r="A16" s="23" t="s">
        <v>4</v>
      </c>
      <c r="B16" s="23" t="s">
        <v>1</v>
      </c>
      <c r="C16" s="23" t="s">
        <v>1</v>
      </c>
      <c r="D16" s="24" t="s">
        <v>0</v>
      </c>
      <c r="E16" s="25" t="s">
        <v>35</v>
      </c>
      <c r="F16" s="24" t="s">
        <v>0</v>
      </c>
      <c r="G16" s="25" t="s">
        <v>43</v>
      </c>
      <c r="H16" s="5" t="s">
        <v>56</v>
      </c>
      <c r="I16" s="26" t="s">
        <v>57</v>
      </c>
      <c r="J16" s="5" t="s">
        <v>62</v>
      </c>
      <c r="K16" s="27" t="s">
        <v>63</v>
      </c>
      <c r="L16" s="28"/>
      <c r="M16" s="6" t="s">
        <v>48</v>
      </c>
      <c r="N16" s="7" t="s">
        <v>49</v>
      </c>
      <c r="O16" s="28">
        <v>2</v>
      </c>
      <c r="P16" s="28">
        <v>1339.9970000000001</v>
      </c>
      <c r="Q16" s="28" t="s">
        <v>50</v>
      </c>
      <c r="R16" s="28">
        <v>2679.99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2679.99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13" x14ac:dyDescent="0.25">
      <c r="A17" s="23" t="s">
        <v>4</v>
      </c>
      <c r="B17" s="23" t="s">
        <v>1</v>
      </c>
      <c r="C17" s="23" t="s">
        <v>1</v>
      </c>
      <c r="D17" s="24" t="s">
        <v>0</v>
      </c>
      <c r="E17" s="25" t="s">
        <v>35</v>
      </c>
      <c r="F17" s="24" t="s">
        <v>0</v>
      </c>
      <c r="G17" s="25" t="s">
        <v>43</v>
      </c>
      <c r="H17" s="5" t="s">
        <v>56</v>
      </c>
      <c r="I17" s="26" t="s">
        <v>57</v>
      </c>
      <c r="J17" s="5" t="s">
        <v>64</v>
      </c>
      <c r="K17" s="27" t="s">
        <v>65</v>
      </c>
      <c r="L17" s="28"/>
      <c r="M17" s="6" t="s">
        <v>48</v>
      </c>
      <c r="N17" s="7" t="s">
        <v>66</v>
      </c>
      <c r="O17" s="28">
        <v>2</v>
      </c>
      <c r="P17" s="28">
        <v>3220</v>
      </c>
      <c r="Q17" s="28" t="s">
        <v>50</v>
      </c>
      <c r="R17" s="28">
        <v>6440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6440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13" x14ac:dyDescent="0.25">
      <c r="A18" s="23" t="s">
        <v>4</v>
      </c>
      <c r="B18" s="23" t="s">
        <v>1</v>
      </c>
      <c r="C18" s="23" t="s">
        <v>1</v>
      </c>
      <c r="D18" s="24" t="s">
        <v>0</v>
      </c>
      <c r="E18" s="25" t="s">
        <v>35</v>
      </c>
      <c r="F18" s="24" t="s">
        <v>0</v>
      </c>
      <c r="G18" s="25" t="s">
        <v>43</v>
      </c>
      <c r="H18" s="5" t="s">
        <v>56</v>
      </c>
      <c r="I18" s="26" t="s">
        <v>57</v>
      </c>
      <c r="J18" s="5" t="s">
        <v>67</v>
      </c>
      <c r="K18" s="27" t="s">
        <v>68</v>
      </c>
      <c r="L18" s="28"/>
      <c r="M18" s="6" t="s">
        <v>48</v>
      </c>
      <c r="N18" s="7" t="s">
        <v>66</v>
      </c>
      <c r="O18" s="28">
        <v>3</v>
      </c>
      <c r="P18" s="28">
        <v>300.33999999999997</v>
      </c>
      <c r="Q18" s="28" t="s">
        <v>50</v>
      </c>
      <c r="R18" s="28">
        <v>901.02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901.02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4</v>
      </c>
      <c r="B19" s="23" t="s">
        <v>1</v>
      </c>
      <c r="C19" s="23" t="s">
        <v>1</v>
      </c>
      <c r="D19" s="24" t="s">
        <v>0</v>
      </c>
      <c r="E19" s="25" t="s">
        <v>35</v>
      </c>
      <c r="F19" s="24" t="s">
        <v>0</v>
      </c>
      <c r="G19" s="25" t="s">
        <v>69</v>
      </c>
      <c r="H19" s="5" t="s">
        <v>70</v>
      </c>
      <c r="I19" s="26" t="s">
        <v>71</v>
      </c>
      <c r="J19" s="5" t="s">
        <v>36</v>
      </c>
      <c r="K19" s="27" t="s">
        <v>72</v>
      </c>
      <c r="L19" s="28" t="s">
        <v>73</v>
      </c>
      <c r="M19" s="6" t="s">
        <v>48</v>
      </c>
      <c r="N19" s="7" t="s">
        <v>5</v>
      </c>
      <c r="O19" s="28">
        <v>1</v>
      </c>
      <c r="P19" s="28">
        <v>21710</v>
      </c>
      <c r="Q19" s="28" t="s">
        <v>74</v>
      </c>
      <c r="R19" s="28">
        <v>21710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21710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4</v>
      </c>
      <c r="B20" s="23" t="s">
        <v>1</v>
      </c>
      <c r="C20" s="23" t="s">
        <v>1</v>
      </c>
      <c r="D20" s="24" t="s">
        <v>0</v>
      </c>
      <c r="E20" s="25" t="s">
        <v>35</v>
      </c>
      <c r="F20" s="24" t="s">
        <v>0</v>
      </c>
      <c r="G20" s="25" t="s">
        <v>69</v>
      </c>
      <c r="H20" s="5" t="s">
        <v>70</v>
      </c>
      <c r="I20" s="26" t="s">
        <v>71</v>
      </c>
      <c r="J20" s="5" t="s">
        <v>36</v>
      </c>
      <c r="K20" s="27" t="s">
        <v>75</v>
      </c>
      <c r="L20" s="28" t="s">
        <v>73</v>
      </c>
      <c r="M20" s="6" t="s">
        <v>48</v>
      </c>
      <c r="N20" s="7" t="s">
        <v>5</v>
      </c>
      <c r="O20" s="28">
        <v>1</v>
      </c>
      <c r="P20" s="28">
        <v>208306.15</v>
      </c>
      <c r="Q20" s="28" t="s">
        <v>74</v>
      </c>
      <c r="R20" s="28">
        <v>208306.15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208306.15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3.4" customHeight="1" x14ac:dyDescent="0.25">
      <c r="A21" s="30"/>
      <c r="B21" s="30"/>
      <c r="C21" s="30"/>
      <c r="D21" s="31"/>
      <c r="E21" s="32"/>
      <c r="F21" s="31"/>
      <c r="G21" s="32"/>
      <c r="H21" s="12"/>
      <c r="I21" s="33"/>
      <c r="J21" s="12"/>
      <c r="K21" s="34"/>
      <c r="L21" s="35"/>
      <c r="M21" s="13"/>
      <c r="N21" s="14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</row>
    <row r="23" spans="1:30" s="1" customFormat="1" x14ac:dyDescent="0.3">
      <c r="A23" s="15" t="s">
        <v>6</v>
      </c>
      <c r="B23" s="16"/>
      <c r="C23" s="16"/>
      <c r="D23" s="16"/>
      <c r="E23" s="16"/>
      <c r="F23" s="16"/>
      <c r="G23" s="16"/>
      <c r="H23" s="16"/>
      <c r="I23" s="17"/>
      <c r="K23" s="2"/>
      <c r="L23" s="3"/>
      <c r="M23" s="3"/>
      <c r="O23" s="4"/>
      <c r="R23" s="11">
        <f>SUM(R11:R22)</f>
        <v>336892.74</v>
      </c>
      <c r="S23" s="11">
        <f>SUM(S11:S22)</f>
        <v>0</v>
      </c>
      <c r="T23" s="11">
        <f>SUM(T11:T22)</f>
        <v>0</v>
      </c>
      <c r="U23" s="11">
        <f>SUM(U11:U22)</f>
        <v>0</v>
      </c>
      <c r="V23" s="11">
        <f>SUM(V11:V22)</f>
        <v>0</v>
      </c>
      <c r="W23" s="11">
        <f>SUM(W11:W22)</f>
        <v>0</v>
      </c>
      <c r="X23" s="11">
        <f>SUM(X11:X22)</f>
        <v>336892.74</v>
      </c>
      <c r="Y23" s="11">
        <f>SUM(Y11:Y22)</f>
        <v>0</v>
      </c>
      <c r="Z23" s="11">
        <f>SUM(Z11:Z22)</f>
        <v>0</v>
      </c>
      <c r="AA23" s="11">
        <f>SUM(AA11:AA22)</f>
        <v>0</v>
      </c>
      <c r="AB23" s="11">
        <f>SUM(AB11:AB22)</f>
        <v>0</v>
      </c>
      <c r="AC23" s="11">
        <f>SUM(AC11:AC22)</f>
        <v>0</v>
      </c>
      <c r="AD23" s="11">
        <f>SUM(AD11:AD22)</f>
        <v>0</v>
      </c>
    </row>
    <row r="24" spans="1:30" s="36" customFormat="1" x14ac:dyDescent="0.35">
      <c r="H24" s="37"/>
      <c r="I24" s="38"/>
      <c r="K24" s="38"/>
      <c r="L24" s="39"/>
      <c r="M24" s="39"/>
      <c r="O24" s="40"/>
      <c r="Q24" s="41"/>
    </row>
    <row r="25" spans="1:30" s="36" customFormat="1" x14ac:dyDescent="0.35">
      <c r="H25" s="37"/>
      <c r="I25" s="38"/>
      <c r="K25" s="38"/>
      <c r="L25" s="39"/>
      <c r="M25" s="39"/>
      <c r="O25" s="40"/>
      <c r="Q25" s="41"/>
    </row>
    <row r="26" spans="1:30" s="36" customFormat="1" ht="14.4" customHeight="1" x14ac:dyDescent="0.35">
      <c r="A26" s="15" t="s">
        <v>34</v>
      </c>
      <c r="B26" s="16"/>
      <c r="C26" s="16"/>
      <c r="D26" s="16"/>
      <c r="E26" s="16"/>
      <c r="F26" s="16"/>
      <c r="G26" s="16"/>
      <c r="H26" s="16"/>
      <c r="I26" s="17"/>
      <c r="K26" s="38"/>
      <c r="L26" s="39"/>
      <c r="M26" s="39"/>
      <c r="O26" s="40"/>
      <c r="Q26" s="41"/>
    </row>
  </sheetData>
  <mergeCells count="3">
    <mergeCell ref="A7:AD7"/>
    <mergeCell ref="A23:I23"/>
    <mergeCell ref="A26:I2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OF08(2)</vt:lpstr>
      <vt:lpstr>'OF08(2)'!Títulos_a_imprimir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2025-07-10T17:47:20Z</dcterms:modified>
</cp:coreProperties>
</file>