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pivotTables/pivotTable1.xml" ContentType="application/vnd.openxmlformats-officedocument.spreadsheetml.pivot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pivotCache/pivotCacheDefinition1.xml" ContentType="application/vnd.openxmlformats-officedocument.spreadsheetml.pivotCacheDefinition+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pivotCache/pivotCacheRecords1.xml" ContentType="application/vnd.openxmlformats-officedocument.spreadsheetml.pivotCacheRecords+xml"/>
  <Override PartName="/xl/tables/table18.xml" ContentType="application/vnd.openxmlformats-officedocument.spreadsheetml.table+xml"/>
  <Override PartName="/xl/namedSheetViews/namedSheetView1.xml" ContentType="application/vnd.ms-excel.namedsheetviews+xml"/>
  <Override PartName="/xl/tables/table19.xml" ContentType="application/vnd.openxmlformats-officedocument.spreadsheetml.table+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1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166925"/>
  <mc:AlternateContent xmlns:mc="http://schemas.openxmlformats.org/markup-compatibility/2006">
    <mc:Choice Requires="x15">
      <x15ac:absPath xmlns:x15ac="http://schemas.microsoft.com/office/spreadsheetml/2010/11/ac" url="https://inemexico-my.sharepoint.com/personal/erasto_garcia_ine_mx/Documents/ESCRITORIO/INFORME SESION ORDINARIA JUNIO 2025/"/>
    </mc:Choice>
  </mc:AlternateContent>
  <xr:revisionPtr revIDLastSave="80" documentId="8_{1525F42F-B7A9-415B-9627-8AFFF170026D}" xr6:coauthVersionLast="47" xr6:coauthVersionMax="47" xr10:uidLastSave="{C60CF4C1-3883-47F9-BE02-57728466F6F6}"/>
  <bookViews>
    <workbookView xWindow="-19320" yWindow="-120" windowWidth="19440" windowHeight="14880" firstSheet="2" activeTab="2" xr2:uid="{C288EF5A-A525-4766-9D8A-62C663438EF4}"/>
  </bookViews>
  <sheets>
    <sheet name="Alimentador POS en tramite" sheetId="2" state="hidden" r:id="rId1"/>
    <sheet name="REPORTE POS POR AÑO" sheetId="10" state="hidden" r:id="rId2"/>
    <sheet name="POS EN TRÁMITE TOTAL" sheetId="13" r:id="rId3"/>
    <sheet name="POS RESUELTOS PERIODO" sheetId="14" r:id="rId4"/>
    <sheet name="POS REGISTRADOS EN EL PERIODO" sheetId="15" r:id="rId5"/>
  </sheets>
  <definedNames>
    <definedName name="_xlnm._FilterDatabase" localSheetId="3" hidden="1">'POS RESUELTOS PERIODO'!$A$1:$O$134</definedName>
    <definedName name="_Hlk192681871" localSheetId="3">'POS RESUELTOS PERIODO'!#REF!</definedName>
    <definedName name="_Hlk192681901" localSheetId="3">'POS RESUELTOS PERIODO'!#REF!</definedName>
    <definedName name="_Hlk192682285" localSheetId="3">'POS RESUELTOS PERIODO'!#REF!</definedName>
    <definedName name="_Hlk192682314" localSheetId="3">'POS RESUELTOS PERIODO'!#REF!</definedName>
    <definedName name="_Hlk192682333" localSheetId="3">'POS RESUELTOS PERIODO'!#REF!</definedName>
  </definedNames>
  <calcPr calcId="191029"/>
  <pivotCaches>
    <pivotCache cacheId="63"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2" i="15" l="1"/>
  <c r="W52" i="15" s="1"/>
  <c r="A51" i="15"/>
  <c r="W51" i="15" s="1"/>
  <c r="A50" i="15"/>
  <c r="W50" i="15" s="1"/>
  <c r="A49" i="15"/>
  <c r="W49" i="15" s="1"/>
  <c r="A48" i="15"/>
  <c r="W48" i="15" s="1"/>
  <c r="A47" i="15"/>
  <c r="W47" i="15" s="1"/>
  <c r="A46" i="15"/>
  <c r="W46" i="15" s="1"/>
  <c r="A45" i="15"/>
  <c r="W45" i="15" s="1"/>
  <c r="A44" i="15"/>
  <c r="W44" i="15" s="1"/>
  <c r="A43" i="15"/>
  <c r="W43" i="15" s="1"/>
  <c r="A42" i="15"/>
  <c r="W42" i="15" s="1"/>
  <c r="A41" i="15"/>
  <c r="W41" i="15" s="1"/>
  <c r="A40" i="15"/>
  <c r="W40" i="15" s="1"/>
  <c r="A39" i="15"/>
  <c r="W39" i="15" s="1"/>
  <c r="A38" i="15"/>
  <c r="W38" i="15" s="1"/>
  <c r="A37" i="15"/>
  <c r="W37" i="15" s="1"/>
  <c r="A36" i="15"/>
  <c r="W36" i="15" s="1"/>
  <c r="A35" i="15"/>
  <c r="W35" i="15" s="1"/>
  <c r="A34" i="15"/>
  <c r="W34" i="15" s="1"/>
  <c r="A33" i="15"/>
  <c r="W33" i="15" s="1"/>
  <c r="A32" i="15"/>
  <c r="W32" i="15" s="1"/>
  <c r="A31" i="15"/>
  <c r="W31" i="15" s="1"/>
  <c r="A30" i="15"/>
  <c r="W30" i="15" s="1"/>
  <c r="A29" i="15"/>
  <c r="W29" i="15" s="1"/>
  <c r="A28" i="15"/>
  <c r="W28" i="15" s="1"/>
  <c r="A27" i="15"/>
  <c r="W27" i="15" s="1"/>
  <c r="A26" i="15"/>
  <c r="W26" i="15" s="1"/>
  <c r="A25" i="15"/>
  <c r="W25" i="15" s="1"/>
  <c r="A24" i="15"/>
  <c r="W24" i="15" s="1"/>
  <c r="A23" i="15"/>
  <c r="W23" i="15" s="1"/>
  <c r="A22" i="15"/>
  <c r="W22" i="15" s="1"/>
  <c r="A21" i="15"/>
  <c r="W21" i="15" s="1"/>
  <c r="A20" i="15"/>
  <c r="W20" i="15" s="1"/>
  <c r="A19" i="15"/>
  <c r="W19" i="15" s="1"/>
  <c r="A18" i="15"/>
  <c r="W18" i="15" s="1"/>
  <c r="A17" i="15"/>
  <c r="W17" i="15" s="1"/>
  <c r="A16" i="15"/>
  <c r="W16" i="15" s="1"/>
  <c r="A15" i="15"/>
  <c r="W15" i="15" s="1"/>
  <c r="A14" i="15"/>
  <c r="W14" i="15" s="1"/>
  <c r="A13" i="15"/>
  <c r="W13" i="15" s="1"/>
  <c r="A12" i="15"/>
  <c r="W12" i="15" s="1"/>
  <c r="A11" i="15"/>
  <c r="W11" i="15" s="1"/>
  <c r="A10" i="15"/>
  <c r="W10" i="15" s="1"/>
  <c r="A9" i="15"/>
  <c r="W9" i="15" s="1"/>
  <c r="A8" i="15"/>
  <c r="W8" i="15" s="1"/>
  <c r="A7" i="15"/>
  <c r="W7" i="15" s="1"/>
  <c r="A6" i="15"/>
  <c r="W6" i="15" s="1"/>
  <c r="A5" i="15"/>
  <c r="W5" i="15" s="1"/>
  <c r="A4" i="15"/>
  <c r="W4" i="15" s="1"/>
  <c r="A3" i="15"/>
  <c r="W3" i="15" s="1"/>
  <c r="A2" i="15"/>
  <c r="W2" i="15" s="1"/>
  <c r="S343" i="13" l="1"/>
  <c r="T343" i="13" s="1"/>
  <c r="S342" i="13"/>
  <c r="T342" i="13" s="1"/>
  <c r="S341" i="13"/>
  <c r="T341" i="13" s="1"/>
  <c r="S340" i="13"/>
  <c r="T340" i="13" s="1"/>
  <c r="S339" i="13"/>
  <c r="T339" i="13" s="1"/>
  <c r="S338" i="13"/>
  <c r="T338" i="13" s="1"/>
  <c r="S337" i="13"/>
  <c r="T337" i="13" s="1"/>
  <c r="S336" i="13"/>
  <c r="T336" i="13" s="1"/>
  <c r="S335" i="13"/>
  <c r="T335" i="13" s="1"/>
  <c r="S334" i="13"/>
  <c r="T334" i="13" s="1"/>
  <c r="S333" i="13"/>
  <c r="T333" i="13" s="1"/>
  <c r="S332" i="13"/>
  <c r="T332" i="13" s="1"/>
  <c r="S331" i="13"/>
  <c r="T331" i="13" s="1"/>
  <c r="S330" i="13"/>
  <c r="T330" i="13" s="1"/>
  <c r="S329" i="13"/>
  <c r="T329" i="13" s="1"/>
  <c r="S328" i="13"/>
  <c r="T328" i="13" s="1"/>
  <c r="S327" i="13"/>
  <c r="T327" i="13" s="1"/>
  <c r="S326" i="13"/>
  <c r="T326" i="13" s="1"/>
  <c r="S325" i="13"/>
  <c r="T325" i="13" s="1"/>
  <c r="S324" i="13"/>
  <c r="T324" i="13" s="1"/>
  <c r="S323" i="13"/>
  <c r="T323" i="13" s="1"/>
  <c r="S322" i="13"/>
  <c r="T322" i="13" s="1"/>
  <c r="S321" i="13"/>
  <c r="T321" i="13" s="1"/>
  <c r="S320" i="13"/>
  <c r="T320" i="13" s="1"/>
  <c r="S319" i="13"/>
  <c r="T319" i="13" s="1"/>
  <c r="S318" i="13"/>
  <c r="T318" i="13" s="1"/>
  <c r="S317" i="13"/>
  <c r="T317" i="13" s="1"/>
  <c r="S316" i="13"/>
  <c r="T316" i="13" s="1"/>
  <c r="S315" i="13"/>
  <c r="T315" i="13" s="1"/>
  <c r="S314" i="13"/>
  <c r="T314" i="13" s="1"/>
  <c r="S313" i="13"/>
  <c r="T313" i="13" s="1"/>
  <c r="S312" i="13"/>
  <c r="T312" i="13" s="1"/>
  <c r="S311" i="13"/>
  <c r="T311" i="13" s="1"/>
  <c r="S310" i="13"/>
  <c r="T310" i="13" s="1"/>
  <c r="S309" i="13"/>
  <c r="T309" i="13" s="1"/>
  <c r="S308" i="13"/>
  <c r="T308" i="13" s="1"/>
  <c r="S307" i="13"/>
  <c r="T307" i="13" s="1"/>
  <c r="S306" i="13"/>
  <c r="T306" i="13" s="1"/>
  <c r="S305" i="13"/>
  <c r="T305" i="13" s="1"/>
  <c r="S304" i="13"/>
  <c r="T304" i="13" s="1"/>
  <c r="S303" i="13"/>
  <c r="T303" i="13" s="1"/>
  <c r="S302" i="13"/>
  <c r="T302" i="13" s="1"/>
  <c r="S301" i="13"/>
  <c r="T301" i="13" s="1"/>
  <c r="S300" i="13"/>
  <c r="T300" i="13" s="1"/>
  <c r="S299" i="13"/>
  <c r="T299" i="13" s="1"/>
  <c r="S298" i="13"/>
  <c r="T298" i="13" s="1"/>
  <c r="S297" i="13"/>
  <c r="T297" i="13" s="1"/>
  <c r="S296" i="13"/>
  <c r="T296" i="13" s="1"/>
  <c r="S295" i="13"/>
  <c r="T295" i="13" s="1"/>
  <c r="S294" i="13"/>
  <c r="T294" i="13" s="1"/>
  <c r="S293" i="13"/>
  <c r="T293" i="13" s="1"/>
  <c r="S292" i="13"/>
  <c r="T292" i="13" s="1"/>
  <c r="S291" i="13"/>
  <c r="T291" i="13" s="1"/>
  <c r="S290" i="13"/>
  <c r="T290" i="13" s="1"/>
  <c r="S289" i="13"/>
  <c r="T289" i="13" s="1"/>
  <c r="S288" i="13"/>
  <c r="T288" i="13" s="1"/>
  <c r="S287" i="13"/>
  <c r="T287" i="13" s="1"/>
  <c r="S286" i="13"/>
  <c r="T286" i="13" s="1"/>
  <c r="S285" i="13"/>
  <c r="T285" i="13" s="1"/>
  <c r="S284" i="13"/>
  <c r="T284" i="13" s="1"/>
  <c r="T283" i="13"/>
  <c r="T282" i="13"/>
  <c r="S281" i="13"/>
  <c r="T281" i="13" s="1"/>
  <c r="S280" i="13"/>
  <c r="T280" i="13" s="1"/>
  <c r="S279" i="13"/>
  <c r="T279" i="13" s="1"/>
  <c r="S278" i="13"/>
  <c r="T278" i="13" s="1"/>
  <c r="S277" i="13"/>
  <c r="T277" i="13" s="1"/>
  <c r="S276" i="13"/>
  <c r="T276" i="13" s="1"/>
  <c r="S275" i="13"/>
  <c r="T275" i="13" s="1"/>
  <c r="S274" i="13"/>
  <c r="T274" i="13" s="1"/>
  <c r="S273" i="13"/>
  <c r="T273" i="13" s="1"/>
  <c r="S272" i="13"/>
  <c r="T272" i="13" s="1"/>
  <c r="S271" i="13"/>
  <c r="T271" i="13" s="1"/>
  <c r="S270" i="13"/>
  <c r="T270" i="13" s="1"/>
  <c r="S269" i="13"/>
  <c r="T269" i="13" s="1"/>
  <c r="S268" i="13"/>
  <c r="T268" i="13" s="1"/>
  <c r="S267" i="13"/>
  <c r="T267" i="13" s="1"/>
  <c r="S266" i="13"/>
  <c r="T266" i="13" s="1"/>
  <c r="S265" i="13"/>
  <c r="T265" i="13" s="1"/>
  <c r="S264" i="13"/>
  <c r="T264" i="13" s="1"/>
  <c r="S263" i="13"/>
  <c r="T263" i="13" s="1"/>
  <c r="S262" i="13"/>
  <c r="T262" i="13" s="1"/>
  <c r="S261" i="13"/>
  <c r="T261" i="13" s="1"/>
  <c r="S260" i="13"/>
  <c r="T260" i="13" s="1"/>
  <c r="S259" i="13"/>
  <c r="T259" i="13" s="1"/>
  <c r="S258" i="13"/>
  <c r="T258" i="13" s="1"/>
  <c r="S257" i="13"/>
  <c r="T257" i="13" s="1"/>
  <c r="S256" i="13"/>
  <c r="T256" i="13" s="1"/>
  <c r="S255" i="13"/>
  <c r="T255" i="13" s="1"/>
  <c r="S254" i="13"/>
  <c r="T254" i="13" s="1"/>
  <c r="S253" i="13"/>
  <c r="T253" i="13" s="1"/>
  <c r="S252" i="13"/>
  <c r="T252" i="13" s="1"/>
  <c r="S251" i="13"/>
  <c r="T251" i="13" s="1"/>
  <c r="S250" i="13"/>
  <c r="T250" i="13" s="1"/>
  <c r="S249" i="13"/>
  <c r="T249" i="13" s="1"/>
  <c r="S248" i="13"/>
  <c r="T248" i="13" s="1"/>
  <c r="S247" i="13"/>
  <c r="T247" i="13" s="1"/>
  <c r="S246" i="13"/>
  <c r="T246" i="13" s="1"/>
  <c r="S245" i="13"/>
  <c r="T245" i="13" s="1"/>
  <c r="S244" i="13"/>
  <c r="T244" i="13" s="1"/>
  <c r="S243" i="13"/>
  <c r="T243" i="13" s="1"/>
  <c r="S242" i="13"/>
  <c r="T242" i="13" s="1"/>
  <c r="S241" i="13"/>
  <c r="T241" i="13" s="1"/>
  <c r="S240" i="13"/>
  <c r="T240" i="13" s="1"/>
  <c r="S239" i="13"/>
  <c r="T239" i="13" s="1"/>
  <c r="S238" i="13"/>
  <c r="T238" i="13" s="1"/>
  <c r="S237" i="13"/>
  <c r="T237" i="13" s="1"/>
  <c r="S236" i="13"/>
  <c r="T236" i="13" s="1"/>
  <c r="S235" i="13"/>
  <c r="T235" i="13" s="1"/>
  <c r="S234" i="13"/>
  <c r="T234" i="13" s="1"/>
  <c r="S233" i="13"/>
  <c r="T233" i="13" s="1"/>
  <c r="S232" i="13"/>
  <c r="T232" i="13" s="1"/>
  <c r="S231" i="13"/>
  <c r="T231" i="13" s="1"/>
  <c r="S230" i="13"/>
  <c r="T230" i="13" s="1"/>
  <c r="S229" i="13"/>
  <c r="T229" i="13" s="1"/>
  <c r="S228" i="13"/>
  <c r="T228" i="13" s="1"/>
  <c r="Q228" i="13"/>
  <c r="S227" i="13"/>
  <c r="T227" i="13" s="1"/>
  <c r="S226" i="13"/>
  <c r="T226" i="13" s="1"/>
  <c r="S225" i="13"/>
  <c r="T225" i="13" s="1"/>
  <c r="Q225" i="13"/>
  <c r="S224" i="13"/>
  <c r="T224" i="13" s="1"/>
  <c r="Q224" i="13"/>
  <c r="S223" i="13"/>
  <c r="T223" i="13" s="1"/>
  <c r="Q223" i="13"/>
  <c r="S222" i="13"/>
  <c r="T222" i="13" s="1"/>
  <c r="Q222" i="13"/>
  <c r="S221" i="13"/>
  <c r="T221" i="13" s="1"/>
  <c r="Q221" i="13"/>
  <c r="S220" i="13"/>
  <c r="T220" i="13" s="1"/>
  <c r="S219" i="13"/>
  <c r="T219" i="13" s="1"/>
  <c r="S218" i="13"/>
  <c r="T218" i="13" s="1"/>
  <c r="S217" i="13"/>
  <c r="T217" i="13" s="1"/>
  <c r="S216" i="13"/>
  <c r="T216" i="13" s="1"/>
  <c r="S215" i="13"/>
  <c r="T215" i="13" s="1"/>
  <c r="S214" i="13"/>
  <c r="T214" i="13" s="1"/>
  <c r="S213" i="13"/>
  <c r="T213" i="13" s="1"/>
  <c r="S212" i="13"/>
  <c r="T212" i="13" s="1"/>
  <c r="S211" i="13"/>
  <c r="T211" i="13" s="1"/>
  <c r="S210" i="13"/>
  <c r="T210" i="13" s="1"/>
  <c r="S209" i="13"/>
  <c r="T209" i="13" s="1"/>
  <c r="S208" i="13"/>
  <c r="T208" i="13" s="1"/>
  <c r="S207" i="13"/>
  <c r="T207" i="13" s="1"/>
  <c r="S206" i="13"/>
  <c r="T206" i="13" s="1"/>
  <c r="S205" i="13"/>
  <c r="T205" i="13" s="1"/>
  <c r="S204" i="13"/>
  <c r="T204" i="13" s="1"/>
  <c r="S203" i="13"/>
  <c r="T203" i="13" s="1"/>
  <c r="Q203" i="13"/>
  <c r="S202" i="13"/>
  <c r="T202" i="13" s="1"/>
  <c r="S201" i="13"/>
  <c r="T201" i="13" s="1"/>
  <c r="S200" i="13"/>
  <c r="T200" i="13" s="1"/>
  <c r="S199" i="13"/>
  <c r="T199" i="13" s="1"/>
  <c r="S198" i="13"/>
  <c r="T198" i="13" s="1"/>
  <c r="S197" i="13"/>
  <c r="T197" i="13" s="1"/>
  <c r="S196" i="13"/>
  <c r="T196" i="13" s="1"/>
  <c r="S195" i="13"/>
  <c r="T195" i="13" s="1"/>
  <c r="S194" i="13"/>
  <c r="T194" i="13" s="1"/>
  <c r="S193" i="13"/>
  <c r="T193" i="13" s="1"/>
  <c r="Q193" i="13"/>
  <c r="S192" i="13"/>
  <c r="T192" i="13" s="1"/>
  <c r="S191" i="13"/>
  <c r="T191" i="13" s="1"/>
  <c r="S190" i="13"/>
  <c r="T190" i="13" s="1"/>
  <c r="S189" i="13"/>
  <c r="T189" i="13" s="1"/>
  <c r="Q189" i="13"/>
  <c r="S188" i="13"/>
  <c r="T188" i="13" s="1"/>
  <c r="S187" i="13"/>
  <c r="T187" i="13" s="1"/>
  <c r="S186" i="13"/>
  <c r="T186" i="13" s="1"/>
  <c r="S185" i="13"/>
  <c r="T185" i="13" s="1"/>
  <c r="S184" i="13"/>
  <c r="T184" i="13" s="1"/>
  <c r="S183" i="13"/>
  <c r="T183" i="13" s="1"/>
  <c r="S182" i="13"/>
  <c r="T182" i="13" s="1"/>
  <c r="S181" i="13"/>
  <c r="T181" i="13" s="1"/>
  <c r="S180" i="13"/>
  <c r="T180" i="13" s="1"/>
  <c r="S179" i="13"/>
  <c r="T179" i="13" s="1"/>
  <c r="S178" i="13"/>
  <c r="T178" i="13" s="1"/>
  <c r="S177" i="13"/>
  <c r="T177" i="13" s="1"/>
  <c r="S176" i="13"/>
  <c r="T176" i="13" s="1"/>
  <c r="S175" i="13"/>
  <c r="T175" i="13" s="1"/>
  <c r="S174" i="13"/>
  <c r="T174" i="13" s="1"/>
  <c r="S173" i="13"/>
  <c r="T173" i="13" s="1"/>
  <c r="S172" i="13"/>
  <c r="T172" i="13" s="1"/>
  <c r="S171" i="13"/>
  <c r="T171" i="13" s="1"/>
  <c r="S170" i="13"/>
  <c r="T170" i="13" s="1"/>
  <c r="S169" i="13"/>
  <c r="T169" i="13" s="1"/>
  <c r="S168" i="13"/>
  <c r="T168" i="13" s="1"/>
  <c r="S167" i="13"/>
  <c r="T167" i="13" s="1"/>
  <c r="S166" i="13"/>
  <c r="T166" i="13" s="1"/>
  <c r="S165" i="13"/>
  <c r="T165" i="13" s="1"/>
  <c r="S164" i="13"/>
  <c r="T164" i="13" s="1"/>
  <c r="S163" i="13"/>
  <c r="T163" i="13" s="1"/>
  <c r="S162" i="13"/>
  <c r="T162" i="13" s="1"/>
  <c r="S161" i="13"/>
  <c r="T161" i="13" s="1"/>
  <c r="S160" i="13"/>
  <c r="T160" i="13" s="1"/>
  <c r="S159" i="13"/>
  <c r="T159" i="13" s="1"/>
  <c r="S158" i="13"/>
  <c r="T158" i="13" s="1"/>
  <c r="S157" i="13"/>
  <c r="T157" i="13" s="1"/>
  <c r="S156" i="13"/>
  <c r="T156" i="13" s="1"/>
  <c r="S155" i="13"/>
  <c r="T155" i="13" s="1"/>
  <c r="S154" i="13"/>
  <c r="T154" i="13" s="1"/>
  <c r="S153" i="13"/>
  <c r="T153" i="13" s="1"/>
  <c r="S152" i="13"/>
  <c r="T152" i="13" s="1"/>
  <c r="S151" i="13"/>
  <c r="T151" i="13" s="1"/>
  <c r="S150" i="13"/>
  <c r="T150" i="13" s="1"/>
  <c r="S149" i="13"/>
  <c r="T149" i="13" s="1"/>
  <c r="S148" i="13"/>
  <c r="T148" i="13" s="1"/>
  <c r="S147" i="13"/>
  <c r="T147" i="13" s="1"/>
  <c r="Q147" i="13"/>
  <c r="S146" i="13"/>
  <c r="T146" i="13" s="1"/>
  <c r="S145" i="13"/>
  <c r="T145" i="13" s="1"/>
  <c r="S144" i="13"/>
  <c r="T144" i="13" s="1"/>
  <c r="S143" i="13"/>
  <c r="T143" i="13" s="1"/>
  <c r="S142" i="13"/>
  <c r="T142" i="13" s="1"/>
  <c r="S141" i="13"/>
  <c r="T141" i="13" s="1"/>
  <c r="S140" i="13"/>
  <c r="T140" i="13" s="1"/>
  <c r="S139" i="13"/>
  <c r="T139" i="13" s="1"/>
  <c r="S138" i="13"/>
  <c r="T138" i="13" s="1"/>
  <c r="S137" i="13"/>
  <c r="T137" i="13" s="1"/>
  <c r="S136" i="13"/>
  <c r="T136" i="13" s="1"/>
  <c r="S135" i="13"/>
  <c r="T135" i="13" s="1"/>
  <c r="Q135" i="13"/>
  <c r="S134" i="13"/>
  <c r="T134" i="13" s="1"/>
  <c r="S133" i="13"/>
  <c r="T133" i="13" s="1"/>
  <c r="Q133" i="13"/>
  <c r="S132" i="13"/>
  <c r="T132" i="13" s="1"/>
  <c r="S131" i="13"/>
  <c r="T131" i="13" s="1"/>
  <c r="S130" i="13"/>
  <c r="T130" i="13" s="1"/>
  <c r="S129" i="13"/>
  <c r="T129" i="13" s="1"/>
  <c r="S128" i="13"/>
  <c r="T128" i="13" s="1"/>
  <c r="S127" i="13"/>
  <c r="T127" i="13" s="1"/>
  <c r="S126" i="13"/>
  <c r="T126" i="13" s="1"/>
  <c r="Q126" i="13"/>
  <c r="S125" i="13"/>
  <c r="T125" i="13" s="1"/>
  <c r="Q125" i="13"/>
  <c r="S124" i="13"/>
  <c r="T124" i="13" s="1"/>
  <c r="Q124" i="13"/>
  <c r="S123" i="13"/>
  <c r="T123" i="13" s="1"/>
  <c r="S122" i="13"/>
  <c r="T122" i="13" s="1"/>
  <c r="S121" i="13"/>
  <c r="T121" i="13" s="1"/>
  <c r="S120" i="13"/>
  <c r="T120" i="13" s="1"/>
  <c r="S119" i="13"/>
  <c r="T119" i="13" s="1"/>
  <c r="S118" i="13"/>
  <c r="T118" i="13" s="1"/>
  <c r="S117" i="13"/>
  <c r="T117" i="13" s="1"/>
  <c r="S116" i="13"/>
  <c r="T116" i="13" s="1"/>
  <c r="S115" i="13"/>
  <c r="T115" i="13" s="1"/>
  <c r="S114" i="13"/>
  <c r="T114" i="13" s="1"/>
  <c r="S113" i="13"/>
  <c r="T113" i="13" s="1"/>
  <c r="S112" i="13"/>
  <c r="T112" i="13" s="1"/>
  <c r="S111" i="13"/>
  <c r="T111" i="13" s="1"/>
  <c r="S110" i="13"/>
  <c r="T110" i="13" s="1"/>
  <c r="S109" i="13"/>
  <c r="T109" i="13" s="1"/>
  <c r="S108" i="13"/>
  <c r="T108" i="13" s="1"/>
  <c r="S107" i="13"/>
  <c r="T107" i="13" s="1"/>
  <c r="S106" i="13"/>
  <c r="T106" i="13" s="1"/>
  <c r="S105" i="13"/>
  <c r="T105" i="13" s="1"/>
  <c r="S104" i="13"/>
  <c r="T104" i="13" s="1"/>
  <c r="S103" i="13"/>
  <c r="T103" i="13" s="1"/>
  <c r="S102" i="13"/>
  <c r="T102" i="13" s="1"/>
  <c r="S101" i="13"/>
  <c r="T101" i="13" s="1"/>
  <c r="S100" i="13"/>
  <c r="T100" i="13" s="1"/>
  <c r="Q100" i="13"/>
  <c r="S99" i="13"/>
  <c r="T99" i="13" s="1"/>
  <c r="Q99" i="13"/>
  <c r="S98" i="13"/>
  <c r="T98" i="13" s="1"/>
  <c r="S97" i="13"/>
  <c r="T97" i="13" s="1"/>
  <c r="S96" i="13"/>
  <c r="T96" i="13" s="1"/>
  <c r="S95" i="13"/>
  <c r="T95" i="13" s="1"/>
  <c r="Q95" i="13"/>
  <c r="S94" i="13"/>
  <c r="T94" i="13" s="1"/>
  <c r="S93" i="13"/>
  <c r="T93" i="13" s="1"/>
  <c r="S92" i="13"/>
  <c r="T92" i="13" s="1"/>
  <c r="S91" i="13"/>
  <c r="T91" i="13" s="1"/>
  <c r="S90" i="13"/>
  <c r="T90" i="13" s="1"/>
  <c r="Q90" i="13"/>
  <c r="S89" i="13"/>
  <c r="T89" i="13" s="1"/>
  <c r="S88" i="13"/>
  <c r="T88" i="13" s="1"/>
  <c r="S87" i="13"/>
  <c r="T87" i="13" s="1"/>
  <c r="S86" i="13"/>
  <c r="T86" i="13" s="1"/>
  <c r="S85" i="13"/>
  <c r="T85" i="13" s="1"/>
  <c r="S84" i="13"/>
  <c r="T84" i="13" s="1"/>
  <c r="S83" i="13"/>
  <c r="T83" i="13" s="1"/>
  <c r="S82" i="13"/>
  <c r="T82" i="13" s="1"/>
  <c r="S81" i="13"/>
  <c r="T81" i="13" s="1"/>
  <c r="S80" i="13"/>
  <c r="T80" i="13" s="1"/>
  <c r="S79" i="13"/>
  <c r="T79" i="13" s="1"/>
  <c r="S78" i="13"/>
  <c r="T78" i="13" s="1"/>
  <c r="Q78" i="13"/>
  <c r="S77" i="13"/>
  <c r="T77" i="13" s="1"/>
  <c r="Q77" i="13"/>
  <c r="S76" i="13"/>
  <c r="T76" i="13" s="1"/>
  <c r="S75" i="13"/>
  <c r="T75" i="13" s="1"/>
  <c r="S74" i="13"/>
  <c r="T74" i="13" s="1"/>
  <c r="S73" i="13"/>
  <c r="T73" i="13" s="1"/>
  <c r="S72" i="13"/>
  <c r="T72" i="13" s="1"/>
  <c r="S71" i="13"/>
  <c r="T71" i="13" s="1"/>
  <c r="S70" i="13"/>
  <c r="T70" i="13" s="1"/>
  <c r="S69" i="13"/>
  <c r="T69" i="13" s="1"/>
  <c r="S68" i="13"/>
  <c r="T68" i="13" s="1"/>
  <c r="S67" i="13"/>
  <c r="T67" i="13" s="1"/>
  <c r="S66" i="13"/>
  <c r="T66" i="13" s="1"/>
  <c r="S65" i="13"/>
  <c r="T65" i="13" s="1"/>
  <c r="S64" i="13"/>
  <c r="T64" i="13" s="1"/>
  <c r="S63" i="13"/>
  <c r="T63" i="13" s="1"/>
  <c r="S62" i="13"/>
  <c r="T62" i="13" s="1"/>
  <c r="S61" i="13"/>
  <c r="T61" i="13" s="1"/>
  <c r="Q61" i="13"/>
  <c r="S60" i="13"/>
  <c r="T60" i="13" s="1"/>
  <c r="S59" i="13"/>
  <c r="T59" i="13" s="1"/>
  <c r="S58" i="13"/>
  <c r="T58" i="13" s="1"/>
  <c r="S57" i="13"/>
  <c r="T57" i="13" s="1"/>
  <c r="S56" i="13"/>
  <c r="T56" i="13" s="1"/>
  <c r="S55" i="13"/>
  <c r="T55" i="13" s="1"/>
  <c r="S54" i="13"/>
  <c r="T54" i="13" s="1"/>
  <c r="Q54" i="13"/>
  <c r="S53" i="13"/>
  <c r="T53" i="13" s="1"/>
  <c r="S52" i="13"/>
  <c r="T52" i="13" s="1"/>
  <c r="S51" i="13"/>
  <c r="T51" i="13" s="1"/>
  <c r="S50" i="13"/>
  <c r="T50" i="13" s="1"/>
  <c r="Q50" i="13"/>
  <c r="S49" i="13"/>
  <c r="T49" i="13" s="1"/>
  <c r="S48" i="13"/>
  <c r="T48" i="13" s="1"/>
  <c r="S47" i="13"/>
  <c r="T47" i="13" s="1"/>
  <c r="S46" i="13"/>
  <c r="T46" i="13" s="1"/>
  <c r="S45" i="13"/>
  <c r="T45" i="13" s="1"/>
  <c r="S44" i="13"/>
  <c r="T44" i="13" s="1"/>
  <c r="S43" i="13"/>
  <c r="T43" i="13" s="1"/>
  <c r="S42" i="13"/>
  <c r="T42" i="13" s="1"/>
  <c r="S41" i="13"/>
  <c r="T41" i="13" s="1"/>
  <c r="S40" i="13"/>
  <c r="T40" i="13" s="1"/>
  <c r="S39" i="13"/>
  <c r="T39" i="13" s="1"/>
  <c r="S38" i="13"/>
  <c r="T38" i="13" s="1"/>
  <c r="S37" i="13"/>
  <c r="T37" i="13" s="1"/>
  <c r="Q37" i="13"/>
  <c r="S36" i="13"/>
  <c r="T36" i="13" s="1"/>
  <c r="S35" i="13"/>
  <c r="T35" i="13" s="1"/>
  <c r="S34" i="13"/>
  <c r="T34" i="13" s="1"/>
  <c r="S33" i="13"/>
  <c r="T33" i="13" s="1"/>
  <c r="S32" i="13"/>
  <c r="T32" i="13" s="1"/>
  <c r="S31" i="13"/>
  <c r="T31" i="13" s="1"/>
  <c r="S30" i="13"/>
  <c r="T30" i="13" s="1"/>
  <c r="S29" i="13"/>
  <c r="T29" i="13" s="1"/>
  <c r="S28" i="13"/>
  <c r="T28" i="13" s="1"/>
  <c r="S27" i="13"/>
  <c r="T27" i="13" s="1"/>
  <c r="S26" i="13"/>
  <c r="T26" i="13" s="1"/>
  <c r="S25" i="13"/>
  <c r="T25" i="13" s="1"/>
  <c r="S24" i="13"/>
  <c r="T24" i="13" s="1"/>
  <c r="S23" i="13"/>
  <c r="T23" i="13" s="1"/>
  <c r="S22" i="13"/>
  <c r="T22" i="13" s="1"/>
  <c r="S21" i="13"/>
  <c r="T21" i="13" s="1"/>
  <c r="S20" i="13"/>
  <c r="T20" i="13" s="1"/>
  <c r="S19" i="13"/>
  <c r="T19" i="13" s="1"/>
  <c r="S18" i="13"/>
  <c r="T18" i="13" s="1"/>
  <c r="S17" i="13"/>
  <c r="T17" i="13" s="1"/>
  <c r="S16" i="13"/>
  <c r="T16" i="13" s="1"/>
  <c r="S15" i="13"/>
  <c r="T15" i="13" s="1"/>
  <c r="Q15" i="13"/>
  <c r="S14" i="13"/>
  <c r="T14" i="13" s="1"/>
  <c r="Q14" i="13"/>
  <c r="S13" i="13"/>
  <c r="T13" i="13" s="1"/>
  <c r="S12" i="13"/>
  <c r="T12" i="13" s="1"/>
  <c r="S11" i="13"/>
  <c r="T11" i="13" s="1"/>
  <c r="S10" i="13"/>
  <c r="T10" i="13" s="1"/>
  <c r="S9" i="13"/>
  <c r="T9" i="13" s="1"/>
  <c r="S8" i="13"/>
  <c r="T8" i="13" s="1"/>
  <c r="S7" i="13"/>
  <c r="T7" i="13" s="1"/>
  <c r="S6" i="13"/>
  <c r="T6" i="13" s="1"/>
  <c r="S5" i="13"/>
  <c r="T5" i="13" s="1"/>
  <c r="Q5" i="13"/>
  <c r="S4" i="13"/>
  <c r="T4" i="13" s="1"/>
  <c r="S3" i="13"/>
  <c r="T3" i="13" s="1"/>
  <c r="S2" i="13"/>
  <c r="T2" i="13" s="1"/>
</calcChain>
</file>

<file path=xl/sharedStrings.xml><?xml version="1.0" encoding="utf-8"?>
<sst xmlns="http://schemas.openxmlformats.org/spreadsheetml/2006/main" count="6140" uniqueCount="2278">
  <si>
    <t xml:space="preserve">Subdirecciones </t>
  </si>
  <si>
    <t xml:space="preserve">Elección con la que se relaciona </t>
  </si>
  <si>
    <t xml:space="preserve">Estatus </t>
  </si>
  <si>
    <t xml:space="preserve">Dirección </t>
  </si>
  <si>
    <t xml:space="preserve">Materia Principal </t>
  </si>
  <si>
    <t xml:space="preserve">Si/No </t>
  </si>
  <si>
    <t xml:space="preserve">Temas Medidas cautelares- CQyD </t>
  </si>
  <si>
    <t xml:space="preserve">Sentido de la Medida cautelar </t>
  </si>
  <si>
    <t>Sentido de la Resolucion SRE</t>
  </si>
  <si>
    <t xml:space="preserve">Sentido de la resolución SS </t>
  </si>
  <si>
    <t xml:space="preserve">Tipo de procedimiento </t>
  </si>
  <si>
    <t xml:space="preserve">Direcciones </t>
  </si>
  <si>
    <t xml:space="preserve">Principal/ Acumulado </t>
  </si>
  <si>
    <t xml:space="preserve">Sentido de las Resoluciones del CG </t>
  </si>
  <si>
    <t xml:space="preserve">Catalogo de actuaciones POS </t>
  </si>
  <si>
    <t xml:space="preserve">ESTATUS ACTUAL </t>
  </si>
  <si>
    <t>Paul Martín Leal Rodríguez</t>
  </si>
  <si>
    <t xml:space="preserve">PEF </t>
  </si>
  <si>
    <t xml:space="preserve">Admitido </t>
  </si>
  <si>
    <t xml:space="preserve">PES </t>
  </si>
  <si>
    <t>Indebida afiliación a un partido político</t>
  </si>
  <si>
    <t xml:space="preserve">Si </t>
  </si>
  <si>
    <t>PSO Oficioso- Presentación de escrito de desconocimiento de afiliación a un partido político</t>
  </si>
  <si>
    <t xml:space="preserve">Procedente </t>
  </si>
  <si>
    <t xml:space="preserve">Existente </t>
  </si>
  <si>
    <t xml:space="preserve">Confirma </t>
  </si>
  <si>
    <t>PES</t>
  </si>
  <si>
    <t xml:space="preserve">Principal </t>
  </si>
  <si>
    <t xml:space="preserve">Fundado </t>
  </si>
  <si>
    <t xml:space="preserve">Registro </t>
  </si>
  <si>
    <t xml:space="preserve">Aprobado por la CQyD </t>
  </si>
  <si>
    <t>Ernesto Hernández Hernández</t>
  </si>
  <si>
    <t xml:space="preserve">PEL </t>
  </si>
  <si>
    <t xml:space="preserve">En investigación </t>
  </si>
  <si>
    <t xml:space="preserve">POS </t>
  </si>
  <si>
    <t xml:space="preserve">No </t>
  </si>
  <si>
    <t>Otro</t>
  </si>
  <si>
    <t xml:space="preserve">Improcedente </t>
  </si>
  <si>
    <t xml:space="preserve">Inexistente </t>
  </si>
  <si>
    <t xml:space="preserve">Revoca </t>
  </si>
  <si>
    <t xml:space="preserve">Acumulado </t>
  </si>
  <si>
    <t xml:space="preserve">Infundado </t>
  </si>
  <si>
    <t xml:space="preserve">Requerimiento </t>
  </si>
  <si>
    <t xml:space="preserve">Elaboracion de Proyecto de Resolución </t>
  </si>
  <si>
    <t>Alan George Jiménez</t>
  </si>
  <si>
    <t xml:space="preserve">N/A </t>
  </si>
  <si>
    <t>Emplazado</t>
  </si>
  <si>
    <t xml:space="preserve">PRCE y VPG </t>
  </si>
  <si>
    <t>Indebido nombramiento ante mesas directivas de casilla</t>
  </si>
  <si>
    <t xml:space="preserve">Incompetencia </t>
  </si>
  <si>
    <t xml:space="preserve">Modifica </t>
  </si>
  <si>
    <t xml:space="preserve">CA </t>
  </si>
  <si>
    <t xml:space="preserve">Desechado </t>
  </si>
  <si>
    <t xml:space="preserve">Emplazamiento </t>
  </si>
  <si>
    <t xml:space="preserve">Proyecto de Resolucion en revision por la Dirección de POS. </t>
  </si>
  <si>
    <t>Yesenia Flores Arenas</t>
  </si>
  <si>
    <t xml:space="preserve">Proyecto circulado a asesores </t>
  </si>
  <si>
    <t>Actos de coacción o presión hacia el electorado</t>
  </si>
  <si>
    <t xml:space="preserve">Desecha </t>
  </si>
  <si>
    <t xml:space="preserve">PRCE </t>
  </si>
  <si>
    <t xml:space="preserve">Sobreseido </t>
  </si>
  <si>
    <t xml:space="preserve">Admisión </t>
  </si>
  <si>
    <t xml:space="preserve">Sustanciación </t>
  </si>
  <si>
    <t>Antonio Cruz Serrano</t>
  </si>
  <si>
    <t>Proyecto circulado a CQyD</t>
  </si>
  <si>
    <t>Aportaciones en especie a Partidos políticos</t>
  </si>
  <si>
    <t xml:space="preserve">P </t>
  </si>
  <si>
    <t xml:space="preserve">VPG </t>
  </si>
  <si>
    <t xml:space="preserve">Alegatos </t>
  </si>
  <si>
    <t>Carlos Armando Guillén Méndez</t>
  </si>
  <si>
    <t xml:space="preserve">Resuelto </t>
  </si>
  <si>
    <t>Violaciones a la normatividad interna de los partidos políticos</t>
  </si>
  <si>
    <t xml:space="preserve">I </t>
  </si>
  <si>
    <t xml:space="preserve">CAMC </t>
  </si>
  <si>
    <t xml:space="preserve">Acta circunstanciada </t>
  </si>
  <si>
    <t>Adriana Morales Torres</t>
  </si>
  <si>
    <t>Incumplimiento de partidos políticos a sus obligaciones</t>
  </si>
  <si>
    <t xml:space="preserve">Cierre de instrucción </t>
  </si>
  <si>
    <t>Jaime Napoleón Báez García</t>
  </si>
  <si>
    <t xml:space="preserve">Sobreseído </t>
  </si>
  <si>
    <t>Uso indebido del Padrón Electoral, Lista Nominal de Electores o de datos personales</t>
  </si>
  <si>
    <t>Proveer sobre prórroga</t>
  </si>
  <si>
    <t>Mario Garzón Juárez</t>
  </si>
  <si>
    <t xml:space="preserve">Caducado </t>
  </si>
  <si>
    <t>Ofrecer apoyos, dádivas o cualquier beneficio a cambio de afiliarse a alguna agrupación política</t>
  </si>
  <si>
    <t xml:space="preserve">Preparación de prueba pericial </t>
  </si>
  <si>
    <t>Karla Freyre Hurtado</t>
  </si>
  <si>
    <t xml:space="preserve">En elaboración de proyecto de resolución </t>
  </si>
  <si>
    <t>Uso de símbolos religiosos, o manifestaciones vertidas por miembros de algún culto religioso</t>
  </si>
  <si>
    <t>Se tiene por no presentada</t>
  </si>
  <si>
    <t>Juan Carlos Conzuelo Jiménez</t>
  </si>
  <si>
    <t>Procedimiento contra Agrupación Política Nacional (APN)</t>
  </si>
  <si>
    <t>Pronunciamiento respecto a solicitud</t>
  </si>
  <si>
    <t>Alejandra Díaz García</t>
  </si>
  <si>
    <t>Omisión de proporcionar información a autoridades electorales</t>
  </si>
  <si>
    <t>Vista de dictamen pericial</t>
  </si>
  <si>
    <t>María Fernanda Romo Gaxiola</t>
  </si>
  <si>
    <t xml:space="preserve">Baja Administrativa </t>
  </si>
  <si>
    <t>Incumplimiento de resoluciones decretadas por autoridades electorales</t>
  </si>
  <si>
    <t>Relacionados con prueba pericial</t>
  </si>
  <si>
    <t>Zalma Elibeth Vicuña Cadena</t>
  </si>
  <si>
    <t>Proyecto de resolución en revisión</t>
  </si>
  <si>
    <t>Violencia política en razón de genero</t>
  </si>
  <si>
    <t>Reposición de notificaciones</t>
  </si>
  <si>
    <t>Dania Estefania Valencia Valenzuela</t>
  </si>
  <si>
    <t>Carlos Ortíz Martínez</t>
  </si>
  <si>
    <t>Mariana González Morales</t>
  </si>
  <si>
    <t>Proyecto de resolución revisado por la Dirección de POS</t>
  </si>
  <si>
    <t>Ángelo Fernando Cerda Ponce</t>
  </si>
  <si>
    <t>Maribel Becerril Velázquez</t>
  </si>
  <si>
    <t xml:space="preserve"> Jhonathan René Durand Salas</t>
  </si>
  <si>
    <t xml:space="preserve">Arturo García Mota </t>
  </si>
  <si>
    <t>Liliana Gutiérrez Altamirano</t>
  </si>
  <si>
    <t xml:space="preserve">Xitlali Mares Palacios </t>
  </si>
  <si>
    <t xml:space="preserve">Leonardo Ramírez Mejia </t>
  </si>
  <si>
    <t>Martha Patricia Ramírez Plata</t>
  </si>
  <si>
    <t>Carol Anne Valdez Jaimes</t>
  </si>
  <si>
    <t>Alberto Vergara Gómez</t>
  </si>
  <si>
    <t xml:space="preserve">Suma de PROCEDIMIENTOS </t>
  </si>
  <si>
    <t>Etiquetas de columna</t>
  </si>
  <si>
    <t>Total general</t>
  </si>
  <si>
    <t>INFRACCIÓN</t>
  </si>
  <si>
    <t>ESTATUS ACTUAL</t>
  </si>
  <si>
    <t>UT/SCG/Q/AIMC/JD02/BCS/101/2024</t>
  </si>
  <si>
    <t>UT/SCG/Q/BELL/JD04/CHIS/140/2024</t>
  </si>
  <si>
    <t>UT/SCG/Q/CG/104/2024</t>
  </si>
  <si>
    <t>UT/SCG/Q/CG/73/2024</t>
  </si>
  <si>
    <t>UT/SCG/Q/CG/80/2024</t>
  </si>
  <si>
    <t>UT/SCG/Q/CG/82/2024</t>
  </si>
  <si>
    <t>UT/SCG/Q/CG/99/2024</t>
  </si>
  <si>
    <t xml:space="preserve">UT/SCG/Q/CG/JD06/MEX/264/2024
</t>
  </si>
  <si>
    <t xml:space="preserve">UT/SCG/Q/CG/JD09/BC/263/2024
</t>
  </si>
  <si>
    <t xml:space="preserve">UT/SCG/Q/CIFB/JLE/MOR/72/2023
</t>
  </si>
  <si>
    <t>UT/SCG/Q/DEGA/CG/67/2025</t>
  </si>
  <si>
    <t>UT/SCG/Q/DMNR/JL/OAX/66/2025</t>
  </si>
  <si>
    <t>UT/SCG/Q/EPR/JD05/SLP/81/2024</t>
  </si>
  <si>
    <t>UT/SCG/Q/ERR/JD04/CHIS/138/2024</t>
  </si>
  <si>
    <t>UT/SCG/Q/EVV/JD01/CHIS/72/2024</t>
  </si>
  <si>
    <t xml:space="preserve">UT/SCG/Q/GMGT/JD06/CHIH/218/2024
</t>
  </si>
  <si>
    <t xml:space="preserve">UT/SCG/Q/IECM/CG/269/2024                                                                                                                                                                                                                                                                                                                          </t>
  </si>
  <si>
    <t xml:space="preserve">UT/SCG/Q/IEEM/CG/270/2024                                                                                                                                                                                                                                                                                                                          </t>
  </si>
  <si>
    <t>UT/SCG/Q/JAER/JL/MOR/139/2024</t>
  </si>
  <si>
    <t>UT/SCG/Q/JAV/CG/7/2025
11098</t>
  </si>
  <si>
    <t>UT/SCG/Q/JGBF/JL/BCS/39/2025</t>
  </si>
  <si>
    <t xml:space="preserve">UT/SCG/Q/JMP/JD07/MEX/223/2024
</t>
  </si>
  <si>
    <t>UT/SCG/Q/JSGS/JD10/CHIS/71/2024</t>
  </si>
  <si>
    <t>UT/SCG/Q/KGM/JD04/CHIH/83/2024</t>
  </si>
  <si>
    <t xml:space="preserve">UT/SCG/Q/LJSN/JD09/CHIS/268/2024                                                                                                                                                                                                                                                                                                                          </t>
  </si>
  <si>
    <t xml:space="preserve">UT/SCG/Q/NGC/JD02/CHIS/262/2024
</t>
  </si>
  <si>
    <t xml:space="preserve">UT/SCG/Q/PAN/CG/247/2021
</t>
  </si>
  <si>
    <t>UT/SCG/Q/RYCA/JL/DGO/27/2025</t>
  </si>
  <si>
    <t>UT/SCG/Q/SCRR/JD12/VER/38/2025</t>
  </si>
  <si>
    <t>UT/SCG/Q/SSA/JD03/CDM/103/2024</t>
  </si>
  <si>
    <t>UT/SCG/Q/AJL/JD18/CDM/204/2024</t>
  </si>
  <si>
    <t>UT/SCG/Q/BIPP/JD04/COAH/217/2024</t>
  </si>
  <si>
    <t xml:space="preserve">UT/SCG/Q/CG/10/2023 
</t>
  </si>
  <si>
    <t xml:space="preserve">UT/SCG/Q/CG/126/2023
</t>
  </si>
  <si>
    <t>UT/SCG/Q/CG/148/2024</t>
  </si>
  <si>
    <t>UT/SCG/Q/CG/149/2024</t>
  </si>
  <si>
    <t>UT/SCG/Q/CG/15/2025</t>
  </si>
  <si>
    <t>UT/SCG/Q/CG/16/2025</t>
  </si>
  <si>
    <t xml:space="preserve">UT/SCG/Q/CG/169/2023
</t>
  </si>
  <si>
    <t>UT/SCG/Q/CG/17/2025</t>
  </si>
  <si>
    <t xml:space="preserve">UT/SCG/Q/CG/171/2021
</t>
  </si>
  <si>
    <t>UT/SCG/Q/CG/18/2025</t>
  </si>
  <si>
    <t xml:space="preserve">UT/SCG/Q/CG/199/2023
</t>
  </si>
  <si>
    <t>UT/SCG/Q/CG/31/2025</t>
  </si>
  <si>
    <t>UT/SCG/Q/CG/32/2025</t>
  </si>
  <si>
    <t>UT/SCG/Q/CG/34/2025</t>
  </si>
  <si>
    <t>UT/SCG/Q/CG/35/2025</t>
  </si>
  <si>
    <t>UT/SCG/Q/CG/36/2025</t>
  </si>
  <si>
    <t xml:space="preserve">UT/SCG/Q/CG/51/2025
</t>
  </si>
  <si>
    <t>UT/SCG/Q/CG/52/2024</t>
  </si>
  <si>
    <t>UT/SCG/Q/CG/6/2025
11095</t>
  </si>
  <si>
    <t>UT/SCG/Q/CG/64/2025</t>
  </si>
  <si>
    <t>UT/SCG/Q/CG/89/2024</t>
  </si>
  <si>
    <t xml:space="preserve">UT/SCG/Q/CG/9/2023 
</t>
  </si>
  <si>
    <t>UT/SCG/Q/CILV/JD09/MICH/28/2024</t>
  </si>
  <si>
    <t>UT/SCG/Q/FESA/JL/TAB/63/2025 </t>
  </si>
  <si>
    <t>UT/SCG/Q/IMMR/JL/PUE/65/2025</t>
  </si>
  <si>
    <t>UT/SCG/Q/JAVE/JD03/COAH/33/2025</t>
  </si>
  <si>
    <t>UT/SCG/Q/JD09/VER/19/2025</t>
  </si>
  <si>
    <t xml:space="preserve">UT/SCG/Q/ACSR/JD06/MICH/179/2023
</t>
  </si>
  <si>
    <t xml:space="preserve">UT/SCG/Q/AFG/CG/91/2023
</t>
  </si>
  <si>
    <t xml:space="preserve">UT/SCG/Q/AHP/JD17/VER/278/2024                                                                                                                                                                                                                                                                                                                          </t>
  </si>
  <si>
    <t xml:space="preserve">UT/SCG/Q/CAM/JD06/COAH/24/2023
</t>
  </si>
  <si>
    <t>UT/SCG/Q/CG/123/2024</t>
  </si>
  <si>
    <t xml:space="preserve">UT/SCG/Q/CG/132/2023
</t>
  </si>
  <si>
    <t xml:space="preserve">UT/SCG/Q/CG/152/2023
</t>
  </si>
  <si>
    <t xml:space="preserve">UT/SCG/Q/CG/180/2023
</t>
  </si>
  <si>
    <t>UT/SCG/Q/CG/184/2024</t>
  </si>
  <si>
    <t>UT/SCG/Q/CG/185/2024</t>
  </si>
  <si>
    <t>UT/SCG/Q/CG/188/2024</t>
  </si>
  <si>
    <t>UT/SCG/Q/CG/22/2025</t>
  </si>
  <si>
    <t>UT/SCG/Q/CG/23/2025</t>
  </si>
  <si>
    <t xml:space="preserve">UT/SCG/Q/CG/240/2021
</t>
  </si>
  <si>
    <t xml:space="preserve">UT/SCG/Q/CG/254/2024
</t>
  </si>
  <si>
    <t xml:space="preserve">UT/SCG/Q/CG/257/2024
</t>
  </si>
  <si>
    <t xml:space="preserve">UT/SCG/Q/CG/259/2024
</t>
  </si>
  <si>
    <t xml:space="preserve">UT/SCG/Q/CG/96/2022
</t>
  </si>
  <si>
    <t>UT/SCG/Q/INAI/CG/24/2025</t>
  </si>
  <si>
    <t>UT/SCG/Q/JEMG/JD08/CHIH/1/2024</t>
  </si>
  <si>
    <t xml:space="preserve">UT/SCG/Q/MACM/JD15/CDM/38/2023
</t>
  </si>
  <si>
    <t>UT/SCG/Q/PSR/JD01/BC/163/2024</t>
  </si>
  <si>
    <t xml:space="preserve">UT/SCG/Q/RMLD/JD01/COL/109/2023
</t>
  </si>
  <si>
    <t xml:space="preserve">
UT/SCG/Q/AVSG/JD09/CHIS/117/2024</t>
  </si>
  <si>
    <t>UT/SCG/Q/ACC/JD03/SLP/47/2024</t>
  </si>
  <si>
    <t>UT/SCG/Q/CG/1/2025
11089</t>
  </si>
  <si>
    <t>UT/SCG/Q/CG/2/2025
11091</t>
  </si>
  <si>
    <t>UT/SCG/Q/CG/3/2025
11092</t>
  </si>
  <si>
    <t>UT/SCG/Q/CG/4/2025
11093</t>
  </si>
  <si>
    <t>UT/SCG/Q/CG/5/2025
11094</t>
  </si>
  <si>
    <t>UT/SCG/Q/CG/8/2025</t>
  </si>
  <si>
    <t>UT/SCG/Q/CG/95/2024</t>
  </si>
  <si>
    <t>UT/SCG/Q/CG/96/2024</t>
  </si>
  <si>
    <t>UT/SCG/Q/CILA/JD01/BC/146/2024</t>
  </si>
  <si>
    <t>UT/SCG/Q/DSC/JD02/CDM/97/2024</t>
  </si>
  <si>
    <t xml:space="preserve">UT/SCG/Q/JDCG/JD08/OAX/245/2024
</t>
  </si>
  <si>
    <t xml:space="preserve">UT/SCG/Q/MEAB/JD10/GTO/81/2023
</t>
  </si>
  <si>
    <t xml:space="preserve">UT/SCG/Q/OLRV/JD11/VER/261/2024
</t>
  </si>
  <si>
    <t xml:space="preserve">UT/SCG/Q/PAN/CG/116/2021
</t>
  </si>
  <si>
    <t>UT/SCG/Q/ALA/JD01/AGS/34/2024</t>
  </si>
  <si>
    <t xml:space="preserve">UT/SCG/Q/AMO/JLE/VER/266/2024
</t>
  </si>
  <si>
    <t>UT/SCG/Q/CAA/JD02/MOR/25/2025</t>
  </si>
  <si>
    <t>UT/SCG/Q/CG/13/2024</t>
  </si>
  <si>
    <t xml:space="preserve">UT/SCG/Q/CG/158/2023
</t>
  </si>
  <si>
    <t>UT/SCG/Q/CG/231/2023</t>
  </si>
  <si>
    <t>UT/SCG/Q/IRO/JD01/BCS/177/2024</t>
  </si>
  <si>
    <t xml:space="preserve">UT/SCG/Q/IRVO/JD05/VER/53/2025
</t>
  </si>
  <si>
    <t>UT/SCG/Q/JHG/JD12/VER/40/2025</t>
  </si>
  <si>
    <t>UT/SCG/Q/LGLM/CG/48/2025</t>
  </si>
  <si>
    <t xml:space="preserve">UT/SCG/Q/PAN/JL/SIN/57/2025
</t>
  </si>
  <si>
    <t xml:space="preserve">UT/SCG/Q/RLQ/JL/COAH/274/2024                                                                                                                                                                                                                                                                                                                          </t>
  </si>
  <si>
    <t xml:space="preserve">UT/SCG/Q/SYHR/JD06/COAH/21/2023
</t>
  </si>
  <si>
    <t>UT/SCG/Q/CG/41/2025</t>
  </si>
  <si>
    <t>UT/SCG/Q/CG/42/2025</t>
  </si>
  <si>
    <t>UT/SCG/Q/CG/43/2025</t>
  </si>
  <si>
    <t>UT/SCG/Q/CG/44/2025</t>
  </si>
  <si>
    <t>UT/SCG/Q/CG/45/2025</t>
  </si>
  <si>
    <t>UT/SCG/Q/CG/46/2025</t>
  </si>
  <si>
    <t>UT/SCG/Q/EGCS/JD08/OAX/37/2025</t>
  </si>
  <si>
    <t xml:space="preserve">UT/SCG/Q/JLE/VER/267/2024
</t>
  </si>
  <si>
    <t>UT/SCG/Q/LMMB/OPL/CDMX/11/2025</t>
  </si>
  <si>
    <t>UT/SCG/Q/MTMG/OPL/CHIS/195/2024</t>
  </si>
  <si>
    <t xml:space="preserve">UT/SCG/Q/WJBT/JD05/SLP/229/2024
</t>
  </si>
  <si>
    <t>UT/SCG/Q/ZACF/JD04/SIN/49/2025</t>
  </si>
  <si>
    <t xml:space="preserve">UT/SCG/Q/CG/177/2023
</t>
  </si>
  <si>
    <t xml:space="preserve">UT/SCG/Q/CG/189/2023
</t>
  </si>
  <si>
    <t>UT/SCG/Q/CG/33/2024</t>
  </si>
  <si>
    <t xml:space="preserve">UT/SCG/Q/CG/47/2023
</t>
  </si>
  <si>
    <t xml:space="preserve">UT/SCG/Q/CG/70/2022
</t>
  </si>
  <si>
    <t>UT/SCG/Q/CG/87/2024</t>
  </si>
  <si>
    <t xml:space="preserve">UT/SCG/Q/FYEB/JD05/CHIH/194/2023
</t>
  </si>
  <si>
    <t>UT/SCG/Q/INAI/CG/141/2024</t>
  </si>
  <si>
    <t xml:space="preserve">UT/SCG/Q/MAJV/CG/62/2023
</t>
  </si>
  <si>
    <t xml:space="preserve">UT/SCG/Q/PAN/JD18/MEX/226/2024
</t>
  </si>
  <si>
    <t>UT/SCG/Q/CCA/JL/MEX/106/2024</t>
  </si>
  <si>
    <t>UT/SCG/Q/CG/30/2025</t>
  </si>
  <si>
    <t>UT/SCG/Q/DLML/JD06/SLP/203/2024</t>
  </si>
  <si>
    <t>UT/SCG/Q/MNT/JL/BC/166/2024</t>
  </si>
  <si>
    <t>UT/SCG/Q/BMC/JD06/SLP/47/2025</t>
  </si>
  <si>
    <t>UT/SCG/Q/EJS/JD03/DGO/273/2024                                                                                                                                                                                                                                                                                                                          0-0-11067</t>
  </si>
  <si>
    <t>UT/SCG/Q/RANG/CG/10/2025</t>
  </si>
  <si>
    <t xml:space="preserve">UT/SCG/Q/CG/52/2025
</t>
  </si>
  <si>
    <t xml:space="preserve">UT/SCG/Q/CG/56/2025
</t>
  </si>
  <si>
    <t>UT/SCG/Q/CG/62/2025</t>
  </si>
  <si>
    <t xml:space="preserve">UT/SCG/Q/CG/55/2025
</t>
  </si>
  <si>
    <t>UT/SCG/Q/CG/58/2025</t>
  </si>
  <si>
    <t>UT/SCG/Q/CG/61/2025</t>
  </si>
  <si>
    <t xml:space="preserve">UT/SCG/Q/ESUP/JD01/BC/218/2023
</t>
  </si>
  <si>
    <t>UT/SCG/Q/CG/59/2025</t>
  </si>
  <si>
    <t>UT/SCG/Q/JHPL/JD03/JAL/9/2025</t>
  </si>
  <si>
    <t xml:space="preserve">UT/SCG/Q/OPL/VER/CG/277/2024                                                                                                                                                                                                                                                                                                                          </t>
  </si>
  <si>
    <t>UT/SCG/Q/CG/60/2025</t>
  </si>
  <si>
    <t>UT/SCG/Q/CG/29/2025</t>
  </si>
  <si>
    <t>UT/SCG/Q/ERT/OPL/MICH/209/2024</t>
  </si>
  <si>
    <t>N°</t>
  </si>
  <si>
    <t xml:space="preserve">ID de la Queja </t>
  </si>
  <si>
    <t xml:space="preserve">PROCEDIMIENTOS </t>
  </si>
  <si>
    <t xml:space="preserve">EXPEDIENTES </t>
  </si>
  <si>
    <t>NOMENCLATURA DE EXPEDIENTE</t>
  </si>
  <si>
    <t>QUEJOSO</t>
  </si>
  <si>
    <t>DENUNCIADO</t>
  </si>
  <si>
    <t>FECHA DE REGISTRO</t>
  </si>
  <si>
    <t>AÑO DE REGISTRO</t>
  </si>
  <si>
    <t xml:space="preserve">RESUMEN DE HECHOS </t>
  </si>
  <si>
    <t>SÍNTESIS DE LOS TRÁMITES REALIZADOS PARA SU SUSTANCIACIÓN</t>
  </si>
  <si>
    <t xml:space="preserve">FECHA ACTUAL </t>
  </si>
  <si>
    <t xml:space="preserve">DIAS TRANSCURRIDOS DESDE SU REGISTRO </t>
  </si>
  <si>
    <t xml:space="preserve"> UT/SCG/Q/IEEN/CG/98/2019
</t>
  </si>
  <si>
    <t>Instituto Estatal Electoral de Nayarit</t>
  </si>
  <si>
    <t>Alberto Ceja Pérez
y otros</t>
  </si>
  <si>
    <t>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t>
  </si>
  <si>
    <t>No devolución de cuadernillos</t>
  </si>
  <si>
    <t xml:space="preserve">UT/SCG/Q/LFRM/JD13/JAL/218/2020
</t>
  </si>
  <si>
    <t>N/A</t>
  </si>
  <si>
    <t>Lizeth Fabiola Rivera Marín</t>
  </si>
  <si>
    <t>MC
CAE</t>
  </si>
  <si>
    <t>La indebida afiliación y uso indebido de datos personales de los quejosos, toda vez que derivado de diversos procesos de selección como aspirantes a cargos dentro del Instituto Nacional Electoral, aparece como afiliado a los Partido Movimiento Ciudadano.</t>
  </si>
  <si>
    <t>Afiliación indebida</t>
  </si>
  <si>
    <t>PRI
CAE</t>
  </si>
  <si>
    <t>La indebida afiliación y uso indebido de datos personales de los quejosos, toda vez que derivado de diversos procesos de selección como aspirantes a cargos dentro del Instituto Nacional Electoral, aparece como afiliado a los Partido Revolucionario Institucional.</t>
  </si>
  <si>
    <t xml:space="preserve">UT/SCG/Q/GFV/JD03/MOR/23/2021
</t>
  </si>
  <si>
    <t>Gerardo Farfán Vázquez</t>
  </si>
  <si>
    <t>PAN
renuncia
CAE</t>
  </si>
  <si>
    <t>La vulneración a los derechos de libre afiliación partidista y el uso indebido de datos personales de los quejosos, toda vez que presentó su renuncia al Partido Acción Nacional,  y éste fue omiso.</t>
  </si>
  <si>
    <t xml:space="preserve">UT/SCG/Q/BJRM/JD06/COAH/24/2021
</t>
  </si>
  <si>
    <t>Berenice Jacqueline Ruiz Mendoza</t>
  </si>
  <si>
    <t>PT
CAE</t>
  </si>
  <si>
    <t>La indebida afiliación y uso indebido de datos personales de los quejosos, toda vez que derivado de diversos procesos de selección como aspirantes a cargos dentro del Instituto Nacional Electoral, aparece como afiliado a los Partido del Trabajo.</t>
  </si>
  <si>
    <t xml:space="preserve">UT/SCG/Q/JJLR/JD01/BCS/25/2021
</t>
  </si>
  <si>
    <t>Juan Jesús Lozano Rochin</t>
  </si>
  <si>
    <t>PRD
CAE</t>
  </si>
  <si>
    <t>La indebida afiliación y uso indebido de datos personales de los quejosos, toda vez que derivado de diversos procesos de selección como aspirantes a cargos dentro del Instituto Nacional Electoral, aparece como afiliado a los Partido de la Revolución Democrática.</t>
  </si>
  <si>
    <t xml:space="preserve">UT/SCG/Q/LRTS/JD08/MICH/108/2021
</t>
  </si>
  <si>
    <t>Libio Raúl Trinidad Sánchez</t>
  </si>
  <si>
    <t xml:space="preserve">UT/SCG/Q/GAZS/CG/110/2021 
</t>
  </si>
  <si>
    <t>Gabriela Alejandra Zapata Solis</t>
  </si>
  <si>
    <t>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t>
  </si>
  <si>
    <t>PAN</t>
  </si>
  <si>
    <t>Quien resulte responsable</t>
  </si>
  <si>
    <t>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t>
  </si>
  <si>
    <t>1. El 21 de abril de 2021 se emitio acuerdo de admisión y reserva de emplazamiento
2. El 30 de julio se emitió acuerdo de emplazamiento 
3. El 10 de diciembre 2021 se emitio acuerdo de emplazamiento y requerimirnto a Manuel Arellano
4. El 28 de julio 23 se emitió acuerdo de suspensión de plazos por periodo vacacional
5. El 27 de agosto 24, se emitió acuerdo de alegatos</t>
  </si>
  <si>
    <t xml:space="preserve">UT/SCG/Q/DAGV/DD33/OPLE/CDM/158/2021
</t>
  </si>
  <si>
    <t>Diana Aide González Vazquez</t>
  </si>
  <si>
    <t xml:space="preserve">UT/SCG/Q/MJM/JD03/JAL/159/2021
</t>
  </si>
  <si>
    <t>María de Jesús de la Mora</t>
  </si>
  <si>
    <t>MC
NO CAE</t>
  </si>
  <si>
    <t>La indebida afiliación y uso indebido de datos personales de los quejosos, toda vez que de la consulta llevada a cabo en la página del Instituto Nacional Electoral, aparecen como afiliados al Partido Movimiento Ciudadano, sin haber otorgado su consentimiento.</t>
  </si>
  <si>
    <t xml:space="preserve">UT/SCG/Q/LYFP/JL/BC/160/2021
</t>
  </si>
  <si>
    <t>Leila Yareth Fernández Pacheco</t>
  </si>
  <si>
    <t>Gerardo Agustin Alva Arellano</t>
  </si>
  <si>
    <t>PT
NO CAE</t>
  </si>
  <si>
    <t>La indebida afiliación y uso indebido de datos personales de los quejosos, toda vez que de la consulta llevada a cabo en la página del Instituto Nacional Electoral, aparecen como afiliados al Partido del Trabajo, sin haber otorgado su consentimiento.</t>
  </si>
  <si>
    <t xml:space="preserve">UT/SCG/Q/CROA/JD02/GTO/162/2021
</t>
  </si>
  <si>
    <t>Carlos Ricardo Olvera Ávila</t>
  </si>
  <si>
    <t>PVEM
NO CAE</t>
  </si>
  <si>
    <t>La indebida afiliación y uso indebido de datos personales de los quejosos, toda vez que de la consulta llevada a cabo en la página del Instituto Nacional Electoral, aparecen como afiliados al Partido Verde Ecologista de México, sin haber otorgado su consentimiento.</t>
  </si>
  <si>
    <t xml:space="preserve">UT/SCG/Q/BSP/JD04/COAH/164/2021
</t>
  </si>
  <si>
    <t>Beatriz Saucedo Pérez</t>
  </si>
  <si>
    <t>PRI
NO CAE</t>
  </si>
  <si>
    <t>La indebida afiliación y uso indebido de datos personales de los quejosos, toda vez que de la consulta llevada a cabo en la página del Instituto Nacional Electoral, aparecen como afiliados al Partido Revolucionario Institucional, sin haber otorgado su consentimiento.</t>
  </si>
  <si>
    <t xml:space="preserve">UT/SCG/Q/RLRA/CD01/JAL/165/2021
</t>
  </si>
  <si>
    <t>Rosa Lilia Rizo Amezquita</t>
  </si>
  <si>
    <t>Autoridad Electoral</t>
  </si>
  <si>
    <t>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t>
  </si>
  <si>
    <t xml:space="preserve">Procedimientos en contra de partidos políticos por incumplimiento de sus obligaciones </t>
  </si>
  <si>
    <t xml:space="preserve">UT/SCG/Q/LRGL/JD03/PUE/235/2021
</t>
  </si>
  <si>
    <t>Luis Rodolfo Gómez Leal</t>
  </si>
  <si>
    <t>MORENA
CAE</t>
  </si>
  <si>
    <t>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t>
  </si>
  <si>
    <t>Coterra S. de R.L. de C.V.
Martha Yohara Sáenz López</t>
  </si>
  <si>
    <t>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t>
  </si>
  <si>
    <t>Omisión de dar respuesta a requerimientos</t>
  </si>
  <si>
    <t>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t>
  </si>
  <si>
    <t>Otro
Revocación de mandato</t>
  </si>
  <si>
    <t xml:space="preserve">El 2 de diciembre de 2021 se dictó acuerdo de radicación, escisión y acumulación, reserva de admisión y emplazamiento, solicitud de intervención de oficialía, prevención al PAN  y requerimiento a DEPPP y DERFE.
El 6 de diciembre de 2021, Oficilia desahogó el requerimiento formulado
El 7 de diceimbre de 2021 la DEPPP desahogó el requerimiento de información
El 9 de diciembre de 2021, el PAN desahogo la prevención formulada 
El 9 de diembre de 2021 se dicto acuerdo de requerimiento d einformación a la DERFE
El 9 de diembre de 2021 la DERFE desahogó el requerimiento d einformación
El 15 de diembre de 2021 se dicto acuerdo de admisión y desechamiento y propuesta de medidas cautelares.
El 16 de dicmbre de 2021, la CQyD dictó acuerdo de medidas cautelares
El 16 de diciembre de 2021 se dicto acuerdo de recepción de medidas cautelares y notificación al quejoso
El acuerdo de medidas cautelares adoptado por la CQyD fue impugnado y dicho recurso se encuentra sub judice
El 28 de marzo de 2022 se dictó acuerdo de requerimiento a la DERFEy se ordenó acta 
Proyecto de emplazamiento en elaboración 
El 28 de julio de 2023 se dictó acuerdo de suspensión de plazos </t>
  </si>
  <si>
    <t>María Esther Ramírez Reyes</t>
  </si>
  <si>
    <t>La indebida afiliación y uso indebido de datos personales de los quejosos, toda vez que derivado de diversos procesos de selección como aspirantes a cargos dentro del Instituto Nacional Electoral, aparece como afiliado al Partido Revolucionario Institucional.</t>
  </si>
  <si>
    <t xml:space="preserve">UT/SCG/Q/CG/16/2022
</t>
  </si>
  <si>
    <t>Oscar Federico Martínez Dolejal</t>
  </si>
  <si>
    <t>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t>
  </si>
  <si>
    <t xml:space="preserve">UT/SCG/Q/PJFV/JL/SLP/27/2022
</t>
  </si>
  <si>
    <t>Porfirio Jesús Flores Vargas</t>
  </si>
  <si>
    <t>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t>
  </si>
  <si>
    <t>Uso indebido de datos personales
Revocación de Mandato</t>
  </si>
  <si>
    <t>María Yulia Vázquez Peláez</t>
  </si>
  <si>
    <t xml:space="preserve">UT/SCG/Q/AVP/JD17/VER/37/2022
</t>
  </si>
  <si>
    <t>Arquímedes Vicente Pérez</t>
  </si>
  <si>
    <t>La indebida afiliación y uso indebido de datos personales de los quejosos, toda vez que derivado de diversos procesos de selección como aspirantes a cargos dentro del Instituto Nacional Electoral, aparece como afiliado al Partido MORENA.</t>
  </si>
  <si>
    <t>1. 31 de marzo de 2022, Acdo de admisión y requerimientos
2. El 21 de febrero se emitió acuerdo en el que se ordena acta circunstanciada y req a MORENA
3. El 9 de noviembre se emitió acuerdo solicitando información a la JDE 09 Oaxaca y a MORENA
4. El 18 de junio 2024 se requerió a MORENA
5. El 6 de agosto 2024 se emitió acuerdo de emplazamiento
6.  El 28 de agosto 24, se emitió acuerdo de alegatos
7. En revisión acuerdo vista a Sinai</t>
  </si>
  <si>
    <t>Adriana Garza García</t>
  </si>
  <si>
    <t>Imagina y Crea Publicidad S.A DE C.V. y otros</t>
  </si>
  <si>
    <t>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t>
  </si>
  <si>
    <t xml:space="preserve">UT/SCG/Q/CG/62/2022
</t>
  </si>
  <si>
    <t>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Dirección General de Prevención y Reinserción Social del Estado de México</t>
  </si>
  <si>
    <t>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t>
  </si>
  <si>
    <t xml:space="preserve">1. Acuerdo de Registro yrequerimeinto a diversas autoridades de 8 de julio de 2022
2. Acuerdo de requerimiento a Penitenciaríoa de ciudad de México 31 de enero de 2023
3. Acuerdo de requerimiento a juntas 13 de junio de 2023
4. Acuerdo de suspensión de plazos 28 de julio de 2023
5. Acuerdo de emplazamiento 2 de agosto de 2024
 6. Acuerdo de Alegatos 2 de diciembre de 2024
7. Proyecto de resolución en revisión </t>
  </si>
  <si>
    <t>Héctor Javier Cervantes Hernández
representante suplente en el Partido MC ante la Comisión Nacional de Vigilancia en la Dirección Ejecutiva del Registro Federal de Electores
MC</t>
  </si>
  <si>
    <t>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t>
  </si>
  <si>
    <t>Uso indebido del Padrón Electoral</t>
  </si>
  <si>
    <t xml:space="preserve">UT/SCG/Q/CG/79/2022
</t>
  </si>
  <si>
    <t>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t>
  </si>
  <si>
    <t>05 de septiembre de 2022. Acuerdo por el que se admite a trámite el procedimiento sancionador ordinaro y se ordena emplazar a 136 promoventes y 48 auxiliares.
27 de octubre de 2022. Acuerdo por el que se solicita diversa informacion a DERFE, entre otras diligencias, 
05 de enero de 2023. Acuedo por el que se da vista de alegatos a las partes.
26 de mayo de 2023. Acuedo por el que se ordena reposición de notificaciones
11 de julio de 2023. Acuedo por el que se ordena reposición de notificaciones.
En elaboración de proyecto de resolución</t>
  </si>
  <si>
    <t>Álvaro Canche Góngora y otros</t>
  </si>
  <si>
    <t>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t>
  </si>
  <si>
    <t>Zayra Pilar Medina Sánchez</t>
  </si>
  <si>
    <t>PRD</t>
  </si>
  <si>
    <t> Se presenta escrito de queja por parte de Zayra Pilar Medina Sánchez en contra del Partido de la Revolución Democrática por la presunta omisión de desafiliación en el instituto político.</t>
  </si>
  <si>
    <t xml:space="preserve">UT/SCG/Q/CG/7/2023 
</t>
  </si>
  <si>
    <t>MORENA</t>
  </si>
  <si>
    <t>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t>
  </si>
  <si>
    <t>Procedimientos en contra de partidos políticos</t>
  </si>
  <si>
    <t xml:space="preserve">UT/SCG/Q/INAI/CG/8/2023 
</t>
  </si>
  <si>
    <t>INAI</t>
  </si>
  <si>
    <t xml:space="preserve">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t>
  </si>
  <si>
    <t>Comercializadora Brahma, S.A. de C.V.</t>
  </si>
  <si>
    <t>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t>
  </si>
  <si>
    <t>EMN Emprendedores, S.A. de C.V.</t>
  </si>
  <si>
    <t>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t>
  </si>
  <si>
    <t>Identificadores</t>
  </si>
  <si>
    <t>UT/SCG/Q/AORO/JD31/MEX/14/2023</t>
  </si>
  <si>
    <t>Alan Oscar Ramírez Osorio, Luis Humberto Palmer Martínez y Adriana Tamayo Butron</t>
  </si>
  <si>
    <t>MORENA NO CAE</t>
  </si>
  <si>
    <t>Se presentan escritos de queja en contra de MORENA por indebida afiliación realizada a 03 personas.</t>
  </si>
  <si>
    <t>Acuerdo 16 de febrero 2023, acuerdo d registro y requerimiento a MORENA
Acuerdo 4 abril 2023, acuerdo de elaboración de acta circunstanciada
26/noviembre/2024, acuerdo requerimiento MORENA
Reposición de notificación</t>
  </si>
  <si>
    <t>Sandra Yazmín Hernández Ramírez 
Alma Yadira Mancillas Herrera 
Gerardo Martínez Chávez y otros 44</t>
  </si>
  <si>
    <t>PRI CAE</t>
  </si>
  <si>
    <t>Se presentan escritos de queja en contra del Partido de la Revolución Democrática por indebida afiliación realizada a 47 personas.</t>
  </si>
  <si>
    <t>Cecilia Álvarez Martínez y otros (47)</t>
  </si>
  <si>
    <t>Se presentan escritos de queja en contra del Partido Revolucionario Institucional por indebida afiliación realizada a 48 personas.</t>
  </si>
  <si>
    <t xml:space="preserve">UT/SCG/Q/FGFG/JD15/MEX/30/2023
</t>
  </si>
  <si>
    <t>Francisco Gerardo Fajardo González</t>
  </si>
  <si>
    <t>Se presenta escrito de queja de Francisco Gerardo Fajardo González en contra del Partido Acción Nacional por indebida afiliación.</t>
  </si>
  <si>
    <t xml:space="preserve">UT/SCG/Q/CG/32/2023
</t>
  </si>
  <si>
    <t>PAN
PRI
MORENA</t>
  </si>
  <si>
    <t>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t>
  </si>
  <si>
    <t>Procedimientos en contra de partidos políticos por incumplimiento de sus obligaciones</t>
  </si>
  <si>
    <t>24 de marzo de 2023. Acuerdo por el que se registra el procedimiento administrativo sancionador y se emplaza a las partes denunciadas.
27 de abril de 2023. Acuerdo por el que se da vista a las partes denunciadas para que formulen alegatos.
En elaboración de proyecto de resolución
Ultima actuación: Respuesta de MORENA recibida el 10 de mayo de 2023 (se adjunta copia del documento)</t>
  </si>
  <si>
    <t>Miriam Juan Consuelo
Leticia García Mendoza</t>
  </si>
  <si>
    <t>PT</t>
  </si>
  <si>
    <t>Se reciben escritos de queja de Miriam Juan Consuelo y Leticia García Mendoza en contra del Partido del Trabajo por indebida afiliación.</t>
  </si>
  <si>
    <t xml:space="preserve">UT/SCG/Q/CG/37/2023
</t>
  </si>
  <si>
    <t>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t>
  </si>
  <si>
    <t>Publicación Semestral y Trimestral</t>
  </si>
  <si>
    <t>08/05/2023 Acuerdo de admisión y emplazamiento
06/06/2023 Acuerdo de requerimiento a UTF
28/06/2023 Acuerdo Vista de Alegatos
30/06/2023 Acuerdo recibe contestación a emplazamiento
20/07/2023 Acuerdo de reposición de emplazamiento
30/08/2023 Vista a la UTF
19/09/2023 Vista de Alegatos a Grupo KUH3 S.A. de C.V. 
14/11/2023 Acuerdo de requerimiento a la UTF
08/12/2023. Acuerdo de requerimiento a la UTF
16/02/2024 Acuerdo vista a proveedor
12/09/2024 Acuerdo para requerir información fiscal
Elaboración de proyecto de resolución</t>
  </si>
  <si>
    <t>Mauricio Augusto Calcáneo Monts</t>
  </si>
  <si>
    <t>Se reciben escritos de queja de Mauricio Augusto Calcáneo Monts, Erick Acosta Téllez y Nayela Yuriana Damián Alfaro en contra del Partido del Trabajo por indebida afiliación</t>
  </si>
  <si>
    <t>Acuerdo de registro de fecha 08 de mayo 2023
Se notificó debidamente a los tres quejosos.
Con fecha 16 de mayo 2023 el PT informó que está en búsqueda de  las constancias de afiliación.
El 17 de mayo 2023 la DEPPP rindio infrormación solicitada.
Igualmente. el 17 de mayo 2023 se recibieron constancias de notificacion de Erik Acosta Tellez.
Proyecto de elaboración de acta para certificar cumplimiento de baja
El 28 junio 2023 el PT informó datos correctos de alta de la ciudadana Nayela Y. Damian Alfaro.
El 11 de julio 2023 se elabotro acta circunstanciada.
El 25 de agosto 2023 se emplazó a las partes 
23 de agosto 2024, Vista de alegatos 
En revisión el Proyecto de resolución</t>
  </si>
  <si>
    <t xml:space="preserve">UT/SCG/Q/PAOV/JD03/COAH/40/2023
</t>
  </si>
  <si>
    <t xml:space="preserve">Paola Alejandra de la O Vela
María Verónica González Blancas
Adelina Guadalupe Martínez Martínez
</t>
  </si>
  <si>
    <t>Se reciben escritos de queja de Paola Alejandra de la O Vela, María Verónica González Blancas y Adelina Guadalupe Martínez Martínez en contra del Partido Revolucionario Institucional por indebida afiliación</t>
  </si>
  <si>
    <t xml:space="preserve">UT/SCG/Q/CG/44/2023
</t>
  </si>
  <si>
    <t>PAN 
PRI 
PRD 
PVEM 
MORENA 
Nueva Alianza Oaxaca 
Unidad Popular</t>
  </si>
  <si>
    <t>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t>
  </si>
  <si>
    <t>Omisión de devolver los Cuadernillos</t>
  </si>
  <si>
    <t>26 de junio de 2023.Acuerdo de emplazaimiento 
19 de julio de 2023. Acuerdo por el que se solicita información al OPLE de Oaxaca
31 de octubre de 2023. Acuerdo por el que se da vista de alegatos a los denunciados.</t>
  </si>
  <si>
    <t>Paola Margarita Cota Davis 
Yohana Aracely Sánchez Guereña 
Martha Guadalupe Espadas López  
Guadalupe del Socorro Magaña Rodríguez</t>
  </si>
  <si>
    <t>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t>
  </si>
  <si>
    <t xml:space="preserve">UT/SCG/Q/MICP/JD01/COAH/51/2023
</t>
  </si>
  <si>
    <t>Margarita Isabel Castro Palacios 
Julio Armando Arreola González</t>
  </si>
  <si>
    <t>PRI (CAE)</t>
  </si>
  <si>
    <t>Se reciben escritos de queja de Margarita Isabel Castro Palacios y Julio Armando Arreola González en contra del Partido Revolucionario Institucional por indebida afiliación.</t>
  </si>
  <si>
    <t xml:space="preserve">UT/SCG/Q/LFPG/JD39/MEX/52/2023
</t>
  </si>
  <si>
    <t>Leonardo Fabian Palacios Garcia, Nayeli Morales Rojas Ashanty Alejandra Avendaño de Anda y Yazmín Barrios Márquez</t>
  </si>
  <si>
    <t>Se reciben escritos de queja de Leonardo Fabian Palacios Garcia, Nayeli Morales Rojas Ashanty Alejandra Avendaño de Anda y Yazmín Barrios Márquez en contra del Partido MORENA por indebida afiliación.</t>
  </si>
  <si>
    <t xml:space="preserve">UT/SCG/Q/MNRR/JL/NL/55/2023
</t>
  </si>
  <si>
    <t>Mirthala Nohemí Requena Romo y Mayra Verástegui Gil</t>
  </si>
  <si>
    <t>Se reciben escritos de queja de Mirthala Nohemí Requena Romo y Mayra Verástegui Gil en contra del Partido Acción Nacional por indebida afiliación.</t>
  </si>
  <si>
    <t xml:space="preserve">UT/SCG/Q/CG/58/2023
</t>
  </si>
  <si>
    <t xml:space="preserve">Roberto Amezola Ramírez, Hugh Solutions For Enterprise S.A. de C.V., Roberto Carlos Tuyu Arroyo, Lucila Villareal Nicasio y Cocoteros del Sur, S. de R.L. de C.V. </t>
  </si>
  <si>
    <t xml:space="preserve">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t>
  </si>
  <si>
    <t xml:space="preserve">UT/SCG/Q/MRJA/JD28/MEX/60/2023
</t>
  </si>
  <si>
    <t>María del Rosario Juárez Ávila
Alfredo Javier Silva Saucedo</t>
  </si>
  <si>
    <t>MORENA CAE</t>
  </si>
  <si>
    <t>Se reciben escritos de queja de María del Rosario Juárez Ávila y Alfredo Javier Silva Saucedo en contra del partido político MORENA por indebida afiliación.</t>
  </si>
  <si>
    <t>1. El 13 de julio de 2023 se emitió acuerdo de registro 
2. El 24 de enero de 2025 se emitió acuerdo de emplazamiento y AC
3. El 17 de febrero de 2025 se emitió acuerdo de alegatos y vista</t>
  </si>
  <si>
    <t xml:space="preserve">UT/SCG/Q/ALBA/CG/61/2023
</t>
  </si>
  <si>
    <t xml:space="preserve">Ana Lilia Barrera Alcaráz
</t>
  </si>
  <si>
    <t>PVEM</t>
  </si>
  <si>
    <t xml:space="preserve">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t>
  </si>
  <si>
    <t>María Angelica Jiménez Vázquez</t>
  </si>
  <si>
    <t>Se presenta escrito de queja de María Angelica Jiménez Vázquez en contra del del partido político MORENA por indebida afiliación.</t>
  </si>
  <si>
    <t xml:space="preserve">UT/SCG/Q/AGG/JL/JAL/63/2023
</t>
  </si>
  <si>
    <t>Arturo González García 
 Alberto Jurado Vidal Vázquez</t>
  </si>
  <si>
    <t>MC</t>
  </si>
  <si>
    <t>Se presenta escrito de queja de Arturo González García y Alberto Jurado Vidal Vázquez en contra del del partido político Movimiento Ciudadano por indebida afiliación.</t>
  </si>
  <si>
    <t>UT/SCG/Q/MJC/JD36/MEX/65/2023</t>
  </si>
  <si>
    <t xml:space="preserve">UT/SCG/Q/LESP/JLE/SIN/71/2023
</t>
  </si>
  <si>
    <t>Luis Enrique Sainz Picos</t>
  </si>
  <si>
    <t>PRI NO CAE</t>
  </si>
  <si>
    <t>Se recibe escrito de queja de Luis Enrique Sainz Picos en contra del Partido Revolucionario Institucional por indebida afiliación.</t>
  </si>
  <si>
    <t>Carlos Iván Figueroa Brito
Cecilia Matilde Gómez Villa
Karina González Antonio
Tania Orozco Balderas 
María Areli Sánchez Gómez</t>
  </si>
  <si>
    <t>Se reciben 5 escritos de queja de las personas Carlos Iván Figueroa Brito,Cecilia Matilde Gómez Villa, Karina González Antonio, Tania Orozco Balderas y María Areli Sáchez Gómez en contra del Partido MORENA por indebida afiliación.</t>
  </si>
  <si>
    <t xml:space="preserve">UT/SCG/Q/ILT/JD03/GRO/74/2023
</t>
  </si>
  <si>
    <t>Irving Leyva Torres
 Arnulfo Urbiola Román
 Edgar Vázquez Alonso
 Isaías Rivera Martínez
 Rosa Ma. Huerta Valdez</t>
  </si>
  <si>
    <t>PRI</t>
  </si>
  <si>
    <t>Irving Leyva Torres, Arnulfo Urbiola Román, Edgar Vázquez Alonso, Isaías Rivera Martínez, Rosa Ma. Huerta Valdez presentan quejas vs el Partido Revolucionario Institucional por afiliación indebida.</t>
  </si>
  <si>
    <t>Acuerdo de 12 de octubre de 2023. Registro, Requerimeinto al PRI,
Acuerdo de 06 de noviembre de 2023. instrumetnación de acta circunstanciada para certificar portal del PRI
Acuerdo de 09 de noviembre de 2023. Instrucción de baja al PRI
En revisión de acuerdo de emplazamiento
Acuerdo de 16 de abril de 2024. Emplazamiento
Acuerdo de 28 de agosto de 2024, vista de alegatos
Acuerdo de 08 de noviembre de 2024 requerimiento de información al PRI</t>
  </si>
  <si>
    <t>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t>
  </si>
  <si>
    <t xml:space="preserve">UT/SCG/Q/EEG/JD27/MEX/80/2023
</t>
  </si>
  <si>
    <t>Eunice Espinosa García</t>
  </si>
  <si>
    <t>PRD
CAE</t>
  </si>
  <si>
    <t>Eunice Espinosa García presenta queja por indebida afiliación al PRD</t>
  </si>
  <si>
    <t>María Edith Aguado Balcázar
 Rubén Ricardo Nova Ramírez</t>
  </si>
  <si>
    <t>MC
CAE</t>
  </si>
  <si>
    <t xml:space="preserve">María Edith Aguado Balcázar y Rubén Ricardo Nova Ramírez presentan queja por afiliación indebida al partido Movimiento Ciudadano </t>
  </si>
  <si>
    <t>1. Acuerdo de registro 31 de octubre de 2023 
2. El 24 de enero de 2025, se emitió acuerdo de req DERFE, Ac y ratificada
3, El 17 de febrero de 2025, se emitió acuerdo de admisión, emplazamiento, y no ratificada</t>
  </si>
  <si>
    <t xml:space="preserve">UT/SCG/Q/FLR/JD12/CHIS/87/2023
</t>
  </si>
  <si>
    <t>Fatima López Rodríguez
Maria Edith Carrillo Duarte
Key Estefania Osorio Bravo</t>
  </si>
  <si>
    <t>Fátima López Rodríguez, María Edith Carrillo Duarte, Key Estefanía Osorio Bravo presentan quejas por indebida afiliación al Partido MORENA</t>
  </si>
  <si>
    <t>Adriana Flores González
Virginia Reyez Gálvez
Venecia elizabeth Angel Mares
Paloma Adriel Pargas rivera
Kevin Ulises Ortiz Cruz</t>
  </si>
  <si>
    <t>Adriana Flores González, Virginia Reyez Gálvez, Venecia elizabeth Angel Mares, Paloma Adriel Pargas rivera, Kevin Ulises Ortiz Cruz presentan quejas por indebida afiliación al Partido MORENA</t>
  </si>
  <si>
    <t xml:space="preserve">UT/SCG/Q/MMR/CG/97/2023
</t>
  </si>
  <si>
    <t>Margarita Mendoza Rodríguez
Teresa de Jesús López Váquez
Ana Karen Angeles Vargas
Zulma Karina Herrera Melendez
 Paulina Guadalupe Hernández Morales
Maritza Ruiz Espinosa 
José Manuel Hernández Romero
Aurora Aguilar Pérez
Marina Georgina Hermosillo Martínez
Ana Karen Hernández García 
José Arturo Rodríguez Martínez
Maria Azucena Castillo Montalvo
José Alejandro Papaquí Silva
Maria Luisa Acosta Orozco
Eduardo Baez</t>
  </si>
  <si>
    <t>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t>
  </si>
  <si>
    <t xml:space="preserve">Acuerdo 25 de noviembre 2023, registro, requerimiento a MORENA
Acuerdo de habilitación de días y horas 15 de diciembre de 2023
Acuerdo de admisión y propuesta de MC 09 de enero de 2024
Acuerdo de 10 de enero 2024 recibiendo MC
06/noviembre/2024 Acuerdo emplazamiento </t>
  </si>
  <si>
    <t xml:space="preserve">UT/SCG/Q/TRMD/JD09/CHIH/99/2023
</t>
  </si>
  <si>
    <t>Tomás Roberto Montoya Díaz, Héctor Hugo Penagos Paz</t>
  </si>
  <si>
    <t>Tomás Roberto Montoya Díaz y Héctor Hugo Penagos Paz, presentan quejas por afiiación indebida al Partido Revolucionario Institucional.</t>
  </si>
  <si>
    <t xml:space="preserve">UT/SCG/Q/REDG/JD07/CHIH/101/2023
</t>
  </si>
  <si>
    <t xml:space="preserve">Reina Elsa Delgado Gil
Jecelyn Requena Ramirez 
Maria del Socorro Torres silva 
Viridiana Cristina Vázquez Enríquez
Miguel Ángel Sánchez Casañas
Israel López Villordo
Julia Selina Nava Mancha
Claudia Mónica Carrales Rojas
Samanta Leonor Mora Lerma 
Roberto Angel Millán Cuéllar
Ivana Báez Báez
Maribel ayala contreras
Oscar Alejandro Rodríguez López
Mayra Joaquina Hernández Pérez
Verónica Gómez Galicia
Jovita Nieto Balderrama
Aldo Erubiel Rivera Teviño
Noe Albizo torres
Ana Dolores López Espinoza
Imeda Magdalena Hernández Lara
Flor Idalia Leos Acosta
</t>
  </si>
  <si>
    <t>21 personas presentan quejas por filiación indebida al partido MORENA</t>
  </si>
  <si>
    <t xml:space="preserve">UT/SCG/Q/AAC/JD01/ZAC/103/2023
</t>
  </si>
  <si>
    <t xml:space="preserve">Alejandro Aguilar Camarillo
Guadalupe Soto Cisneros, </t>
  </si>
  <si>
    <t>PVEM
CAE</t>
  </si>
  <si>
    <t>Alejandro Aguilar Camarillo Y Guadalupe Soto Cisneros presentan queja por afiliación indebida al PVEM</t>
  </si>
  <si>
    <t xml:space="preserve">UT/SCG/Q/ARC/JD06/VER/106/2023
</t>
  </si>
  <si>
    <t>Arazai Ruiz Cayetano</t>
  </si>
  <si>
    <t xml:space="preserve">MC </t>
  </si>
  <si>
    <t xml:space="preserve">Arazai Ruiz Cayetano presenta queja por afiliación indebida al partido Movimiento Ciudadano </t>
  </si>
  <si>
    <t>1. Acuerdo registro 5 de diciembre de 2023
2. Acuerdo de emplazamiento 03 de mayo de 2024
3. Acuerdo de Alegatos 12 de febrero de 2025</t>
  </si>
  <si>
    <t xml:space="preserve">UT/SCG/Q/ALAC/JD05/MICH/108/2023
</t>
  </si>
  <si>
    <t xml:space="preserve">Ana Lorena Aguilar chavez
Carolina Saldaña García
José Melesio Vazquez López
Fanny Johana Sanchez García
Higinio salinas Castro
Maria Antonia Cadena Hernández
Amalia Flores Cruz
Verónica Gómez Galicia
Norma Vazquez Mota
</t>
  </si>
  <si>
    <t xml:space="preserve">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
</t>
  </si>
  <si>
    <t>1. acuerdo de registro y requerimientos 7 de diciembre de 2023
2. Acuerdo de emplazamiento 30 de diciembre de 2023
3. Acuerdo de requerimiento a JDE 2 de febrero de 2024
4. Acuerdo propuesta MC, MC y recibiendo MC 2 de febrero de 2024
5. Acuerdo de Alegatos 22 deenero de 2025.</t>
  </si>
  <si>
    <t>Rusia Magnolia Langarica Durán</t>
  </si>
  <si>
    <t>Rusia Magnolia Langarica Durán presenta queja por afiliación indebida al Partido del Trabajo</t>
  </si>
  <si>
    <t xml:space="preserve">UT/SCG/Q/EGMZ/JD03/COA/110/2023
</t>
  </si>
  <si>
    <t xml:space="preserve">Erika Guadalupe Martínez Zuñiga
Asael Álvarez Ortíz
Clara Pacheco Fonseca
</t>
  </si>
  <si>
    <t xml:space="preserve">Erika Guadalupe Martínez Zuñiga, Asael Álvarez Ortíz, Clara Pacheco Fonseca presentan quejas por afiliación indebida al Partido Revolucionario Institucional </t>
  </si>
  <si>
    <t xml:space="preserve">UT/SCG/Q/AIDT/JD05/CHIH/111/2023
</t>
  </si>
  <si>
    <t xml:space="preserve">Aldo Iván Duarte Talamantes </t>
  </si>
  <si>
    <t>PVEM 
CAE</t>
  </si>
  <si>
    <t>Aldo Iván Duarte Talamantes presenta queja en contra del  Partido Verde Ecologista de México por afiliación indebida</t>
  </si>
  <si>
    <t xml:space="preserve">UT/SCG/Q/ZYMP/JD02/BCS/112/2023
</t>
  </si>
  <si>
    <t>Zachary Yukee Mendivil Perez</t>
  </si>
  <si>
    <t>Zachary Yukee Mendivil Perez presenta queja vs MORENA por afiliación indebida</t>
  </si>
  <si>
    <t xml:space="preserve">UT/SCG/Q/PIGD/JD09/CHIH/113/2023
</t>
  </si>
  <si>
    <t xml:space="preserve">Pablo Isael González Diaz
Jessica Lizbeth Reyes León 
</t>
  </si>
  <si>
    <t>Pablo Isael González Diaz, Jessica Lizbeth Reyes León presentan queja por afiliación indebida al partido Verde Ecologista de México</t>
  </si>
  <si>
    <t xml:space="preserve">UT/SCG/Q/MIES/JD10/CDM/114/2023
</t>
  </si>
  <si>
    <t xml:space="preserve">Mónica Ivonne Elías Sánchez </t>
  </si>
  <si>
    <t>PAN 
CAE</t>
  </si>
  <si>
    <t>Mónica Ivonne Elías Sánchez presenta queja por afiliación indebida al Partido Acción Nacional</t>
  </si>
  <si>
    <t xml:space="preserve">UT/SCG/Q/EMAC/JD07/HGO/117/2023
</t>
  </si>
  <si>
    <t xml:space="preserve">Eva María Alvarado Carreón </t>
  </si>
  <si>
    <t>Eva María Alvarado Carreón queja por afiliación indebida al Partido del Trabajo</t>
  </si>
  <si>
    <t xml:space="preserve">UT/SCG/Q/AMP/JD05/MICH/118/2023
</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</si>
  <si>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t>
  </si>
  <si>
    <t>MORENA 
CAE</t>
  </si>
  <si>
    <t>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t>
  </si>
  <si>
    <t>UT/SCG/Q/CG/120/2023</t>
  </si>
  <si>
    <t>La Dirección Ejecutiva de Prerrogativas y Partidos Políticos, da vista mediante el oficio INE/DEPPP/DE/DPPF/03952/2023 sobre el supuesto incumplimiento del partido Acción Nacional de publicar en tiempo y forma el proceso de selección interna o aprobar el método de selección de candidaturas, ya que tendrían que haber sido emitidas el 5 de noviembre de 2023, Sin embargo, la convocatoria al cargo de Presidencia fue expedida y publicada el 07 de noviembre del presente, mientras que la relativa a Senadurías y Diputaciones, fue emitida el 21 de noviembre de 2023.</t>
  </si>
  <si>
    <t xml:space="preserve">UT/SCG/Q/CG/121/2023
</t>
  </si>
  <si>
    <t>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t>
  </si>
  <si>
    <t>08 de diciembre de 2023. Acuerdo por el que se registra la vista, se admite y se emplaza a Movimiento Ciudadano.
06 de febrero de 2024. Acuerdo por el que se da vista para alegatos al PAN.
En elaboración de proyecto de resolución.</t>
  </si>
  <si>
    <t xml:space="preserve">UT/SCG/Q/CG/122/2023
</t>
  </si>
  <si>
    <t>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t>
  </si>
  <si>
    <t xml:space="preserve">Oficioso por desconocimiento de afiliación </t>
  </si>
  <si>
    <t xml:space="preserve">UT/SCG/Q/CG/125/2023
</t>
  </si>
  <si>
    <t>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</si>
  <si>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t>
  </si>
  <si>
    <t xml:space="preserve">UT/SCG/Q/CG/128/2023
</t>
  </si>
  <si>
    <t>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t>
  </si>
  <si>
    <t xml:space="preserve">UT/SCG/Q/CG/130/2023
</t>
  </si>
  <si>
    <t>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t>
  </si>
  <si>
    <t>1. acuerdo de registro y requerimientos 7 de diciembre de 2023
2. Acuerdo proponiendo Medida Cautelar y AC 28 de diciembre de 2023
4. Medida Cautelar ACQyD-INE-349-2023 de 29 de diciembre de 2023
5. Acuerdo recibe medida cautelar 29 diciembre de 2023.
6. Acuerdo emplazamiento 11 de enero 2024
7. El 21 de enero de 2025 se emitió acuerdo de alegatos</t>
  </si>
  <si>
    <t xml:space="preserve">UT/SCG/Q/CG/131/2023
</t>
  </si>
  <si>
    <t>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</si>
  <si>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t>
  </si>
  <si>
    <t xml:space="preserve">UT/SCG/Q/CG/135/2023
</t>
  </si>
  <si>
    <t>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</si>
  <si>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t>
  </si>
  <si>
    <t xml:space="preserve">UT/SCG/Q/CG/137/2023
</t>
  </si>
  <si>
    <t>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t>
  </si>
  <si>
    <t xml:space="preserve">UT/SCG/Q/IAPP/JD12/CHIS/138/2023
</t>
  </si>
  <si>
    <t>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t>
  </si>
  <si>
    <t>PRI
CAE</t>
  </si>
  <si>
    <t xml:space="preserve">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t>
  </si>
  <si>
    <t xml:space="preserve">UT/SCG/Q/CG/140/2023
</t>
  </si>
  <si>
    <t>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t>
  </si>
  <si>
    <t>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Se esta recibiendo constancias de notificación practicadas a los quejosos
Proyecto de admisión y emplazamiento en elaboración 
Se estan recibiendo constancias de notificación 
Se dictó acuerdo de admisión, emplazamiento e inspección al sitio WEB de MORENA
Se inspeccionó el sitio WEB de MORENA y se hizo constar en acta circuntanciada
El 10/12/2024 se dio vista de alegatos 
Se elaboró anteproyecto de resolución y se remitió a revisión</t>
  </si>
  <si>
    <t xml:space="preserve">UT/SCG/Q/CG/141/2023
</t>
  </si>
  <si>
    <t>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t>
  </si>
  <si>
    <t xml:space="preserve">UT/SCG/Q/CG/142/2023
</t>
  </si>
  <si>
    <t>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t>
  </si>
  <si>
    <t xml:space="preserve">UT/SCG/Q/CG/144/2023
</t>
  </si>
  <si>
    <t>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t>
  </si>
  <si>
    <t>1. Acuerdo de registro 14 de diciembre de 2023
2. Acuerdo de emplazamiento 28 de diciembre de 2023
3. Acuerdo de requerimiento a Juntas 02 de febrero de 2024
4. Acuerdo de propuesta de medida 02 de fbrero de 2024
5. Medida Catelar 02 de febrero de 2024
6. Acuerdo recibe la ,medida cautelar 02 de febrero de 2024
7. Acuerdo de requerimiento a DERFE
8. Acuerdo de p´ropuesta de medida cautelar 21 de febrero de 2024
9. Medida Cautelar 22 de febrero de 2024
10. Acuerdo recibe medida 22 de febrero de 2024
11. Acuerdo de Alegtos 12 de febrero de 2025</t>
  </si>
  <si>
    <t xml:space="preserve">UT/SCG/Q/FJFG/JD09/JAL/145/2023
</t>
  </si>
  <si>
    <t>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t>
  </si>
  <si>
    <t xml:space="preserve">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t>
  </si>
  <si>
    <t xml:space="preserve">UT/SCG/Q/CG/147/2023
</t>
  </si>
  <si>
    <t>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t>
  </si>
  <si>
    <t xml:space="preserve">UT/SCG/Q/CG/148/2023
</t>
  </si>
  <si>
    <t>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t>
  </si>
  <si>
    <t xml:space="preserve">UT/SCG/Q/CRR/JD16/PUE/149/2023
</t>
  </si>
  <si>
    <t>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t>
  </si>
  <si>
    <t xml:space="preserve">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t>
  </si>
  <si>
    <t xml:space="preserve">UT/SCG/Q/CG/150/2023
</t>
  </si>
  <si>
    <t>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</si>
  <si>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t>
  </si>
  <si>
    <t xml:space="preserve">UT/SCG/Q/CG/153/2023
</t>
  </si>
  <si>
    <t>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t>
  </si>
  <si>
    <t xml:space="preserve">UT/SCG/Q/CG/154/2023
</t>
  </si>
  <si>
    <t>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t>
  </si>
  <si>
    <t xml:space="preserve">UT/SCG/Q/CG/156/2023
</t>
  </si>
  <si>
    <t>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t>
  </si>
  <si>
    <t xml:space="preserve">UT/SCG/Q/CG/157/2023
</t>
  </si>
  <si>
    <t>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t>
  </si>
  <si>
    <t>1. acuerdo de registro y requerimientos 15 de diciembre de 2023
2. Acuerdo de emplazamiento 8 de enero de 2023
3. Acuerdo de requerimiento a JDE 2 de febrero de 2024
4. Acuerdo propone medida cautelar 02 de febrero de 2024
5. Medida cautelar 02 de febrero de 2024
6.Acuerdo recibe medida caiutelar 02 de febrero de 2024
7. El 6 de febrero de 2025  acuerdo de alegatos
8. El 4 de marzo de 2025 se emitió acuerdo de escisión</t>
  </si>
  <si>
    <t>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t>
  </si>
  <si>
    <t xml:space="preserve">UT/SCG/Q/CG/159/2023
</t>
  </si>
  <si>
    <t>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t>
  </si>
  <si>
    <t xml:space="preserve">UT/SCG/Q/CG/163/2023
</t>
  </si>
  <si>
    <t>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</si>
  <si>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t>
  </si>
  <si>
    <t xml:space="preserve">UT/SCG/Q/GJSM/JD08/CHIS/170/2023
</t>
  </si>
  <si>
    <t>Guadalupe de Jesús Sánchez Moreno
Rolando Morales Hernández
Lizandro Joaquín López López
José Luis Cantoral López
Lizbeth Ramírez López
Maritsa del rocío López Gutiérrez
Marissa Guadalupe Vázquez Velázquez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t>
  </si>
  <si>
    <t>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t>
  </si>
  <si>
    <t>INdebida Afiliación</t>
  </si>
  <si>
    <t>1. Acuerdo de registro 18 de diciembre de 2023
2. Acuerdo de emplazamiento 02 de enero de 2024
3. Acuerdo requerimiento a Juntas 02 de febrero de 2024
4. Acuerdo propone medida cautelar 02 de febrero de 2024
5. Medida cautelar 02 de febrero de 2024
6.Acuerdo recibe medida caiutelar 02 de febrero de 2024
7. Acuerdo de Alegatos 12 de febrero de 2025</t>
  </si>
  <si>
    <t xml:space="preserve">UT/SCG/Q/CG/172/2023
</t>
  </si>
  <si>
    <t>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t>
  </si>
  <si>
    <t>1. Acuerdo de registro 20 de diciembre de 2023
2. Acuerdo de emplazamiento 18 de enero de 2024
3. Acuerdo de requerimiento a JDE 2 de febrero de 2024
4. Acuerdo propone medida cautelar 02 de febrero de 2024
5. Medida cautelar 02 de febrero de 2024
6. Acuerdo recibe medida caiutelar 02 de febrero de 2024 
7.  Auerdo de alegatos 23 de enro de 2025</t>
  </si>
  <si>
    <t xml:space="preserve">UT/SCG/Q/CG/173/2023
</t>
  </si>
  <si>
    <t xml:space="preserve">
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t>
  </si>
  <si>
    <t xml:space="preserve">UT/SCG/Q/CG/174/2023
</t>
  </si>
  <si>
    <t>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t>
  </si>
  <si>
    <t xml:space="preserve">UT/SCG/Q/LGSF/JD20/JAL/175/2023
</t>
  </si>
  <si>
    <t>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t>
  </si>
  <si>
    <t xml:space="preserve">Movimiento Ciudadano </t>
  </si>
  <si>
    <t xml:space="preserve">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t>
  </si>
  <si>
    <t>Indebida Afiliación</t>
  </si>
  <si>
    <t>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t>
  </si>
  <si>
    <t>Se determinó requerir al denunciado, verificar en el  sistema de la DEPPP y ordenar la baja
Cautelar
Requerimiento a Juntas 12/04
Emplazamiento 24/09
Alegatos 21/11/2024
11/03/2025, Acuerdo de ratificación de desistimiento de Sergio Antonio Sergio Estrada y requerimiento de constancias de notificación a Junta Distrital de Colima</t>
  </si>
  <si>
    <t xml:space="preserve">UT/SCG/Q/CG/178/2023
</t>
  </si>
  <si>
    <t>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t>
  </si>
  <si>
    <t>El 15/12/2023, se emitió el acuerdo de registro y requerimientos a MORENA y a la DEPPP.
El 06/05/2024 se emitió acuerdo de requerimiento a órganos desconcentrados y se ordenó la instrumentación de acta circunstanciada
12/06/24 Admisión y emplazamiento 
11/07/24 Vista de alegatos</t>
  </si>
  <si>
    <t xml:space="preserve">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t>
  </si>
  <si>
    <t>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</si>
  <si>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t>
  </si>
  <si>
    <t xml:space="preserve">UT/SCG/Q/DRS/JD08/JAL/183/2023
</t>
  </si>
  <si>
    <t>Diego Rosales Sánchez
Daniela Guadalupe González Elizondo
Daniela Domínguez Pinto
Rocío Jaqueline Fuentes Rodríguez
María Guadalupe Tamayo Cano
Melina Guadalupe Alfaro Sarabia
Jair Alberto Aguirre Avalos
Mario Alberto Mercader Rosado
Anallely Bedolla Guzmán
Janeth López Moreno
Beatriz Guadalupe Hernández Hernández
Guadalupe Abigail Baltazar Luna
María del Carmen Ramírez Huerta
Diana Alejandra Ruiz Alvarado
Martin Olivas Martínez
Hugo Alejandro López Velasco
Clara Patricia González Pimentel
Susana Elizabeth Santiz Méndez</t>
  </si>
  <si>
    <t xml:space="preserve">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t>
  </si>
  <si>
    <t>Se determinó requerir al denunciado, verificar en el  sistema de la DEPPP y ordenar la baja
Cautelar
Requerimiento a Juntas 18/04/2024
Acuerdo y acta 26/09/2024
Reposición de notificación 04/11/2024
Emplazamiento 21/02/2024</t>
  </si>
  <si>
    <t xml:space="preserve">UT/SCG/Q/CG/187/2023
</t>
  </si>
  <si>
    <t>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t>
  </si>
  <si>
    <t xml:space="preserve">UT/SCG/Q/CG/188/2023
</t>
  </si>
  <si>
    <t>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</si>
  <si>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t>
  </si>
  <si>
    <t xml:space="preserve">UT/SCG/Q/CG/191/2023
</t>
  </si>
  <si>
    <t>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t>
  </si>
  <si>
    <t xml:space="preserve">UT/SCG/Q/CG/192/2023
</t>
  </si>
  <si>
    <t>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t>
  </si>
  <si>
    <t>Acuerdo de 15 de diciembre de 2023, Registro, reserva de admisión y emplazamiento, requerimiento de información e instrucción de baja del padrón al PRI; instrucción de verificación del Sistema de afiliados administrado por DEPPP, y requerimiento de constancias a DEPPP
Acuerdo de 4 de enero de 2023, Emplazamiento
Acuerdo de 23 de enero de 2024, Requerimiento a JDEs estatus de contratación
Acuerdo de 1 de febrero de 2024. Propuesta de Medida Cautelar
Acuerdo de 2 de febrero de 2024. Notificación de Medida Cautelar
Acuerdo de 21 de febrero de 2024. 2a Propuesta de Medida Cautelar
Acuerdo de 22 de febrero de 2024. Notificación de 2a Medida Cautelar
23 de febrero de 2024 - Remite constancias de notificación 
Última actuación:
Acuerdo de 26 de noviembre. Vista de alegatos</t>
  </si>
  <si>
    <t xml:space="preserve">UT/SCG/Q/CG/193/2023
</t>
  </si>
  <si>
    <t>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t>
  </si>
  <si>
    <t>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t>
  </si>
  <si>
    <t xml:space="preserve">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t>
  </si>
  <si>
    <t xml:space="preserve">UT/SCG/Q/CG/195/2023
</t>
  </si>
  <si>
    <t>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t>
  </si>
  <si>
    <t xml:space="preserve">UT/SCG/Q/CG/196/2023
</t>
  </si>
  <si>
    <t xml:space="preserve">UT/SCG/Q/PMPP/JD05/CHIH/197/2023
</t>
  </si>
  <si>
    <t xml:space="preserve">
Perla María Peinado Pérez 
Sharlyn Samantha Martínez Holguín 
Karla Maria Barrandey Morales
Marcos García Olmedo
Rocio Marcela Valdez Ortega</t>
  </si>
  <si>
    <t>Perla María Peinado Pérez, Sharlyn Samantha Martínez Holguín, Karla Maria Barrandey Morales, Marcos García Olmedo, Rocio Marcela Valdez Ortega presentan queja por afiliación indebida al partido Movimiento Ciudadano</t>
  </si>
  <si>
    <t xml:space="preserve">UT/SCG/Q/HLTR/JD01/AGS/198/2023
</t>
  </si>
  <si>
    <t>Hilda Leticia Torres Reyes, J. Jesús Moreno Ortiz, Juan Arvey Álvarez Espinosa, Jonathan Lira Carbajal, Saúl Chávez  Santos, Cecilia Reyes Cortés, Elizabeth Martínez Baceja, José Fresno Sánchez</t>
  </si>
  <si>
    <t>Hilda Leticia Torres Reyes, J. Jesús Moreno Ortiz, Juan Arvey Álvarez Espinosa, Jonathan Lira Carbajal, Saúl Chávez  Santos, Cecilia Reyes Cortés, Elizabeth Martínez Baceja, José Fresno Sánchez presentan quejas por afiliación indebida al partido MORENA</t>
  </si>
  <si>
    <t xml:space="preserve">•	15/diciembre/2023 registro 
•	4/enero/2024 emplazamiento 
•	1/febrero/2024 propuesta de MC 
•	2/febrero/2024 de recibiendo MC 
•	26/noviembre/2024 formulación de alegatos 
</t>
  </si>
  <si>
    <t>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t>
  </si>
  <si>
    <t xml:space="preserve">UT/SCG/Q/CG/201/2023
</t>
  </si>
  <si>
    <t>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t>
  </si>
  <si>
    <t xml:space="preserve">UT/SCG/Q/HPFV/JD13/JAL/202/2023
</t>
  </si>
  <si>
    <t xml:space="preserve">Hilda Patricia Flores Vergara
Juan Francisco Méndez Corona </t>
  </si>
  <si>
    <t xml:space="preserve">Hilda Patricia Flores Vergara, Juan Francisco Méndez Corona presentan queja por afiliación indebida al Partido Verde Ecologista de México. </t>
  </si>
  <si>
    <t xml:space="preserve">UT/SCG/Q/CG/203/2023
</t>
  </si>
  <si>
    <t>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t>
  </si>
  <si>
    <t xml:space="preserve">UT/SCG/Q/CG/204/2023
</t>
  </si>
  <si>
    <t>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t>
  </si>
  <si>
    <t xml:space="preserve">UT/SCG/Q/JLLV/JD07/BC/210/2023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</si>
  <si>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t>
  </si>
  <si>
    <t xml:space="preserve">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t>
  </si>
  <si>
    <t>1. Acuerdo de registro 21 de diciembre de 2023
2. Acuerdo de emplazamiento 02 de enero de 2024
3. Acuerdo requerimiento a Juntas Distritales 02 de febrero de 2024
4. Acuerdo propone medida cautelar 02 de febrero de 2024
5. Medida cautelar 2 de febrero de 2024
6. Acuerdo recibe medida cautelar 02 de febrero de 2024
7. Acuerdo de Alegatos 27 de agosto de 2024
8. Acuerdo de requerimiento 23 de octubre de 2024
9. Acuerdo de vista al Partido el 28 de febrero de 2025</t>
  </si>
  <si>
    <t xml:space="preserve">UT/SCG/Q/CG/215/2023
</t>
  </si>
  <si>
    <t>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</si>
  <si>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</si>
  <si>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t>
  </si>
  <si>
    <t>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t>
  </si>
  <si>
    <t>1. Acuerdo de registro 20 de diciembre de 2023
2. Acuerdo de emplazamiento 18 de enero de 2024
3. Acuerdo de requerimiento a JDE 2 de febrero de 2024
4. Acuerdo propone medida cautelar 02 de febrero de 2024
5. Medida cautelar 2 de febrero de 2024
6. Acuerdo recibe medida cautelar 02 de fberero de 2024
7, Acuerdo de Alegatos 23 de enero de 2025                                                                                                                                                                                                                                                                       8, Acuerdo de rep. Alegatos, requerimientos 05 de marzo de 2025</t>
  </si>
  <si>
    <t xml:space="preserve">UT/SCG/Q/CG/219/2023
</t>
  </si>
  <si>
    <t xml:space="preserve">Autoridad Electoral </t>
  </si>
  <si>
    <t>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t>
  </si>
  <si>
    <t>El 03/01/2024 se emitió acuerdo de registro. 
El 21/02/2024 se emitió acuerdo de admisión y propuesta de cautelar.
El 22/02/2024 mediante acuerdo ACQyD-INE-72/2024 se dictó medida cautelar.  En esa misma fecha se emitió acuerdo de recepción de medida cautelar.  
El 24/04/2024 se emitió acuerdo de emplazamiento.    
EL 03/05/2024 mediante acuerdo se dio vista para formular alegatos.  En esa misma fecha se realizó Acta Circunstanciada.</t>
  </si>
  <si>
    <t>UT/SCG/Q/CG/225/2023</t>
  </si>
  <si>
    <t>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t>
  </si>
  <si>
    <t>UT/SCG/Q/CG/226/2023</t>
  </si>
  <si>
    <t>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t>
  </si>
  <si>
    <t>UT/SCG/Q/RSL/JD05/JAL/227/2023</t>
  </si>
  <si>
    <t>Rubén Salcedo López
Brenda Aracely Ortega Iracheta</t>
  </si>
  <si>
    <t>Rubén Salcedo López,  Brenda Aracely Ortega Iracheta presentan quejas por afiliación indebida al Partido Verde Ecologista de México</t>
  </si>
  <si>
    <t>UT/SCG/Q/NLV/JD05/CHIH/228/2023</t>
  </si>
  <si>
    <t>Noé López Villegas
Alejandra Robledo Abundiz
Nayely del Carmen Pérez López
Marcelino Hernández Jiménez</t>
  </si>
  <si>
    <t>Noé López Villegas, Alejandra Robledo Abundiz, Nayely del Carmen Pérez López, Marcelino Hernández Jiménez presentan quejas por afiliación indebida al Partido Verde Ecologista de México</t>
  </si>
  <si>
    <t>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t>
  </si>
  <si>
    <t>UT/SCG/Q/CG/233/2023</t>
  </si>
  <si>
    <t>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t>
  </si>
  <si>
    <t>UT/SCG/Q/CG/234/2023</t>
  </si>
  <si>
    <t>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t>
  </si>
  <si>
    <t>UT/SCG/Q/JEG/CG/235/2023</t>
  </si>
  <si>
    <t xml:space="preserve">Jorge Espinosa González </t>
  </si>
  <si>
    <t>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t>
  </si>
  <si>
    <t>Registro Indebido como Representante ante casilla</t>
  </si>
  <si>
    <t>UT/SCG/Q/MTC/CG/236/2023</t>
  </si>
  <si>
    <t>Margarita Trejo Cruz
Karina Berenice Pimentel Rodríguez
Humberto Yáñez Martínez
Genny Yasmín Maza Sánchez
Karen de los Ángeles Victoria Bravo</t>
  </si>
  <si>
    <t xml:space="preserve">Margarita Trejo Cruz, Karina Berenice Pimentel Rodríguez, Humberto Yáñez Martínez, Genny Yasmín Maza Sánchez, Karen de los Ángeles Victoria Bravo presentan quejas por afiliación indebida a MORENA </t>
  </si>
  <si>
    <t>UT/SCG/Q/CG/237/2023</t>
  </si>
  <si>
    <t>Autoridad  Electoral</t>
  </si>
  <si>
    <t>En cumplimiento a lo determinado por el Consejo General del INE en el Acuerdo INE/CG615/2023 se inicia Procedimiento oficioso respecto de las personas Cirilo López Coronado, Yatzill Ky Chávez Gúzman, Daniel Campos Ruiz
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t>
  </si>
  <si>
    <t>Se determinó requerir al denunciado, verificar en el  sistema de la DEPPP y ordenar la baja
Emplazamiento 26/09/2024
Alegatos 04/11/2024
Requerimiento DERFE y registro civil 21/02/2025</t>
  </si>
  <si>
    <t>UT/SCG/Q/BGL/JD01/TLAX/238/2023</t>
  </si>
  <si>
    <t>Baldomero Galaviz Leal
Francisco Granados Facio</t>
  </si>
  <si>
    <t xml:space="preserve">Baldomero Galaviz Leal y Francisco Granados Facio, presentan quejas por afiliación indebida a Movimiento Ciudadano. </t>
  </si>
  <si>
    <t>UT/SCG/Q/CG/240/2023</t>
  </si>
  <si>
    <t>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t>
  </si>
  <si>
    <t>Manuel Alejandro Barahona Chan</t>
  </si>
  <si>
    <t xml:space="preserve">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t>
  </si>
  <si>
    <t>UT/SCG/Q/CG/4/2024</t>
  </si>
  <si>
    <t xml:space="preserve">En cumplimiento a lo determinado por el Consejo General del INE en el Acuerdo INE/CG615/2023 se inicia Procedimiento oficioso respecto de las personas, Samuel Brito Mendoza
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
</t>
  </si>
  <si>
    <t>UT/SCG/Q/CG/6/2024</t>
  </si>
  <si>
    <t>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
Mike Miranda Velazquez, quienes desconocieron la afiliación al Partido Revolucionario Institucional en el marco del proceso de contratación de personas supervisoras, capacitadoras-asistentes electorales del Proceso Electoral 2023-2024.</t>
  </si>
  <si>
    <t>UT/SCG/Q/CG/10/2024</t>
  </si>
  <si>
    <t>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t>
  </si>
  <si>
    <t xml:space="preserve">MORENA </t>
  </si>
  <si>
    <t>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t>
  </si>
  <si>
    <t>UT/SCG/Q/CG/14/2024</t>
  </si>
  <si>
    <t xml:space="preserve">PAN </t>
  </si>
  <si>
    <t>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t>
  </si>
  <si>
    <t>UT/SCG/Q/MMG/JL/GTO/16/2024</t>
  </si>
  <si>
    <t xml:space="preserve">Marisol Murrieta Guerrero
Alfredo Ventura Juárez Domínguez
</t>
  </si>
  <si>
    <t>Marisol Murrieta Guerrero y Alfredo Ventura Juárez Dominguez, presentaron escrito de queja por indebida afiliación en contra del Partido Verde Ecologista de México.</t>
  </si>
  <si>
    <t>UT/SCG/Q/CG/17/2024</t>
  </si>
  <si>
    <t>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t>
  </si>
  <si>
    <t xml:space="preserve">16 de enero de 2024, registro.
01 de febrero de 2024, admisión y emplazamiento.
2 de febrero 2024, recibiendo medida cautelar.
7 de febrero de 2024 requerimiento.
21 febrero de 2024 propuesta de medida cautelar.
22 de febrero 2024, recibiendo medida cautelar.
06 de noviembre de 2024, emplazamiento.
19 de diciembre de 2024, vista para formular alegatos.
</t>
  </si>
  <si>
    <t>UT/SCG/Q/CG/19/2024</t>
  </si>
  <si>
    <t>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t>
  </si>
  <si>
    <t>UT/SCG/Q/CG/22/2024</t>
  </si>
  <si>
    <t>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t>
  </si>
  <si>
    <t>1. Acuerdo de registro 02 de febrero de 2024
2. Acuerdo de Emplazamiento 16 de febrero de 2024
3. Acuerdo de propuesta de Medida 15 de abril de 2024
4. Medida Cautelar
5. Acuerdo de recepción de medida cautelar 15 de abril de 2024
6. Acuerdo de Alegatos con vista a ciudadanos 12 de febrero de 2025</t>
  </si>
  <si>
    <t>UT/SCG/Q/SASM/JD07/CHIH/23/2024</t>
  </si>
  <si>
    <t>Socorro Adriana Serrano Márquez
Javier Humberto González Estrada
Aracely Monserrat Vargas Fino
Luis Felipe Silva Meneses
Tanya María Cedeño Ríos
Daniel Armando Saldaña Ramírez
Marco Antonio Ruiz Hernández</t>
  </si>
  <si>
    <t>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t>
  </si>
  <si>
    <t xml:space="preserve">29 de enero de 2024, registro.
10 de septiembre de 2024, emplazamiento.
06 de noviembre de 2024, alegatos.
19 de diciembre de 2024, recibiendo escisión.
</t>
  </si>
  <si>
    <t>UT/SCG/Q/CG/26/2024</t>
  </si>
  <si>
    <t>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t>
  </si>
  <si>
    <t>Carlos Iván Lemus Villa
Teresa Olivia Fajardo Pedraza
Yudith Rodríguez Sánchez
Ma. Guadalupe Sánchez Flores
Alejandro Rodríguez Hernández
Cesar Aguilar Rosas</t>
  </si>
  <si>
    <t xml:space="preserve">Carlos Iván Lemus Villa, Teresa Olivia Fajardo Pedraza, Yudith Rodríguez Sánchez, Ma. Guadalupe Sánchez Flores, Alejandro Rodríguez Hernández, Cesar Aguilar Rosas, presentan quejas por afiliación indebida al partido MORENA </t>
  </si>
  <si>
    <t>UT/SCG/Q/RANC/JL/BCS/32/2024</t>
  </si>
  <si>
    <t>Rafael Antonio Nava Cebreros</t>
  </si>
  <si>
    <t>Rafael Antonio Nava Cebreros presenta queja por afiliación indebida al Partido del Trabajo</t>
  </si>
  <si>
    <t>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</si>
  <si>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
Minerva Catalán Vázquez
Daniel Sánchez Fuentes
Cisneros Romero Cruz
María del Carmen Araujo Uribe
José Alberto Balam
Laura Luz Salinas Damián</t>
  </si>
  <si>
    <t>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t>
  </si>
  <si>
    <t>UT/SCG/Q/CG/38/2024</t>
  </si>
  <si>
    <t>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t>
  </si>
  <si>
    <t>1. Acuerdo de registro 13 de febrero de 2024
2. Acuerdo propone medida cautelar 21 de febrero de 2024
3. Medida cautelar 21 de febrero de 2024
4. Acuerdo recibiendo MC 22 de febrero de 2024
5. Acuerdo de emplazamiento 23 de enero de 2025
6. Acuerdo alegatos 21 de febrero de 2025</t>
  </si>
  <si>
    <t>UT/SCG/Q/MRGC/JL/BCS/42/2024</t>
  </si>
  <si>
    <t>Maria del Rosario González Corral</t>
  </si>
  <si>
    <t xml:space="preserve">Maria del Rosario González Corral presenta queja por afiliación indebida al Partido Revolucionario Institucional, en el marco del proceso de contratación de personas Supervisoras y/o Capacitadoras-Asistentes Electorales del Proceso Electoral Federal 2023-2024.
</t>
  </si>
  <si>
    <t>UT/SCG/Q/INAI/CG/40/2024</t>
  </si>
  <si>
    <t>PAN
PRI
PRD</t>
  </si>
  <si>
    <t>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t>
  </si>
  <si>
    <t>Alegatos 22/08/2024</t>
  </si>
  <si>
    <t>UT/SCG/Q/CG/41/2024</t>
  </si>
  <si>
    <t>Comercializadora Montena S.A. de C.V., de Servicios Profesionales Naajal S.A. de C.V.
Printer de México S.A. de C.V.
 Corporativo de Servicios Comerciales Servicio S.A. de C.V.</t>
  </si>
  <si>
    <t>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t>
  </si>
  <si>
    <t>UT/SCG/Q/ACL/JD01/BCS/43/2024</t>
  </si>
  <si>
    <t>Alejandra Ceseña López
Selso Hernández Vazquez
Guadalupe Isunza Tapia
Jose Benito Altamirano Mata</t>
  </si>
  <si>
    <t>Alejandra Ceseña López, Selso Hernández Vazquez, Guadalupe Isunza Tapia, Jose Benito Altamirano Mata presentan quejas por afiliación indebida al partido MORENA</t>
  </si>
  <si>
    <t>UT/SCG/Q/CFMR/JD08/CHIS/44/2024</t>
  </si>
  <si>
    <t>Carlos Francisco Morales Reyes
Jorge Gutiérrez Benítez
Héctor David Domínguez Gómez
Diana Odette Meza Menchaca</t>
  </si>
  <si>
    <t>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t>
  </si>
  <si>
    <t>Acuerdo de veintinueve de enero de 2024. Registro y requermiento de información a Movimiento Ciudadano y a los órganos desconcentrados del Instituto. Acuerdo de veintiuno de febrero de dos mil veinticuatro, admisión y propuesta de medida cautelar. Acuerdo de veintidós de febrero de dos mil veinticuatro. Notificación de Medida cautelar genérica. Acuerdo de dieciséis de abril de dos mil veinticuatro, diligencias de verificación. Última actuación. 
03 de mayo de 2024 - Se remite oficio aclaratorio derivado del requerimiento de información solicitado.
Acuerdo de 04/03/2025, se emplaza al partido denunciado.</t>
  </si>
  <si>
    <t>UT/SCG/Q/CG/45/2024</t>
  </si>
  <si>
    <t>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t>
  </si>
  <si>
    <t>UT/SCG/Q/CG/46/2024</t>
  </si>
  <si>
    <t>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t>
  </si>
  <si>
    <t>1. Acuerdo registro 02 de febrero de 2024
2. Acuerdo de emplazamiento 16 de febrero de 2024
3. Acuerdo de propuesta de Medida 15 de abril de 2024
4. Medida Cautelar
5. Acuerdo de recepción de medida cautelar 15 de abril de 2024
6. Acuerdo de alegatos 12 de febrero de 2025</t>
  </si>
  <si>
    <t>Aida Curiel Camargo</t>
  </si>
  <si>
    <t>Aida Curiel Camargo presenta queja por la omisión del partido Acción Nacional de darla de baja de su padrón de afiliados</t>
  </si>
  <si>
    <t>UT/SCG/Q/CG/50/2024</t>
  </si>
  <si>
    <t>UT/SCG/Q/CG/51/2024</t>
  </si>
  <si>
    <t>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t>
  </si>
  <si>
    <t>UT/SCG/Q/LGSA/JD08/CHIS/53/2024</t>
  </si>
  <si>
    <t xml:space="preserve">Luli Guadalupe Santiz Aguilar </t>
  </si>
  <si>
    <t>Luli Guadalupe Santiz Aguilar presenta queja poragiliación a MORENA en el marco del proceso de contratación de personas Supervisoras y/o Capacitadoras-Asistentes Electorales del Proceso Electoral Federal 2023-2024.</t>
  </si>
  <si>
    <t>UT/SCG/Q/CG/54/2024</t>
  </si>
  <si>
    <t>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t>
  </si>
  <si>
    <t>Acuerdo de 8 de febrero de 2024. Registro, requerimiento de informacion a MORENA, Instrucción de baja, Verificacion en el sistema de partidos y requerimiento a organo desconcentrado del INE respecto del proceso de selección de CAE y SE.                                                                 Última actuación. 
11 de marzo de 2024 -  Respuesta a requerimiento JDE 09 en Nuevo León. 
Acuerdo de 20/02/2025, a traves del cual se emplazo al partido.
Acuerdo de 04/03/2025, a traves del cual se dio vista de alegatos a las partes.</t>
  </si>
  <si>
    <t>UT/SCG/Q/CG/55/2024</t>
  </si>
  <si>
    <t>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t>
  </si>
  <si>
    <t>UT/SCG/Q/CG/57/2024</t>
  </si>
  <si>
    <t>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t>
  </si>
  <si>
    <t>07/02/2023 Acuerdo de registro y requerimientos
04/03/2024 Acuerdo de requerimiento a Junta
21/03/2024 Acuerdo de admisión y emplazamiento
15/04/2024 Acuerdo propuesta de medida cautelar
15/04/2024 Acuerdo de medida cautelar
27/06/2024 Acuerdo vista y alegatos
En elaboración de proyecto de resolución</t>
  </si>
  <si>
    <t>UT/SCG/Q/ECR/JD06/GRO/59/2024</t>
  </si>
  <si>
    <t>Eliseo Cuevas Ramírez
Ramón Meléndez Ávila
Nancy Viridiana Meléndez Pereyra
Itzel Cecilia Meléndez Pereyra</t>
  </si>
  <si>
    <t>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t>
  </si>
  <si>
    <t>UT/SCG/Q/PFQ/JD09/CHIH/60/2024</t>
  </si>
  <si>
    <t>Placida Flores Quintero
Raúl Flores Quintero
Lucero Fernández Fernández</t>
  </si>
  <si>
    <t>Placida Flores Quintero presenta queja por afiliación indebida al Partido Revolucionario Institucional, en el marco del proceso de contratación de personas Supervisoras y/o Capacitadoras-Asistentes Electorales del Proceso Electoral Federal 2023-2024.</t>
  </si>
  <si>
    <t>UT/SCG/Q/CG/61/2024</t>
  </si>
  <si>
    <t>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Cecilia Francia Meléndez, Víctor Alfonso Pérez Margarito y Maria de Jesús Balanzar Alarcón, quienes desconocieron su afiliación al Partido Verde Ecologista de México, en el marco del proceso de contratación de personas Supervisoras y/o Capacitadoras-Asistentes Electorales del Proceso Electoral Federal 2023-2024.</t>
  </si>
  <si>
    <t>UT/SCG/Q/CG/64/2024</t>
  </si>
  <si>
    <t xml:space="preserve">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t>
  </si>
  <si>
    <t>UT/SCG/Q/CG/66/2024</t>
  </si>
  <si>
    <t xml:space="preserve">
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t>
  </si>
  <si>
    <t>07/02/2023 Acuerdo de registro y requerimientos
06/03/2024 Acuerdo de requerimiento a JDE
21/03/2024 Acuerdo de admisión y emplazamiento
15/04/2024 Acuerdo propuesta de medida cautelar
15/04/2024 Acuerdo de medida cautelar
23/07/2024 Acuerdo de alegatos
30/10/2024 Acuerdo para recabar firmas para pericial
21/11/2024 Acuerdo solicitando a la Fiscalía General de la República designe perito para elaborar dictamen pericial en grafoscopia.
11/02/2024 Acuerdo de vista del dictamen pericial en grafoscopía a las partes.</t>
  </si>
  <si>
    <t>UT/SCG/Q/CG/67/2024</t>
  </si>
  <si>
    <t>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t>
  </si>
  <si>
    <t xml:space="preserve">12/02/2023 Acuerdo de registro y requerimientos
21/02/2024 Acuerdo requerimiento al PRI y Juntas Distritales
16/04/2024 Acuerdo de emplazamiento
02/05/2024 acuerdo de remisión de cédula de afiliacióna otro expediente
20/05/2024 Acuerdo propuesta de medida cautelar
21/05/2024 Acuerdo de Medida cautelar
21/05/2024 Acuerdo recibiendo cautelar
23/07/2024 Acuerdo de alegatos
</t>
  </si>
  <si>
    <t>UT/SCG/Q/HMR/JL/CHIS/68/2024</t>
  </si>
  <si>
    <t xml:space="preserve">Humberto Montesinos Ruiz </t>
  </si>
  <si>
    <t xml:space="preserve">Humberto Montesinos Ruiz presenta queja por afiliación indebida al Partido Revolucionario Institucional </t>
  </si>
  <si>
    <t>UT/SCG/Q/CG/70/2024</t>
  </si>
  <si>
    <t>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t>
  </si>
  <si>
    <t xml:space="preserve">Jose Saul Garcia Santiago 
</t>
  </si>
  <si>
    <t xml:space="preserve">Jose Saul Garcia Santiago presenta queja por afiliación indebida al Partido MORENA
</t>
  </si>
  <si>
    <t>Esteban Vazquez Vazquez</t>
  </si>
  <si>
    <t>Esteban Vazquez Vazquez queja por afiliación indebida al Partido Verde Ecologista de México</t>
  </si>
  <si>
    <t>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t>
  </si>
  <si>
    <t xml:space="preserve">Ariel Arcadio Polanco Salazar
Karina Gómez Arellano </t>
  </si>
  <si>
    <t>Ariel Arcadio Polanco Salazar,  Karina Gómez Arellano presentan quejas por afiliación indebida al partido MORENA</t>
  </si>
  <si>
    <t>UT/SCG/Q/CG/75/2024</t>
  </si>
  <si>
    <t>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t>
  </si>
  <si>
    <t>UT/SCG/Q/CG/76/2024</t>
  </si>
  <si>
    <t>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t>
  </si>
  <si>
    <t>Acuero de 15 de febrero de 2024. Registro y requerimiento de información. 
Acuerdo de 18 de septiembre de 2024, escición e instrumentación de acta circunstanciada
En elaboración de acuerdo de emplazamiento</t>
  </si>
  <si>
    <t>UT/SCG/Q/AJHL/JD09/CHIH/78/2024</t>
  </si>
  <si>
    <t>Alba Josefa Heredia Loya</t>
  </si>
  <si>
    <t>Alba Josefa Heredia Loya presenta queja por afiliación indebida al partido Movimiento Ciudadano, en el marco del proceso de contratación de personas supervisoras, capacitadoras-asistentes electorales del Proceso Electoral 2023-2024.</t>
  </si>
  <si>
    <t>UT/SCG/Q/CG/79/2024</t>
  </si>
  <si>
    <t xml:space="preserve">PVEM </t>
  </si>
  <si>
    <t>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</si>
  <si>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t>
  </si>
  <si>
    <t>Estela Pacheco Rodríguez
 Sandra Luz Pérez Bravo</t>
  </si>
  <si>
    <t>Estela Pacheco Rodríguez y Sandra Luz Pérez Bravo presentan quejas por afiliación indebida al partido Verde Ecologista de México,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</si>
  <si>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t>
  </si>
  <si>
    <t>Karmina González Méndez</t>
  </si>
  <si>
    <t>Karmina González Méndez presenta queja por afiliación indebida al partido movimiento ciudadano,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</si>
  <si>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t>
  </si>
  <si>
    <t>UT/SCG/Q/CG/88/2024</t>
  </si>
  <si>
    <t>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</si>
  <si>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t>
  </si>
  <si>
    <t xml:space="preserve">A•	13/febrero/2024 registro, requerimiento al PP, inspección en el sistema, instrucción de baja de afiliados, requerimiento a la DEPPP y a los organismos públicos. 
•	6/noviembre/2024 emplazamiento 
•	16/diciembre/2024 vista para alegatos
</t>
  </si>
  <si>
    <t>UT/SCG/Q/SAEH/JD11/JAL/90/2024</t>
  </si>
  <si>
    <t>Sergio Alberto Espinoza Hernández</t>
  </si>
  <si>
    <t>Sergio Alberto Espinoza Hernández presenta queja por afiliación indebida al Partido Acción Nacional</t>
  </si>
  <si>
    <t>El 21 de feberro de 2024, se registro. 
El 03/05/2024 se admitió a trámite, se emplazó y se instrumentó Acta Circunstanciada..   Se realizó el Acta Circunstanciada.
El 15/05/2024, mediante acuerdo se dio vista para formular alegatos. 
Anteproyecto de resolución en revisión de la subdirección</t>
  </si>
  <si>
    <t>UT/SCG/Q/CG/91/2024</t>
  </si>
  <si>
    <t>En cumplimiento a lo determinado por el Consejo General del INE en el Acuerdo INE/CG615/2023 se inicia Procedimiento oficioso respecto de las personas, YKitzia Carrillo Barrios,
Elizabeth Ramos García, María del Rosario Cruz Sanchez, quienes desconocieron la afiliación al Partido de la Revolución Democrática, en el marco del proceso de contratación de personas supervisoras, capacitadoras-asistentes electorales del Proceso Electoral 2023-2024.</t>
  </si>
  <si>
    <t>UT/SCG/Q/CG/92/2024</t>
  </si>
  <si>
    <t>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t>
  </si>
  <si>
    <t>Se determinó requerir al denunciado, verificar en el  sistema de la DEPPP y ordenar la baja
Acta circunstanciada 26/09/2024
Emplazamiento 06/12/2024
Alegatos 17/02/2025</t>
  </si>
  <si>
    <t>UT/SCG/Q/AAB/JD13/JAL/93/2024</t>
  </si>
  <si>
    <t>Ariana Aviña Barajas</t>
  </si>
  <si>
    <t>Ariana Aviña Barajas presenta queja prafiliación indebida al partido MORENA</t>
  </si>
  <si>
    <t>Acuerdo de registro 13 de febebro 2024
Acuerdo de emplazamiento 07/noviembre/2024
Acuerdo para formular alegatos 26/noviembre/2024</t>
  </si>
  <si>
    <t>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t>
  </si>
  <si>
    <t>1. Acuerdo de registro 14 de febrero de 2024
2. El 1 de abril de 2024 se emitió acuerdo de eplazamiento 
3. Acuerdo de propuesta de Medida 15 de abril de 2024
4. Medida Cautelar
5. Acuerdo de recepción de medida cautelar 15 de abril de 2024
6. Acuerdo de propuesta de Medida 24 de abril de 2024
7. Medida Cautelar
8. Acuerdo de recepción de medida cautelar 24 de abril de 2024
9.  Acuerdo requerimiento DERFE 28 de febrero de 2025</t>
  </si>
  <si>
    <t>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t>
  </si>
  <si>
    <t>1. Acuerdo de registro 14 de febrero de 2024
2. El 1 de abril de 2024 se emitió acuerdo de eplazamiento 
3. Acuerdo de propuesta de Medida 24 de abril de 2024
4. Medida Cautelar
5. Acuerdo de recepción de medida cautelar 24 de abril de 2024
En revisión acuerdo de alegatos</t>
  </si>
  <si>
    <t>Diego Sanchez Casañas</t>
  </si>
  <si>
    <t xml:space="preserve">Diego Sanchez Casañas presenta queja por afiliación indebida al partido MORENA </t>
  </si>
  <si>
    <t>UT/SCG/Q/CG/98/2024</t>
  </si>
  <si>
    <t>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t>
  </si>
  <si>
    <t>Se determinó requerir al denunciado, verificar en el  sistema de la DEPPP y ordenar la baja
Emplazamiento 19/09/2024
Alegatos 06/12/2024</t>
  </si>
  <si>
    <t>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t>
  </si>
  <si>
    <t xml:space="preserve">El 21 de febrero de 2024, se regsitro.
23 de agosto de 2024, prevención y elaboración de AC
25/11/24. Admisión y emplazamiento </t>
  </si>
  <si>
    <t>Alma Isela Márquez Celaya</t>
  </si>
  <si>
    <t>Alma Isela Márquez Celaya presenta queja por afiliación indebida a la partido Verde Ecologista de México</t>
  </si>
  <si>
    <t xml:space="preserve">Sofia Salas Ávila </t>
  </si>
  <si>
    <t>Sofia Salas Ávila presenta queja por afiliación indebida al partido MORENA en el marco del proceso de contratación de personas supervisoras, capacitadoras-asistentes electorales del Proceso Electoral 2023-2024.</t>
  </si>
  <si>
    <t>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t>
  </si>
  <si>
    <t>Clementina Chávez Arellano</t>
  </si>
  <si>
    <t xml:space="preserve">Clementina Chávez Arellano  presenta queja por afiliación indebida al partido MORENA </t>
  </si>
  <si>
    <t xml:space="preserve">Acuerdo de dieciséis de febrero de dos mil veinticuatro. Registro y requerimiento de información.     Acuerdo de veinticinco de marzo de dos mil veinticuatro. Requerimiento de nueva cuenta a la quejosa. Última actuación. 
09 de abril de 2024 - Escrito de respuesta a requerimiento de información y documentación presentado por la quejosa. </t>
  </si>
  <si>
    <t>UT/SCG/Q/CG/107/2024</t>
  </si>
  <si>
    <t>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t>
  </si>
  <si>
    <t>1. Acuerdo registro 16 de febrero de 2024
2. Acuerdo de emplazamiento 2 de abril de 2024
3. Acuerdo de propuesta de Medida 15 de abril de 2024
4. Medida Cautelar
5. Acuerdo de recepción de medida cautelar 15 de abril de 2024
6. Acuerdo de Alegatos con vista a ciudadanos 12 de febrero de 2025</t>
  </si>
  <si>
    <t>UT/SCG/Q/DMGP/JD08/CDM/111/2024</t>
  </si>
  <si>
    <t>Daniela Melissa Gómez Pérez</t>
  </si>
  <si>
    <t>Daniela Melissa Gómez Pérez presenta queja por afiliación indebida al Partido Verde Ecologista de México</t>
  </si>
  <si>
    <t xml:space="preserve">
UT/SCG/Q/LIFFA/JD06/SLP/112/2024</t>
  </si>
  <si>
    <t xml:space="preserve">Xochitl Real Cornejo 
</t>
  </si>
  <si>
    <t>Xochitl Real Cornejo presenta quejapor afiliación indebida al partido Movimiento Ciudadano</t>
  </si>
  <si>
    <t>Ana Vidaura Sánchez González</t>
  </si>
  <si>
    <t>Ana Vidaura Sánchez González presenta queja pr afiliación indebida al partido MORENA</t>
  </si>
  <si>
    <t xml:space="preserve">
UT/SCG/Q/FJSL/JD13/CHIS/118/2024</t>
  </si>
  <si>
    <t>Francisco Javier Solis López
Maribel Guitierrez reyes</t>
  </si>
  <si>
    <t>Francisco Javier Solis López, Maribel Guitierrez reyes presentan queja por afiliación indebida al Partido del Trabajo</t>
  </si>
  <si>
    <t xml:space="preserve">
UT/SCG/Q/FPZ/OPL/BC/122/2024</t>
  </si>
  <si>
    <t>Filiberto Pozos Zurita
 Homero Arellano Hernández
José Alberto García Beltrán
Edith Márquez Zamora
Flor de María Prado
Manuel Alejandro Soto Palomeque Azael Cervantes Sandoval
Adriana Torres García</t>
  </si>
  <si>
    <t xml:space="preserve">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t>
  </si>
  <si>
    <t>Dirección de Deportes del H. Ayuntamiento de Xilitla</t>
  </si>
  <si>
    <t>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t>
  </si>
  <si>
    <t>UT/SCG/Q/CG/125/2024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</si>
  <si>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t>
  </si>
  <si>
    <t>UT/SCG/Q/CG/126/2024</t>
  </si>
  <si>
    <t xml:space="preserve">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t>
  </si>
  <si>
    <t>UT/SCG/Q/ORCH/JD02/CHIS/127/2024</t>
  </si>
  <si>
    <t>Odilia Del Rosario Cancino Hidalgo</t>
  </si>
  <si>
    <t xml:space="preserve">Odilia Del Rosario Cancino Hidalgo presenta queja por afiliación indebida al Partido del Trabajo </t>
  </si>
  <si>
    <t>UT/SCG/Q/AEAH/JD01/BC/128/2024</t>
  </si>
  <si>
    <t>Alba Eunice Alcantar Huante</t>
  </si>
  <si>
    <t xml:space="preserve">Alba Eunice Alcantar Huante presenta queja por afiliación indebida al Partido del Trabajo, en el marco del proceso de contratación de personas supervisoras, capacitadoras-asistentes electorales del Proceso Electoral 2023-2024. </t>
  </si>
  <si>
    <t>UT/SCG/Q/ALLC/JL/BC/130/2024</t>
  </si>
  <si>
    <t>Cryatian Armando Llamas Cortéz</t>
  </si>
  <si>
    <t>Cryatian Armando Llamas Cortéz presenta queja por afiliación indebida al PArtido Revolucionario Institucional</t>
  </si>
  <si>
    <t>UT/SCG/Q/DLEF/JD01/CHIH/132/2024</t>
  </si>
  <si>
    <t>Diana Lizeth Escareño Fierro</t>
  </si>
  <si>
    <t xml:space="preserve">Diana Lizeth Escareño Fierro presenta queja por afiliación indebida al Partido MORENA, en el marco del proceso de contratación de personas supervisoras, capacitadoras-asistentes electorales del Proceso Electoral 2023-2024. </t>
  </si>
  <si>
    <t>Acuerdo de requerimientos 13/04
en elaboración de acta
Emplazamiento 29/07
 alegatos27/09/2024</t>
  </si>
  <si>
    <t>UT/SCG/Q/BLR/JD08/BC/133/2024</t>
  </si>
  <si>
    <t>Barbara Lozoya Rodríguez, Amado Octavio Espinosa González, María Lucina Camacho Flores, Jerson Saúl Cardona Robles</t>
  </si>
  <si>
    <t>Barbara Lozoya Rodríguez, Amado Octavio Espinosa González, María Lucina Camacho Flores, Jerson Saúl Cardona Robles presentan quejas por afiliación indebida al partido MORENA.</t>
  </si>
  <si>
    <t>15/03/2024 Acuerdo de registro y requerimientos
16/04/2024 Acuerdo de emplazamiento
11/07/2024 Acuerdo vista de alegatos</t>
  </si>
  <si>
    <t>UT/SCG/Q/CG/134/2024</t>
  </si>
  <si>
    <t>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t>
  </si>
  <si>
    <t>UT/SCG/Q/CYAM/JD22/MEX/137/2024</t>
  </si>
  <si>
    <t>Claudia Yanelli Alvarado Malvaez
Edwin Michel Méndez Hernández</t>
  </si>
  <si>
    <t>Claudia Yanelli Alvarado Malvaez, Edwin Michel Méndez Hernández presentan queja por afiliación indebida al partido MORENA, en el marco del proceso de contratación de personas supervisoras, capacitadoras-asistentes electorales del Proceso Electoral 2023-2024.</t>
  </si>
  <si>
    <t>Acuerdo de veinticinco de marzo de dos mil veinticuatro. Registro, reserva de admisión y emplazamiento y requerimiento de información. Acuerdo de trenta de abril de dos mil veinticuatro. vista al quejoso. Última actuación 06 de mayo de 2024. Se remiten constancias de notificación</t>
  </si>
  <si>
    <t xml:space="preserve">Enelson Ramírez Rodriguez, Javier Martínez Cantoral, José Luis Haro Mendoza, Nubia Yesenia López Trejo, Erika Abilene Montoya Ramos, Luis Ramón Farrera Ortíz, Juan José Solís de la Rosa, Filiberto Pozos Zurita, María Maluye Gómez Diaz, María de Jesús Perez Perez,  </t>
  </si>
  <si>
    <t>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t>
  </si>
  <si>
    <t>El 17 de abril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constancias de notificación
MORENA y diversas  Juntas Distritales dieron cumplimiento al requerimiento de información
Proyecto de admisión y emplazamiento en elaboración
El 15 de julio de 2024, se admitió y  emplazó a MORENA
El 23 de Julio de 2024,  MORENA contestó el emplazamiento formulado en su contra
Proyecto de alegatos en elaboración
Se estan recibiendo constancias de notificación
Proyecto acuerdo dar vista a quejosos con los documentos de afiliación aportados por el denunciado y alegatos.</t>
  </si>
  <si>
    <t xml:space="preserve">Jair Alejandro Escobar Rivera
</t>
  </si>
  <si>
    <t>Jair Alejandro Escobar Rivera presenta queja por afiliación indebida al Partido Verde Ecologista de México</t>
  </si>
  <si>
    <t>Blanca Estela López López</t>
  </si>
  <si>
    <t>Blanca Estela López López presenta queja vs el Partido Revolucionario Institucional por afiliación indebida</t>
  </si>
  <si>
    <t>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t>
  </si>
  <si>
    <t>UT/SCG/Q/CG/143/2024</t>
  </si>
  <si>
    <t>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t>
  </si>
  <si>
    <t>UT/SCG/Q/CGLG/JD02/CHIS/145/2024</t>
  </si>
  <si>
    <t>Cristina Guadalupe Limón Gonzalez</t>
  </si>
  <si>
    <t>Cristina Guadalupe Limón Gonzalez presenta queja por afiliación indebida al Partido de la Revolución Democrática.</t>
  </si>
  <si>
    <t>Cinthya Isela López Alejos</t>
  </si>
  <si>
    <t>Cinthya Isela López Alejos presenta vs MORENA por afiliación indebida</t>
  </si>
  <si>
    <t>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t>
  </si>
  <si>
    <t>Acuerdo de registro y elaboración de acta  10 de abril 2024
Acuerdo de emplazamiento 06/noviembre/2024</t>
  </si>
  <si>
    <t xml:space="preserve">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
</t>
  </si>
  <si>
    <t xml:space="preserve">•	10/abril/2024 registro 
•	14/abril/2024 proponiendo MC 
•	15/Abril/2024 recibiendo MC 
•	06/noviembre/2024 emplazamiento 
•	19/diciembre/2024 vista para alegatos
</t>
  </si>
  <si>
    <t>UT/SCG/Q/CG/150/2024</t>
  </si>
  <si>
    <t xml:space="preserve">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
</t>
  </si>
  <si>
    <t>UT/SCG/Q/CG/151/2024</t>
  </si>
  <si>
    <t xml:space="preserve">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
</t>
  </si>
  <si>
    <t xml:space="preserve">Acuerdo de cinco de abril de dos mil veintucatro, registro y acta circusntandada.
Acuerdo de ocho de abril de dos mil veintucuatro, emplazamiento. Acuerdo de veintitrés de abril de dos mil veinticuatro. Propuesta de medida cautelar. Acuerdo de veinticuatro de abril de dos mil veinticuatro. Recepción y notificación de medida cautelar
Última actuación: veintinueve de abril de dos mil veinticuatro. Se remiten constancias de notificación.
</t>
  </si>
  <si>
    <t>UT/SCG/Q/PGJC/JD10/CDM/152/2024</t>
  </si>
  <si>
    <t>Pilar Guillermo Jaimes Cabello
Martin SolÍs Labardini 
Lucio Martin Izaguirre Hernandez
España Hernández Ochoa</t>
  </si>
  <si>
    <t>Pilar Guillermo Jaimes Cabello, Martin SolÍs Labardini, Lucio Martin Izaguirre Hernandez, España Hernández Ochoa, presentan queja por afiliciación indebida al Partido Revolucionario Institucional</t>
  </si>
  <si>
    <t>UT/SCG/Q/CJAB/JL/NL/154/2024</t>
  </si>
  <si>
    <t>Cruz Jacobo Ayala Blancas
Rodrigo Zepeda Carrasco
Brenda Berenice Fabela Godina</t>
  </si>
  <si>
    <t>Cruz Jacobo Ayala Blancas, Rodrigo Zepeda Carrasco, Brenda Berenice Fabela Godina presentan queja por afiliación indebida al Partido Revolucionario Institucional.</t>
  </si>
  <si>
    <t>UT/SCG/Q/CF/155/2024</t>
  </si>
  <si>
    <t>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t>
  </si>
  <si>
    <t xml:space="preserve">23-abril-2024- Acuerdo de registro. 24-abril-2024- Acuerdo de recepción de medida cautelar.               Última actualización.                                                      02 de mayo de 2024- Constancias de notificación de la ciudadana,                         </t>
  </si>
  <si>
    <t>UT/SCG/Q/NGMC/JD01/CAMP/160/2024</t>
  </si>
  <si>
    <t>Nelly Guadalupe Mijangos Chin, Sandra Isabel González Alvarado, Tania Guadalupe Cardel Cázares, José Horacio Ramón Rodriguez, Linda Karina Pérez Mancinas, Yahaira Esther García Limon, Ana Rubicela Pérez Reyes, José Ángel Cruz e la Rosa, Vianey Navarro Nicolás</t>
  </si>
  <si>
    <t>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t>
  </si>
  <si>
    <t>UT/SCG/Q/OMM/JD13/CHIS/161/2024</t>
  </si>
  <si>
    <t xml:space="preserve">Olivia Martínez Matus
Adelina Hernández Romero
Lizbeth Hernández García 
Virginia Domínguez Rivera
Francisco Javier Gordillo Martínez </t>
  </si>
  <si>
    <t>Olivia Martínez Matus, Adelina Hernández Romero, Lizbeth Hernández García, Virginia Domínguez Rivera, Francisco Javier Gordillo Martínez presentan queja por afiliación indebida a MORENA</t>
  </si>
  <si>
    <t>Acuerdo de registro y requerimiento 23/04
Acta 04/11/2024
Emplazamiento
Alegatos 07/02/2025</t>
  </si>
  <si>
    <t>UT/SCG/Q/ASME/JD05/SLP/162/2024</t>
  </si>
  <si>
    <t>Ari Sebastián Moran Escalante</t>
  </si>
  <si>
    <t>Ari Sebastián Moran Escalante presenta queja por afiliación indebida al Partido Revolucionario Institucional</t>
  </si>
  <si>
    <t>Platón Salazar Rojas
 María Guadalupe Lara Meraz</t>
  </si>
  <si>
    <t>Platón Salazar Rojas,  María Guadalupe Lara Meraz presentan queja por afiliación indebida al Partido Acción Nacional</t>
  </si>
  <si>
    <t>UT/SCG/Q/RRH/JD01/CAMP/164/2024</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</si>
  <si>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t>
  </si>
  <si>
    <t>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t>
  </si>
  <si>
    <t>UT/SCG/Q/GSCL/JD10/CHIS/165/2024</t>
  </si>
  <si>
    <t>Geremias Sol Cervantes Loya</t>
  </si>
  <si>
    <t>Geremias Sol Cervantes Loya presenta queja por afiliación indebida al Partido Verde Ecoligista de México</t>
  </si>
  <si>
    <t>Mariana Nolasco Tamayo
Diego Alejandro Castillejos Yuca
Claudia Elizabeth Muñoz Mancinas
Elsa Laura Pérez Escamilla
Erika Néquiz Beltrán
María Isabel Mendoza Infante
Verónica Juárez Reyes</t>
  </si>
  <si>
    <t>Mariana Nolasco Tamayo, Diego Alejandro Castillejos Yuca,Claudia Elizabeth Muñoz Mancinas, Elsa Laura Pérez Escamilla, Erika Néquiz Beltrán, María Isabel Mendoza Infante, Verónica Juárez Reyes presentan queja por afiliación indedida al Partido MORENA</t>
  </si>
  <si>
    <t>19-abril-2024- Acuerdo de registro.                         
10 de mayo de 2024- Constancias de notificación de Michoacán . 
Última actualización.                                                          
Acuerdo de 16 de julio de 2024. Recordatorio al OPLE Chiapas</t>
  </si>
  <si>
    <t>UT/SCG/Q/RIMB/JD07/COAH/167/2024</t>
  </si>
  <si>
    <t>Rosa Irene Morales del Bosque
Maria del Carmen Vielma Reséndiz
Diana Alejandra Pérez Ortiz
Carlos Alberto Nava Contreras
Dalia Ivonne Luna Gómez</t>
  </si>
  <si>
    <t>Rosa Irene Morales del Bosque, Maria del Carmen Vielma Reséndiz, Diana Alejandra Pérez Ortiz, Carlos Alberto Nava Contreras, Dalia Ivonne Luna Gómez presentan quejas por afiliación indebida al Partido Revolucionario Institucional</t>
  </si>
  <si>
    <t>Acuerdo 08 de mayo de 2024 Registro
Acuerdo 12/07/2024 Emplazamiento 
Acuerdo 08/08/2024 Alegatos                                                                                                                Acuerdo 19/12/2024 Requerimiento                                                                                                   Acuerdo 17/02/2025                                                                       Reposición de Emplazamiento Acuerdo 28/02/2025 Alegatos</t>
  </si>
  <si>
    <t>UT/SCG/Q/ABGA/JD13/CDM/168/2024</t>
  </si>
  <si>
    <t>Ana Bertha Galván Alcaraz 
Celso Álvarez Espinal
Elvira Gómez Rodríguez</t>
  </si>
  <si>
    <t xml:space="preserve">Ana Bertha Galván Alcaraz , Celso Álvarez Espinal, Elvira Gómez Rodríguez presentan queja por afiliación indebida al Partido Acción Nacional </t>
  </si>
  <si>
    <t>UT/SCG/Q/HAAR/JD01/BC/170/2024</t>
  </si>
  <si>
    <t>Héctor Aníbal Ángeles Reséndiz
Yadira Silva Santivañez</t>
  </si>
  <si>
    <t xml:space="preserve">Héctor Aníbal Ángeles Reséndiz, Yadira Silva Santivañez presentan queja por afiliación indebida al Partido Acción Nacional </t>
  </si>
  <si>
    <t>UT/SCG/Q/YNN/CG/172/2024</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</si>
  <si>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t>
  </si>
  <si>
    <t>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t>
  </si>
  <si>
    <t>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t>
  </si>
  <si>
    <t>UT/SCG/Q/CG/175/2024</t>
  </si>
  <si>
    <t>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</si>
  <si>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t>
  </si>
  <si>
    <t>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t>
  </si>
  <si>
    <t>UT/SCG/Q/IJCMG/JD09/CHIS/178/2024</t>
  </si>
  <si>
    <t>Jessica Carolina Montesinos Galeazzi
Nayeli Pérez Jiménez
Celestino Blancas Valentín
María Isabel Figueroa Vicente</t>
  </si>
  <si>
    <t>Jessica Carolina Montesinos Galeazzi, Nayeli Pérez Jiménez, Celestino Blancas Valentín, María Isabel Figueroa Vicente presentan queja por afiliación indebia al Partido Del Trabajo</t>
  </si>
  <si>
    <t>UT/SCG/Q/CG/179/2024</t>
  </si>
  <si>
    <t>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t>
  </si>
  <si>
    <t>UT/SCG/Q/VNMC/JD01/CAMP/181/2024</t>
  </si>
  <si>
    <t xml:space="preserve">Vida Nundewy Moreno Cano </t>
  </si>
  <si>
    <t xml:space="preserve">Vida Nundewy Moreno Cano presenta queja por afiliación indebida al Partido Verde Ecologista de México </t>
  </si>
  <si>
    <t xml:space="preserve">El 13/05/2024 se registró y requirió al PVEM
30/05/2024, se instrumento AC, se hizo busqueda el SIIRFE y no se concedió prorroga al PVEM
25/05/2004, admisiòn y emplazamiento 
25/11/24 Vista de alegatos </t>
  </si>
  <si>
    <t>UT/SCG/Q/CG/182/2024</t>
  </si>
  <si>
    <t>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t>
  </si>
  <si>
    <t>15 de mayo de 2024. Acuerdo por el que se registra queja, se reserva admisión y emplazamiento, se solicita información a SRT
24 de mayo de 2024. Acuerdo por el que se emplaza al denunciado
18 de junio de 2024. Acuerdo por el que se da vista a las partes para que formulen alegatos.
En elaboración de proyecto de resolución</t>
  </si>
  <si>
    <t>UT/SCG/Q/CG/183/2024</t>
  </si>
  <si>
    <t>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t>
  </si>
  <si>
    <t>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t>
  </si>
  <si>
    <t>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t>
  </si>
  <si>
    <t>UT/SCG/Q/CG/186/2024</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</si>
  <si>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t>
  </si>
  <si>
    <t>UT/SCG/Q/CG/187/2024</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</si>
  <si>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t>
  </si>
  <si>
    <t>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t>
  </si>
  <si>
    <t>UT/SCG/Q/CAOL/OPL/HGO/189/2024</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</si>
  <si>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t>
  </si>
  <si>
    <t>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t>
  </si>
  <si>
    <t>UT/SCG/Q/LEGA/JL/QRO/190/2024</t>
  </si>
  <si>
    <t>Laura Elena González Alvarado</t>
  </si>
  <si>
    <t>Laura Elena González Alvarado presenta queja por afiliación indebida al partido Movimiento Ciudadano</t>
  </si>
  <si>
    <t>UT/SCG/Q/ABLG/JL/VER/194/2024</t>
  </si>
  <si>
    <t>Arantxa Belda Ladron de Guevara
Jaime Hernández Murillo
Irene Isabel Gómez Rodríguez</t>
  </si>
  <si>
    <t xml:space="preserve">Arantxa Belda Ladron de Guevara, Jaime Hernández Murillo, Irene Isabel Gómez Rodríguez presentan queja pr afiliación indebida al Partido Verde Ecologista de México </t>
  </si>
  <si>
    <t>El 27 de mayo de 2024, se dictó el acuerdo de registro y requerimientos.
El 6 de junio de 2024, se dictó acuerdo de requerimiento a los OPLES.
El 8 de noviembre de 2024, se dictó acuerdo de emplazamiento.
El 10 de enero de 2025, se dictó acuerdo de alegatos.</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</si>
  <si>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Horacio Edgar Barraza Pérez</t>
  </si>
  <si>
    <t>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t>
  </si>
  <si>
    <t>El 27 de mayo de 2024, se dictó el acuerdo de registro y requerimientos.
El 28 de noviembre de 2024, se dictó acuerdo de requerimiento de información e instrucción de baja al partido político.
El 20 de enero de 2025, se dictó acuerdo de admisión y emplazamiento.</t>
  </si>
  <si>
    <t>UT/SCG/Q/BRS/JD08/OAX/197/2024</t>
  </si>
  <si>
    <t>Berenice Ramírez Salinas
José Alberto Zavala Terán
Dolores González Domínguez
Imelda Ramos Feliciano</t>
  </si>
  <si>
    <t>Berenice Ramírez Salinas, José Alberto Zavala Terán, Dolores González Domínguez, Imelda Ramos Feliciano presentan queja por afiliación indebida a MORENA</t>
  </si>
  <si>
    <t>Acuerdo de registro y requerimiento 28/05
Emplazamiento 24/09/2024
Alegatos 04/11/2024
Pronunciamiento prueba extemporánea 19/02</t>
  </si>
  <si>
    <t>UT/SCG/Q/KMA/JD03/COAH/198/2024</t>
  </si>
  <si>
    <t>Kimberling Martínez Almaguer
Reyna Fabiola López López
Mallerly Guadalupe López López
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t>
  </si>
  <si>
    <t xml:space="preserve">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t>
  </si>
  <si>
    <t>UT/SCG/Q/CG/199/2024</t>
  </si>
  <si>
    <t>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t>
  </si>
  <si>
    <t>UT/SCG/Q/PLA/OPL/OAX/201/2024</t>
  </si>
  <si>
    <t xml:space="preserve">Patricia Lavariega Armas </t>
  </si>
  <si>
    <t xml:space="preserve">Patricia Lavariega Armas presenta queja por afiliación indebida al Partido de la Revolución Democrática </t>
  </si>
  <si>
    <t>UT/SCG/Q/CG/202/2024</t>
  </si>
  <si>
    <t>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t>
  </si>
  <si>
    <t>29/05/2024 Acuerdo de registro y admisión
30/05/2024 Acuerdo propuesta de medida cautelar
30/05/2024 Acuerdo de Medida cautelar
30/05/2024 Acuerdo recibiendo cautelar
08/07/2024 Acuerdo requerimiento a OPLE
27/08/2024 Acuerdo de emplazamiento
12/09/2024 Acuerdo de vista de alegatos
21/02/2025 Acuerdo para reponer diligencias de notificación</t>
  </si>
  <si>
    <t xml:space="preserve">Diana Lizzett Méndez Luna
Edilberto Guzmán Vázquez
María de Lourdes Palacios Rodríguez
</t>
  </si>
  <si>
    <t xml:space="preserve">Diana Lizzett Méndez Luna, Edilberto Guzmán Vázquez, María de Lourdes Palacios Rodríguez presentan queja por afiliación indebida al Partido Verde Ecologista de México
</t>
  </si>
  <si>
    <t>Acuerdo de seis de junio de dos mil veinticuatro, registro y requerimiento de información. 
Última actuación
Acuerdo 28 de agosto de 2024. Se ordena elaboración Acta de verificación de baja de los denunciantes del padrón de militantes en la página web del partido político.</t>
  </si>
  <si>
    <t>Alejandra Jiménez López
Francisco Javier Sosa Alpuche 
Francisco Pedro Morales Arguëllo
María López Girón
Concepción González Aguilar
Luis Daniel Vázquez Cano
Jazmín Guadalupe Gasca Herrmann
Marisela Valencia Cruz
Carolina Valencia Cruz
Diana Laura Karam Rangel</t>
  </si>
  <si>
    <t xml:space="preserve">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t>
  </si>
  <si>
    <t>UT/SCG/Q/MML/JD01/COL/205/2024</t>
  </si>
  <si>
    <t>Mayra Martínez León</t>
  </si>
  <si>
    <t xml:space="preserve">Mayra Martínez León presenta queja por afiliación al Partido Movimiento Ciudadano </t>
  </si>
  <si>
    <t>Acuerdo de siete de junio de dos mil veinticuatro, registro y requerimiento de información.
Última actuación
Acuerdo de 15 de julio de 2024, requerimientos de información a OPLE Colima y DERFE 
Acuerdo de cuatro de marzo de dos mil veinticinco.</t>
  </si>
  <si>
    <t>UT/SCG/Q/FAG/JL/ZAC/206/2024</t>
  </si>
  <si>
    <t xml:space="preserve"> Fernando Arteaga Gaytán </t>
  </si>
  <si>
    <t xml:space="preserve">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t>
  </si>
  <si>
    <t>19/06/2024 Acuerdo de registro y requerimiento
05/07/2024 Acuerdo requerimiento a morena
23/07//2024 Acuerdo de certificación y Acta Circunstanciada
21/08/2024 Acuerdo de emplazamiento
10/09/2024 Acuerdo de vista de alegatos
En elaboración de proyecto de resolución</t>
  </si>
  <si>
    <t>UT/SCG/Q/INAI/CG/207/2024</t>
  </si>
  <si>
    <t>Mediante Oficio INAI/STP/DGCR/0430/2024 el Instituto Nacional de Transparencia, Acceso a la Información y Protección de Datos Personales da vista respecto del incumplimiento a la Resolución RRA 2291/23 atribuida al Partido del Trabajo.</t>
  </si>
  <si>
    <t>25 de junio de 2024. Acuerdo por el que se registra queja, se admite y emplaza al denunciado.
10 de julio de 2024. Acuerdo por el que se da vista al denunciado para que formule alegatos.
En elaboración de proyecto de resolución</t>
  </si>
  <si>
    <t>UT/SCG/Q/ABR/JD05/SLP/208/2024</t>
  </si>
  <si>
    <t>Anahí Blanco Rodríguez
Erika Margarita Hernández Rojas
Adoración Peralta Méndez
Elizabeth Vásquez García
Marco Antonio Arzate Reyes
Laura Patricia Bastián Eugenio
Lizbeth Arianna Pérez Uribe</t>
  </si>
  <si>
    <t>Anahí Blanco Rodríguez, Erika Margarita Hernández Rojas, Adoración Peralta Méndez, Elizabeth Vásquez García, Marco Antonio Arzate Reyes, Laura Patricia Bastián Eugenio, Lizbeth Arianna Pérez Uribe presentan queja por afiliación indebida al Partido Verde Ecologista de México</t>
  </si>
  <si>
    <t>Elvia Rodríguez Tinoco</t>
  </si>
  <si>
    <t xml:space="preserve">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t>
  </si>
  <si>
    <t>24/06/2024 Acuerdo de registro y requerimiento
23/07/2024 Acuerdo de emplazamiento   
06/08/2024 Acuerdo de alegatos
24/02/2025 Acuerdo de reposición de emplazamiento</t>
  </si>
  <si>
    <t>UT/SCG/Q/ANOM/JD01/BC/211/2024</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</si>
  <si>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t>
  </si>
  <si>
    <t>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t>
  </si>
  <si>
    <t>UT/SCG/Q/CG/213/2024</t>
  </si>
  <si>
    <t>En cumplimiento a lo determinado por el Consejo General del INE en el Acuerdo de fecha vinticuatro mayo del año en curso, que  ordena dentro del Cuaderno de antecedentes UT/SCG/CA/BGC/OPL/VER/349/2024 iniciar Procedimiento oficioso respecto de GBeatriz Gonzalez Cruz, Adolfo Silva 
García , Paul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t>
  </si>
  <si>
    <t>UT/SCG/Q/JCVF/CG/214/2024</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</si>
  <si>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t>
  </si>
  <si>
    <t>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t>
  </si>
  <si>
    <t>UT/SCG/Q/CG/215/2024</t>
  </si>
  <si>
    <t>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t>
  </si>
  <si>
    <t>16/07/2024 Acuerdo de registro, admisión y emplazamiento 
07/08/24 Vista de alegatos</t>
  </si>
  <si>
    <t>UT/SCG/Q/GRF/OPL/MICH/216/2024</t>
  </si>
  <si>
    <t>Gonzalo Romero Flores
María de los Ángeles Gallegos Ceja
Karina Moreno Mondragón
Laura Constantino Garay</t>
  </si>
  <si>
    <t xml:space="preserve">Gonzalo Romero Flores, María de los Ángeles Gallegos Ceja, Karina Moreno Mondragón, Laura Constantino Garay presentan queja por afiliación indebida al Partido Acción Nacional </t>
  </si>
  <si>
    <t>Blanca Idalia de la Peña Pérez
Olga Alicia Torres Morales
Aylin Lara Tlaxcaltecatl</t>
  </si>
  <si>
    <t>Blanca Idalia de la Peña Pérez, Olga Alicia Torres Morales, Aylin Lara Tlaxcaltecatl presentan queja por afiliación indebida al Partido Verde Ecologista de México.</t>
  </si>
  <si>
    <t>Grecia Margarita Gómez Torres</t>
  </si>
  <si>
    <t>Grecia Margarita Gómez Torres presenta queja por afiliación indebida al Partido MORENA</t>
  </si>
  <si>
    <t xml:space="preserve">UT/SCG/Q/CG/221/2024
</t>
  </si>
  <si>
    <t xml:space="preserve">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t>
  </si>
  <si>
    <t xml:space="preserve">UT/SCG/Q/CG/222/2024
</t>
  </si>
  <si>
    <t xml:space="preserve">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t>
  </si>
  <si>
    <t xml:space="preserve">12/07/2024 Acuerdo de registro admisión y emplazamiento
19/09/2024  Acuerdo de vista de Alegatos
21/02/2025 Acuerdo para reponer diligencias de notificación
</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</si>
  <si>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t>
  </si>
  <si>
    <t>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t>
  </si>
  <si>
    <t xml:space="preserve">UT/SCG/Q/DSPV/JD04/YUC/224/2024
</t>
  </si>
  <si>
    <t>Diego Saír Padrón Verde</t>
  </si>
  <si>
    <t>Diego Saír Padrón Verde presenta queja por indebida afiliación contra Partido Revolucionario Institucional.</t>
  </si>
  <si>
    <t>Acuerdo de registro en revisión
Emplazamiento 26/09
Alegatos 04/11/2024</t>
  </si>
  <si>
    <t>PAN
PRI</t>
  </si>
  <si>
    <t>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t>
  </si>
  <si>
    <t>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t>
  </si>
  <si>
    <t xml:space="preserve">UT/SCG/Q/CG/227/2024
</t>
  </si>
  <si>
    <t>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t>
  </si>
  <si>
    <t>Acuerdo de Registro y emplazamiento 08/08/2024
acuerdo de alegatos 02/09/2024</t>
  </si>
  <si>
    <t xml:space="preserve">UT/SCG/Q/CG/228/2024
</t>
  </si>
  <si>
    <t xml:space="preserve">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t>
  </si>
  <si>
    <t>09/08/2024 Acuerdo de registro, admisión y emplazamiento 
18/09/24 Vista de alegatos</t>
  </si>
  <si>
    <t>Wendi Jetzabet Baez Torres
Fairy Yareli Montalvo Sánchez</t>
  </si>
  <si>
    <t>Wendi Jetzabet Baez Torres y Fairy Yareli Montalvo Sánchez presentaron quejas por la indebida afiliación al Partido Verde Ecologista de México.</t>
  </si>
  <si>
    <t>El 19 de agosto de 2024 se dictó acuerdo de registro.
El 8 de noviembre de 2024 se dictó acuerdo de glosa de queja.
El 10 de enero de 2025, se dictó acuerdo de emplazamiento.</t>
  </si>
  <si>
    <t xml:space="preserve">UT/SCG/Q/GAGS/JL/MOR/230/2024
</t>
  </si>
  <si>
    <t>Genaro Alberto García Sánchez</t>
  </si>
  <si>
    <t>Genaro Alberto García Sánchez presento queja por la indebida afiliación al Partido Revolucionario Institucional.</t>
  </si>
  <si>
    <t>1. Acuerdo de registro y requerimientos 20-08-24
2. Acuerdo de admisión y emplazamiento 22-01-2025
3. Acuerdo alegatos 28 de febrero de 2025</t>
  </si>
  <si>
    <t xml:space="preserve">UT/SCG/Q/CG/231/2024
</t>
  </si>
  <si>
    <t xml:space="preserve">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t>
  </si>
  <si>
    <t xml:space="preserve">UT/SCG/Q/CG/232/2024
</t>
  </si>
  <si>
    <t xml:space="preserve">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t>
  </si>
  <si>
    <t xml:space="preserve">UT/SCG/Q/CG/233/2024
</t>
  </si>
  <si>
    <t>Rosa Icela Rodríguez Velázquez,
en su carácter de entonces Secretaria de Seguridad y Protección Ciudadana
Miguel Felipe Mery Ayup,
en su calidad de Presidente del Tribunal Superior de Justicia de Coahuila
Roberto Bareto Bohórquez,
Coordinador Técnico del Sistema Estatal del Registro Civil del estado de Guerrero
José Francisco Guido Zamora,
en su carácter de Director General de Registros Públicos de la Propiedad y Notarias del estado de Guanajuato</t>
  </si>
  <si>
    <t>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t>
  </si>
  <si>
    <t xml:space="preserve">27 de agosto de 2024. Acuerdo por el que se registra queja, se admite y se emplaza a las partes denunciadas.
05 de noviembre de 2024. Acuerdo por el que se solicita información a DEPPP y otra instancia.
25 de noviembre de 2024. Acuerdo por el que se remite propuesta de sobreseimiento a revisión de Dir. de POS.
27 de noviembre de 2024. No se aprueba la propuesta, por lo que se elabora otra, en la que se emplaza a otra persona
</t>
  </si>
  <si>
    <t xml:space="preserve">UT/SCG/Q/CG/234/2024
</t>
  </si>
  <si>
    <t xml:space="preserve">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t>
  </si>
  <si>
    <t xml:space="preserve">UT/SCG/Q/CG/235/2024
</t>
  </si>
  <si>
    <t xml:space="preserve">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t>
  </si>
  <si>
    <t xml:space="preserve">UT/SCG/Q/AVA/JD03/MICH/236/2024
</t>
  </si>
  <si>
    <t>Aliz Vanegas Arriaga</t>
  </si>
  <si>
    <t>Aliz Vanegas Arriaga presento queja por la indebida afiliación a MORENA.</t>
  </si>
  <si>
    <t>Registro y requerimiento
Emplazamiento 
Alegatos</t>
  </si>
  <si>
    <t xml:space="preserve">UT/SCG/Q/CG/237/2024
</t>
  </si>
  <si>
    <t xml:space="preserve">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t>
  </si>
  <si>
    <t xml:space="preserve">UT/SCG/Q/CG/238/2024
</t>
  </si>
  <si>
    <t>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t>
  </si>
  <si>
    <t>28/08/2024 Acuerdo de registro, admisión y emplazamiento 
19/09/2024 Acuerdo de vista de alegatos
21/11/2024 Acuerdo de toma de muestras de firma y pronunciamiento de desistimiento.
20/12/2024 Acuerdo solicitando a la Fiscalía General de la República designe perito para elaborar dictamen pericial en grafoscopia.
11/02/2025 Acuerdo de vista del dictamen pericial en grafoscopia a las partes.</t>
  </si>
  <si>
    <t xml:space="preserve">UT/SCG/Q/CG/239/2024
</t>
  </si>
  <si>
    <t>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t>
  </si>
  <si>
    <t xml:space="preserve">UT/SCG/Q/CG/241/2024
</t>
  </si>
  <si>
    <t>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t>
  </si>
  <si>
    <t>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t>
  </si>
  <si>
    <t>Jesica Donaji Cervantes Gerónimo</t>
  </si>
  <si>
    <t>Jesica Donaji Cervantes Gerónimo presento queja por la indebida afiliación a MORENA.</t>
  </si>
  <si>
    <t xml:space="preserve">1. Acuerdo de registro y requerimientos 13-09-24
2. Acuerdo de admisión y emplazamiento 21 de febrero de 2025
</t>
  </si>
  <si>
    <t xml:space="preserve">UT/SCG/Q/NLBR/JD01/ZAC/246/2024
</t>
  </si>
  <si>
    <t>Nora Liliana Bautista Roman</t>
  </si>
  <si>
    <t>Nora Liliana Bautista Roman presento queja por la indebida afiliación a MORENA.</t>
  </si>
  <si>
    <t>UT/SCG/Q/MSMR/JD01/ZAC/247/2024</t>
  </si>
  <si>
    <t>Ma. del Socorro Meza Ramírez</t>
  </si>
  <si>
    <t>Ma. del Socorro Meza Ramírez presento queja por la indebida afiliación al Partido Revolucionario Institucional.</t>
  </si>
  <si>
    <t>12/09/2024 Acuerdo de registro y requerimientos
17/10/2024 Acuerdo de emplazamiento
21/11/2024 Acuerdo de vista de alegatos</t>
  </si>
  <si>
    <t xml:space="preserve">UT/SCG/Q/SGO/JL/HGO/248/2024
</t>
  </si>
  <si>
    <t>Saul García Ordoñez</t>
  </si>
  <si>
    <t>Saul García Ordoñez presenta queja contra el Partido del Trabajo por afiliación indebida.</t>
  </si>
  <si>
    <t xml:space="preserve">UT/SCG/Q/JLVG/JD03/DGO/249/2024
</t>
  </si>
  <si>
    <t>Jorge Luis Valencia García</t>
  </si>
  <si>
    <t>La indebida afiliación de Jorge Luis Valencia García en el Partido Revolucionario Institucional, lo anterior derivado del acuerdo de cierre y apertura de Procedimiento Ordinario Sancionador, dictado dentro del expediente UT/SCG/SAVC/JD03/DGO/44/2023.</t>
  </si>
  <si>
    <t xml:space="preserve">UT/SCG/Q/CG/250/2024
10990	</t>
  </si>
  <si>
    <t>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t>
  </si>
  <si>
    <t xml:space="preserve">UT/SCG/Q/CG/251/2024
</t>
  </si>
  <si>
    <t>Por oficio (cuaderno de antecendentes)</t>
  </si>
  <si>
    <t>la presunta conculcación al derecho político de libre afiliación en su modalidad positiva — indebida afiliación— de Areli Margarita Villegas Vargas</t>
  </si>
  <si>
    <t>Acuerdo de registro 06/noviembre/2024
Acuerdo para formular alegatos 26/noviembre/2024</t>
  </si>
  <si>
    <t xml:space="preserve">UT/SCG/Q/FRR/CG/252/2024
</t>
  </si>
  <si>
    <t>Froylán Ruiz Rivera</t>
  </si>
  <si>
    <t>La supuesta afiliación indebida, así como la utilización de datos personales, sin su consentimiento.</t>
  </si>
  <si>
    <t xml:space="preserve">UT/SCG/Q/CG/253/2024
</t>
  </si>
  <si>
    <t xml:space="preserve"> La supuesta afiliación indebida al Partido Verde Ecologista de México</t>
  </si>
  <si>
    <t>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t>
  </si>
  <si>
    <t xml:space="preserve">UT/SCG/Q/CG/255/2024
</t>
  </si>
  <si>
    <t>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t>
  </si>
  <si>
    <t>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t>
  </si>
  <si>
    <t>Rio Guayalejo Asociados, S.A. de C.V.</t>
  </si>
  <si>
    <t>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t>
  </si>
  <si>
    <t>omisión de dar respuesta</t>
  </si>
  <si>
    <t>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t>
  </si>
  <si>
    <t xml:space="preserve">UT/SCG/Q/CG/260/2024
</t>
  </si>
  <si>
    <t xml:space="preserve">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t>
  </si>
  <si>
    <t>El 28 de noviembre de 2024, se dictó acuerdo de registro y requerimientos.</t>
  </si>
  <si>
    <t>Olga Lidia Ramírez Valdes</t>
  </si>
  <si>
    <t>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t>
  </si>
  <si>
    <t>Registro</t>
  </si>
  <si>
    <t>Nayeli Gomez Cruz</t>
  </si>
  <si>
    <t>Mediante Oficio INE/JDE02/VS/233/2024, la Vocalía Secretarial de la 02 Junta Distrital Ejecutiva en Chiapas, remite queja por la que se denuncia la posible indebida afiliación de Nayeli Gómez Cruz en el Partido del Trabajo</t>
  </si>
  <si>
    <t>Mediante Oficio INE/BC/09/JDE/VS/0476/2024, la Vocalía Secretarial de la 09 Junta Distrital Ejecutiva en Baja California, remite oficio de desconocimiento de  afiliación de Miriam Acacia Barajas Pinedo en MORENA</t>
  </si>
  <si>
    <t>Oficioso desconocimiento de afiliación</t>
  </si>
  <si>
    <t>Mediante Oficio INE-JDE06-MEX-VE-200-2024, la Vocalía Ejecutiva de la 06 Junta Distrital Ejecutiva en el estado de México, remite oficio de desconocimiento de  afiliación de Alan Mauricio Meléndez Moreno en el Partido de la Revolución Institucional.</t>
  </si>
  <si>
    <t xml:space="preserve"> </t>
  </si>
  <si>
    <t>Autoridad Elctoral</t>
  </si>
  <si>
    <t>Morena</t>
  </si>
  <si>
    <t>Mediante oficio INE-DEPPP-DE-DPPF-4696-2024, se remiten los oficios de desconocimiento de afiliación a MORENA de Erick Daniel Mendoza Lozada y Salma Naoni Ortega Vázquez (veracruz)</t>
  </si>
  <si>
    <t>Registro y requerimiento 20/12/2024
Acuero de emplazamiento y admisión 20/01/2025
Acuerdo de requerimiento de información a 10 Junta Distrital Veracruz 11/02/2025
Acuerdo proponiendo Medida Cautelar 3/03/2025
Acuerdo ACQyD-INE-6/2025 03/03/2025
Acuerdo recibiendo Medida Cautelar 03/03/2025
Acuerdo de vista de alegatos 06/03/2025
Acuerdo de improcedencia 14/03/2025</t>
  </si>
  <si>
    <t>Abigail Molgado Olivares
Nadia del Pilar Tosca López
Camerino Pineda Sánchez</t>
  </si>
  <si>
    <t xml:space="preserve">
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t>
  </si>
  <si>
    <t>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Luis Enrique Castro Huerta, Maylin Jazmin Rodríguez Jiménez, Salma Naoni Ortega Vázquez y Isela Gonzalez Ramos</t>
  </si>
  <si>
    <t>El 20 de diciembre de 2024, se dictó acuerdo de registro.
El 20 de enero de 2025, se dictó acuerdo de escisión de constancias, admisión y emplazamiento.</t>
  </si>
  <si>
    <t>Lucero de Jesús Solorzano Nango, Carolina Valencia Cruz, Marisela Valencia Cruz, Jessica Carolina Montesinos Galeazzi, Edilberto, Guzmán Vázquez, Carlos López Pérez</t>
  </si>
  <si>
    <t xml:space="preserve">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t>
  </si>
  <si>
    <t>Acuerdo 20 de diciembre de 2024, Registro, reserva admisión y emplazamiento, y requerimiento e inspección en el Sistema de afiliados.
Proyecto de acuerdo de admisión y emplazamiento.</t>
  </si>
  <si>
    <t>1. Juan Carlos Reyes Neri 
2. Oscar Alcántara Pérez 
3. Gabriela Pacheco Alejo 
4. José Santiago Chi Cetz 
5. Mario Humberto Aguayo Rosales 
6. Ana Bertha Galván Alcaraz 
7. Reyna Mendoza Limón 
8. Jorge Alberto Bermejo Arámburo 
9. Cristina Vázquez Lara 
10. Elena Abigail Bailón García 
11. Oscar Rojas Pérez 
12. Felipe Gallegos Manzano 
13. Jesús Ramón Guerrero Galván 
14. Cristian Alfredo Torres González
15. Karen Vianey Diaz Arias 
16. Lizbeth Aguilar Rendón 
17. Carlos Leonel Santiesteban Cano</t>
  </si>
  <si>
    <t>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t>
  </si>
  <si>
    <t>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</si>
  <si>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t>
  </si>
  <si>
    <t>Acuerdo de 20 de diciembre de 2024, Registro, reserva admisión y emplazamiento, requerimientos y verificación del Sistema de afiliados.</t>
  </si>
  <si>
    <t>Mediante oficio INE-JDE04-DGO/VS/615/2024 la 04 Junta Distrital Ejecutiva del INE de Durango, remite oficio de desconocimiento de afiliación al Partido del Trabajo de la C. María de los Ángeles Barrón Rivas, quien aspira al cargo de Supervisora y/o Capacitadora Asistente Electoral.</t>
  </si>
  <si>
    <t xml:space="preserve">UT/SCG/Q/CG/272/2024
</t>
  </si>
  <si>
    <t>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t>
  </si>
  <si>
    <t>13 de diciembre de 2024. Se registra POS y se solicita a denunciantes muestras caligráficas.
14 de enero de 2025. Se solicita a denunciante muestras caligráficas, conforme a lo establecido por el perito.
31 de enero de 2025. Se solicita a DERFE histórico de firmas
17 de febrero de 2025. Se solicita intervención de perito y se da vista a las partes para que formulen cuestionario.</t>
  </si>
  <si>
    <t>Elizabeth Juárez Suarez, Sara Ruiz Cerda, Esperanza de Fátima Santillán Herrera, Nabile Amairani Galván Tapia</t>
  </si>
  <si>
    <t>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t>
  </si>
  <si>
    <t>11 de diciembre de 2024. Registro y solicitud de información al denunciado.
14 de enero de 2025. Solicitud de información a DERFE.
31 de enero de 2025. Recordatorio a DERFE.</t>
  </si>
  <si>
    <t>Rosalinda López Quiróz, Anahí Marilu Chale Varguez y José Luis Morales Díaz.</t>
  </si>
  <si>
    <t>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t>
  </si>
  <si>
    <t xml:space="preserve">UT/SCG/Q/LJCH/JD04/DGO/275/2024                                                                                                                                                                                                                                                                                                                          </t>
  </si>
  <si>
    <t>Liz Joselin Chávez Hernández y América Itzel Ramírez Domínguez</t>
  </si>
  <si>
    <t>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t>
  </si>
  <si>
    <t>Acuerdo de Registro
Acuerdo de requerimiento de información a la 04 JD en Durango en relación al estatus que guarda el procedimiento de contratación y elaboración de acta circunstanciada 
Acuerdo de requerimiento de inforrmación a la 04 JDE en Durango
Acuerdo de prevención
Emplazamiento
Alegatos</t>
  </si>
  <si>
    <t xml:space="preserve">UT/SCG/Q/MESR/JD04/DGO/276/2024                                                                                                                                                                                                                                                                                                                          </t>
  </si>
  <si>
    <t>Manuel Esteban Soria Rodríguez, Lilia Lara Domínguez y Sandra Elisa Jaramillo Frayre.</t>
  </si>
  <si>
    <t>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t>
  </si>
  <si>
    <t>Acuedo 19/12/2024                                                                               Registro y requerimiento Acuerdo 27/01/2025 Admisión y emplazamiento                                                                            Acuerdo 14/02/2025 Requerimiento                                                                                                     Acuerdo 17/02/2025 Alegatos</t>
  </si>
  <si>
    <t xml:space="preserve">Autoridad Electoral - OPL Veracruz </t>
  </si>
  <si>
    <t xml:space="preserve">Claudia Sheinbaum Pardo </t>
  </si>
  <si>
    <t>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t>
  </si>
  <si>
    <t>Artemisa Huerta Pérez</t>
  </si>
  <si>
    <t xml:space="preserve">PRI </t>
  </si>
  <si>
    <t>A través del oficio INE/JD17-VER/3584/2024 remitido por el Vocal Secretario de la JDE 17 en el estado de Veracruz, se recibió el escrito de queja la ciudadana Artemisa Huerta Pérez por el que desconoce estar afiliada al Partido Revolucionario Institucional.</t>
  </si>
  <si>
    <t xml:space="preserve">UT/SCG/Q/PCCS/JD17/VER/279/2024                                                                                                                                                                                                                                                                                                                          </t>
  </si>
  <si>
    <t>Paula del Carmen Corro Sena, Brayam Jared Hernández López, Pedro Josue Azcanio García, Erika Gabriela Solano Rosado, Orvelina Avalos Martínez, Ariadna Morales Montalvo, Demetrio Rosado Martínez, Pedro Sena Portugués, Fernando Domínguez Paulino, Eda Yadira Zarrabal Palmero</t>
  </si>
  <si>
    <t>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t>
  </si>
  <si>
    <t xml:space="preserve">1. Registro, reserva de admisión y emplazamiento y requerimientos de investigación de 20 de diciembre de 2024.
2. Admisión y emplazamiento de 20 de enero de 2025.
3. Requerimiento de información de 20 de febrero de 2025.
4. Medida cautelar de 3 de marzo de 2025
</t>
  </si>
  <si>
    <t>En cumplimiento a lo determinado por el Consejo General del INE en el Acuerdo INE/CG615/2023 se ordena el Cierre del Cuaderno de antecedentes UT/SCG/CA/DASC/JD07/MICH/98/2024 y se inicia Procedimiento oficioso respecto de Escritos de desconocimiento de afiliación de Diana Alejandra Serrano Carranza, Yerania Yarely López Lozano, Gilberto Bautista Martínez y David Arturo Bailón Almazán quienes desconocieron afiliación al Partido Revolucionario Institucional en el marco del proceso de contratación de personas supervisoras, capacitadoras-asistentes electorales del Proceso Electoral 2023-2024.</t>
  </si>
  <si>
    <t>1. Registro y emplazamiento 9 de enero de 2025</t>
  </si>
  <si>
    <t>En cumplimiento a lo determinado por el Consejo General del INE en el Acuerdo INE/CG615/2023 se ordena el Cierre del Cuaderno de antecedentes UT/SCG/CA/SSAM/OPL/CDM/220/2024 y se inicia Procedimiento oficioso respecto de Escritos de desconocimiento de afiliación de Sergio Salvador Aguilar Martínez, Julio Cesar Pacheco Padilla, Azucena Michelle Aguilar Martínez y Adriana Ramírez Gutiérrez quienes desconocieron afiliación al Partido Revolucionario Institucional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</si>
  <si>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UT/SCG/CA/FPC/JD07/MICH/319/2024 y se inicia Procedimiento oficioso respecto de Escritos de desconocimiento de afiliación de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y Scarlet Guadalupe Hernández Inzunza quienes desconocieron afiliación al partido politico MORENA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</si>
  <si>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UT/SCG/CA/LMC/JD02/HGO/402/2024 y se inicia Procedimiento oficioso respecto de Escritos de desconocimiento de afiliación de Lizbeth Moreno Cruz, Marilyn Alejandra Gurrola Martínez, Miriam Espinosa Sánchez, Ramsés Zárate Ortega y Yesenia Carolina Ríos Orosio quienes desconocieron afiliación al Partido Verde Ecologista de México en el marco del proceso de contratación de personas supervisoras, capacitadoras-asistentes electorales del Proceso Electoral 2023-2024.</t>
  </si>
  <si>
    <t>En cumplimiento a lo determinado por el Consejo General del INE en el Acuerdo INE/CG615/2023 se ordena el Cierre del Cuaderno de antecedentes UT/SCG/CA/ZEAZ/JD01/BCS/318/2024 y se inicia Procedimiento oficioso respecto de Escritos de desconocimiento de afiliación de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 quienes desconocieron afiliación al partido politico MORENA en el marco del proceso de contratación de personas supervisoras, capacitadoras-asistentes electorales del Proceso Electoral 2023-2024.</t>
  </si>
  <si>
    <t>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t>
  </si>
  <si>
    <t>Registro
Emplazado el 03/03/2025</t>
  </si>
  <si>
    <t xml:space="preserve">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t>
  </si>
  <si>
    <t>Mediante sendos oficios signados por diversos Vocales Ejecutivos y Secretarios de este Instituto se remiten los escritos de queja presentados por 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en contra de MORENA por la indebida afiliación y el uso no autorizado de sus datos personales.</t>
  </si>
  <si>
    <t>Por oficio emitido por la Encargada de Despacho de la Dirección Ejecutiva de Prerrogativas y Partidos Políticos</t>
  </si>
  <si>
    <t>Diversos Partidos Politicos Federales y Locales: 
MORENA 
Partido Verde Ecologista de México (PVEM)
Otrora Partido de la Revolución Democrática (PRD)
Futuro Jalisco
Nueva Alianza Morelos
Redes Sociales Progresistas Morelos
Partido Liberal Nuevo León
Vida NL Nuevo León
Esperanza Social Nuevo León
PRD Oaxaca
PRD Puebla
PRD Querétaro
Partido Encuentro Solidario Baja California (PESBC)
Partido Unidad Democrática de Coahuila (UDC)</t>
  </si>
  <si>
    <t>Se ordena aperturar un Procedimiento Sancionador Ordinario con motivo del acuerdo de 7  de enero de 2025, emitido en el Expediente  UT/SCG/CA/CG/445/2024, que al efecto indica:
"CUARTO. SE ORDENA PROCEDIMIENTO DIVERSO PARA DETERMINAR VÍA PROCESAL OPORTUNA. No obstante lo expuesto en el punto de acuerdo que precede, esta autoridad advierte que las conductas materia de la vista podrían, en su caso, conculcar diversas obligaciones de los partidos políticos y materializar infracciones electorales relacionadas con la política paritaria de acceso igualitario a los tiempos en radio y televisión de las mujeres candidatas, razón por la cual se ordena al personal de la UTCE, realizar en actuación diversa, las indagaciones necesarias para que, a través de la vía procesal que corresponda, se analice y determine la pertinencia de abrir el procedimiento administrativo sancionador que conforme a derecho corresponda."</t>
  </si>
  <si>
    <t xml:space="preserve">
Jorge Humberto Pulido Lupercio</t>
  </si>
  <si>
    <t>La presunta vulneración al derecho de libertad de afiliación, así como la utilización de los datos personales de Jorge Humberto Pulido Lupercio, por parte del partido MORENA, sin su consentimiento.</t>
  </si>
  <si>
    <t>Registro 15/01/2025</t>
  </si>
  <si>
    <t>Raúl Alejandro Nava Garduño</t>
  </si>
  <si>
    <t>La presunta vulneración al derecho de libertad de afiliación en su vertiente negativa, así como la utilización de los datos personales de Raúl Alejandro Nava Garduño, por parte del partido MORENA, sin su consentimiento.</t>
  </si>
  <si>
    <t>23 de enero de 2025. Registro y solicitud de información a denunciado.
17 de febrero de 2025. Prórroga al denunciado.</t>
  </si>
  <si>
    <t>Luisa Margarita Miranda Barboto</t>
  </si>
  <si>
    <t> La presunta afiliación indebida, así como la utilización de datos personales, sin su consentimiento, por el partido político Movimiento Ciudadano, de la ciudadana Luisa Margarita Miranda Barboto</t>
  </si>
  <si>
    <t>El 20 de enero de 2025, se dictó acuerdo de registro.</t>
  </si>
  <si>
    <t>UT/SCG/Q/CG/12/2025</t>
  </si>
  <si>
    <t xml:space="preserve">Por acuerdo de cierre de CA 
12 Ciudadanos: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Aparicio López José Armando. </t>
  </si>
  <si>
    <t>Se ordena el inicio de un Procedimiento Sancionador Ordinario con motivo del acuerdo de 19 de diciembre de 2024, emitido en el Expediente UT/SCG/CA/CG/MCH/CG/348/2024,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t>
  </si>
  <si>
    <t>Registro
Alegatos</t>
  </si>
  <si>
    <t>UT/SCG/Q/CG/13/2025</t>
  </si>
  <si>
    <t>Se ordena el inicio de un Procedimiento Sancionador Ordinario con motivo del acuerdo de 19 de diciembre de 2024, emitido en el Expediente UT/SCG/CA/CG/MFH/CG/374/2024,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t>
  </si>
  <si>
    <t>Registro; Admisión; Emplazamiento; AC; Alegatos</t>
  </si>
  <si>
    <t>UT/SCG/Q/CG/14/2025</t>
  </si>
  <si>
    <t>Se ordena el inicio de un Procedimiento Sancionador Ordinario con motivo del acuerdo de 19 de diciembre de 2024, emitido en el Expediente UT/SCG/CA/JESS/IEPC/GRO/447/2024, que al efecto indica: -
"CUARTO.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t>
  </si>
  <si>
    <t>Registro; Admisión; Emplazamiento; AC</t>
  </si>
  <si>
    <t xml:space="preserve">Se ordena el inicio de un Procedimiento Sancionador Ordinario con motivo del acuerdo de 21 de enero de 2025, emitido en el Expediente UT/SCG/CA/JRS/CG/198/2024, que al efecto indica: -
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t>
  </si>
  <si>
    <t xml:space="preserve">•	21/enero/2025 admisión y emplazamiento
•	20/febrero/2025 vista para alegatos
</t>
  </si>
  <si>
    <t>Por acuerdo de cierre de CA
19 ciudadanos: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Sharon Nayeli Sánchez Antonio</t>
  </si>
  <si>
    <t>Se ordena el inicio de un Procedimiento Sancionador Ordinario con motivo del acuerdo de quince de enero de dos mil veinticinco, emitido dentro del Cuaderno de Antecedentes UT/SCG/CA/MVVV/JL/SIN/336/2024, en el cual se ordenó el inicio de un procedimiento sancionador ordinario, para determinar si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y Sharon Nayeli Sánchez Antonio, fueron afiliados sin su consentimiento al partido político MORENA, y, para ello, se utilizaron indebidamente sus datos personales; ello, en el marco del proceso de reclutamiento de las y los supervisores electorales y capacitadores asistentes electorales para el Proceso Electoral Federal y Local 2023-2024.</t>
  </si>
  <si>
    <t>Registro
Emplazado el 22/01/2025</t>
  </si>
  <si>
    <t>Por acuerdo de cierre de CA
24 ciudadanos: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Jansen Uriel López Martínez</t>
  </si>
  <si>
    <t xml:space="preserve">Se ordena el inicio de un Procedimiento Sancionador Ordinario con motivo del acuerdo de veintiuno de enero de 2025 emitido dentro del Cuaderno de Antecedentes UT/SCG/CA/AHBS/OPL/MEX/341/2024, en el cual se ordenó el inicio de un procedimiento sancionador ordinario, para determinar si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y Jansen Uriel López Martínez, fueron afiliados sin su consentimiento al Partido Revolucionario Institucional, y, para ello, se utilizaron indebidamente sus datos personales; ello, en el marco del proceso de reclutamiento de las y los supervisores electorales y capacitadores asistentes electorales para el Proceso Electoral Federal y Local 2023-2024. </t>
  </si>
  <si>
    <t xml:space="preserve">•	22/enero/2025 registro POS, admisión y emplazamiento
•	04/marzo/2025 vista de alegatos
</t>
  </si>
  <si>
    <t>Se ordena el inicio de un Procedimiento Sancionador Ordinario con motivo del acuerdo de veintiuno de enero de 2025 emitido dentro del Cuaderno de Antecedentes UT/SCG/CA/HLL/JD06/GTO/246/2023, en el cual se ordenó el inicio de un procedimiento sancionador ordinario, para determinar si Hermelinda de León López, fue afiliada sin su consentimiento a Movimiento Ciudadano, y, para ello, se utilizaron indebidamente sus datos personales; ello, en el marco del proceso de reclutamiento de las y los supervisores electorales y capacitadores asistentes electorales para el Proceso Electoral Federal 2023-2024.</t>
  </si>
  <si>
    <t>Registro
Emplazamiento el 20/02/2025</t>
  </si>
  <si>
    <t>Se recibio el oficio INE/JD09-VER/0027/2025, signado por el Vocal Secretario de la 09 Junta Distrital Ejecutiva de este Instituto en Veracruz, a través del cual remite el escrito de queja y sus respectivos anexos, presentado por Karla Gabriela Andrade Morales del que se advierte que los hechos puestos en conocimiento de esta autoridad consisten, esencialmente, en la vulneración a su derecho de libertad de afiliación, así como la indebida utilización de sus datos personales por parte del Partido Revolucionario Institucional.</t>
  </si>
  <si>
    <t>UT/SCG/Q/JEFS/JD12/CDMX/20/2025</t>
  </si>
  <si>
    <t>La supuesta afiliación indebida del ciudadano José Eduardo Flores Salazar, así como la utilización de datos personales, sin su consentimiento en contra del partido político Movimiento Ciudadano.</t>
  </si>
  <si>
    <t>Acuerdo 23/01/2025 Registro                                                                                                                                                              Acuerdo de 13/02/2024 Admisión y emplazamiento                                                                       Acuerdo 21/02/2025 Alegatos</t>
  </si>
  <si>
    <t>UT/SCG/Q/CG/21/2025</t>
  </si>
  <si>
    <t>Escisión derivada de la supuesta afiliación indebida de los ciudadanos Gabriela Escobar Díaz, Miriam González Olguín y José Alfredo Jiménez Galván al Partido Revolucionario Institucional, en acatamiento a la resolución INE/SCG/Q/CG/5/2023 aprobada por el Consejo General.</t>
  </si>
  <si>
    <t>La afiliación indebida del ciudadano Matt Dylan Rosas Rosas, aspirante al cargo de Supervisor Electoral y/o Capacitador Asistente Electoral en el Estado de Veracruz y la utilización de datos personales sin su consentimiento en contra del partido político MORENA</t>
  </si>
  <si>
    <t>Se ordena el inicio de un Procedimiento Sancionador Ordinario con motivo del acuerdo de 24 de enero de 2025, emitido en el Expediente UT/SCG/CA/JD02/CHI/471/2025.
Por la supuesta violación al derecho de libertad de afiliación, así como la utilización de datos personales de Selene Landa Bustos, por parte de MORENA, sin su consentimiento.</t>
  </si>
  <si>
    <t>Se ordena el inicio de un Procedimiento Sancionador Ordinario con motivo del acuerdo de 24 de enero de 2025, emitido en el Expediente UT/SCG/CA/INAI/CG/485/2024.
El posible incumplimiento de obligaciones en materia de transparencia y acceso a la información pública por parte del Partido Verde Ecologista de México, derivado del Acuerdo de Incumplimiento dictado por el Pleno del Instituto Nacional de Transparencia Acceso a la Información y Protección de Datos Personales y de la Vista ordenada por el citado Instituto, mediante oficio de cuatro de diciembre de dos mil veinticuatro, emitido en el expediente DIT 0243/2024.</t>
  </si>
  <si>
    <t xml:space="preserve"> La presunta afiliación indebida, así como la utilización de datos personales, sin su consentimiento, por el partido político MORENA, de los ciudadanos Cristobal Acosta Alanís  y Donaldo Tristan Gallegos. </t>
  </si>
  <si>
    <t>UT/SCG/Q/DEGA/JD19/CDMX/26/2025</t>
  </si>
  <si>
    <t>Del escrito de cuenta y sus anexos, presentado por Diana Elena Gómez Aguiar, se advierte que los hechos puestos en conocimiento de esta autoridad consisten, esencialmente, en el posible uso indebido de los datos personales de la citada quejosa, al haberla acreditado como representante del Partido del Trabajo ante la casilla Básica 1, en la Sección Electoral 447, en el Distrito electoral 08, ubicada en Coyoacán, Ciudad de México, sin que la inconforme manifestara su consentimiento para tal efecto.</t>
  </si>
  <si>
    <t xml:space="preserve">La presunta afiliación indebida, así como la utilización de datos personales, sin su consentimiento, por el partido político MORENA, del ciudadano Rodrigo Yosciel Cortez Amador. </t>
  </si>
  <si>
    <t>UT/SCG/Q/CG/28/2025</t>
  </si>
  <si>
    <t>Se ordena el inicio de un Procedimiento Sancionador Ordinario en cumplimiento del acuerdo emitido el 30 de enero de 2025 dentro del Cuaderno de Antecedentes UT/SCG/CA/CG/431/2024; derivado de los oficios de desconocimiento presentados por los ciudadanos Zeferino Bahena Salinas, Rolando Ortiz Barrera, Jesús Alberto Plaza Refugio, Oscar Iván Bartolo Carrera, Mónica Quinto Díaz, Rosalba García García, Ciro Antonio Santos, Brittany del Carmen Arenal Prieto y Christian Ferrer Vergara,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</si>
  <si>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1, Registro, admisión y emplazamiento de 31 de enero de 2025</t>
  </si>
  <si>
    <t>Se ordena el inicio de un Procedimiento Sancionador Ordinario en cumplimiento del acuerdo emitido el 30 de enero de 2025 dentro del Cuaderno de Antecedentes UT/SCG/CA/MCV/OPL/MEX/310/2024; derivado de los oficios de desconocimiento presentados por los ciudadanos: 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 quienes participaron como aspirantes a los cargos de supervisores electorales y/o capacitadores asistentes electorales, para determinar si fueron afiliados sin su consentimiento al partido político MORENA, y, para ello, se utilizaron indebidamente sus datos personales.</t>
  </si>
  <si>
    <t>Se ordena el inicio de un Procedimiento Sancionador Ordinario en cumplimiento del acuerdo emitido el 30 de enero de 2025 dentro del Cuaderno de Antecedentes UT/SCG/CA/KAVB/CG/361/2024; derivado de los oficios de desconocimiento presentados por los ciudadanos: 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 quienes participaron como aspirantes a los cargos de supervisores electorales y/o capacitadores asistentes electorales, para determinar si fueron afiliados sin su consentimiento al partido político MORENA, y, para ello, se utilizaron indebidamente sus datos personales.</t>
  </si>
  <si>
    <t>Registro y vista.</t>
  </si>
  <si>
    <t>Se ordena el inicio de un Procedimiento Sancionador Ordinario en cumplimiento del acuerdo emitido el 05 de frebrero de 2025 dentro del Cuaderno de Antecedentes UT/SCG/CA/NJAF/JD03/DGO/196/2024; derivado del oficio de desconocimiento presentado por la ciudadana: Nancy Judith Arévalo Flores, quien participó como aspirante a los cargos de supervisores electorales y/o capacitadores asistentes electorales, para determinar si fue afiliada sin su consentimiento al Partido Revolucionario Institucional (PRI), y, para ello, se utilizaron indebidamente sus datos personales.</t>
  </si>
  <si>
    <t>•	06/febrero/2025 admisión y emplazamiento
 13/marzo/2025 vista para alegatos</t>
  </si>
  <si>
    <t>Se ordena el inicio de un Procedimiento Sancionador Ordinario en cumplimiento del acuerdo emitido el 05 de frebrero de 2025 dentro del Cuaderno de Antecedentes UT/SCG/CA/FGH/JD07/SLP/333/2024; derivado de los oficios de desconocimiento presentados por los ciudadanos: Nora Lizbeth Pérez Villasana y Alejandrina Catarina Santiago Hernández, quienes participaron como aspirantes a los cargos de supervisores electorales y/o capacitadores asistentes electorales, para determinar si fueron afiliadas sin su consentimiento al Partido Revolucionario Institucional (PRI), y, para ello, se utilizaron indebidamente sus datos personales.</t>
  </si>
  <si>
    <t>Registro
Emplazamiento el 06/02/2025</t>
  </si>
  <si>
    <t>Queja de 2 ciudanos: 
Juan Alberto Velázquez Esquivel
Jacqueline Morales Osornio</t>
  </si>
  <si>
    <t>De los escritos de queja presentados por Juan Alberto Velázquez Esquivel y Jacqueline Morales Osornio, se advierte que los hechos puestos en conocimiento de esta autoridad consisten, esencialmente, en la vulneración a su derecho de libertad de afiliación, así como la indebida utilización de sus datos personales por parte del Partido Político MORENA.</t>
  </si>
  <si>
    <t>Por acuerdo de cierre de CA: 
8 Ciudadanos
Alejandra Rivas González
Aracely Romero García
Antonio Santamaría Olivarría
Héctor Abraham González Méndez
Evelyn Nathaly Uribe Ramírez
Uriel Lugo Benítez
Cristian Uriel Hernández Araujo
José Roberto Atilano Carbajal</t>
  </si>
  <si>
    <t>Se ordena el inicio de un Procedimiento Sancionador Ordinario en cumplimiento del acuerdo emitido el 05 de frebrero de 2025 dentro del Cuaderno de Antecedentes UT/SCG/CA/ARG/JD06/CHIH/340/2024; derivado de los oficios de desconocimiento presentados por los ciudadanos: Alejandra Rivas González, Aracely Romero García, Antonio Santamaría Olivarría, Héctor Abraham González Méndez, Evelyn Nathaly Uribe Ramírez, Uriel Lugo Benítez, Cristian Uriel Hernández Araujo, José Roberto Atilano Carbajal, quienes participaron como aspirantes a los cargos de supervisores electorales y/o capacitadores asistentes electorales, para determinar si fueron afiliadas sin su consentimiento al Partido Verde Ecologista de México (PVEM), y, para ello, se utilizaron indebidamente sus datos personales.</t>
  </si>
  <si>
    <t>Registro
Emplazamiento el 10/02/2025
Vista para alegatos 13/03/2025</t>
  </si>
  <si>
    <t>Por acuerdo de cierre de CA: 
23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t>
  </si>
  <si>
    <t>Se ordena el inicio de un Procedimiento Sancionador Ordinario en cumplimiento del acuerdo emitido el 05 de frebrero de 2025 dentro del Cuaderno de Antecedentes UT/SCG/CA/CACR/OPL/CDM/335/2024; derivado de los oficios de desconocimiento presentados por los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 quienes participaron como aspirantes a los cargos de supervisores electorales y/o capacitadores asistentes electorales, para determinar si fueron afiliadas sin su consentimiento al Partido politico MORENA, y, para ello, se utilizaron indebidamente sus datos personales.</t>
  </si>
  <si>
    <t>•	10/febrero/2025 admisión y emplazamiento</t>
  </si>
  <si>
    <t>Por acuerdo de cierre de CA: 
20 Ciudadanos
María Lucero González Velázquez
Martha Fernández Elvira
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t>
  </si>
  <si>
    <t>Se ordena el inicio de un Procedimiento Sancionador Ordinario en cumplimiento del acuerdo emitido el 05 de febrero de 2025 dentro del Cuaderno de Antecedentes UT/SCG/CA/MLGV/CG/356/2024; derivado de los oficios de desconocimiento presentados por los ciudadanos: María Lucero González Velázquez, Martha Fernández Elvira,mérica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 quienes participaron como aspirantes a los cargos de supervisores electorales y/o capacitadores asistentes electorales, para determinar si fueron afiliadas sin su consentimiento al Partido politico MORENA, y, para ello, se utilizaron indebidamente sus datos personales.</t>
  </si>
  <si>
    <t>•	10/febrero/2025 admisión y emplazamiento
13/marzo/2025 vista para alegatos</t>
  </si>
  <si>
    <t>Queja de 1 ciudadana: 
Edith Guadalupe Cruz Salinas</t>
  </si>
  <si>
    <t>Del escrito de queja presentado por Edith Guadalupe Cruz Salinas, se advierte que los hechos puestos en conocimiento de esta autoridad consisten, esencialmente, en la vulneración a su derecho de libertad de afiliación, así como la indebida utilización de sus datos personales por parte del Partido Político MORENA.</t>
  </si>
  <si>
    <t>El 13 de febrero de 2025, se dictó acuerdo de registro.</t>
  </si>
  <si>
    <t xml:space="preserve">Queja de 1 ciudadana: 
Sonia Carolina Rangel Ramírez </t>
  </si>
  <si>
    <t>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t>
  </si>
  <si>
    <t>Queja de 2 ciudadanos: 
Javier Gil Beltrán Flores
Servando Lizardo López Martínez</t>
  </si>
  <si>
    <t xml:space="preserve">De los escritos de queja presentados por Javier Gil Beltrán Flores Y Servando Lizardo López Martínez, se advierte que los hechos puestos en conocimiento de esta autoridad consisten, esencialmente, en la vulneración a su derecho de libertad de afiliación, así como la indebida utilización de sus datos personales por parte del Partido político MORENA. </t>
  </si>
  <si>
    <t>Queja de 2 ciudadanos: 
Julio Hernández González 
José Gerardo Pérez Rodríguez</t>
  </si>
  <si>
    <t>De los escritos de queja presentados por Julio Hernández González Y José Gerardo Pérez Rodríguez, se advierte que los hechos puestos en conocimiento de esta autoridad consisten, esencialmente, en la vulneración a su derecho de libertad de afiliación, así como la indebida utilización de sus datos personales por parte del Partido político MORENA, relacionado con la el reclutamiento, selección y contratación de las y los Supervisores Electorales y Capacitadores Asistentes electorales del proceso electoral local 2025 del Estado de Veracruz.</t>
  </si>
  <si>
    <t>Por acuerdo de cierre de CA 15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t>
  </si>
  <si>
    <t>Se ordena el inicio de un Procedimiento Sancionador Ordinario en cumplimiento del acuerdo emitido el diez de enero 2025 dentro del Cuaderno de Antecedentes UT/SCG/CA/RCG/CG/297/2024; derivado de los oficios de desconocimiento presentados por los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</si>
  <si>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El 14 de febrero de 2025 se dictó acuerdo de registro.
El 21 de febrero de 2025, se dictó acuerdo de escisión de constancias.</t>
  </si>
  <si>
    <t>Por acuerdo de cierre de CA 9 ciudadanos: 
Martha Silvia Bolaños Sánchez
Ashly Meraly Cristo Mora
Martha Patricia Medina Vera
Graciela Ivana Rodríguez Ávila
Rebeca Godínez Aguilera
Pedro Salome Salamanca Rodríguez
Adely Arle Vite Hernández
Rosa Osorio Castillo
Carlos Contla García</t>
  </si>
  <si>
    <t>Se ordena el inicio de un Procedimiento Sancionador Ordinario en cumplimiento del acuerdo emitido el siete de noviembre de 2024 dentro del Cuaderno de Antecedentes UT/SCG/CA/MSBS/CG/346/2024; derivado de los oficios de desconocimiento presentados por los ciudadanos: Martha Silvia, Bolaños Sánchez, Ashly Meraly, Cristo Mora, Martha Patricia, Medina Vera, Graciela Ivana, Rodríguez Ávila, Rebeca, Godínez Aguilera, Pedro Salome, Salamanca Rodríguez, Adely Arle, Vite Hernández, Rosa, Osorio Castillo, Carlos, Contla García, quienes participaron como aspirantes a los cargos de supervisores electorales y/o capacitadores asistentes electorales, para determinar si fueron afiliados sin su consentimiento al Partido Acción Nacional (PAN), y, para ello, se utilizaron indebidamente sus datos personales.</t>
  </si>
  <si>
    <t>El 14 de febrero de 2025 se dictó acuerdo de registro.</t>
  </si>
  <si>
    <t>Por acuerdo de cierre de CA- 20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t>
  </si>
  <si>
    <t>Se ordena el inicio de un Procedimiento Sancionador Ordinario en cumplimiento del acuerdo emitido el 10 de enero de 2025 dentro del Cuaderno de Antecedentes UT/SCG/CA/ERMM/CG/339/2024; derivado de los oficios de desconocimiento presentados por los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t>
  </si>
  <si>
    <t>Por acuerdo de cierre de CA- 2 ciudadanos: 
Valeria Anahí Fuentes González
Laura Irais Carbajal Eycele</t>
  </si>
  <si>
    <t xml:space="preserve">PT </t>
  </si>
  <si>
    <t>Se ordena el inicio de un Procedimiento Sancionador Ordinario en cumplimiento del acuerdo emitido el siete de noviembre de 2024, dentro del Cuaderno de Antecedentes UT/SCG/CA/VAFG/CG/338/2024; derivado de los oficios de desconocimiento presentados por los ciudadanos: Valeria Anahí Fuentes González y Laura Irais Carbajal Eycele, quienes participaron como aspirantes a los cargos de supervisores electorales y/o capacitadores asistentes electorales, para determinar si fueron afiliados sin su consentimiento al Partido del Trabajo (PT), y, para ello, se utilizaron indebidamente sus datos personales.</t>
  </si>
  <si>
    <t>Por acuerdo de cierre de CA-  21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t>
  </si>
  <si>
    <t>Se ordena el inicio de un Procedimiento Sancionador Ordinario en cumplimiento de los acuerdos emitidos el diez de enero de 2025, dentro de los Cuadernos de Antecedentes UT/SCG/CA/CG/7/2024 y UT/SCG/CA/ALSR/OPL/TLAX/417/2024; derivado de los oficios de desconocimiento presentados por los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 quienes participaron como aspirantes a los cargos de supervisores electorales y/o capacitadores asistentes electorales, para determinar si fueron afiliados sin su consentimiento al partido politico MORENA, y, para ello, se utilizaron indebidamente sus datos personales.</t>
  </si>
  <si>
    <t xml:space="preserve">Por acuerdo de cierre de CA- 26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t>
  </si>
  <si>
    <t>Se ordena el inicio de un Procedimiento Sancionador Ordinario en cumplimiento de los acuerdos emitidos el diez de enero de 2025, dentro de los Cuadernos de Antecedentes UT/SCG/CA/BPA/OPL/CDM/298/2024 y UT/SCG/CA/MCCG/CG/344/2024; derivado de los oficios de desconocimiento presentados por los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quienes participaron como aspirantes a los cargos de supervisores electorales y/o capacitadores asistentes electorales, para determinar si fueron afiliados sin su consentimiento al Partido político MORENA y, para ello, se utilizaron indebidamente sus datos personales.</t>
  </si>
  <si>
    <t>"Queja de 1 ciudadana: 
Bertha Martínez Copado "</t>
  </si>
  <si>
    <t>Del escrito de queja presentado por: Bertha Martínez Copado, se advierte que los hechos puestos en conocimiento de esta autoridad consisten, esencialmente, en la vulneración a su derecho de libertad de afiliación, así como la indebida utilización de sus datos personales por parte del Partido Verde Ecologista de México.</t>
  </si>
  <si>
    <t>17 de febrero de 2025. Registro y solicitud de información a denunciado.</t>
  </si>
  <si>
    <t xml:space="preserve">Queja de 1 ciudadano: 
Luis Gerardo Limón Medina 
</t>
  </si>
  <si>
    <t>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t>
  </si>
  <si>
    <t xml:space="preserve">Queja de 1 ciudadana: 
Zendy Angelica Cervantes Fierro </t>
  </si>
  <si>
    <t>A través del oficio INE/SIN/JDE04/VS/0183/2025, se recibió el escrito de queja presentado por: Zendy Angélica Cervantes Fierro, se advierte que los hechos puestos en conocimiento de esta autoridad consisten, esencialmente, en la vulneración a su derecho de libertad de afiliación, así como la indebida utilización de sus datos personales por parte del Partido político Movimiento Ciudadano.</t>
  </si>
  <si>
    <t>El 04 de marzo de 2025, se dictó acuerdo de registro.</t>
  </si>
  <si>
    <t xml:space="preserve">UT/SCG/Q/CG/50/2025
</t>
  </si>
  <si>
    <t xml:space="preserve">Queja de 1 ciudadano, escision ordenada en la resolución INE/CG150/2025: 
José Gregorio Olvera Fuentes </t>
  </si>
  <si>
    <t>Mediante la  resolución INE/CG150/2025, la Unidad Técnica de lo Contencioso Electoral ordena en el expediente UT/SCG/Q/HEMC/JD04/COAH/158/2024  la escisión de un ciudadano, de acuerdo con la resolución INE/CG150/2025, para la apertura de un Procedimiento Sancionador Ordinario oficioso respecto de José Gregorio Olvera Fuentes, que desconoció su afiliación al Partido Revolucionario Institucional, en el marco del proceso de contratación de personas supervisoras, capacitadoras-asistentes electorales del Proceso Electoral 2023-2024.</t>
  </si>
  <si>
    <t>Acuerdo 04/03/2025 Registro y Vista de Ratificación de Desistimiento</t>
  </si>
  <si>
    <t>Por acuerdo de cierre de CA-Queja de 5 ciudadanos: 
Raúl Cervantes Cano
Tania Joseline Rivas Pamuceno
Vanessa Escalante Arámbula
Mónica Becerril Martínez
Fernando Ángel García González</t>
  </si>
  <si>
    <t>Se ordena el inicio de un Procedimiento Sancionador Ordinario en cumplimiento de los acuerdos emitidos el cuatro de marzo de 2025, dentro del o los Cuadernos de Antecedentes UT/SCG/CA/RCC/OPL/HGO/368/2024; derivado de los escritos de queja presentados por los ciudadanos: Raúl Cervantes Cano, Tania Joseline Rivas Pamuceno, Vanessa Escalante Arámbula, Mónica Becerril Martínez y Fernando Ángel García González, quienes participaron como aspirantes a los cargos de supervisores electorales y/o capacitadores asistentes electorales, para determinar si fueron afiliados sin su consentimiento al Partido político Movimiento Ciudadano y, para ello, se utilizaron indebidamente sus datos personales.</t>
  </si>
  <si>
    <t>Registro y emplazamiento</t>
  </si>
  <si>
    <t>Por acuerdo de cierre de CA-oficio de desconocimiento de 26 ciudadanos: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Juana Castañeda Hernández</t>
  </si>
  <si>
    <t>Se ordena el inicio de un Procedimiento Sancionador Ordinario en cumplimiento de los acuerdos emitidos el cuatro de marzo de 2025, dentro del Cuaderno de Antecedentes UT/SCG/CA/CMOR/OPL/MEX/300/2024; Mediante oficio INE/UTVOPL/0512/2024,  el Titular de la Unidad Técnica de Vinculación con los Organismos Públicos Locales de este Instituto, remitió veintiséis escritos de desconocimiento de afiliación correspondientes a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y Juana Castañeda Hernández, derivado de la posible indebida afiliación y uso no consentido de sus datos personales, para tal efecto, atribuible a MORENA.</t>
  </si>
  <si>
    <t>Queja de 1 ciudadana: 
Iris del Rosario Vidal Olivares.</t>
  </si>
  <si>
    <t>Del escrito de queja presentado por: Iris del Rosario Vidal Olivares , se advierte que los hechos puestos en conocimiento de esta autoridad consisten, esencialmente, en la vulneración a su derecho de libertad de afiliación, así como la indebida utilización de sus datos personales por parte del Partido Político Movimiento Ciudadano.</t>
  </si>
  <si>
    <t>Por acuerdo de cierre de CA- Queja de 1 ciudadano: 
Álvaro Verdiguel Sotelo</t>
  </si>
  <si>
    <t>Se ordena el inicio de un Procedimiento Sancionador Ordinario en cumplimiento del acuerdo emitido el seis de marzo de 2025, dentro del Cuaderno de Antecedentes UT/SCG/CA/CG/482/2024; en el que se recibió un escrito de desconocimiento de afiliación correspondiente a Álvaro Verdiguel Sotelo derivado de la posible indebida afiliación y uso no consentido de sus datos personales, para tal efecto, atribuible al partido político Movimiento Ciudadano.</t>
  </si>
  <si>
    <t>Por acuerdo de cierre de CA-Oficios de desconocimiento de 20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Gonzalez Sánchez
Carolina Rojas López
Edna Marcela Guadarrama Martínez
María Guadalupe Ramírez Ayala
Litzia Marintia Perera Noriega
Juan Ricardo Rodríguez Ordoñez
Dora Elia Álvarez Ramírez</t>
  </si>
  <si>
    <t>Se ordena el inicio de un Procedimiento Sancionador Ordinario en cumplimiento del acuerdo emitido el seis de marzo de 2025, dentro del Cuaderno de Antecedentes UT/SCG/CA/CME/OPL/MEX/325/2024; en el que se recibió veinte escritos de desconocimiento de afiliación correspondiente a los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González Sánchez, Carolina Rojas López, Edna Marcela Guadarrama Martínez, María Guadalupe Ramírez Ayala, Litzia Marintia Perera Noriega, Juan Ricardo Rodríguez Ordoñez, Dora Elia Álvarez Ramírez derivado de la posible indebida afiliación y uso no consentido de sus datos personales, para tal efecto, atribuible al partido político MORENA.</t>
  </si>
  <si>
    <t>Por acuerdo de cierre de CA- Oficios de desconocimiento de afiliacion de 2 ciudadanos: 
Fany Guadalupe Paredes Briceño 
Sandra Yesenia Eufraga Navarro</t>
  </si>
  <si>
    <t xml:space="preserve">Se ordena el inicio de un Procedimiento Sancionador Ordinario en cumplimiento del acuerdo emitido el siete de marzo de 2025, dentro del Cuaderno de Antecedentes UT/SCG/CA/FGPB/CG/383/2024; en el que se recibieron dos escritos de desconocimiento de afiliación correspondiente a los ciudadanos: Fany Guadalupe Paredes Briceño y Sandra Yesenia Eufraga Navarro, derivado de la posible indebida afiliación y uso no consentido de sus datos personales, para tal efecto, atribuible al Partido del Trabajo. </t>
  </si>
  <si>
    <t>Javier Castillón Quevedo, representante suplente del Partido Acción Nacional. (PAN)</t>
  </si>
  <si>
    <t xml:space="preserve">A través del oficio INE/JLE-SOM/VS/0130/2025 la Junta Local Ejecutiva de este Instituto en Sinaloa remitió el escrito de queja presentado por el partido Accion Nacional refiere que desde el inicio de la campaña de afiliación del partido politico MORENA,  distintos Sindicatos, se han involucrado en la misma de forma irregular, como lo es el caso del SNTE, que, a traves de su lider, el Senador por MORENA, Alfonso Cepeda Salas, en declaraciones publicas que recogieron diversos medios de comunicación, comprometió a aportar para dicho instituto político 5.5 millones de militantes, entre otros, lo que consideran representa infracciones a la normativa electoral relacionada con afiliacion corporativa a traves de organizaciones gremiales. </t>
  </si>
  <si>
    <t>Por acuerdo de cierre de CA- Oficios de desconocimiento de afiliacion de 18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t>
  </si>
  <si>
    <t xml:space="preserve">Se ordena el inicio de un Procedimiento Sancionador Ordinario en cumplimiento del acuerdo emitido el siete de marzo de 2025, dentro del Cuaderno de Antecedentes UT/SCG/CA/CG/100/2024; en el que se recibieron 18 escritos de desconocimiento de afiliación correspondiente a los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 derivado de la posible indebida afiliación y uso no consentido de sus datos personales, para tal efecto, atribuible al Partido político MORENA. </t>
  </si>
  <si>
    <t>Por acuerdo de cierre de CA- Oficios de desconocimiento de afiliacion de 20 ciudadanos: 
Verónica Pedraza Martínez
Ruperto Fernández Sánchez
Mario Santiago Hernández
Alejandro Bernardo Ortiz Vera
María Francisca Galindo García
Johana Karina Peña Olarte
Yeretzi Nohemi Zapata Berman
César Adrián Gómez Hernández
Verónica Guadalupe García Martínez
Rosa Evelia Marín Cruz
Juana Olmedo Jiménez
Ericka Niño García
Janeth Guadalupe Olmedo Díaz
Guadalupe Díaz Molina
Jenifer Edith Olmedo Díaz
Deyvid Humberto Pérez Pérez
Cinthia Francisca Hernández Silviano
Ana Elia Barreto Velázquez
Dulce Paola del Ángel Hernández
Merari Nataly Castillo Hernández</t>
  </si>
  <si>
    <t>Se ordena aperturar un Procedimiento Sancionador Ordinario con motivo del acuerdo de 10 de marzo de 2025, emitido en el Expediente   UT/SCG/CA/VPM/OPL/VER/398/2024 derivado de los oficios de desconocimiento presentados por los ciudadano: Verónica Pedraza Martínez, Ruperto Fernández Sánchez, Mario Santiago Hernández, María Francisca Galindo García,Johana Karina Peña Olarte, Yeretzi NohemiZapata Berman, Verónica Guadalupe García Martínez, Rosa Evelia Marín Cruz, Juana Olmedo Jiménez, Ericka Niño García, Janeth Guadalupe Olmedo Díaz, Guadalupe Díaz Molina, Jenifer Edith Olmedo Díaz, Deyvid Humberto Pérez Pérez, Ana Elia Barreto Velázquez, Dulce Paola del Ángel Hernández y Merari Nataly Castillo Hernánde,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</si>
  <si>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1, Acuerdo de registro, admisión y emplazamiento, 11/03/2025</t>
  </si>
  <si>
    <t>Por acuerdo de cierre de CA- Oficios de desconocimiento de afiliacion de 8 ciudadanos: 
Elizabeth Arau Reyes
Ana Lesly Ahumada Ruvalcaba
Gabriel González Velázquez
Zaira Rodríguez González
Ángel Enrique Arzate Zavala
Karla Valeria Contreras Hernández
Ángeles Rojas Luna
Marlene Martínez Cholula</t>
  </si>
  <si>
    <t>Se ordena aperturar un Procedimiento Sancionador Ordinario con motivo del acuerdo de 7 de marzo de 2025, emitido en el Expediente UT/SCG/CA/CG/152/2024 derivado de los oficios de desconocimiento presentados por los ciudadanos: Elizabeth Arau Reyes, Ana Lesly Ahumada Ruvalcaba, Gabriel González Velázquez, Zaira Rodríguez González, Ángel Enrique Arzate Zavala, Karla Valeria Contreras Hernández, Ángeles Rojas Luna, Marlene Martínez Cholula,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t>
  </si>
  <si>
    <t>Por acuerdo de escision de 4 ciudadanos: 
Claudia María Morales Gutiérrez
Lucia Edurnett García Muñoz
Francisco Raúl Solís Villegas 
Sandra Luna Álvarez</t>
  </si>
  <si>
    <t>Se ordena abrir un Procedimiento Sancionador Ordinario, derivado de la escisión de los ciudadanos: Claudia María Morales Gutiérrez, Lucia Edurnett García Muñoz, Francisco Raúl Solís Villegas y Sandra Luna Álvarez, por indebida afiliación en contra del Partido Revolucionario Institucional, en acatamiento a la resolución INE/CG782/2025, emitida por el Consejo General en expediente INE/SCG/Q/KRP/CG/104/2023.</t>
  </si>
  <si>
    <t xml:space="preserve">Por acuerdo de cierre de CA: 
Autoridad Electoral- Vista de la Secretaria Ejecutiva del INE </t>
  </si>
  <si>
    <t xml:space="preserve">Agrupacion Politica Nacional "Profesionales por México" </t>
  </si>
  <si>
    <t>El Consejo General del Instituto Nacional Electoral, dio vista a la Secretaría Ejecutiva del propio organismo, con la resolución INE/CG2364/2024, dictada el veintisiete de noviembre de dos mil veinticuatro, por la cual se observó un posible incumplimiento a la normativa electoral por parte de la Agrupación Política Nacional “Profesionales por México”, toda vez que excedió el plazo de diez días siguientes para comunicar a esta autoridad electoral las modificaciones a sus documentos básicos, aprobadas durante la Doceava Asamblea Nacional Extraordinaria, celebrada el cuatro de noviembre de dos mil veintitrés.</t>
  </si>
  <si>
    <t xml:space="preserve">Queja de 1 ciudadano: 
Felix Eladio Sarracino Avalos </t>
  </si>
  <si>
    <t>Del escrito de queja presentado por: Felix Eladio Sarracino Avalos, se advierte que los hechos puestos en conocimiento de esta autoridad consisten, esencialmente, en la vulneración a su derecho de libertad de afiliación, así como la indebida utilización de sus datos personales por parte del Partido Revolucionario Institucional (PRI).</t>
  </si>
  <si>
    <t>1, Acuerdo de registro y requerimiento - 13/03/2025</t>
  </si>
  <si>
    <t>Por acuerdo de escision de 3 ciudadanos: 
Gloribel Cruz Tapia
Aracely Velázquez Santos
Ángel Uriel Sánchez Ramírez</t>
  </si>
  <si>
    <t xml:space="preserve">Se ordena abrir un Procedimiento Sancionador Ordinario, derivado de la escisión de los ciudadanos: Gloribel Cruz Tapia, Aracely Velázquez Santos y Ángel Uriel Sánchez Ramírez, por indebida afiliación en contra del Partido Revolucionario Institucional, en acatamiento a la resolución INE/CG2411/2024, emitida por el Consejo General en expediente UT/SCG/RMGP/JD12/MEX/14/2022. </t>
  </si>
  <si>
    <t>1. Acuerdo de registro y requerimiento 13/03/2025</t>
  </si>
  <si>
    <t>Quejas de 4 ciudadanos: 
Itzia Mayeli Martínez Rodríguez
Katia Elizabeth Chávez Piña
Dana Senyase López Hernández
Karla Selene Gonzalez Duarte</t>
  </si>
  <si>
    <t xml:space="preserve">De los escritos de queja presentado por: Itzia Mayeli Martínez Rodríguez, Katia Elizabeth Chávez Piña, Dana Senyase López Hernández, Karla Selene Gonzalez Duarte, se advierte que los hechos puestos en conocimiento de esta autoridad consisten, esencialmente, en la vulneración a su derecho de libertad de afiliación, así como la indebida utilización de sus datos personales por parte del Partido politico MORENA. </t>
  </si>
  <si>
    <t xml:space="preserve">Quejas de 3 ciudadanos: 
Danna Monserrat Nolasco Romero 
Jorge Flores Montero 
Hiram Rodríguez Guzmán </t>
  </si>
  <si>
    <t xml:space="preserve">De los escritos de queja presentado por: Danna Monserrat Nolasco Romero, Jorge Flores Montero, Hiram Rodríguez Guzmán, se advierte que los hechos puestos en conocimiento de esta autoridad consisten, esencialmente, en la vulneración a su derecho de libertad de afiliación, así como la indebida utilización de sus datos personales por parte del Partido politico MORENA. </t>
  </si>
  <si>
    <t>Queja de 1 ciudadana: 
Diana Elena Gómez Aguilar</t>
  </si>
  <si>
    <t xml:space="preserve">Del escrito de queja presentado por Diana Elena Gómez Aguilar, se advierte que los hechos puestos en conocimiento de esta autoridad consisten, esencialmente, en la vulneración a su derecho de libertad de afiliación, así como la indebida utilización de sus datos personales por parte del Partido del Trabajo. </t>
  </si>
  <si>
    <t>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t>
  </si>
  <si>
    <t>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t>
  </si>
  <si>
    <t xml:space="preserve">13 de enero de 2025. Acuerdo de registro. 
11 de febrero de 2025. Acuerdo de emplazamiento. 
07 de marzo de 2025. Acuerdo de requerimiento a la DERFE. 
18 de marzo de 2025. Acuerdo de vista para formular alegatos. </t>
  </si>
  <si>
    <t>El 21 de octubre de 2021, se registró la vista y se requirió información a la UTF, respecto de los proveedores denunciados.
El 12 de enero de 2022, se ordenó requerimiento de información a la UTF, a manera de recordatorio.
14 de enero de 2022, la UTF dio respuesta.
El 24 de marzo de 2022 se ordenó un requerimiento a los proveedores, respecto de los espctaculares denunciados. 
El 01 de abril de 2022, se levantó constancia sobre imposibilidad de notificación a COTERRA, por no ser su domicilio. 
11 de julio de 2022, se realizó recordatorio a la otra persona fisica denunciada en relación con el requerimiento primeramente formulado. Además, se requirió información a la UTF sobre el domicilio de COTERRA y los contratos para poder determinar el domicilio de esa peresona moral.  Asimismo, se requirió al SAT información sobre COTERRA.  
El 18 de julio de 2022, se recibió respuesta de la persona física requerida mediante acuerdo de 11 de julio de ese año. En ella, responde que sí omitió insertar en cada espectacular el ID-INE y que los duplicó por mabas caras por error. Además, se recibió respuesta de la UTF sobre el requerimiento de 11 de julio de 2022.
El 25 de octubre de 2022, se requiere a UTF, CNBV, al Registro Público de la Propiedad de Durango, a la Secretaria de Economía y distintas autoridades para conocer el domicilio o informes sobre la loocalización de COTERRA. 
De las respuestaas no se desprende nuevo domicilio. 
El 8 de noviembre de 2022, la Secretaría de Económia proporciona registro de tramite preconstitutivo de COTERRA, del que se desprende un domicilio posible para notificar. 
El 08 de noviembre de 2022 se llevó a cabo recordatorio a las autoridades y personas morales que se requirieron para que proporcionaran domicilio de COTERRA. 
El  21 de abril de 2023, acuerdo de requerimiento a la UTF para pedir información fiscal al SAT sobre COTERRA.
El 03 de mayo de 2023, se recibió respuesta por parte de la UTF, sobre el domicilio fiscal propprcionado por SAT sobre COTERRA. 
El 11 de julio de 2023, Se requiere nuevamente al IMSSS y al Registro Público del Comercio de la Secretaría de Economía para que proporcionen domiciios de localización de COTERRA. Además, se requirió a un sujeto llamado Humberto Nevarez quien presuntamente llevó a cabo el trámite de constitución de la persona moral COTERRA. 
17 agosto de 2023, Humberto Nevarez responde el rewquerimiento y proporciona nombres y domicilios de los socios que conformaron COTERRA.
El 25 de agosto de 2023, se hace requerimiento a COTERRA en el domicilio señalado por Humberto Nevarez. Además, se le cuestiona sobre el primer requerimiento formulado. 
El 01 de septiembre de 2023, se levantó constancia sobre imposibilidad de notificación a COTERRA. 
El 03 de mayo de 2024, se ordena busqueda en SIIRFE de quien aparece como representante de la persona moral COTERRA. 
El 13 de mayo de 2024 se formula requerimiento a COTERRA en el domicilio reportado en SIIRFE sobre el represetante legal. 
El 15 de mayo de 2024, se entiende la diligencia de busqueda  COTERRA y se entiende con la misma persona que atendió el primer requerimiento del 01 de abril de 2022, pero en un domicilio completamente distinto al inicialmente proporcionado por la UTF. 
El 17 de mayo de 2024, Alfredo Goytia Saldivar presenta escrito en el que aduce que COTERRA dejó de funcionar en diciembre de 2019, sin aportar documentos. Afirma que él utiliza el nombre de COTERRA, que el espectacular el suyo,  y presenta documentación que lo acredita como proveedor ante el INE, pero desde 2021 (los espectaculares materia de litis son de 2019)
El 25 de noviembre de 2024, se requirió a una ciudadana de nombre Silvia Calderón, (quien se ostentó como dueña de COTERRA) para que proporcionara el domicilio de la representante legal) sin dar respuesta. asimismo, se requirió a Alfre Goytia documentación que ampare el uso del nombre COTERRA y el contrato de arrendamiento del lugar donde se ubica el espectacular. 
El 13 de febrero de 2025 se reiteró el requerimiento apercibidos con amonestación. 
El 18 de febrero de 2025, Alfredo Goytia presenta escrito argumentnado que no tiene forma de acreditar el uso del nombre de COTERRA, desconoce la relación con COTERRA.</t>
  </si>
  <si>
    <t xml:space="preserve">7 de noviembre de 2022 Acuerdo de registro, admisión y emplazamiento.
El acuerdo de registro y emplazamiento no pudo ser notificado a dos personas físicas, porque el domicilio no  es de la persona y la otra atendió el padre y que tenía 6 años que no sabía nada de él. 
9 de enero de 2023, Se ordena consulta del SIIRFE respecto de los denunciados no localizados.
Se obtuvieron nuevos domicilios y se solicitó a las Juntas llevar de nuevo las notificaciones.  Sin embargo no se pudo localizar nuevamente a los buscados.
21 de junio de 2023, se requiere a diversas autoridades y empresas proporcionene domicilios de las 2 personas que falta por notificar.  
El 15 de septiembre de 2023, se instruye a las Juntas notificar nuevamente en los domicilios proporcionados por los entes gubernamentales y empresas. 
03 de mayo de 2024, se ordena requerir a la UTF, para conovcer si estas personas han registrado opraciones y a partir de ello, conocer su domicilio. 
El 06 de mayo de 2024, UTF responde en sentido negativo respecto de operaciones y proporciona un nuevo domicilio. 
El 25 de noviembre de 2024, se ordena nueva busqueda en SIIRFE para conocer si existían acutalizaciones de domicilio y se ordena inspección en Internet para obtener datos de localización. 
El 27 y 28 de noviembre de 2024 se realizaron diligencias por parte de las Juntas de Tabasco y  Nuevo León, recibida el 13 de enero de 2025, en donde concluyen sobre la imposibilidad de notificación. Dichas constancias se recibieron el 13 de enero y 10 de febrero, ambas de 2025. 
El 27  </t>
  </si>
  <si>
    <t>El 07 siete de marzo del 2023, se registró la queja, respecto de 48 ciudadanos por presunta afiliación indebida al PRI, y se requirió a la Junta Distrital 01 diversa información sobre 1 quejosa.  
El 08 de marzo de 2023, Se recibió por parte de la Junta Distrital 01 de Coahuila, el desahogo al requerimiento.  
Entre los meses de abril y mayo de 2023 se recibieron 14 escritos de desistimiento respecto de igual número de quejosos.
El 31 de agosto de 2023, se acordó proveer sobre los desistimientos, para ratificarlos y en caso negativo, continuar con el procedimiento. Además se ordenó la escisión de una queja y reenvío al OPLE de Coahuila al tratarse su queja de un partido local. Se previno a una ciudadana para que presentara queja. 
El 08 de enero de 2024, se recibió el expediente, al ser escindido de otro expediente. 
El 03 de mayo de 2024, se acordó tener por no presentadas las quejas de dos ciudadanos por no desahogar prevención. Se tuvo por no ratificado los escritos de desistimientos de los 14 ciudadanos y se dio vista a DECEYEC. 
El 14, 16 17 y 18, se recibieron constancias digitalizadas de diversos ciudadanos, las cuales se imprimeron e integraron al expediente en orden cronológico.
El 21, 23, 24 de marzo del presente año, se recibieron constancias de notificación.
El 11 y 24 de abril del presente año, se recibieron constancias de notificación. 
El 08 de mayo del presente año, se recibieron diversos desistimientos, signados por ciudadanos denunciantes.
El 31/08/2023 Se emitió acuerdo de prevención y vista para ratificar desistimientos
El tres de mayo de 2024 se emitió acuerdo de vista a ciudadano, respecto del formato de afiliación</t>
  </si>
  <si>
    <t xml:space="preserve">El 16/11/2023 se emitió el acuerdo de registro, solicitud de baja y requerimientos de información al partido denunciado. Asimismo se requirío información a la Junta Distrital 14 en Nvo. León.
El 21/02/2024 se admitió y se propueso el acuerdo de medida cautelar.
El 22/02/2024 la Comisisón de Quejas y Denuncias de este Instituto emitió el Acuerdo ACQyD-72/2024.
El 22/02/2024, se tuvo por recibido el acuerdo de medida cautelar
El 03 de mayo de 2024, se dictó acuerdo de emlazamiento y se ordenó instrumentar acta para verificar la baja.
25/11/24, Se dio vista de alegatos 
18 de marzo de 2025, se ordenó la reposición de la vista de alegatos y se dio vista a los quejosos con las cédulas de afiliación. </t>
  </si>
  <si>
    <t xml:space="preserve">21 de febrero de 2024, se registró la queja y se ordenó la baja y requerimientos al partido. 
08 de marzo de admitó y reservó emplazamiento y se propuso acuerdo de medida cautelar. 
08 de marzo de 2024, se dictó acuerdo de medida cautelar por parte de la CQyD.
28 de mayo de 2024, se dictó acuerdo de emplazamiento 
12 julio de 2024, se dictó acuerdo de vista de alegatos.
18 de marzo de 2025, se dictó acuerdo dando vista nuevamente a la quejosa con la cédula aportada por el partido. 
                                                       </t>
  </si>
  <si>
    <t xml:space="preserve">El 06/12/2023, se emitió acuerdo de registro y requerimientos a MORENA
El 14/12/2023, se emitió acuerdo de requerimiento a la DEPPP e instrumentación de Acta Circunstanciada.
El 21/02/2024 se admitió y se propueso el acuerdo de medida cautelar
El 22/02/2024 la Comisisón de Quejas y Denuncias de este Instituto emitió el Acuerdo ACQyD-72/2024.
El 22/02/2024, se tuvo por recibido el acuerdo de medida cautelar.
El 03/05/2024 se emitió acuerdo de emplazamiento.
25/11/24 Vista de alegatos.
18/03/25 Se dictó acuerdo reponiendo alegatos y dando vista con las cédulas aportadas por el partido. </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</si>
  <si>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El 03/05/2024 se emitió acuerdo de emplazamiento
El 18 de marzo de 2025 Acuerdo de vista de alegatos </t>
  </si>
  <si>
    <t>UT/SCG/Q/PAN/OPL/SIN/69/2025</t>
  </si>
  <si>
    <t>UT/SCG/Q/LAOM/CG/70/2025</t>
  </si>
  <si>
    <t>UT/SCG/Q/CG/71/2025</t>
  </si>
  <si>
    <t>UT/SCG/Q/CG/72/2025</t>
  </si>
  <si>
    <t>UT/SCG/Q/CG/73/2025</t>
  </si>
  <si>
    <t>Por acuerdo de cierre de CA: Autoridad Electoral- Dirección Ejecutiva del Registro Federal de Electores (DERFE)</t>
  </si>
  <si>
    <t xml:space="preserve">Por acuerdo de cierre de CA: Autoridad Electoral- Dirección Ejecutiva de Prerrogativas y Partidos Politicos (DEPPP) </t>
  </si>
  <si>
    <t>MORENA </t>
  </si>
  <si>
    <t xml:space="preserve">PAN y MORENA </t>
  </si>
  <si>
    <t xml:space="preserve">MORENA 
PT 
PVEM
PAN 
PRI
MC 
Coalición "Sigamos Haciendo Historia" 
Coalición "Fuerza y Corazón por México" </t>
  </si>
  <si>
    <t xml:space="preserve">Se ordena el inicio de un Procedimiento Sancionador Ordinario en cumplimiento del acuerdo emitido el trece de marzo de 2025, dentro del Cuaderno de Antecedentes UT/SCG/CA/LNHA/CG/355/2024; en el que se recibieron 19 escritos de desconocimiento de afiliación correspondiente a los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 derivado de la posible indebida afiliación y uso no consentido de sus datos personales, para tal efecto, atribuible al Partido Revolucionario Institucional. </t>
  </si>
  <si>
    <t xml:space="preserve">De los escritos de queja presentados por:  Luis Alberto Ortiz Martínez y Giovanni Emmanuel Reyes Pedroza, se advierte que los hechos puestos en conocimiento de esta autoridad consisten, esencialmente, en la vulneración a su derecho de libertad de afiliación, así como la indebida utilización de sus datos personales por parte del Partido Revolucionario Institucional. Respecto de Luis Alberto Ortiz Martínez en su vertiente negativa y respecto de Giovanni Emmanuel Reyes Pedroza en su vertiente positiva. </t>
  </si>
  <si>
    <t>Se ordena abrir un Procedimiento Sancionador Ordinario, derivado del cierre del Cuaderno de Antecedentes UT/SCG/CA/CG/190/2023; derivado de la vista ordenada por la Dirección Ejecutiva del Registro Federal de Electores con motivo de la posible omisión de los Partidos Políticos Acción Nacional y MORENA de devolver 359 cuadernillos de Lista Nominal de Electores que les fueron entregados con motivo del Proceso Electoral Federal Extraordinario 2023, en el Estado de Tamaulipas el 19 de febrero de 2023.</t>
  </si>
  <si>
    <t>En atención al punto de acuerdo cuarto del acuerdo de fecha trece de marzo de dos mil veinticinco, emitido dentro del Procedimiento Sancionador Ordinario UT/SCG/Q/CG/158/2023, por el que se ordena la escisión del procedimiento oficioso respecto de José Carmen Sigala Paniagua, quién en un inicio presentó escrito de desconocimiento por encontrarse afiliado a Morena cuando aspiraba al cargo de Supervisor Electoral y/o Capacitador Asistente Electoral para el proceso electoral concurrente 2023-2024 en Baja California.</t>
  </si>
  <si>
    <t>La Junta Local Ejecutiva del Instituo Nacional Electoral en Sinaloa remite el oficio INE/JLE-SIN/VS/0141/2025, a traves del cual envia el escrito de queja del PAN vs MORENA por denunciar Afiliacion Corporativa a traves de Organizaciones Gremiales a partir de los siguientes datos: 
El día 23 de enero de 2025, el partido político MORENA emitió un comunicado identificado con el No. 006/2025, mediante el cual arrancaba su campaña nacional de afiliación.
Que desde el inicio de esta campaña de afiliación distintos sindicatos, contraviniendo las disposiciones constitucionales y legales atinentes al caso concreto, se han involucrado de forma irregular como lo es el caso del SNTE, que a través de su líder, el senador por MORENA, Alfonso Cepeda Salas, en declaraciones públicas que recogieron diversos medios de comunicación, comprometió a aportar para dicho instituto político 5.5 millones de militantes.</t>
  </si>
  <si>
    <t>Se ordena abrir un Procedimiento Sancionador Ordinario, derivado del cierre del Cuaderno de Antecedentes UT/SCG/CA/CG/394/2024; derivado de la vista remitida por la Dirección Ejecutiva de Prerrogativas y Partidos Políticos de este Instituto, por el probable incumplimiento, por parte de los partidos políticos y personas candidatas independientes, a las disposiciones contenidas en los Lineamientos para el uso del Sistema denominado “Candidatas y Candidatos, Conóceles”, para el Proceso Electoral Federal 2023-2024, aprobados por el Consejo General del Instituto Nacional Electoral, el siete de septiembre de dos mil veintidós; lo anterior, debido a que, aparentemente se omitió capturar, en dicho sistema de información, los datos relacionados con los cuestionarios curriculares y de identidad de personas candidatas a Diputaciones y Senadurías. 
De las diligencias de investigación implementadas por esta autoridad, se advierten indicios de un presunto incumplimiento por parte de los partidos políticos MORENA, del Trabajo, Verde Ecologista de México, Acción Nacional, Revolucionario Institucional, Movimiento Ciudadano, así como, las coaliciones “Sigamos Haciendo Historia” y “Fuerza y Corazón por México”, a las disposiciones contenidas en los Lineamientos para el Uso del Sistema denominado “Candidatas y Candidatos, Conóceles”, para el Proceso Electoral Federal 2023-2024</t>
  </si>
  <si>
    <t>#</t>
  </si>
  <si>
    <t>EXPEDIENTE</t>
  </si>
  <si>
    <t xml:space="preserve">QUEJOSO </t>
  </si>
  <si>
    <t>RESPONSABLE</t>
  </si>
  <si>
    <t>RESUMEN</t>
  </si>
  <si>
    <t>ASUNTO</t>
  </si>
  <si>
    <t>ESTADO ACTUAL O DETERMINACIÓN Y  SANCIÓN</t>
  </si>
  <si>
    <t>FECHA DE RESOLUCIÓN</t>
  </si>
  <si>
    <t>IMPUGNACIÓN
SI/NO</t>
  </si>
  <si>
    <t>No</t>
  </si>
  <si>
    <t>SI</t>
  </si>
  <si>
    <t>Confirma</t>
  </si>
  <si>
    <t>Pendiente</t>
  </si>
  <si>
    <t>Si</t>
  </si>
  <si>
    <t>Adriana</t>
  </si>
  <si>
    <t>Sobresee</t>
  </si>
  <si>
    <t xml:space="preserve">No aplica </t>
  </si>
  <si>
    <t>No aplica</t>
  </si>
  <si>
    <t>Desecha</t>
  </si>
  <si>
    <t>Revoca</t>
  </si>
  <si>
    <r>
      <t>UT/SCG/Q/AAPS/JD01/</t>
    </r>
    <r>
      <rPr>
        <sz val="10"/>
        <color rgb="FF000000"/>
        <rFont val="Aptos"/>
        <family val="2"/>
      </rPr>
      <t>BC/74/2024</t>
    </r>
  </si>
  <si>
    <r>
      <rPr>
        <b/>
        <sz val="10"/>
        <color theme="2" tint="-0.89999084444715716"/>
        <rFont val="Aptos"/>
        <family val="2"/>
      </rPr>
      <t>Autoridad Electoral- Cierre de CA y apertura de PSO</t>
    </r>
    <r>
      <rPr>
        <sz val="10"/>
        <color theme="2" tint="-0.89999084444715716"/>
        <rFont val="Aptos"/>
        <family val="2"/>
      </rPr>
      <t xml:space="preserve">
Diana Alejandra Serrano Carranza, 
Yerania Yarely López Lozano, 
Gilberto Bautista Martínez y 
David Arturo Bailón Almazán</t>
    </r>
  </si>
  <si>
    <r>
      <rPr>
        <b/>
        <sz val="10"/>
        <color theme="2" tint="-0.89999084444715716"/>
        <rFont val="Aptos"/>
        <family val="2"/>
      </rPr>
      <t>Autoridad Electoral- Cierre de CA y apertura de PSO</t>
    </r>
    <r>
      <rPr>
        <sz val="10"/>
        <color theme="2" tint="-0.89999084444715716"/>
        <rFont val="Aptos"/>
        <family val="2"/>
      </rPr>
      <t xml:space="preserve">
Sergio Salvador Aguilar Martínez, 
Julio Cesar Pacheco Padilla, 
Azucena Michelle Aguilar Martínez y 
Adriana Ramírez Gutiérrez</t>
    </r>
  </si>
  <si>
    <r>
      <rPr>
        <b/>
        <sz val="10"/>
        <color theme="2" tint="-0.89999084444715716"/>
        <rFont val="Aptos"/>
        <family val="2"/>
      </rPr>
      <t>Autoridad Electoral- Cierre de CA y apertura de PSO</t>
    </r>
    <r>
      <rPr>
        <sz val="10"/>
        <color theme="2" tint="-0.89999084444715716"/>
        <rFont val="Aptos"/>
        <family val="2"/>
      </rPr>
      <t xml:space="preserv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Scarlet Guadalupe Hernández Inzunza</t>
    </r>
  </si>
  <si>
    <r>
      <rPr>
        <b/>
        <sz val="10"/>
        <color theme="2" tint="-0.89999084444715716"/>
        <rFont val="Aptos"/>
        <family val="2"/>
      </rPr>
      <t>Autoridad Electoral- Cierre de CA y apertura de PSO</t>
    </r>
    <r>
      <rPr>
        <sz val="10"/>
        <color theme="2" tint="-0.89999084444715716"/>
        <rFont val="Aptos"/>
        <family val="2"/>
      </rPr>
      <t xml:space="preserve">
Lizbeth Moreno Cruz, 
Marilyn Alejandra Gurrola Martínez, 
Miriam Espinosa Sánchez, 
Ramsés Zárate Ortega y 
Yesenia Carolina Ríos Orosio.</t>
    </r>
  </si>
  <si>
    <r>
      <rPr>
        <b/>
        <sz val="10"/>
        <color theme="2" tint="-0.89999084444715716"/>
        <rFont val="Aptos"/>
        <family val="2"/>
      </rPr>
      <t>Autoridad Electoral- Cierre de CA y apertura de PSO</t>
    </r>
    <r>
      <rPr>
        <sz val="10"/>
        <color theme="2" tint="-0.89999084444715716"/>
        <rFont val="Aptos"/>
        <family val="2"/>
      </rPr>
      <t xml:space="preserv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Loya+[@QUEJOSO]</t>
    </r>
  </si>
  <si>
    <r>
      <rPr>
        <b/>
        <sz val="10"/>
        <color theme="2" tint="-0.89999084444715716"/>
        <rFont val="Aptos"/>
        <family val="2"/>
      </rPr>
      <t>Oficios de desconocimiento- Durango</t>
    </r>
    <r>
      <rPr>
        <sz val="10"/>
        <color theme="2" tint="-0.89999084444715716"/>
        <rFont val="Aptos"/>
        <family val="2"/>
      </rPr>
      <t xml:space="preserve">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t>
    </r>
  </si>
  <si>
    <r>
      <rPr>
        <b/>
        <sz val="10"/>
        <color theme="1"/>
        <rFont val="Aptos"/>
        <family val="2"/>
      </rPr>
      <t xml:space="preserve">Por acuerdo de cierre de CA
7 ciudadanos: </t>
    </r>
    <r>
      <rPr>
        <sz val="10"/>
        <color theme="1"/>
        <rFont val="Aptos"/>
        <family val="2"/>
      </rPr>
      <t xml:space="preserve">
Migdalia Florentino Hernández, 
Ivonne Mayla Gutiérrez Vega, 
Severiana Rodríguez Hernández, 
Karen Navarrete Pavón, 
Janet Jazmín Sánchez Ramírez, 
Nereida Hernández Santiago 
Marilin Hernández Cruz. </t>
    </r>
  </si>
  <si>
    <r>
      <rPr>
        <b/>
        <sz val="10"/>
        <color theme="1"/>
        <rFont val="Aptos"/>
        <family val="2"/>
      </rPr>
      <t xml:space="preserve">Por acuerdo de cierre de CA
4 ciudadanos: </t>
    </r>
    <r>
      <rPr>
        <sz val="10"/>
        <color theme="1"/>
        <rFont val="Aptos"/>
        <family val="2"/>
      </rPr>
      <t xml:space="preserve">
Jesús Elivorio Santos Santos, 
Geovanni Reynoso Velásquez, 
Berenice Onofre Cortez 
Ana Laura Espinoza Damián, </t>
    </r>
  </si>
  <si>
    <r>
      <rPr>
        <b/>
        <sz val="10"/>
        <color theme="1"/>
        <rFont val="Aptos"/>
        <family val="2"/>
      </rPr>
      <t>Por acuerdo de cierre de CA</t>
    </r>
    <r>
      <rPr>
        <sz val="10"/>
        <color theme="1"/>
        <rFont val="Aptos"/>
        <family val="2"/>
      </rPr>
      <t xml:space="preserve">
3 Ciudadanos 
Gilberto Álvarez Venegas
Joaquín Rosado Sánchez
Jordán Israel Salgado Valentín</t>
    </r>
  </si>
  <si>
    <r>
      <rPr>
        <b/>
        <sz val="10"/>
        <color theme="1"/>
        <rFont val="Aptos"/>
        <family val="2"/>
      </rPr>
      <t xml:space="preserve">Por acuerdo de cierre de CA
1 ciudadana: </t>
    </r>
    <r>
      <rPr>
        <sz val="10"/>
        <color theme="1"/>
        <rFont val="Aptos"/>
        <family val="2"/>
      </rPr>
      <t xml:space="preserve">
Hermelinda de León López</t>
    </r>
  </si>
  <si>
    <r>
      <rPr>
        <b/>
        <sz val="10"/>
        <color theme="1"/>
        <rFont val="Aptos"/>
        <family val="2"/>
      </rPr>
      <t xml:space="preserve">Queja de 1 ciudadana: </t>
    </r>
    <r>
      <rPr>
        <sz val="10"/>
        <color theme="1"/>
        <rFont val="Aptos"/>
        <family val="2"/>
      </rPr>
      <t xml:space="preserve">
Karla Gabriela Andrade Morales</t>
    </r>
  </si>
  <si>
    <r>
      <rPr>
        <b/>
        <sz val="10"/>
        <color theme="1"/>
        <rFont val="Aptos"/>
        <family val="2"/>
      </rPr>
      <t xml:space="preserve">Queja de 1 ciudadano: </t>
    </r>
    <r>
      <rPr>
        <sz val="10"/>
        <color theme="1"/>
        <rFont val="Aptos"/>
        <family val="2"/>
      </rPr>
      <t xml:space="preserve">
José Eduardo Flores Salazar</t>
    </r>
  </si>
  <si>
    <r>
      <rPr>
        <b/>
        <sz val="10"/>
        <color theme="1"/>
        <rFont val="Aptos"/>
        <family val="2"/>
      </rPr>
      <t xml:space="preserve">Oficio de desconocimiento de 1 ciudadano: </t>
    </r>
    <r>
      <rPr>
        <sz val="10"/>
        <color theme="1"/>
        <rFont val="Aptos"/>
        <family val="2"/>
      </rPr>
      <t xml:space="preserve">
Matt Dylan Rosas Rosas </t>
    </r>
  </si>
  <si>
    <r>
      <rPr>
        <b/>
        <sz val="10"/>
        <color theme="1"/>
        <rFont val="Aptos"/>
        <family val="2"/>
      </rPr>
      <t xml:space="preserve">Queja de 1 ciudadana: </t>
    </r>
    <r>
      <rPr>
        <sz val="10"/>
        <color theme="1"/>
        <rFont val="Aptos"/>
        <family val="2"/>
      </rPr>
      <t xml:space="preserve">
Selene Landa Bustos</t>
    </r>
  </si>
  <si>
    <r>
      <t>Instituto Nacional de Transparencia, Acceso a la Informacion y Protección de Datos Personales (</t>
    </r>
    <r>
      <rPr>
        <b/>
        <sz val="10"/>
        <color theme="1"/>
        <rFont val="Aptos"/>
        <family val="2"/>
      </rPr>
      <t>INAI</t>
    </r>
    <r>
      <rPr>
        <sz val="10"/>
        <color theme="1"/>
        <rFont val="Aptos"/>
        <family val="2"/>
      </rPr>
      <t xml:space="preserve">) </t>
    </r>
  </si>
  <si>
    <r>
      <rPr>
        <b/>
        <sz val="10"/>
        <color theme="1"/>
        <rFont val="Aptos"/>
        <family val="2"/>
      </rPr>
      <t xml:space="preserve">Queja de 2 ciudadanos: </t>
    </r>
    <r>
      <rPr>
        <sz val="10"/>
        <color theme="1"/>
        <rFont val="Aptos"/>
        <family val="2"/>
      </rPr>
      <t xml:space="preserve">
Cristobal Acosta Alanís 
Donaldo Tristan Gallegos </t>
    </r>
  </si>
  <si>
    <r>
      <rPr>
        <b/>
        <sz val="10"/>
        <color theme="2" tint="-0.89999084444715716"/>
        <rFont val="Aptos"/>
        <family val="2"/>
      </rPr>
      <t xml:space="preserve">Queja de 1 ciudadana: </t>
    </r>
    <r>
      <rPr>
        <sz val="10"/>
        <color theme="2" tint="-0.89999084444715716"/>
        <rFont val="Aptos"/>
        <family val="2"/>
      </rPr>
      <t xml:space="preserve">
Diana Elena Gómez Aguiar</t>
    </r>
  </si>
  <si>
    <r>
      <rPr>
        <b/>
        <sz val="10"/>
        <color theme="2" tint="-0.89999084444715716"/>
        <rFont val="Aptos"/>
        <family val="2"/>
      </rPr>
      <t xml:space="preserve">Queja de 1 ciudadano: </t>
    </r>
    <r>
      <rPr>
        <sz val="10"/>
        <color theme="2" tint="-0.89999084444715716"/>
        <rFont val="Aptos"/>
        <family val="2"/>
      </rPr>
      <t xml:space="preserve">
Rodrigo Yosciel Cortez Amador </t>
    </r>
  </si>
  <si>
    <r>
      <rPr>
        <b/>
        <sz val="10"/>
        <color theme="2" tint="-0.89999084444715716"/>
        <rFont val="Aptos"/>
        <family val="2"/>
      </rPr>
      <t>Por acuerdo de cierre de CA
9 ciudadanos:</t>
    </r>
    <r>
      <rPr>
        <sz val="10"/>
        <color theme="2" tint="-0.89999084444715716"/>
        <rFont val="Aptos"/>
        <family val="2"/>
      </rPr>
      <t xml:space="preserve">
Zeferino Bahena Salinas
Rolando Ortiz Barrera
Jesús Alberto Plaza Refugio
Oscar Iván Bartolo Carrera
Monica Quinto Díaz
Rosalba García García
Ciro Antonio Santos
Brittany del Carmen Arenal Prieto
Christian Ferrer Vergara</t>
    </r>
  </si>
  <si>
    <r>
      <t xml:space="preserve">Por acuerdo de cierre de CA
27 ciudadanos:
</t>
    </r>
    <r>
      <rPr>
        <sz val="10"/>
        <color theme="2" tint="-0.89999084444715716"/>
        <rFont val="Aptos"/>
        <family val="2"/>
      </rPr>
      <t>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t>
    </r>
  </si>
  <si>
    <r>
      <t xml:space="preserve">Por acuerdo de cierre de CA
20 ciudadanos:
</t>
    </r>
    <r>
      <rPr>
        <sz val="10"/>
        <color theme="2" tint="-0.89999084444715716"/>
        <rFont val="Aptos"/>
        <family val="2"/>
      </rPr>
      <t>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t>
    </r>
  </si>
  <si>
    <r>
      <rPr>
        <b/>
        <sz val="10"/>
        <color theme="2" tint="-0.89999084444715716"/>
        <rFont val="Aptos"/>
        <family val="2"/>
      </rPr>
      <t>Por acuerdo de cierre de CA
1 ciudadana:</t>
    </r>
    <r>
      <rPr>
        <sz val="10"/>
        <color theme="2" tint="-0.89999084444715716"/>
        <rFont val="Aptos"/>
        <family val="2"/>
      </rPr>
      <t xml:space="preserve">
Nancy Judith Arévalo Flores</t>
    </r>
  </si>
  <si>
    <r>
      <rPr>
        <b/>
        <sz val="10"/>
        <color theme="2" tint="-0.89999084444715716"/>
        <rFont val="Aptos"/>
        <family val="2"/>
      </rPr>
      <t>Por acuerdo de cierre de CA
2 ciudadanos:</t>
    </r>
    <r>
      <rPr>
        <sz val="10"/>
        <color theme="2" tint="-0.89999084444715716"/>
        <rFont val="Aptos"/>
        <family val="2"/>
      </rPr>
      <t xml:space="preserve">
Nora Lizbeth Pérez Villasana
Alejandrina Catarina Santiago Hernández</t>
    </r>
  </si>
  <si>
    <t xml:space="preserve">Fecha actual </t>
  </si>
  <si>
    <t>G1- Datos Queja</t>
  </si>
  <si>
    <t xml:space="preserve">Fecha de presentación de la Queja </t>
  </si>
  <si>
    <t xml:space="preserve">Fecha de Registro </t>
  </si>
  <si>
    <t>No. de Quejas registradas</t>
  </si>
  <si>
    <t xml:space="preserve">No de Quejas Registradas PEF </t>
  </si>
  <si>
    <t>No. de Expedientes</t>
  </si>
  <si>
    <t>No. de Expedientes PEF</t>
  </si>
  <si>
    <t xml:space="preserve">No. de Procedimientos </t>
  </si>
  <si>
    <t xml:space="preserve">No. Procedimientos PEF </t>
  </si>
  <si>
    <t>CAE/ SE</t>
  </si>
  <si>
    <t>Tipo de procedimiento</t>
  </si>
  <si>
    <t xml:space="preserve">Nomenclatura del Expediente acumulado </t>
  </si>
  <si>
    <t xml:space="preserve">Eleccion con la que se relaciona </t>
  </si>
  <si>
    <t xml:space="preserve">G2- Datos Expediente </t>
  </si>
  <si>
    <t>ID de Queja</t>
  </si>
  <si>
    <t xml:space="preserve">Nomenclatura Expediente </t>
  </si>
  <si>
    <t xml:space="preserve">Dirección a la que pertenece </t>
  </si>
  <si>
    <t xml:space="preserve">Subdirección </t>
  </si>
  <si>
    <t xml:space="preserve">Dias naturales transcurridos desde su registro </t>
  </si>
  <si>
    <t xml:space="preserve">G3- Datos registro </t>
  </si>
  <si>
    <t xml:space="preserve">Quejoso (s)
(Nombres) </t>
  </si>
  <si>
    <t xml:space="preserve">PP </t>
  </si>
  <si>
    <t xml:space="preserve">Ciudadanos </t>
  </si>
  <si>
    <t xml:space="preserve">Servidores Públicos </t>
  </si>
  <si>
    <t xml:space="preserve">Oficio 
(Vistas) </t>
  </si>
  <si>
    <t xml:space="preserve">Denunciado (s)
(Nombres) </t>
  </si>
  <si>
    <t>PP</t>
  </si>
  <si>
    <t>Ciudadano</t>
  </si>
  <si>
    <t xml:space="preserve">Servidores Público </t>
  </si>
  <si>
    <t xml:space="preserve">Quien resulte responsable </t>
  </si>
  <si>
    <t xml:space="preserve">Hechos denunciados </t>
  </si>
  <si>
    <t xml:space="preserve">Materia principal </t>
  </si>
  <si>
    <t xml:space="preserve">Solicita tratamiento de datos personales </t>
  </si>
  <si>
    <t xml:space="preserve">Resumen- Tratamiento de datos personales </t>
  </si>
  <si>
    <t>.</t>
  </si>
  <si>
    <t>UT/SCG/Q/CG/68/2025</t>
  </si>
  <si>
    <t xml:space="preserve">EXPEDIENTES ACUMULADOS </t>
  </si>
  <si>
    <t>ELECCIÓN CON LA QUE SE RELACIONA</t>
  </si>
  <si>
    <t>VISTAS</t>
  </si>
  <si>
    <t># ciudadanos implicados en el asunto</t>
  </si>
  <si>
    <t>TIPO DEL ULTIMO ACUERDO</t>
  </si>
  <si>
    <t>FECHA DEL ULTIMO ACUERDO</t>
  </si>
  <si>
    <t xml:space="preserve">SUBDIRECTOR </t>
  </si>
  <si>
    <t>COORDINACIÓN DE APOYO</t>
  </si>
  <si>
    <t>OBSERVACIONES-ACTUACIONES POR REALIZAR</t>
  </si>
  <si>
    <t>FECHA PROBABLE DE COMPROMISO DE LA SIGUIENTE ACTUACIÓN</t>
  </si>
  <si>
    <t>OPLE</t>
  </si>
  <si>
    <t>31 de mayo de 2019. Acuerdo de registro, reserva de admisión y emplazamiento y requerimiento de información al OPLE de Nayarit.
10 de septiembre de 2019. Acuerdo de requerimiento DERFE, requerimiento de información al OPLE de Nayarit.
10 de enero de 2020. Acuerdo de requerimiento DERFE. 
12 de febrero de 2020. Acuerdo de admisión y emplazamiento, requerimiento a la UTF, requerimiento a la OPL de Nayarit. 
31 de agosto de 2020. Acuerdo de reactivación d plazos.
18 de febrero de 2021. Acuerdo de requerimiento DERFE, requerimiento de información al OPLE de Nayarit.
10 de marzo de 2021. Acuerdo de reposición de emplazamiento a siete ciudadanos, requerimiento a la UTF. 
18 de mayo de 2021. Acuerdo de requerimiento de información a diversas instituciones, con el objeto de conocer diversos domicilios. 
31 de mayo de 2021. Acuerdo de requerimiento de información al CFE y Telmex
23 de junio de 2021. Acuerdo de requerimiento de información al CFE y UTF.
06 de julio de 2021. Acuerdo para efectuar emplazamiento ordenado el doce de febrero de 2020.
29 de julio de 2021. Acuerdo de vista para formular alegatos.
20 de octubre de 2021. Acuerdo de recepción de alegatos, requerimiento a la UTF.
16 de diciembre de 2021. Acuerdo de vista para formular alegatos para siete personas.
21 de julio de 2022. Acuerdo de requerimiento UTF. 
16 de agosto de 2022. Acuerdo de requerimiento UTF.
07 de septiembre de 2022. Acuerdo de requerimiento UTF.
04 de octubre de 2022. Acuerdo de requerimiento UTF
18 de octubre de 2022. Acuerdo de requerimiento UTF.
11 de noviembre de 2022. Acuerdo de requerimiento UTF.
14 de diciembre de 2022. Acuerdo de requerimiento UTF.
11 de enero de 2023. Acuerdo de requerimiento UTF.
31 de enero de 2023. Acuerdo de requerimiento UTF.
12 de abril de 2023. Acuerdo de requerimiento OPLE.
18 de abril de 2024. Acuerdo de requerimiento a la UTF.
03 de mayo de 2024. Acuerdo de requerimiento a la UTF.
27 de mayo de 2024. Acuerdo de requerimiento a la UTF.
19 de junio de 2024. Acuerdo de requerimiento a la UTF.
18 de junio de 2024. Acuerdo de requerimiento a la UTF.
08 de julio de 2024. Acuerdo de requerimiento a la UTF.
17 de julio de 2024. Acuerdo de requerimiento a la UTF.
25 de julio de 2024. Acuerdo de requerimiento a la UTF.
13 de agosto de 2024. Acuerdo de requerimiento a la UTF.
29 de octubre de 2024. Acuerdo de requerimiento a la UTF.
23 de abril de 2025. Acuerdo de requerimiento OPLE.</t>
  </si>
  <si>
    <t xml:space="preserve">25 de enero de 2021. Acuerdo de registro, admisión y reserva de emplazamiento, requerimiento al partido político, requerimiento de información a la DEPPP, instrucción de baja como militantes del partido.
30 de julio de 2021. Acuerdo de instrumentación acta circunstanciada.
16 de diciembre de 2022. Acuerdo de aviso de periodo vacacional y suspensión de plazos. 
05 de enero de 2023. Acuerdo de reactivación de plazos. 
28 de julio de 2023. Acuerdo de aviso de periodo vacacional y suspensión de plazos. 
14 de agosto de 2023. Acuerdo de reactivación de plazos.
</t>
  </si>
  <si>
    <t xml:space="preserve">Proyecto de resolución enviado a la dirección de POS </t>
  </si>
  <si>
    <t>05 de enero de 2021. Acuerdo de registro, admisión y reserva de emplazamiento, requerimiento al partido político, requerimiento de información a la DEPPP, instrucción de baja como militantes del partido.
30 de marzo de 2021. Acuerdo de instrumentación de acta circunstanciada, vista de ratificación de escritos de desistimiento. 
03 de septiembre de 2021. Acuerdo de suspensión de tramitación de procedimiento, días de asueto periodo vacacional. 
21 de septiembre de 2021. Acuerdo de reactivación de plazos.
24 de septiembre de 2021. Acuerdo de vista a DECE y EC
16 de diciembre de 2021. Acuerdo de aviso de periodo vacacional y suspensión de plazos.
03 de enero de 2022. Acuerdo de reactivación de plazos.
21 de julio de 2022. Acuerdo de aviso de periodo vacacional y suspensión de plazos.
10 de agosto de 2022. Acuerdo de reactivación de plazos.
16 de diciembre de 2022. Acuerdo de aviso de periodo vacacional y suspensión de plazos.
05 de enero de 2023. Acuerdo de reactivación de plazos.
28 de julio de 2023. Acuerdo de aviso de periodo vacacional y suspensión de plazos.
14 de agosto de 2023. Acuerdo de reactivación de plazos.
23 de septiembre de 2024. Acuerdo de vista a ciudadanos con cédulas de afiliación.
31 de octubre de 2024. Acuerdo de ratificación de desistimiento.
26 de noviembre de 2024. Acuerdo de emplazamiento. 
09 de diciembre de 2024. Acuerdo de requerimiento DERFE.
13 de enero de 2025. Acuerdo de vista para formular alegatos.</t>
  </si>
  <si>
    <t>Proyecto de resolución enviado a la dirección de POS el 10/03/2025</t>
  </si>
  <si>
    <t>SRE</t>
  </si>
  <si>
    <t>Asunto relacionado con la consulta popular. Se revisará con la Dirección de POS para ordenar la notificación por estrados y después elaborar el proyecto de resolución. Realizar una nota del asunto.</t>
  </si>
  <si>
    <t xml:space="preserve">25 de junio de 2021.  Acuerdo de registro, admisión y reserva de emplazamiento, requerimiento de información a partido político, requerimiento de información a la DEPPP, instrucción de baja como militantes del partido.
03 de septiembre de 2021. Acuerdo de suspensión de plazos.
21 de septiembre de 2021. Acuerdo de reactivación de plazos.
16 de diciembre de 2021. Acuerdo de aviso de periodo vacacional y suspensión de plazos.
03 de enero de 2022. Acuerdo de reactivación de plazos.
21 de julio de 2022. Acuerdo de aviso de periodo vacacional y suspensión de plazos.
10 de agosto de 2022. Acuerdo de reactivación de plazos.
16 de diciembre de 2022. Acuerdo de aviso de periodo vacacional y suspensión de plazos.
05 de enero de 2023. Acuerdo de reactivación de plazos.
28 de julio de 2023. Acuerdo de aviso de periodo vacacional y suspensión de plazos.
14 de agosto de 2023. Acuerdo de reactivación de plazos.
13 de agosto de 2024. Acuerdo de instrumentación acta circunstanciada.
31 de octubre de 2024. Acuerdo de emplazamiento. 
06 de diciembre de 2024. Acuerdo de vista para formular alegatos.
</t>
  </si>
  <si>
    <t>25 de junio de 2021.  Acuerdo de registro, admisión y reserva de emplazamiento, requerimiento de información a partido político, requerimiento de información a la DEPPP, instrucción de baja como militantes del partido.
03 de septiembre de 2021. Acuerdo de suspensión de plazos.
21 de septiembre de 2021. Acuerdo de reactivación de plazos.
16 de diciembre de 2021. Acuerdo de aviso de periodo vacacional y suspensión de plazos.
03 de enero de 2022. Acuerdo de reactivación de plazos.
21 de julio de 2022. Acuerdo de aviso de periodo vacacional y suspensión de plazos.
10 de agosto de 2022. Acuerdo de reactivación de plazos.
16 de diciembre de 2022. Acuerdo de aviso de periodo vacacional y suspensión de plazos.
04 de enero de 2023. Acuerdo de reactivación de plazos.
17 de octubre de 2024. Acuerdo de instrumentación acta circunstanciada.
08 de noviembre de 2024. Acuerdo de emplazamiento. 
04 de diciembre de 2024. Acuerdo de vista para formular alegatos.</t>
  </si>
  <si>
    <t xml:space="preserve">25 de junio de 2021. Acuerdo de registro, admisión y reserva de emplazamiento, requerimiento de información al partido político, requerimiento de información a la DEPPP, instrucción de baja de la persona quejosa del partido político, 
03 de septiembre de 2021. Acuerdo de suspensión de trámite del procedimiento, días de asueto y primer periodo vacacional.
21 de septiembre de 2021. Acuerdo de reactivación de plazos 
16 de diciembre de 2021. Acuerdo de aviso de periodo vacacional y suspensión de plazos 
03 de enero de 2022. Acuerdo de reactivación de plazos.
21 de julio de 2022. Acuerdo de aviso de periodo vacacional y suspensión de plazos.
10 de agosto de 2022. Acuerdo de reactivación de plazos.
16 de diciembre de 2022. Acuerdo de aviso de periodo vacacional y suspensión de plazos.
04 de enero de 2023. Acuerdo de reactivación de plazos.
10 de enero de 2023. Acuerdo de escisión. 
28 de julio de 2023. Acuerdo de aviso de periodo vacacional y suspensión de plazos.
14 de agosto de 2023. Acuerdo de reactivación de plazos.
17 de octubre de 2024. Acuerdo de ratificación de escritos de desistimiento, instrumentación acta circunstanciada.
06 de diciembre de 2024. Acuerdo de emplazamiento. 
14 de enero de 2025. Acuerdo de vista para formular alegatos.
</t>
  </si>
  <si>
    <t xml:space="preserve">25 de junio de 2021. Acuerdo de registro, admisión y reserva del emplazamiento, requerimiento de información al partido político, requerimiento de información a la DEPPP, instrucción de baja como militantes del partido, 
03 de septiembre de 2021. Acuerdo de suspensión de trámite de procedimiento.
21 de septiembre de 2021. Acuerdo de reactivación de plazos.
16 de diciembre de 2021. Acuerdo de suspensión de plazos.
03 de enero de 2022. Acuerdo de reactivación de plazos. 
21 de julio de 2022. Acuerdo de suspensión de plazos. 
10 de agosto de 2022. Acuerdo de reactivación de plazos.
16 de diciembre de 2022. Acuerdo de suspensión de plazos.
05 de enero de 2023. Acuerdo de reactivación de plazos.
28 de julio de 2023. Acuerdo de suspensión de plazos.
14 de agosto de 2023. Acuerdo de reactivación de plazos.
18 de octubre de 2024. Acuerdo de instrumentación acta circunstanciada.
04 de diciembre de 2024. Acuerdo de emplazamiento.
13 de enero de 2025. Acuerdo de vista para formular alegatos.
</t>
  </si>
  <si>
    <t>DEPPP</t>
  </si>
  <si>
    <t xml:space="preserve">El 24 de junio de 2021, acuerdo de registro por vista de DEPPP por incumplimiento de todos los partidos y 2 candidatos independientes a los lineamientos para el uso del sistema denominado candidatas y candidatos conóceles. Se requirió a la DEPPP, respecto de candidatos a diputados federales quiénes cargaron y quiénes no, los cuestionarios curricular y de identidad en dicho sistema.
El 30 de julio de 2021, acuerdo recordatorio a la DEPPP por omisión de respuesta de la DEPPP
El 21 de octubre de 2021, requerimiento a la DEPPP.
6 de enero de 2022, requerimiento a la DEPPP, para que proporcionara copias certificadas de los convenios de coalición de Va por México y Juntos Hsaremos Historia. 
El 2 de mayo de 2022, requerimiento a DEPPP, constancias de notificación a partir de las cuales se les hizo del conocimiento el acuerdo INE/CG161/2021 y proporcionara las claves de acceso para ingresar al sistema. 
El 15 de junio de 2022, requerimiento a la DEPPP, recordatorio. 
El 9 de mayo de 2023, requerimiento a la DEPPP, pafra que precisara circunstancias relacionadas con las fechas en que se cumplió o incumplió con la entrega de información en el sistema conóceles. 
El 28 de julio de 2023. Acuerdo de suspensión de labores por periodo vacacional.
El 15 de octubre de 2024 se requirió a los denunciados la causa o motivo de la omisión en la captura en el sistema. 
El 26 de noviembre de 2024, se concedió prórroga al PAN para responder.
El 19 de diciembre de 2024, requerimiento a la DEPPP y UTSI para que se pronunciaran respecto a las fallas alegadas por los partidos para cargar el sistema Conóceles.
El 21 de enero de 2025, recordatorio a DEPPP y UTSI.
El 5 de marzo de 2025, se emplazó a los denunciados. 
</t>
  </si>
  <si>
    <t>Acuerdo de alegatos de 21/03/2025</t>
  </si>
  <si>
    <t xml:space="preserve">13 de octubre de 2021. Acuerdo de registro, admisión, reserva de emplazamiento, requerimiento al partido político. 
16 de diciembre de 2021. Acuerdo de suspensión de plazos.
21 de julio de 2022. Acuerdo de suspensión de plazos.
3 de enero de 2022. Acuerdo de reactivación de plazos.
10 de agosto de 2022. Acuerdo de reactivación de plazos. 
16 de diciembre de 2022. Acuerdo de suspensión de plazos.
05 de enero de 2023. Acuerdo de reactivación de plazos.
28 de julio de 2023. Acuerdo de suspensión de plazos.
14 de agosto de 2023. Acuerdo de reactivación de plazos.
31 de octubre de 2024. Acuerdo de requerimiento al Comité Municipal de MORENA en Teziutlán.
9 de diciembre de 2024. Acuerdo de requerimiento al Presidente del Comité Municipal de MORENA en Teziutlán. 
14 de enero de 2025. Acuerdo de emplazamiento.
31 de enero de 2025. Acuerdo de alegatos.
1 de abril de 2025. Acuerdo de requerimiento de información al CEN de MORENA, requerimiento al OPL de Puebla.
</t>
  </si>
  <si>
    <t>En elaboración del Proyecto de resolución. Se realizó requerimiento de información a MORENA y al OPL de Puebla</t>
  </si>
  <si>
    <t>UTF</t>
  </si>
  <si>
    <t>Una persona física y una persona moral por omisión de colocar ID-INE</t>
  </si>
  <si>
    <t xml:space="preserve">No se ha podido localizar a uno de los denunciados COTERRA. Sin embargo, de las cosntancias de autos, Ees posible deducir que uno de los domicilios en que fue buscado, sí es el de ese denunciado, en consecuencia se realizará el emplazamiento respectivo a más tardar el 25 de marzo de 2025.  </t>
  </si>
  <si>
    <t>Apoyos irregulares durante la revocación de mandato. Se realiará acuerdo de emplazamiento</t>
  </si>
  <si>
    <t>Expediente completo. Listo para elaborar el proyecto de resolución.</t>
  </si>
  <si>
    <t>CG</t>
  </si>
  <si>
    <t>DERFE</t>
  </si>
  <si>
    <t xml:space="preserve">Mediante acuerdo de 09/08/2022 se registró el asunto en contra de MC, por probable uso indebido del padrón electoral, en perjuicio de 29 ciudadanos, a partir de posibles inconsistencias cometidas ante instituciones de crédito con información de dichos afectados. 
Mediante acuerdo de 08/09/2022, se ordenó requerir a la DERFE para qe proporcionara domicilios de busqueda.
Mediante acuerdo de 16/01/2023 se ordenó requerir a la DERFE proporcionara información sobre contacto con Banamex.
Madiante acuerdo de 16/03/2023, se requirió a Banamex información relativa a los hallazgos encontrados por esa institución de crédito.
BANAMEX dio respuesta el 25/04/2023
Mediante acuerdo de 06/08/2024 se ordenó el emplazamiento al denunciado.
Mediante acuerdo de 27/08/2024, se requirió  DERFE-UTSI-DJ 
Mediante acuerdo recordatorio de 04/11/2024, se requirió nuevamente a la DERFE 
Mediante acuerdo de 17/02/2025, se envió nuevamente acuerdo recordatorio a la DERFE.
El 03/03/2025, la DERFE dio respuesta.
</t>
  </si>
  <si>
    <t xml:space="preserve">La DERFE respondió y remitió diversa información que es necesario analizar para en su caso,  dictar acuerdo de alegatos o diligencias complementarias. </t>
  </si>
  <si>
    <t>En elaboración de proyecto de resolución
Cambio de estatus a Sustanciación en lo que indican cuando saldrá el Proyecto de Resolución.</t>
  </si>
  <si>
    <t>4 personas físicas y 1 moral</t>
  </si>
  <si>
    <t>No se ha podido localizar a 2 personas, no obstante las diligencias de localización que se han llevado a cabo, en consecuencia, se propondrá escindir respecto de los 2 sujetos no localizados, para que por cuerda separada se lleve a caso la investigación o en su caso, el sobreseimiento de estas personas denunciadas. 
En el mismo acuerdo se propondrá abrir periodo de alegatos.</t>
  </si>
  <si>
    <t>SALA SUPERIOR</t>
  </si>
  <si>
    <t xml:space="preserve">13 de febrero de 2023. Acuerdo de registro, diligencias de investigación, cierre de cuaderno de antecedentes, admisión y emplazamiento.
30 de marzo de 2023. Acuerdo de vista para formular alegatos.
</t>
  </si>
  <si>
    <t>En elaboración del Proyecto de resolución</t>
  </si>
  <si>
    <t xml:space="preserve">25 de enero de 2023. Acuerdo de registro, admisión y emplazamiento.
26 de enero de 2023. Acuerdo de pronunciamiento de solicitud del PAN.
30 de marzo de 2023. Acuerdo de vista para formular alegatos.
</t>
  </si>
  <si>
    <t xml:space="preserve">•	01/febrero/2023, se elaboró acuerdo de  registro, admisión y emplazamiento, por la omisión de dar respuesta a 1 requerimiento de información por parte de una persona moral.
•	05/junio/2023 reposición de notificación, en dmicilio diferente por no ser localizado en el primero.  
•	14/agosto/2022, ante la imposibilidad de notificar se ordenó consultó en el SIIRFE el domicilio del representante legal.
•	31/agosto/2023, se ordena reponer notificación de emplazamiento en domicilio diverso obtenido por el SIIRFE.
•	05/octubre/2023 vista para alegatos
•	1/noviembre/2023 reposición de notificación de alegatos.
•	04/marzo/2025 requerimiento capacidad económica. 
</t>
  </si>
  <si>
    <t>Proyecto de resolución comprometido para el 28/03/2025</t>
  </si>
  <si>
    <t xml:space="preserve">El 07/02/2023, Se dictó acuerdo de registro, admisión y emplazamiento, por la omisión de agregar el ID-INE a un espectacular con propaganda político-electoral.
El 10 de septiembre de 2024, vista para formular alegatos y requerimiento de capacidad económica.
El 05/03/2025 se recibió la información del SAT sobre capacidad económica. 
</t>
  </si>
  <si>
    <t>Información del SAT completada y se procede a elaboración de proyecto comprometido para el 28/03/2025</t>
  </si>
  <si>
    <t xml:space="preserve">03 de marzo de 2023. Acuerdo de registro, admisión y reserva de emplazamiento, requerimiento de información al partido político, verificación de estatus registral en el sistema de verificación del padrón de personas afiliadas a partidos políticos, instrucción de baja de las personas como militantes del partido.
13 de enero de 2025. Acuerdo de vista de ratificación de 8 desistimientos e instrumentación de acta circunstanciada. 
13 de enero de 2025. Acta circunstanciada de verificación en sistema.
31 de enero de 2025. Acuerdo de admisión y emplazamiento.
04 de marzo de 2025. Acuerdo de vista para ratificación de 1 desistimiento. 
18 de marzo de 2025. Acuerdo de vista de ratificación de 4 escritos de desistimiento.
25 de marzo de 2025. Acuerdo de vista de ratificación de 2 escritos de desistimiento.
25 de abril de 2025. Acuerdo de vista para formular alegatos.
</t>
  </si>
  <si>
    <t>En este asunto, se debe esperar para conocer si las 4 personas que desistieron en 18 de marzo de 2025, ratifican o no, puesto que de no hacerlo ,lo siguiente es dar la correspondiente vista de alegatosm, en cuyo caso, se les tendría que agregar si no ratifican su intención de desistir. Las notificaciones son en Coahuila. Compromiso para llamar a las Juntas para presionar sobre las notificaciones y preparar el acuerdo de alegatos correspondiente para el 01/04/2025</t>
  </si>
  <si>
    <t xml:space="preserve">Se formulará en acuerdo de emplazamiento </t>
  </si>
  <si>
    <t>Se está elaborando el proyecto de resolución</t>
  </si>
  <si>
    <t>En la mesa de asesores se advirtió que faltaba emplazar por otra conducta. Acuerdo de reposición de emplazamiento enviado a revisión de la Dirección de POS el 11/03/2025</t>
  </si>
  <si>
    <t>Mediante acuerdo de 14/06/2023 se registró, admitió  y se emplazó a 4 proveedores por no dar respuesta a requerimientos de información.
Mediante acuerdo de 06/10/2023 se requirió a la UTF para que informara si dos denunciados sí respondieron a los requerimientos reclamados. 
Mediante acuerdo de 04/03/2025, se requirió a la Junta Local Campeche, información sobre los cumplimientos a los requerimientos materia de controvería. 
Mediante acuerdo de 24/03/2024 se requirió a UTF</t>
  </si>
  <si>
    <t>Con fecha 21 de marzo de 2025 se dictará acuerdo requiriendo a la UTF información complementaria sobre la recepción de las respuestas cuestionadas</t>
  </si>
  <si>
    <t xml:space="preserve">28 de junio de 2023. Se emitió acuerdo de registro, reserva de admisión y emplazamiento, requerimiento de información al partido político, verificación de estatus registral en el sistema de verificación del padrón de persona afiliadas a los partidos políticos.
18 de abril de 2024. Acuerdo de instrumentación acta circunstanciada.
08 de noviembre de 2024. Acuerdo de emplazamiento. 
04 de diciembre de 2024. Acuerdo de vista para formular alegatos.
</t>
  </si>
  <si>
    <t>El 7 de julio de 2023 se dictó acuerdo de registro, admisión y  emplazamiento a los denunciados, así como requerimientos al SAT respecto de la capacidad económica de los justiciables
Se estan recibiendo constancias de notificación del acuerdo de emplazamiento 
Se estan recibiendo constancias de notificación practicadas a los denunciados
Se recibieron constancias de notificación a los denunciados 
Se dictó acuerdo de alegatos 
Se estan recibiendo constancias de notificación 
Se elaboró anteproyecto de resolución y se remitió a revisión.</t>
  </si>
  <si>
    <t xml:space="preserve">Proyecto revisado, listo para circular </t>
  </si>
  <si>
    <t>En elaboración de proyecto de resolución</t>
  </si>
  <si>
    <t>En revisión de la Dirección</t>
  </si>
  <si>
    <t xml:space="preserve">Mediante acuerdo de 24/07/2023 se registro el procedimiento, se requirió a MORENA, se instruyó la baja.
Mediante acuerdo de 14/08/2023 se concedió prórroga a MORENA
Mediante acuerdo de 06/10/2023 se emplazó al denunciado y se instrumentó acta. 
Mediante acuerdo de 31/10/2023 se ordenó dar vista de alegatos.
Mediante Acuerdo de 09/08/2024, derivado de la objeción formulada a la cédula,  se instrumentó prueba pericial.
Mediante Acuerdo 06/12/2024, se dio vista con cuestionario a las partes. 
Mediante acuerdo de 18/02/2025, se acordó solicitar apoyo de la FGR para desahogo de prueba pericial. 
Mediante acuerdo de 13/03/2025, se dio vista con el resultado de la pericial. </t>
  </si>
  <si>
    <t>Asunto comprometido para elaboración de proyecto de resolución el 11/04/2025</t>
  </si>
  <si>
    <t>El 10 de octubre de 2023, se dictó acuerdo de registro, reserva de admisión y emplazamiento y diligencias de investigación referentes a requerimientos a MORENA,  inspección al sitio WEB del mismo y al Sistema de verificación de personas afiliadas a los partidos 
El 23 de octubre de 2023, MORENA desahogó el requerimiento de información
Se estan recibiendo constancias de notificación 
Proyecto de emplazamiento y vista de cédulas de afiliación en elaboración 
Proyecto de emplazamiento y vista de cédulas en revisión
Se dictó acuerdo de emplazamiento
Se dictó acuerdo de admisión y reposición de emplazamiento respecto de Tania Orozco Balderas
Proyecto de requerimiento y pericial en revisión.
Se elaboró anteproyecto de resolución y se remitió a revisión.</t>
  </si>
  <si>
    <t>Acuerdo de alegatos liberado el 13/03/2025. Se van a realizar las notificaciones correspondientes</t>
  </si>
  <si>
    <t>Se está desahogando la reposición de vista de alegatos y se elaborará proyecto de resolución para el 04 de abril de 2025</t>
  </si>
  <si>
    <t>04 de abril de 2025</t>
  </si>
  <si>
    <t>05 de diciembre de 2023. Acuerdo de registro, reserva de admisión y emplazamiento, verificación de estatus registral en sistema de padrón de afiliados, requerimiento al partido político, instrucción de baja de personas quejosas, como militantes del partido político.
14 de diciembre de 2023. Acuerdo de habilitación de días.
17 de enero de 2024. Acuerdo de admisión y emplazamiento, instrumentación de acta circunstanciada, requerimiento de información a órganos desconcentrados.
01 de febrero de 2024. Acuerdo proponiendo Medida Cautelar.
01 de febrero de 2024. Elaboración de Opinión Técnica.
02 de febrero de 2024. Acuerdo de Medida Cautelar.
02 de febrero de 2024. Acuerdo de recepción de Medida Cautelar.
05 de noviembre de 2024. Acuerdo de vista para formular Alegatos.
31 de marzo de 2025. Acuerdo de escisión.</t>
  </si>
  <si>
    <t xml:space="preserve">05 de diciembre de 20223. Acuerdo de registro, reserva de admisión y emplazamiento, verificación de estatus registral en padrón de afiliados, requerimiento de información al partido político, instrucción de baja de las personas como militantes, .
14 de diciembre de 2023. Acuerdo de habilitación de días.
08 de enero de 2024. Acuerdo de instrumentación de acta circunstanciada, pronunciamiento de solicitud de prórroga,  admisión y emplazamiento.
05 de noviembre de 2024. Acuerdo de vista para formular alegatos.
</t>
  </si>
  <si>
    <t xml:space="preserve">En revisión proyecto de resolución </t>
  </si>
  <si>
    <t>Proyecto de resolución enviado a revisión</t>
  </si>
  <si>
    <t>Se elaborará Proyecto de Resolución</t>
  </si>
  <si>
    <t xml:space="preserve">05 de diciembre de 2023. Acuerdo de registro, reserva de admisión y emplazamiento, verificación en el sistema de afiliados de la DEPPP, requerimiento al partido político, instrucción de baja como militantes del partido político.
14 de diciembre de 2023. Acuerdo de cómputo de plazos.
09 de enero de 2024.  Acuerdo de instrumentación acta circunstanciada, verificación en el sistema de afiliados de la DEPPP, admisión y emplazamiento.
01 de febrero de 2024. Acuerdo de requerimiento órganos desconcentrados, elaboración de opinión técnica.
02 de febrero de 2024. Acuerdo de notificación de medidas cautelares. 
31 de octubre de 2024. Acuerdo de vista para formular alegatos.
</t>
  </si>
  <si>
    <t>En elaboración de proyecto de resolución.
Cambio de estatus a Sustanciación en lo que indican cuando saldrá el Proyecto de Resolución.</t>
  </si>
  <si>
    <t xml:space="preserve">•	06/diciembre/2023 registro, requerimiento al PP, inspección en el sistema, instrucción de baja de afiliados, requerimiento a la DERFE. 
•	15/diciembre/2023 habilitación de todos los días y horas hábiles
•	09/enero/2024 admisión y propuesta de MC por 17 ciudadanos
•	10/enero/2024 acuerdo recibiendo MC. 
•	06/noviembre/2024 acuerdo para ratificar desistimiento
•	21/enero/2025 emplazamiento
•	04/marzo/2025 vista de alegatos
</t>
  </si>
  <si>
    <t>En espera de constancias de notificación de los alegatos. A la fecha solo se tiene constancia de 5 ciudadanos, se llamará a las Juntas, para presionar sobre la remisión de constancias y se propone entregar el proyecto de resolución el 16 de abril de 2025</t>
  </si>
  <si>
    <t xml:space="preserve">06 de diciembre de 2023. Acuerdo de registro, reserva de admisión y emplazamiento, requerimiento al partido político, inspección en sistema de afiliados de la DEPPP, instrucción de baja como militantes al partido político. 
14 de diciembre de 2023. Acuerdo de habilitación de días.
01 de febrero de 2024. Acuerdo de instrumentación de acta circunstanciada, verificación en sistema de afiliados de la DEPPP, pronunciamiento respecto a solicitud de prórroga formulada, admisión y reserva de emplazamiento, requerimiento de información a órganos desconcentrados, propuesta de medidas cautelares.
01 de febrero de 2024. Acta circunstanciada.
01 de febrero de 2024. Opinión Técnica.
02 de febrero de 2024. Acuerdo de Medida Cautelar.
02 de febrero de 2024. Acuerdo de recepción de Medida Cautelar.
09 de diciembre de 2024. Acuerdo de emplazamiento. 
13 de enero de 2025. Acuerdo de vista para formular alegatos.
</t>
  </si>
  <si>
    <t>Expediente completo. Listo para elaborar el Proyecto de resolución</t>
  </si>
  <si>
    <t xml:space="preserve">Se realizará acuerdo de escisión respecto de 1 ciudadano.  Expediente completo. </t>
  </si>
  <si>
    <t>16 de abril proyecto de resolución comprometido</t>
  </si>
  <si>
    <t>16 de abril de 2025</t>
  </si>
  <si>
    <t>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Se estan recibendo constancias de notificación 
Proyecto de admisión y emplazamiento en revisión y acta circunstanciada
Se dictó acuerdo de admisión y emplazaminto e inspeccón en el sitio Web.
Se dictó acuerdo de vista a ciudadana con cédula de afiliación y alegatos.
Se elaboró anteproyecto de resolución y se remitió a revisión.</t>
  </si>
  <si>
    <t>Se encuentran notificandose los alegatos.</t>
  </si>
  <si>
    <t>Proyecto de reslución enviado a revisión</t>
  </si>
  <si>
    <t>16 abril de 2025</t>
  </si>
  <si>
    <t>Proyecto de resolución enviado a revisión el 14/03/2025</t>
  </si>
  <si>
    <t xml:space="preserve">14 de diciembre de 2023. Acuerdo de Registro, reserva de admisión y emplazamiento, requerimiento al partido político, inspección en el sistema de afiliados de partidos políticos, instrucción de baja como militantes de partido, requerimiento de información a la DEPPP.
01 de febrero de 2024. Acuerdo de instrumentación de acta circunstanciada, verificación en sistema de afiliados, admisión y reserva de emplazamiento, requerimiento de información a órganos desconcentrados, propuesta de medidas cautelares, elaboración de opinión técnica.
02 de febrero 2024. Acuerdo de Medida Cautelar.
02 de febrero de 2024. Acuerdo de medida cautelar 18 ciudadanos
14 de enero de 2025. Acuerdo de requerimiento al partido político, verificación de estatus registral en el sistema de verificación del padrón de personas afiliadas.
31 de enero de 2025. Acuerdo de emplazamiento, instrumentación de acta circunstanciada.
13 de marzo de 2025. Acuerdo de vista para formular alegatos, escisión de un ciudadano.
</t>
  </si>
  <si>
    <t>En espera que se realicen las notificaciones de alegatos. Proyecto de resolución comprometido para el 16/04/2025</t>
  </si>
  <si>
    <t xml:space="preserve">14 de diciembre de 2023. Acuerdo de Registro, reserva de admisión y emplazamiento, requerimiento al partido político, inspección en el sistema de afiliados de partidos políticos, instrucción de baja como militantes de partido, requerimiento de información a la DEPPP.
15 de enero de 2024. Acuerdo de instrumentación de acta circunstanciada, verificación en sistema de afiliados DEPPP, admisión y reserva de emplazamiento. 
01 de febrero de 2024. Acuerdo de propuesta de medidas cautelares. 
02 de febrero de 2024. Acuerdo de medidas cautelares. 
18 de abril de 2024. Acuerdo de requerimiento DERFE.
20 de mayo de 2024. Acuerdo de propuestas de medidas cautelares. 
20 de mayo de 2024. Opinión técnica 
21 de mayo de 2024. Acuerdo de recepción de cautelar.
26 de noviembre de 2024. Acuerdo de requerimiento DERFE.
09 de diciembre de 2024. Acuerdo de vista para formular alegatos.
</t>
  </si>
  <si>
    <t xml:space="preserve">14 de diciembre de 2023. Acuerdo de Registro, reserva de admisión y emplazamiento, requerimiento al partido político, inspección en el sistema de afiliados de partidos políticos, instrucción de baja como militantes de partido político, requerimiento de información a la DEPPP.
17 de enero de 2024. Acuerdo de instrumentación de acta circunstanciada, verificación en sistema de afiliados DEPPP, admisión y emplazamiento. 
01 de febrero de 2024. Acuerdo de propuesta de medidas cautelares, elaboración de opinión técnica. 
01 de febrero de 2024. Opinión técnica. 
02 de febrero de 2024. Acuerdo de notificación de medidas cautelares. 
20 de mayo de 2024. Acuerdo de requerimiento DERFE, propuesta de medidas cautelares, elaboración de opinión técnica. 
20 de mayo de 2024. Acuerdo de notificación de medidas cautelares. 
21 de noviembre de 2024. Acuerdo de vista para formular alegatos.
</t>
  </si>
  <si>
    <t xml:space="preserve">Acuerdo de registro 14 diciembre 2023.
Acuerdo de admiisón y propuesta de MC 09  de enero de 2024
Acuerdo de recibiendo MC 10 de enero de 2024
Acuerdo de propuesta de MC de 1 de febrero de 2024
Acuerdo de recibiendo MC 2 de febrero de 2024
26/noviembre/2024, acuerdo emplazamiento.
Acuerdo de Alegatos del 19 de diciembre de 2024.  </t>
  </si>
  <si>
    <t>Expediente completo y elaboración de proyecto de resolucón pafa el 16 de abril de 2025</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</si>
  <si>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a la 01 Junta Distrital de Chiapas respecto del escrito de queja de Mónica Méndez López
El 5 de enero de 2024, Movimiento Ciudadano desahogó el requerimiento y ofreció 20 cédulas de afiliación.
El 1 de febrero de 2024 se admitió a trámite la denuncia y se propuso medida cuatelar
El 2 de febrero de 2024, se dictó medida cautelar
El 2 de febrero de 2024, se notificó a los quejosos a la quejosa la medida cautelar 
Proyecto de vista , requerimiento y emplazamiento en elaboración
Se recibió informes de diversas Juntas sobre el cumplimiento a la medida cautelar
Se estan recibiendo constancias de notificación 
Proyecto de emplazamiento en revisión y acta circunstanciada
Acuerdo de emplazamiento de 09 de diciembre de 2024.
Acta circunstanciada  verificación sitio web de Movimiento Ciudadano de 09 de diciembre de 2024.
Acuerdo vista a quejoso con documentos aportados por el denunciado, alegatos  de 20 de febrero de 2023.
Se elaboró anteproyecto de resolución y se remitió a revisión</t>
  </si>
  <si>
    <t>Se encuentra tanscurriendo el periodo de alegatos
Se entregará proyecto</t>
  </si>
  <si>
    <t>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El 21 de diciembre de 2023, MORENA desahogó el requerimiento 
Proyecto de admisión y emplazamiento en elaboración 
Proyecto de admisión, emplazamiento y requerimiento en revisión y acta circunstanciada
Acuerdo de emplazamiento de 09 de diciembre de 2024
Acta circunstanciada sitio web MORENA  de 09 de diciembre de 2024
Acuerdo alegatos 20 de febrero de 2025.
Se elaboró anteproyecto de resolución y se remitió a revisión</t>
  </si>
  <si>
    <t>En elaboración de proyecto de resolución.
No se entregará Proyecto por el momento.</t>
  </si>
  <si>
    <t>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prevención a la quejosa Nohemí García Vidal 
El 5 de enero de 2024, Movimiento Cudadano desahogó el requerimiento y aportó 18 cédulas de afiliación 
El 1 de febrero de 2024 se admitió a trámite la denuncia y se propuso medida cuatelar
El 2 de febrero de 2024, se dictó medida cautelar
El 2 de febrero de 2024, se notificó a los quejosos a la quejosa la medida cautelar 
Proyecto de vista y  emplazamiento en elaboración
Se recibió informes de diversas Juntas sobre el cumplimiento a la medida cautelar
Se estan recibiendo constancias de notifcación 
Proyecto de emplazamiento en revisión y acta circunstanciada
Acuerdo emplazamiento de 09 de diciembre de 2024.
Acta circunstanciada verificación sitio web de Movimiento Ciudadano de 09 de diciembre de 2024.
Vista a quejosas con documentos aportados por denunciado, alegatos  de 20 de febrero de 2025.
Atracción y toma de muestras para pericial 24 abril 2025
Sigue acuerdo para laboración de dictamen</t>
  </si>
  <si>
    <t>En espera de recibir todas las constancias de notificación de alegatos.</t>
  </si>
  <si>
    <t>Expediente completo. Listo para elaborar el Proyecto de resolución.</t>
  </si>
  <si>
    <t xml:space="preserve">El 15 de diciembre 2023, se registró las quejas y se realizaron requerimientos al partido y a la DEPPP.
El 20 de febrero de 2024, se admitió, reservó emplezamiento y se propuso medida cautelar.
El 22  de Febrero de 2024, se dictó y recibió  la medida cutelar. 
</t>
  </si>
  <si>
    <t>Se realizará acuerdo de emplazamiento comprometido para 27 de marzo 2025</t>
  </si>
  <si>
    <t xml:space="preserve">El 15/12/2023, se emitió el acuerdo de registro y requerimientos a MORENA y a la DEPPP. 
El 21/02/2024 se admitió y se propueso el acuerdo de medida cautelar
El 22/02/2024 la Comisisón de Quejas y Denuncias de este Instituto emitió el Acuerdo ACQyD-72/2024.
El 22/02/2024, se tuvo por recibido el acuerdo de medida cautelar.
El 06/05/2024, se emitió Acuerdo de incompetencia por una ciudadana al estar afiliada a un partido con registro local, y se formularon requerimientos, al otrora PRD, a la DEPPP, a órganos desconcentrados para que informaran sobre la contratación. En el mismo acuerdo se previno a 2 ciudadanos para que indicaran si querían presentar queja por su registro ante mesa directiva de casilla.  
31/05/2024, Se requirió a la DERFE por la exhibición de cédulas electrónicas.  
</t>
  </si>
  <si>
    <t>Se realizará acuerdo de emplazamiento.</t>
  </si>
  <si>
    <t>Se envió a revisión de la Dirección el 03 de abril de 2025</t>
  </si>
  <si>
    <t>El 29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y a la 05 Junta Distrital de Oaxaca respecto a la prsentació de algun escrito de queja por parte de Wilber Osorio Sosa
El 4 de enero de 2024, MORENA desahogó el requerimiento y aportó 18 cédulas de afiliación 
El 8 de marzo de 2024 se admitió a trámite la denuncia y se propuso medida cuatelar
El 8 de marzo de 2024, se dictó medida cautelar
El 8 de marzo de 2024, se notificó a los quejosos a la quejosa la medida cautelar 
Proyecto de vista y  emplazamiento en elaboración
Se recibió informes de diversas Juntas sobre el cumplimiento a la medida cautelar
Se estan recibiendo constancias de notificación 
Proyecto de emplazamiento en revisión y acta circunstanciada
Se dicto acuerdo de escición.
Se dictó acuerdo de vista a las personas quejosas con cédula de afiliación y alegatos
Se dictó acuerdo de toma de muestras para pericial.
Sigue acuerdo de vista a las partes con el informe de periciales</t>
  </si>
  <si>
    <t>Se libero acuerdo de elaboración de pericial el 21/04/2025
Se recibió informe de la perito, solicitando la reptición de toma de muestras
14/05/2025
Se elabora segundo acuerdo que ordena la toma de muestras bajo los parámteros solicitados por la perito
26/05/2025</t>
  </si>
  <si>
    <t>El 15/12/2023 se registraron los oficios de deconocimiento, se formularon requerimientos y se ordenó la baja del padrón.
El 15/01/2024 se admitió el procedimiento y se requirió a MC diversa información.
El 01/02/2024 se propuso medida cautelar
El 02/02/2024, se dicta medida cautelar. 
El 06/05/2024 se requirió a la DERFE por cédulas electrónicas. 
El 20/05/2024, nueva propuesta de cautelar.
El 21/02/2024, se dictó nuevo acuerdo de medida cautelar. 
El 05/11/2024 Se emplazó al denunciado. 
El 06/12/2024, se dio vista de alegatos. 
Derivado de la objeción a las cédulas por parte de 2 ciudadanos, mediante acuerdo de 06/03/2025, se requirió a la DERFE y se ordenó perfeccionamiento para prueba pericial. 
19/03/2024 Se tuvo por recibido las tomas de muestras caligráficas y los documentos para la prueba pericial. 
El 25/03/2025 se dio vista con el cuestionario</t>
  </si>
  <si>
    <t>Acuerdo para dar vista con el cuestionario para el desahogo de pericial y pronunciamiento sobre pago de perjuicios realizado por uno de los denunciantes, comprometido para el 25/03/2025</t>
  </si>
  <si>
    <t>15/12/2023 se registró, se ordenó requerimientos al partido, baja del sistema y baja del padrón. 
15/01/2024, se tuvo por no presentada una queja por no existir elementos indiciarios, Se negó prórroga al PVEM. 
El 02/02/2024 se dictó acuerdo de medida cautelar. 
El 18/09/2024 Se ordenó levantar acta para verificar baja de padrón. 
El 06/12/2024, se amplazó
Alegatos 17/02/2025 se dio vista de alegatos. 
El 27/03/2025 se ordenó reponer una notificación</t>
  </si>
  <si>
    <t>Se tiene que reponer una notificacón de alegatos, cuya propuesta de acuerdo será para el 27/04/2025</t>
  </si>
  <si>
    <t xml:space="preserve">•	15/diciembre/2023 Se registró por 17 ciudadanos 
•	12/enero/2024 Acuerdo de emplazamiento.
•	1/febrero/2024 Acuerdo de Medidas cautelares por 11 ciudadanos
•	2/febrero/2024 Acuerdo recibiendo Medida Cautelar
•	7/febrero/2024, Acuerdo de requerimiento a DERFE,  y órganos desconcentrados
•	26/noviembre/2024 formulación de alegatos.
</t>
  </si>
  <si>
    <t>Expediente completo y elaboración de proyecto de resolución comprometido para el 28 de marzo  de 2025</t>
  </si>
  <si>
    <t>Enviado el proyecto de resolución a revisión</t>
  </si>
  <si>
    <t xml:space="preserve">29 de diciembre de 2023. Acuerdo de Registro, reserva de admisión y emplazamiento, requerimiento al partido político, inspección en el sistema de afiliados de la DEPPP, instrucción de baja como militantes de partido político, requerimiento de información a la DEPPP.
01 de febrero de 2024. Acuerdo de admisión y reserva de emplazamiento, propuesta de medidas cautelares, elaboración de medidas cautelares.
02 de febrero de 2024. Acuerdo de notificación de medidas cautelares.
20 de noviembre de 2024. Acuerdo de toma de muestras de firmas para el desahogo de prueba pericial, vista para ratificación de escrito de desistimiento. 
31 enero de 2025. Acuerdo de requerimiento al partido político, toma de muestras de firma para desahogo de pruebas pericial. 
07 de marzo de 2025. Acuerdo de requerimiento DERFE, requerimiento al partido político, inspección en el sistema de afiliados de la DEPPP, instrucción de baja como militantes de partido político. 
21 de marzo de 2025. Acuerdo de instrumentación acta circunstanciada, se ordena girar oficio a la Coordinación General de Servicio Periciales de la Fiscalía General de la República para efectuar el desahogo de la prueba pericial relacionada con Nanci Lucía Ramírez Napabe. 
03 de abril de 2025. Acuerdo de omisión de desahogo de vista de cuestionario, remisión de documentación a perita designada para el desahogo de la prueba pericial. 
</t>
  </si>
  <si>
    <t xml:space="preserve">Con fecha 21 de marzo de 2025, se dictó acuerdo para solicitar apoyo a la FGR para el desahogo de la prueba pericial en grafoscopía. Se tiene que espersar a que se emita el dictamen pafa continuar con las secuelas del procedimiento. </t>
  </si>
  <si>
    <t xml:space="preserve">29 de diciembre de 2023. Acuerdo de registro, reserva de admisión y emplazamiento, requerimiento al partido político, inspección en el sistema de afiliados de la DEPPP, instrucción de baja como militantes de partido político, requerimiento de información a la DEPPP.
03 de abril de 2024. Acuerdo de instrumentación acta circunstanciada, admisión y emplazamiento, requerimiento órganos desconcentrados.
20 de mayo de 2024. Acuerdo de propuestas de medidas cautelares, elaboración de opinión técnica. 
20 de mayo de 2024. Opinión técnica. 
21 de mayo de 2024. Acuerdo de notificación de medidas cautelares, 
31 de octubre de 2024. Acuerdo vista para ratificación de escrito de desistimiento, requerimiento a la DERFE.
09 de diciembre de 2024. Acuerdo de vista para formular alegatos.
</t>
  </si>
  <si>
    <t xml:space="preserve">29 de diciembre de 2023. Acuerdo de registro, reserva de admisión y emplazamiento, requerimiento al partido político, inspección en el sistema de afiliados de la DEPPP, instrucción de baja como militantes de partido político, requerimiento de información a la DEPPP.
08 de marzo de 2024. Acuerdo de instrumentación acta circunstanciada, admisión y reserva de emplazamiento, requerimiento órganos desconcentrados, propuesta de medidas cautelares, elaboración de opinión técnica. 
08 de marzo de 2024. Opinión técnica.
08 de marzo de 2024. Acuerdo de notificación de medidas cautelares.
26 de noviembre de 2024. Acuerdo de emplazamiento. 
13 de enero de 2024. Acuerdo de vista para formular alegatos.
</t>
  </si>
  <si>
    <t>El 31 de enero de 2024, se dictó acuerdo de registro, reserva de admisión y emplazamiento y diligencias de investigación referentes a requerimientos a MORENA y a diversos organos delegacionales y subdelegacionales del instituto.
El 7 de febrero de 2024, MORENA solicitó prórroga de plazo  para cumplir con el requerimiento de información 
El 15 de febrro de 2024, se dictó acuerdo de prórroga a MORENA
Proyecto de emplazamiento en elaboración
Se dictó acuerdo de emplazamiento.
Se dictó acuerdo de alegatos.
Se elaboró anteproyecto de resolución y se remitió a revisión</t>
  </si>
  <si>
    <t>Expediente completo. Se realizará proyecto de resolución</t>
  </si>
  <si>
    <t xml:space="preserve">29 de diciembre de 2023. Acuerdo de registro, reserva de admisión y emplazamiento, requerimiento al partido político, inspección al sistema de verificación al padrón de afiliados, 
instrucción de baja como militantes del partido. 
10 de diciembre de 2024. Acuerdo de admisión y emplazamiento, instrumentación de acta.
13 de enero de 2025. Acuerdo de vista para formular alegatos.
6 de febrero de 2025. Acuerdo de escisión.
</t>
  </si>
  <si>
    <t>Se recibió el acta de defunción de 1 ciudadano y se encuentra listo para realizar el proyecto de resolución.</t>
  </si>
  <si>
    <t xml:space="preserve">El 03/01/2024 se emitió acuerdo de registro y se requirió a PAN.
El 21/02/2024 se admitió a trámte y se hizo propuesta de MC.
El 22/02/2024 la Comisión de Quejas y Denuncias de este Instituto, emitió el acuerdo de MC identificado con la clave ACQyD-72/2024. 
18/09/24, Se previno a Jesus Elias Marquez para que indicara si deseaba interponer queja por haberse encontrado como representante ante mesa directiva de casilla. Además, se ordenó la escisión de Jesús Arely Rubio Garibaldi y Efren Rolando Arroyo López, en virtud de que no fueron encontrados como militantes del PAN, sino como representantes. Por ello, se instruyó que en un procedimiento diverso se analizara si deseaban o no promover queja por indebida representanción.
</t>
  </si>
  <si>
    <t xml:space="preserve">Estaría pendiente el emplazamiento por cuanto hace solo a dos personas, ya que respecto a los que se escindieron, se abrió el CA-439/2024, en el que los ciudadanos no respondieron a la prevención de la UTCE en el sentido de iniciar o no queja por indebida representación. </t>
  </si>
  <si>
    <t>27/03/2025
emplazamiento</t>
  </si>
  <si>
    <t xml:space="preserve">08 de febrero de 2024. Acuerdo de registro, reserva de admisión y emplazamiento, requerimiento al partido político, inspección en sistema de afiliados de la DEPPP, instrucción de baja como militantes del partido político, requerimiento de información a la DEPPP.
20 de enero de 2025. Acuerdo de instrumentación acta circunstanciada, escisión.  
31 de enero de 2025. Acuerdo de admisión y emplazamiento. 
18 de marzo de 2025. Acuerdo de vista para formular alegatos. 
</t>
  </si>
  <si>
    <t>Proyecto de resolución comprometido para el 16/04/2025</t>
  </si>
  <si>
    <t xml:space="preserve">07 de febrero de 2024. Acuerdo de registro, reserva y admisión de emplazamiento, requerimiento de información al partido politico, inspección al sistema de afiliados de la DEPPP, requerimiento de información a la DEPPP, requerimiento de información a órganos desconcentrados.
21 de febrero de 2024. Acuerdo de istrumentación de acta circunstanciada, admisión y reserva de emplazamiento, propuesta de medidas cautelares, elaboración de opinión técnica. 
22 de febrero de 2024. Acuerdo de Medida Cautelar.
22 de febrero de 2024. Acuerdo de recepción de Medida Cautelar.
26 de noviembre de 2024 . Acuerdo de emplazamiento, vista de documentos a ciudadanos.
13 de enero de 2025. Acuerdo de vista para formular alegatos.
</t>
  </si>
  <si>
    <t>Expediente completo. Listo para elaborar el Proyecto de resolución.
Propuesta para turnar a coordinaciones.</t>
  </si>
  <si>
    <t>Se está elaborando el proyecto de resolución.
Diligencias adicionales por el fallecimiento de uno de los quejosos. Requerimiento a DERFE y al Registro civil.</t>
  </si>
  <si>
    <t xml:space="preserve">Acuerdo de registro de 29 de enero de 2024, por 6 ciudadanos
Acuerdo emplazamiento del 26/noviembre/2024.
Acuerdo de alegatos de 19/diciembre/2024
</t>
  </si>
  <si>
    <t>Expediente completo y elaboración de proyecto de resolución comprometido para el 04 de abril de 2025</t>
  </si>
  <si>
    <t xml:space="preserve">El 12/02/2024, se registró, se ordenó baja, y se requirió cédulas al denunciado
El 08/04/2024, se ordenó acta e inspección para corroborar la baja en sistema de la DEPPP.
04/11/2024 Se emplazó al denunciado. 
06/12/2024 Se dictó acuerdo de alegatos. 
Alegatos 06/12/2024
El 04/03/2025, mediante acuerdo se ordenó requerir a la Junta Distrital 01 en Sinaloa, remitiera de inmediato las constancias de notificación ordenadas. </t>
  </si>
  <si>
    <t>La Junta requerida ya mandó parte de la información, sin embargo, no remitieron los acuses de las cédulas de notificación ordenadas. Se quedó con la Junta que el lunes 24/03/2025 las mandarían; sin embargo, sin no lo hacen será necesario reponer todas las notificaciones al carecer de contancia válida de su recepción.</t>
  </si>
  <si>
    <t xml:space="preserve">22 de febrero de 2024. Acuerdo de registro, reserva y admisión de emplazamiento, verificación de estatus registral al padrón de personas afiliadas a los partidos políticos, requerimiento de información a partidos políticos, instrucción de baja de la persona quejosa del partido político, requerimiento órganos desconcentrados.
06 de diciembre de 2024. Acuerdo de instrumentación acta circunstanciada.
05 de marzo de 2025. Acuerdo de admisión y emplazamiento. 
21 de marzo de 2025. Acuerdo de vista para formular alegatos. </t>
  </si>
  <si>
    <t>Con fecha 21 de marzo se aprobó el acuerdo de alegatos. Una vez integradas las constancias de 17 quejosos se elaborará el proyecto de resolución. 
Proyecto de resolución comprometido para el 16/04/2025</t>
  </si>
  <si>
    <t>Se está realizando el proyecto de resolución</t>
  </si>
  <si>
    <t>22 de febrero de 2024. Acuerdo de registro, reserva y admisión de emplazamiento, verificación de estatus registral al padrón de personas afiliadas a los partidos políticos, requerimiento de información a partidos políticos, instrucción de baja de la persona quejosa del partido político.
11 de marzo de 2024. Acuerdo de cumplimiento, se proporciona la información requerida por la sala regional del tribunal electoral del poder judicial de la federación, correspondiente a la cuarta circunscripción plurinominal con sede en la ciudad de México.
21 de noviembre de 2024. Acuerdo de instrumentación acta circunstanciada.
21 de noviembre de 2024. Acuerdo de admisión y emplazamiento. 
13 de enero de 2025. Acuerdo de vista para formular alegatos.</t>
  </si>
  <si>
    <t>Espera de constancias de notificación de alegatos y en elaboración de proyecto de resolución.</t>
  </si>
  <si>
    <t>Se estan realizando las notificaciones del acuerdo de alegatos. Se elaborará el proyecto de resolución</t>
  </si>
  <si>
    <t>1. Acuerdo registro 02 de febrero de 2024
2, Acuerdo de emplazamiento 27 de marzo de 2024</t>
  </si>
  <si>
    <t>Acuerdo de alegatos</t>
  </si>
  <si>
    <t xml:space="preserve">•	7/febrero/2024 registro, requerimiento al PP, inspección en el sistema, instrucción de baja de afiliados, requerimiento a la DEPPP y a los organismos públicos.
•	07/noviembre/2024 requerimiento a JDE y a la DEPPP
•	19/diciembre/2024 emplazamiento 
•	20/febrero/2025 vista para alegatos
</t>
  </si>
  <si>
    <t>En espera de constancias de notificación de alegatos. Se llamará a las Juntas para que remitan las notificaciones faltantes. Proyecto de resolución comprometido para el 16 de abril de 2025</t>
  </si>
  <si>
    <t>Espera de constancias de notificación de alegatos y en elaboración de proyecto de resolución.
Proyecto enviado a revisión el 18/03/2025</t>
  </si>
  <si>
    <t>Proyecto de resolución enviado a revisión.</t>
  </si>
  <si>
    <t>Está en condiciones de que se elabore el Proyecto de Resolución</t>
  </si>
  <si>
    <t>El 15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21 de febrero de 2024, el PRI desahogó el requerimiento de información 
Proyecto de admisión y emplazamiento en elaboración
Proyecto de admisión y emplazamiento en revisión y acta circunstanciada
Se dictó acuerdo de admisión y emplazamiento e inspección al sitio Web
Se dicto acuerdo de vista a las partes quejosas con cédula de afilaición y alegatos.
Se elaboró anteproyecto de resolución y se remitió a revisión.</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</si>
  <si>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17 de febrero de 2024, MORENA  desahogó el requerimiento de información 
Proyecto de admisión y emplazamiento en elaboración
El  27 de junio MORENA presentó el original de la cédula de afiliación  de Joel Saúl García Santiago
Se dictó Acuerdo de admisión y emplazamiento y elaboración de acta circunstanciada.
Se dictó acuerdo de vista y alegatos.
Sigue acuerdo de toma de muestras para pericial.
Se elaboró anteproyecto de resolución y se remitió a revisión.</t>
  </si>
  <si>
    <t>Se libero acuerdo de elaboración de pericial el 21/04/2025</t>
  </si>
  <si>
    <t>El 15 de febrero de 2024,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
El 19 de febrero de 2024, el PVEM desahogó el requerimiento de información y aportó el original de la cédula de afiliación del quejoso 
El 8 de marzo de 2024 se admitió a trámite la denuncia y se propuso medida cuatelar
El 8 de marzo de 2024, se dictó medida cautelar
El 8 de marzo de 2024, se notificó al quejoso la medida cautelar 
Se dictó Acuerdo de emplazamiento
Se recibió informes de la Junta sobre el cumplimiento a la medida cautelar
Se dictó Acuerdo de vista y alegatos.
Se elaboró anteproyecto de resolución y se remitió a revisión.</t>
  </si>
  <si>
    <t>En elaboración de proyecto de resolución.</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</si>
  <si>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16  de febrero de 2024, MORENA desahogó el requerimiento de información.
El 26 de febrero de 2024 las Juntas Ejecutivas Local y 07 en Baja California desahpogaron el requerimiento de información
Proyecto de admisión y emplazamiento en elaboración
Se estan recibiendo cnstancias de notificación 
El 30 de mayo de 2024, se admitió a trámite el procedimiento y se propuso el dictado de medidas cautelares
El 30 de mayo de 2024, se recibió el el acuerdo ACQyD-INE-270/2024 y se ordenó su notificación.
Proyecto de emplazamiento en revisión y acta circunstanciada
El 09 de diciembre de dictó acuerdo de emplazamiento e inspección al sitio Web del partido político denunciado.
Se dictó acuerdo de vista y alegatos.
Se elaboró anteproyecto de resolución y se remitió a revisión.</t>
  </si>
  <si>
    <t>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16  de febrero de 2024, MORENA desahogó el requerimiento de información.
El 26 de febrero de 2024 las Juntas Ejecutivas Local y 07 en Baja California desahpogaron el requerimiento de información
Proyecto de admisión y emplazamiento en elaboración
Se estan recibiendo cnstancias de notificación 
El 30 de mayo de 2024, se admitió a trámite el procedimiento y se propuso el dictado de medidas cautelares
El 30 de mayo de 2024, se recibió el el acuerdo ACQyD-INE-270/2024 y se ordenó su notificación.
Proyecto de emplazamiento en revisión y acta circunstanciada
El 09 de diciembre de dictó acuerdo de emplazamiento e inspección al sitio Web del partido político denunciado.
Se elaboró anteproyecto de resolución y se remitió a revisión.</t>
  </si>
  <si>
    <t>Se aprobó el acuerdo de alegatos el 14/03/2025 y se diligenciará.
Se entregará Proyecto</t>
  </si>
  <si>
    <t>El 15 de febro de 2024, se dictó acuerdo de registro y se requirió a las personas quejosas para que ratificaran su desitimiento 
Se estan recibiendo constancias de notificación y escritos de desitimiento 
Se elaboró anteproyecto de resolución y se remitió a revisión.</t>
  </si>
  <si>
    <t>Espera de constancias de notificación de alegatos y en elaboración de proyecto de resolución.
Petición de turnar a Coordinación</t>
  </si>
  <si>
    <t xml:space="preserve">22 de febrero de 2024. Acuerdo de registro, reserva de admisión y emplazamiento, verificación de estatus registral en el sistema de verificación del padrón, requerimiento al partido político, requerimiento de información a la DEPPP, instrucción de baja como militantes del partido, requerimiento órganos desconcentrados.
08 de marzo de 2024. Acuerdo de instrumentación acta circunstanciada, admisión y reserva de emplazamiento, propuesta de medidas cautelares, elaboración de opinión técnica.
08 de marzo de 2024. Acuerdo de notificación de medidas cautelares. 
26 de noviembre de 2024. Acuerdo de emplazamiento. 
13 de enero de 2025. Acuerdo de vista para formular alegatos.
</t>
  </si>
  <si>
    <t xml:space="preserve">22 de febrero de 2024. Acuerdo de registro, reserva de admisión y emplazamiento, requerimiento al partido político, requerimiento a la DEPPP, requerimiento a órganos desconcentrados. 
13 de enero de 2025. Acuerdo de instrumentación acta circunstanciada, pronunciamiento de solicitud de prórroga, requerimiento DERFE.
13 de enero de 2025. Acta circunstanciada.
06 de febrero de 2025. Acuerdo de admisión y emplazamiento, vista de documentos.
04 de marzo de 2025. Acuerdo de vista para formular alegatos.
</t>
  </si>
  <si>
    <t>Proyecto listo para elaboración de  Proyecto de Resolución.
Propuesta para turnar a coordinaciones.</t>
  </si>
  <si>
    <t>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diversas Junta sobre el cumplimiento a la medida cautelar
Movimiento Ciudadano exhibió el original de la cédula de afiliación de Marya Celeste Meza Camacho
El 23 de abril de 2024, se dicto acuerdo de propueta de Medida Cautelar
El 24 de abril de 2024, se dictó acuerdo de medida cautelar ACQyD-INE-187/2024
El  24 de abril de 2024, se dictó acuerdo de recibiendo MC
Se recibieron constancias de notificación practicadas a Marya Celeste Meza Camacho
Se estan recibiendo constancias de notificación
Se envió a  revisión el acuerdo de emplazamiento.
06 mayo 2025 emplazamiento y verificación sitio web denunciado.
08 mayo 2025 se requirio a la DERFE sobre afiliaciones de dos quejosos Elva athziris y Luis Enrique, ambos de apellidos Ramos Herrera.</t>
  </si>
  <si>
    <t>El 6 de mayo se libero acuerdo de emplazamiento</t>
  </si>
  <si>
    <t>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requerimiento a DEPPP, toda vez que no hay respuesta al reuqerimiento formulado en el acuerdo de registro.
el 21 de abril de 2025 se acordo la admisión, emplazamiento y verificación.
Acuerdo de alegatos en revisión.
Se elaboró anteproyecto de resolución y se remitió a revisión.</t>
  </si>
  <si>
    <t>Se liberó acuerdo de emplazamiento el 21/04/2025</t>
  </si>
  <si>
    <t>El 29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Sigue Acuerdo de admisión y emplazamiento.
Se dicto acuerdo de vista y alegatos.
Se elaboró anteproyecto de resolución y se remitió a revisión.</t>
  </si>
  <si>
    <t>Se libero acuerdo de alegatos el 21/04/2025.
Se esta en espera de constancias de notificación</t>
  </si>
  <si>
    <t>El  01 de marzo|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El 19 de marzo de 2024 se admitió a trámite la denuncia y se propuso medida cuatelar
El 20 de marzo de 2024, se dictó medida cautelar
El 20  de marzo de 2024, se notificó a los quejosos a la quejosa la medida cautelar
Proyecto de vista y  emplazamiento en elaboración
Se recibió informes de la Junta sobre el cumplimiento a la medida cautelar
Se recibieron constancias de notificación
Proyecto requerimiento a DEPPP, toda vez que no hay respuesta a requerimiento formulado en el acuerdo de registro.
El 14 de marzo de 2025 se dicto acuerdo de emplazamiento y verificación.
En revisión acuerdo de alegatos.
06 mayo 2025 acuerdo de vista alegatos.
Listo para elaboración de anteproyecto de resolución</t>
  </si>
  <si>
    <t>Se liberó acuerdo de alegatos el 06/05/2025</t>
  </si>
  <si>
    <t>Se determinó requerir al denunciado, verificar en el  sistema de la DEPPP y ordenar la baja 12/02/2024
Emplazamiento 25/09/2024
Alegatos 04/11/2024
El 27-03-2025 se dio vista para acudir a la toma de muestras para la pericial</t>
  </si>
  <si>
    <t>De la revisión de las respuestas a los alegatos se advirtió una objeción de firma, por lo tanto se prepará el acuerdo para prueba pericial</t>
  </si>
  <si>
    <t>En espera de constancia de notificación. Se realizará un acuerdo realizando un pronunciaiento respecto de una cédula. Una vez realizado el acuerdo, estaría en condiciones de elaborarse el proyecto de resolución.</t>
  </si>
  <si>
    <t>Elaboración de acuerdo de emplazamiento</t>
  </si>
  <si>
    <t>1. Acuerdo registro 13 de febrero de 2024
Acuerdo de emplazamiento en revisión
2. Acuedo de emplazamiento 27 de marzo de 2025</t>
  </si>
  <si>
    <t>Se elaborará el proyecto de resolución.</t>
  </si>
  <si>
    <t>Proyecto de resolución elaborado y enviado a la dirección de POS</t>
  </si>
  <si>
    <t>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dictó Acuerdo de admisión, opinión técnica y medida acutelar
Se estan recibiendo constancias de notificación.
23 de abril de 2024, se dictó acuerdo  de admisión y propuesta de medida cautelar .
24 de abril de 2024, se dictó acuerdo de medida cautelar ACQyD-INE-187/2024.
24 de abril de 2024, se dictó acuerdo recibiendo MC.
Se recibieron constancias de notificación. 
Se dicto acuerdo de emplazamiento.
Se dicto acuerdo de alegatos.
Se elaboró anteproyecto de resolución y se remitió a revisión.</t>
  </si>
  <si>
    <t>El 29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y requerimiento a la DEPPP. Del mismo modo se requirió a las Juntas Ejecutivas respectivas para que informen si actualmente la quejosa labora como Supervisor o CAE
Proyecto de admisión y emplazamiento en elaboración
Se estan recibiendo constancias de notificación 
El 27 de junio MORENA presentó el original de la cédula de afiliación de Sofia Salas Ávila
Se dicto acuero de admisión y emplazamiento.
Sigue acuerdo de vista y alegatos
Se elaboró anteproyecto de resolución y se remitió a revisión.</t>
  </si>
  <si>
    <t>Se libero acuerdo de alegatos el 24/04/2025.
Se esta en espera de constancias de notificación</t>
  </si>
  <si>
    <t>El 01 de marzo de 2024, se dictó acuerdo de registro, reserva de admisión y emplazamiento y diligencias de investigación referentes a requerimientos al MORENA,  inspección en el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Proyecto de admisión y emplazamiento en elaboración
Se estan recibiendo constancias de notoifcación
El 27 de junio MORENA presentó el original de la cédula de 4 personas quejosas
Proyecto requerimiento a DEPPP , toda vez que no hay respuesta a solicitud.</t>
  </si>
  <si>
    <t>El 29 de mayo se libero acuerdo de emplazamiento</t>
  </si>
  <si>
    <t>Se realizará acuerdo de alegatos</t>
  </si>
  <si>
    <t>23 de septiembre de 2024. Acuerdo de registro, reserva y admisión de emplazamiento, requerimiento de información al partido político, inspección en el sistema de afiliados de la Deppp, solicitud de baja de la persona denunciante del partido político.
19 de noviembre de 2024. Acuerdo de requerimiento DERFE, instrumentación acta circunstanciada. 
21 de noviembre de 2024. Acuerdo de admisión y emplazamiento.
09 de diciembre de 2024. Acuerdo de vista para formular alegatos.</t>
  </si>
  <si>
    <t>Expediente completo. Listo para elaborar el Proyecto de resolución por parte de las coordinaciones</t>
  </si>
  <si>
    <t>Proyecto  de resolución en revisión</t>
  </si>
  <si>
    <t>08 de abril de 2024. Acuerdo de registro, reserva y admisión de emplazamiento, requerimiento de información al partido político, verificación de estatus registral al padrón de personas afiliadas a los partidos políticos, solicitud de baja de la persona denunciante del partido político. 
04 de diciembre de 2024. Acuerdo de instrumentación acta circunstanciada, admisión y emplazamiento.
14 de enero de 2024. Acuerdo de vista para formular alegatos.</t>
  </si>
  <si>
    <t>Expediente completo. Listo para elaborar el Proyecto de resolución, por parte de las coordinaciones</t>
  </si>
  <si>
    <t xml:space="preserve">El 8 de marzo de 2024, se registro y requerió a la UTF. 
El 15 de enero de 2025, se dictó acuerdo recordatorio hacía la UTF.
El 07 de febrero de 2025, la UTF responde el requerimiento y remite las constancias de notificación del acuerdo que se estimó no cumplido por el denunciado. </t>
  </si>
  <si>
    <t>En este asunto se propondrá la elaboración de proyecto de desechamiento, dado que la notificación realizada por la UTF no fue apegada a derecho y por ende, no puede deparle perjuicio al hoy denunciado el no cumplir con las formalidades pafra la práctica de notificaciones.</t>
  </si>
  <si>
    <t>PROYECTO COMPROMETIDO PARA EL 4 DE ABRIL DE 2025</t>
  </si>
  <si>
    <t>08 de abril de 2024. Acuerdo de registro, reserva y admisión de emplazamiento, requerimiento de información a partidos políticos, inspección en el sistema de afiliados de la DEPPP, solicitud de baja de la persona quejosa del partido político.
19 de noviembre de 2024. Acuerdo de instrumentación acta circunstanciada.
21 de noviembre de 2024. Acuerdo de admisión y emplazamiento. 
19 de diciembre de 2024. Acuerdo de vista para formular alegatos.</t>
  </si>
  <si>
    <t>El 15 de julio del 2024 se libero acuerdo de emplazamiento</t>
  </si>
  <si>
    <t>El 17 de abril de 2024, se dictó acuerdo de registro, reserva de admisión y emplazamiento y diligencias de investigación referentes a requerimientos al PVEM,  inspección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Se estan recibiendo constancias de notificación 
EL PVEM y diversas  Juntas Distritales dieron cumplimiento al requerimiento de información 
Proyecto de admisión y emplazamiento y no ha lugar a otorgar prórroga solicitada por el PVEM.
El 14 de abril de 2025 se ordenó la admisión, emplazamiento y verificación.
Se dicto acuerdo de alegatos.
Se elaboró anteproyecto de resolución y se remitió a revisión.</t>
  </si>
  <si>
    <t>Se liberó acuerdo de emplazamiento el 14/04/2025</t>
  </si>
  <si>
    <t>El 17 de abril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
Se estan recibiendo contancias de notificación
El PRI y diversas  Juntas Distritales dieron cumplimiento al requerimiento de información 
Proyecto de admisión y emplazamiento en elaboración.
El 14 de abril de 2025 se rodeno la admisión, emplazamiento y verificación.
El 06 de mayo de 2025 se liberó Acuerdo de alegatos en revisión.
El 14 de mayo de 2025 se elaboró acuerdo de requerimiento a la DERFE</t>
  </si>
  <si>
    <t>Se liberó acuerdo de requerimientoa  la DERFE 14/05/2025</t>
  </si>
  <si>
    <t>01/04/2024 se registró el asunto con motivo de la vista dada por el INAI por el incumplimiento del PT de una resolución dictada. 
14/03/2025, Se emplazó al denunciado. 
27-03-2025 Alegatos</t>
  </si>
  <si>
    <t>Acuerdo de alegatos comprometido para el 27/03/2025, puesto que debe concluir el plazo otorgado para dar respuesta al emplazamiento</t>
  </si>
  <si>
    <t>1. Acuerdo registro 01 de abril de 2024
2. Acuerdo de emplazamiento 27 de marzo de 2025</t>
  </si>
  <si>
    <t>Expediente ya turando a las Coordinaciones para elaboración de proyecto</t>
  </si>
  <si>
    <t xml:space="preserve">27 de septiembre de 2024. Acuerdo de registro, reserva y admisión de emplazamiento, requerimiento de información al partido político, verificación de estatus registral en el sistema de verificación del padrón de personas afiliadas, solicitud de baja de las personas quejosas del partido político. 
21 de noviembre de 2024. Acuerdo de instrumentación acta circunstanciada.
21 de noviembre de 2024. Acuerdo de admisión y emplazamiento. 
14 de enero de 2025. Acuerdo de vista para formular alegatos. 
</t>
  </si>
  <si>
    <t>Expediente completo. Turnado a coordinaciones para la elaboración del proyecto de resolución.</t>
  </si>
  <si>
    <t xml:space="preserve">19/04/2024 se emitió acuerdo de registro y requerimientos.
El 06/05/2024, la JDE 04 en SLP, informa sobre el estatus de contratación de María Guadalupe Lara, sobre su contratación y remitió las constancias de notificación.
18/09/24 requerimiento a la SR  Monterrey del TEPJF
20/09/2024 SRMonterrey responde requerimiento formulado.
25/09/2024 Instrumentación de Acta Circunstanciada para corroborar lo informado por la Sala Regional Monterrey. 
16/10/2024 Se realizó un requerimiento a la DEPPP y al PAN
25/11/24 Requerimiento PAN, para que proporcionara expediente de afiliación de Guadalupe Lara.
15/01/2025 Se ordenó emplazar sólo por una persona, ya que de la otra se advirtió que era una homonimia y que el denunciante nunca estuvo afiliado al PAN.
18/03/2025 Se emitió acuerdo de alegatos. </t>
  </si>
  <si>
    <t xml:space="preserve">No está en revisión el proyecto, sino que se elaorará </t>
  </si>
  <si>
    <t>PROYECTO COMPROMETIDO PARA EL 16 DE ABRIL DE 2025, O BIEN PODRÍA TURNARSE A COORDINACIONES</t>
  </si>
  <si>
    <t xml:space="preserve">13 de septiembre de 2024. Acuerdo de registro, reserva de admisión y emplazamiento, requerimiento de información al partido político, verificación de estatus registral en el sistema de verificación del padrón de personas afiliadas.
14 de enero de 2025. Acuerdo de admisión y emplazamiento. 
14 de enero de 2025.  Acta Circunstanciada.                                                                                                                     
06 de febrero de 2025. Acuerdo de vista para formular alegatos.
</t>
  </si>
  <si>
    <t xml:space="preserve">05 de septiembre de 2024. Acuerdo de registro, reserva de admisión y emplazamiento, verificación de estatus registral en sistema de padrón de personas afiliadas, requerimiento de información a partido político, instrucción de baja de la persona afiliada como militante. 
9 de diciembre de 2024. Acuerdo de pronunciamiento de solicitud de prórroga, instrumentación de acta circunstanciada, admisión y emplazamiento.
09 de diciembre de 2024. Acta circunstanciada de verificación en sistema. 
13 de enero de 2025. Acuerdo de vista para formular alegatos.
</t>
  </si>
  <si>
    <t>El 13/03/2025 se vende el plazo para alegatos. Se está en condiciones de poder elaborar el proyecto de resolución</t>
  </si>
  <si>
    <t xml:space="preserve">27 de septiembre de 2024. Acuerdo de registro, reserva y admisión de emplazamiento, verificación de estatus registral en el sistema de verificación del padrón de personas afiliadas, requerimiento de información al partido político, instrucción de baja de las personas quejosas del partido político. 
31 de enero de 2025. Acuerdo de admisión y emplazamiento, instrumentación acta circunstanciada.
12 de marzo de 2025. Acuerdo de vista para formular alegatos.
</t>
  </si>
  <si>
    <t>Verificar a que Coordinación se le asignó</t>
  </si>
  <si>
    <t>27 de septiembre de 2024. Acuerdo de registro, reserva de admisión y emplazamiento, verificación de estatus registral en el sistema de verificación del padrón, requerimiento al partido político, instrucción de baja como militantes del partido.
31 de enero de 2025. Acuerdo de instrumentación de acta circunstanciada, conclusión de procedimiento ordinario sancionador de dos ciudadanos, admisión y emplazamiento.
31 de enero de 2025. Acta circunstanciada de verificación en sistema.
4 de marzo de 2025. Acuerdo de vista para formular alegatos.</t>
  </si>
  <si>
    <t>En espera de constancias de notificación de los alegatos. Una vez que se tengan se elaborará el Proyecto de resolución.
Propuesta para turnar a coordinaciones. Pendiente</t>
  </si>
  <si>
    <t>Expediente turnado a Coordinaciones para elaboración de proyecto el 19 de marzo de 2025
(se repuso la vista de alegatos - XMP)</t>
  </si>
  <si>
    <t>Sala Regional Toluca</t>
  </si>
  <si>
    <t>Expediente completo y listo para elaborar el proyecto de resolución
Cambio de estatus a Sustanciación en lo que indican cuando saldrá el Proyecto de Resolución.</t>
  </si>
  <si>
    <t xml:space="preserve">Este asunto deriva del CA UT/SCG/CA/VIVO/JD04/GRO/200/2024, iniciado en un principio por 6 personas. 
05/06/24 Se radica y admite y emplaza por 4 ciudadanos, toda vez que respecto de los 2 restantes,  en el CA se les previno para que indicaran si era su deseo presentar queja, toda vez que ellos no continuaron con el proceso de reclutamiento. 
25/11/24 Vista de alegatos </t>
  </si>
  <si>
    <t>Expediente completo. Listo para elaborar el Proyecto de resolución. Comprometido para el 28/03/2025</t>
  </si>
  <si>
    <t>20/05/2024, registro respecto de 5 personas, admisión y propuesta de medidas cautelares
21/05/2024, se dicta el acuerdo de medidas cautelares solo por 2 de los 5 implicados (ACQyD 242/2024)
21/05/2024, recibiendo medidas cautelares
18/09/2024, prevención a 3 ciudadanos para saber si deseaban continuar con el  procedimiento.</t>
  </si>
  <si>
    <t>18/092024</t>
  </si>
  <si>
    <t>Se debe elaborar el acuerdo de emplazamiento que contemple a los cinco ciudadanos, no obstante el apercibimiento decretado, toda vez que según consta en autos, sí continuaron participando como CAES</t>
  </si>
  <si>
    <t>20/05/2024, se registró, admitió y propuso salir a cautelar.
21/05/2024 Se dictó acuerdo de medida cautelar 
18/03/2024 Se certificó la baja como militante.</t>
  </si>
  <si>
    <t>Se debe dictar el emplazamiento comprometido para el 27/03/2025</t>
  </si>
  <si>
    <t>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Se elaboró anteproyecto de resolución y se remitió a revisión.</t>
  </si>
  <si>
    <t>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
El 20 de mayo de 2024, se registró el procedimiento , se admitió a trámite y se propusó el dictado de medidas cautelares, Asimismo se emplzao al partido denuciado.
El  21 de mayo de 2024, se dicto el ACQyD-INE-242/2024.
El 31 de mayo de 2024, MC contestó el emplazamiento
Proyecto de alegatos en elaboración
Se recibieron constancias de notificación 
El 10 de julio de 2024 se dictó acuerdo de alegatos
Se elaboró anteproyecto de resolución y se remitió a revisión.</t>
  </si>
  <si>
    <t xml:space="preserve">20/06/24 acuerdo de registro, reserva de admisión y emplazamiento.
 </t>
  </si>
  <si>
    <t>Acuerdo de emplazamiento comprometido para el 27/03/2025</t>
  </si>
  <si>
    <t>Elaboración del proyecto de resolución</t>
  </si>
  <si>
    <t xml:space="preserve">En espera de constancias de notificación de alegatos.
</t>
  </si>
  <si>
    <t>Acuerdo de registro, requerimientos y baja de padrón del 06/06/2024
Acuerdo del 06/11/2024 emplazamiento 
Acuerdo para formular alegatos 19/12/2024</t>
  </si>
  <si>
    <t>Expediente completo y elaboración de proyecto de resolución comprometido para el 16 de  abril de 2025</t>
  </si>
  <si>
    <t>En espera de constancia de notificación. Se realizará la notificación del acuerdo de alegatos.</t>
  </si>
  <si>
    <t>Turnado a las coordinaciones el 19 de marzo de 2025 para la elaboración de proyecto de resolución</t>
  </si>
  <si>
    <t>Acuerdo de registro 09/07/2024
Acuerdo emplazamiento 26/noviembre/2024
Acuerdo de alegatos de 19/diciembre/2024</t>
  </si>
  <si>
    <t>Expediente completo y comprometido para entrega de proyecto de resolución para el 16 de abril de 2025</t>
  </si>
  <si>
    <t>El 12 de julio de 2024, se registro  y se requiró a MORENA y a la 06 Junta Distrital Ejecutiva de Chihuahua diversa información y se reservó el emplazamiento 
El 17 de julio de 2024, MORENA  desahogó el requerimiento de informacion, señalando que dio de baja de su padron de afiliados a Grecia Margarita Gomez Torres.
Proyecto de emplazamiento en elaboración.
Enrevisión acuerdo de emplazamiento
El 06 mayo 2025 se liberó acuerdo de emplazamiento y verificación sitio web denunciado</t>
  </si>
  <si>
    <t>Se liberó acuerdo de emplazamiento el 06 de mayo de 2025</t>
  </si>
  <si>
    <t>Se había turnado anteriormente a una coordinación, se realizó la reposición de diligencias de notificación. Listo para realizar el proyecto de resolución</t>
  </si>
  <si>
    <t xml:space="preserve">El 15 de julio de 2024, se registro  y se requiró a MORENA y a diversas Juntas Distritales Ejecutivas de varias entidades diversa información y se reservó el emplazamiento 
el 20de jjulio del 2024 MORENA dio cumplimiento al requerimiento de información.
El 26 de julio de 2024, MORENA exhibio el original de diversas cédulas de afiliación de los quejosos
Se estan recibiendo constancias de notificación de diversas juntas.
El 08 de abril de 2025 se libero de acuerdo de admisión y emplazamiento 
Se estan recibiendo constancias de notificación </t>
  </si>
  <si>
    <t>Se liberó acuerdo de emplazamiento</t>
  </si>
  <si>
    <t>DJ</t>
  </si>
  <si>
    <t xml:space="preserve">El 06/08/2024 se registró el asunto por la presunta responsabilidad y contravención a los principíos rectores de la función electoral por parte de diversos consejeros electorales del 18 Consejo Distrital en el estado de México, al no llevar a cabo el recuento total de la elección de senadores en el proceso electoral 2023-2024. Se requirió a la Junta Distrital los acuerdos y actas materia de la denuncia. 
El 04/11/2024, se requirió nuevamente a la Junta Distrital por diversa documentación.
El 24-03-2025, se realizaron requerimientos a la Junta Local y Distrital
</t>
  </si>
  <si>
    <t>Siguiente acuerdo será requerir a la Junta información sobre si el acta de cómputo distrital realizado por el Consejo fue impugnado o no, cuyo compromiso de elaboración será para el 25/03/2025</t>
  </si>
  <si>
    <t>urnado a las coordinaciones el 19 de marzo de 2025 para la elaboración de proyecto de resolución</t>
  </si>
  <si>
    <t>El Proyecto está en revisión del Subdirector</t>
  </si>
  <si>
    <t>Se elaborará el proyecto de resolución</t>
  </si>
  <si>
    <t>Expediente completo y listo para elaborar el proyecto de resolución. Cambio de estatus a Sustanciación en lo que indican cuando saldrá el Proyecto de Resolución.</t>
  </si>
  <si>
    <t>Listo para realizar el proyecto de resolución</t>
  </si>
  <si>
    <t>Propuesta para turnar a coordinaciones.</t>
  </si>
  <si>
    <t xml:space="preserve">5 de septiembre de 2024. Se emitió acuerdo de registro, reserva y admisión de emplazamiento, verificación de estatus registral en el sistema de verificación del padrón de personas afiliadas a los partidos políticos, requerimiento de información al partido político.
09 de diciembre de 2024. Acuerdo de instrumentación acta circunstanciada.
09 de diciembre de 2024. Acuerdo de admisión y emplazamiento
13 de enero de 2024. Acuerdo de vista para formular alegatos.
</t>
  </si>
  <si>
    <t xml:space="preserve">23 de octubre de 2024. Acuerdo de registro, reserva de admisión y emplazamiento, requerimiento de información al partido político. 
7 de febrero de 2025. Acuerdo de admisión y emplazamiento.
4 de marzo de 2025. Acuerdo de vista para formular alegatos.
</t>
  </si>
  <si>
    <t xml:space="preserve">En espera de constancias de notificación de los alegatos. Una vez que se tengan se elaborará el Proyecto de resolución, por parte de las coordinaciones </t>
  </si>
  <si>
    <t xml:space="preserve">05 de noviembre de 2024. Acuerdo de registro, pronunciamiento sobre las actualizaciones realizadas en los expedientes 	UT/SCG/Q/YGRV/JD03/BC/264/2020, UT/SCG/Q/AMG/JD36/MEX/4/2022, UT/SCG/Q/ECP/JD01/AGS/72/2022 y UT/SCG/Q/KJBS/JL/COAH/2/2023, vista para ratificación de escritos de desistimientos. 
20 de enero de 2025. Acuerdo omisión de ratificación de escritos de desistimiento.
</t>
  </si>
  <si>
    <t>Tiene relación con desistimientos que fueron ratificados. Se elaborará el proyecto de resolución.</t>
  </si>
  <si>
    <t xml:space="preserve">25/11/24, Registro, admisión y emplazamiento 
20/12/2024 El denunciado comparece al emplazamiento
</t>
  </si>
  <si>
    <t>Elaborar acuerdo de Alegatos con vista a ciudadanos con las cédulas aportadas por el partido
25 de marzo de 2025</t>
  </si>
  <si>
    <t xml:space="preserve">26/11/2024, Registro, admisión y requerimiento a la UTF
27/12/2024 UTF desahoga requerimiento 
</t>
  </si>
  <si>
    <t>Acuerdo de emplazamiento comprometido para el 25/03/2025</t>
  </si>
  <si>
    <t>Vista del INAI, radicada el 26/11/2024, Registro, admisión y emplazamiento 
El 18/03/2025 se dictó acuerdo de alegatos</t>
  </si>
  <si>
    <t>Asunto listo para elaborar proyecto de resolución comprometido para el 16 de abril 
VALORAR REASIGNACIÓN A COORDINACIONES</t>
  </si>
  <si>
    <t>PEL</t>
  </si>
  <si>
    <t>1. Registro 2 de diciembre de 2024
2. Acuerdo de emplazamiento 26 de marzo de 2024</t>
  </si>
  <si>
    <t xml:space="preserve">Acuerdo de Alegatos </t>
  </si>
  <si>
    <t>Acuerdo de 09 de diciembre de 2024. registro, reserva admisión y emplazamiento, y requerimientos de información y documentación.
Elaborar proyecto de admisión y emplazamiento.
El 01 de abril de 2025 se ordeno la admisión, emplazamiento y verificación.</t>
  </si>
  <si>
    <t>Se dictó acuerdo de registro, requerimiento, instrucción de baja e inspección al Sistema de afiliados.
Proyecto de acuerdo de admisión y emplazamiento en elaboración
Se dictó acuerdo de admisión y emplazamiento.
El 06 de mayo de 2025 se liberó acuerdo de vista y alegatos.</t>
  </si>
  <si>
    <t>El 29 de mayo del 2025 se libero acuerdo de ratficación de desistimiento</t>
  </si>
  <si>
    <t>Se dictó acuerdo de registro, requerimiento, instrucción de baja e inspección al Sistema de afiliados.
Proyecto de acuerdo de admisión y emplazamiento en elaboración
Se dictó acuerdo de admisión y emplazamiento.
El 06 de mayo de 2025 se liberó acuerdo de vista y alegatos.
El 08 demayo de 2025 se libero acuerdo de requerimiento a la DERFE
Sigue acuerdo de ratificación de desistimiento</t>
  </si>
  <si>
    <t>el 8 de mayo se liberó acuerdo requerimiento a la DERFE</t>
  </si>
  <si>
    <t xml:space="preserve"> UT/SCG/Q/CG/265/2024</t>
  </si>
  <si>
    <t>Se realizó acuerdo de improcedencia respecto del desistimiento de un ciudadano. Se realizará el proyecto de resolución</t>
  </si>
  <si>
    <t xml:space="preserve">13 de enero de 2025. Acuerdo de registro, reserva y admisión de emplazamiento, verificación del estatus registral en el sistema de verificación en el padrón de personas afiliadas a los partidos políticos, instrucción de baja de la persona quejosa del partido político.
31 de enero de 2025. Acuerdo de instrumentación acta circunstanciada, admisión y emplazamiento.
04 de marzo de 2025. Acuerdo de requerimiento órganos desconcentrados.
18 de marzo ce 2025. Acuerdo de vista para formular alegatos.
18 de marzo ce 2025. Acuerdo de toma de muestras de firma para el desahogo de prueba pericial.
</t>
  </si>
  <si>
    <t>Surgió una pericial.</t>
  </si>
  <si>
    <t>Acuerdo 20 de diciembre de 2024, Registro, reserva admisión y emplazamiento, y requerimiento e inspección en el Sistema de afiliados.
Proyecto de acuerdo de admisión y emplazamiento.
En revisión acuerdo emplazamiento y verificación.
El 22 de mayo del 2025 se elabororó acuerdo de pronunciamiento de escición, vista y alegatos</t>
  </si>
  <si>
    <t>EL 22 de mayo de 2025, se liberó acuerdo de alegatos</t>
  </si>
  <si>
    <t>Se realizará acuerdo de emplazamiento</t>
  </si>
  <si>
    <t>Expediente completo y listo para elaborar el proyecto de resolución.
Propuesta para turnar a coordinaciones.</t>
  </si>
  <si>
    <t xml:space="preserve">En espera de respuesta del requerimiento realizado. </t>
  </si>
  <si>
    <t>Se está en espera de las constancias de notificación de la vista de alegatos. Se realizará el proyecto de resolución</t>
  </si>
  <si>
    <t xml:space="preserve">Retiro de Propaganda de pinta de bardas. </t>
  </si>
  <si>
    <t>Registro
Requerimieentos de información a Morena, UTF y OE
Recordatorio de requerimiento de información a UTF
Emplazamiento
Comparecencia a emplazamiento de una de las denunciadas y cotejo documental
Alegatos
No ha lugar a admitir pruebas</t>
  </si>
  <si>
    <t>Acuerdo de vista de alegatos</t>
  </si>
  <si>
    <t>Se va a elaborar acuerdo de alegatos.</t>
  </si>
  <si>
    <t>Se dictó acuerdo de registro y requerimiento
Se dictó acuerdo de admisión y emplazamiento
Se dictó acuerdo de vista y alegatos.
Se elaboró anteproyecto de resolución y se remitió a revisión.</t>
  </si>
  <si>
    <t>Incumplimiento de partidos políticos a sus obligaciones.</t>
  </si>
  <si>
    <t>1. Registro y requerimiento 15 de enero de 2025
2. Requerimiento 16 de abril de 2025</t>
  </si>
  <si>
    <t>Asunto que deriva de un CA que cerró el área de VPG. Se analiza el incumplimiento de obligaciones en tema de pauta, se analizará la información. Se puede realizar acuerdo de propuesta de emplazamiento</t>
  </si>
  <si>
    <t>En espera de que transcurra el tiempo para la vista de alegatos y ya en preparación del proyecto</t>
  </si>
  <si>
    <t>Acuerdo de emplazamiento</t>
  </si>
  <si>
    <t>En espera de constancias de notificación de alegatos</t>
  </si>
  <si>
    <t>En espera de las constancias de notificación de la vista de alegatos. Se elaborará el rpoyecto de resolución</t>
  </si>
  <si>
    <t>En espera de constancias de notificación de los alegatos.</t>
  </si>
  <si>
    <t>Acuerdo de emplazamiento enviado a la Dirección de POS el 07/03/2025</t>
  </si>
  <si>
    <t>Acuerdo de emplazamiento liberado el 12/03/2025, pendiente de firma</t>
  </si>
  <si>
    <t>Acuerdo de emplazamiento.</t>
  </si>
  <si>
    <t>Acuerdo de vista de alegatos enviado a revisión de la Dirección de POS el 12/03/2025</t>
  </si>
  <si>
    <t xml:space="preserve">31 de enero de 2025.  Acuerdo de registro, reserva de admisión y emplazamiento, verificación del estatus registral en el sistema de verificación en el padrón de personas afiliadas a los partidos políticos, requerimiento de información al partido político, instrucción de baja de la persona quejosa del partido político.
11 de febrero de 2025. de instrumentación acta circunstanciada,  admisión y emplazamiento. 
04 de marzo de 2025. Acuerdo de vista para formular alegatos. </t>
  </si>
  <si>
    <t>Vence el plazo el viernes para que respondan los alegatos.
Surgió para prueba pericial.</t>
  </si>
  <si>
    <t>Acuerdo de registro, reserva de admisión y emplazamiento, requerimeinto al Partido del Trabajo y Junstas Local y Distritales.
Acuerdo de Emplazamiento.
la persona quejosa presentó y ratificó personalmente su desistimiento
Se dictó acuerdo de sobreseimiento.
Sigue acuerdo de respuesta a la Secretaría de la Contraloría de la CDMX
Se elaboró anteproyecto de resolución y se remitió a revisión.</t>
  </si>
  <si>
    <t>La quejosa se desistió y ratificó su desistimiento. Se elaborará proyecto de desechamiento</t>
  </si>
  <si>
    <t>Acuerdo  06 de febrero de 2024, Registro, reserva admisión y emplazamiento, requerimientos e inspección del Sistema de afiliados.
Acuerdo 04 de marzo, Admisión, emplazamiento, requerimiento de información e inspección sitio web del denunciado.
El 01 de abril de 2025 se ordeno dar vista para alegatos.
Se elaboró anteproyecto de resolución y se remitió a revisión.</t>
  </si>
  <si>
    <t>Espera de aprobación del proyecto de resolución de la Dirección.</t>
  </si>
  <si>
    <t>1. Registro, reserva de admisión y emplazamiento de 30 de enero de 2025
2. Acuerdo reposición de diligencia de notificación a ciudadana Stephany Ramírez del Moral de 7 de marzo de 2025
3. Emplazamiento de 18 de marzo de 2025
4. Vista de alegatos de 2 de abril de 2025</t>
  </si>
  <si>
    <t>Revisión y recopilación de constancias de notificación, en elaboración anteproyecto de resolución</t>
  </si>
  <si>
    <t>Proyecto enviado a revisión de la Dirección de POS</t>
  </si>
  <si>
    <t>Se va a elaborar proyecto de resolución</t>
  </si>
  <si>
    <t>Acuerdo de Alegatos enviado a la Dirección de POS el 07/03/2025</t>
  </si>
  <si>
    <t>Acuerdo de 20 de febrero de 2025, Registro, reserva admisión y emplazamiento, requerimientos e inspección en el Sistema de afiliados.
El 07 de marzo de 2025 se ordeno el emplazamiento y verificación.
El 01 de abril de 2025 se ordeno dar vista para alegatos
Se elaboró anteproyecto de resolución y se remitió a revisión.</t>
  </si>
  <si>
    <t>Se dictó acuerdo de registro, requerimiento, instrucción de baja e inspección al Sistema de afiliados.
Se dictó acuerdo de admisión y emplazamiento.
Sigue acuerdo de vista y alegatos.
Se elaboró anteproyecto de resolución y se remitió a revisión.</t>
  </si>
  <si>
    <t>Se liberó acuerdo de alegatos el 24/04/2025</t>
  </si>
  <si>
    <t xml:space="preserve">17 de febrero de 2025. Acuerdo de registro, reserva de admisión y emplazamiento, requerimiento de información al partido político, inspección en el sistema de afiliados a partidos políticos, requerimiento de información  a la 12 JDE del INE en Veracruz.
04 de marzo de 2025. Acuerdo de escisión, instrumentación de acta circunstanciada, admisión y emplazamiento.
05 de marzo de 2025. Acta circunstanciada de verificación en sistema.
18 de marzo de 2025. Acuerdo de vista para formular alegatos y vista de documento.
</t>
  </si>
  <si>
    <t>Acuerdo de alegatos enviado a revisión de la Dirección de POS el 13/03/2025</t>
  </si>
  <si>
    <t>Acuerdo de alegatos enviado a la Dirección de POS el 12/03/2025</t>
  </si>
  <si>
    <t>Acuerdo de alegatos enviado a la Dirección de POS el 12/03/2025.</t>
  </si>
  <si>
    <t>Acuerdo de emplazamiento liberado el 12/03/2025</t>
  </si>
  <si>
    <t xml:space="preserve">04 de marzo de 2025. Acuerdo de registro, reserva de admisión y emplazamiento, verificación de estatus registral en el sistema de verificación del padrón, requerimiento de información al partido político, instrucción de baja como militantes del partido.
21 de marzo de 2025. Acuerdo de admisión y emplazamiento.
03 de abril de 2025. Acuerdo de vista para formular alegatos.
</t>
  </si>
  <si>
    <t>En espera de la respuesta del Partido Político. Se elaborará acuerdo de instrumentación de acta circunstanciada</t>
  </si>
  <si>
    <t>En espera del escrito de ratificación. Una vez que se tenga se realizará el proyecto de resolución.</t>
  </si>
  <si>
    <t>1. Acuerdo de emplazamiento - 6 de marzo de 2025
2. Acuerdo de Alegatos - 21 de marzo de 2025
3. Acuerdo no ha lugar a reponer emplazamiento - 4 de abril de 2025</t>
  </si>
  <si>
    <t>En elaboracion de proyecto de resolución</t>
  </si>
  <si>
    <t xml:space="preserve">12 de marzo de 2025. Acuerdo de registro, reserva de admisión y emplazamiento, requerimiento de información a partido político, instrucción de baja de la persona quejosa como militante del partido, requerimiento de información a la 05 JDE del INE en Veracruz.
01 de abril de 2025. Acuerdo de instrumentación de acta circusnanciada y requerimiento a la DERFE.
</t>
  </si>
  <si>
    <t>Acuerdo de admisión y emplazamiento</t>
  </si>
  <si>
    <t>UT/SCG/Q/CG/54/2025</t>
  </si>
  <si>
    <t>1. Acuerdo de registro, admisión y emplazamiento 7 de marzo de 2025; 2. Acuerdo de vista de alegatos 19 de marzo de 2025; 3. Acuerdo de muestras caligráficas 26 de marzo de 2025; 4. Acuerdo solicitando intervención de perito 11 de abril de 2025; 5. Acuerdo de vista a las partes con la pericial 08 de mayo de 2025</t>
  </si>
  <si>
    <t>Esperando el plazo de la vista a las partes con la prueba pericial</t>
  </si>
  <si>
    <t xml:space="preserve">1. Acuerdo de registro y emplazamiento a MORENA. 07/03/2025
2. Acuerdo de vista de alegatos. 20/03/2025 </t>
  </si>
  <si>
    <t>Jhonathan René Durand Salas</t>
  </si>
  <si>
    <t>En elaboracion de proyecto, sin objeción de firmas o manifestaciones de las partes involucradas</t>
  </si>
  <si>
    <t>1. Acuerdo de emplazamiento - 7 de marzo de 2025
2, Acuerdo de Alegatos - 21 de marzo de 2025</t>
  </si>
  <si>
    <t>UT/SCG/Q/PAN/OPL/SIN/69/2025
UT/SCG/Q/PRI/CG/94/2025</t>
  </si>
  <si>
    <t xml:space="preserve">13 de marzo de 2025. Acuerdo de registro, reserva de admisión y emplazamiento, instrucción de acta circunstanciada, requerimiento de información al partido político,  requerimiento de información SNTE, requerimiento de información al Senador de la Republica, Alfonso Cepeda Salas, requerimiento de información a María Esther Robles Soto, Regidora en el Ayuntamiento de Ahome, Sinaloa, requerimiento de información a Jesús Cuadros, consulta del SIIRFE, requerimiento de información al STASE, requerimiento de información al Presidente Municipal del Ayuntamiento de Culiacán, Sinaloa, requerimiento de información a STASAC, requerimiento de información a Rubén Rocha Moya, Gobernador de Sinaloa. 
</t>
  </si>
  <si>
    <t>Se enviará el acuerdo de registro a la Dirección de POS el 12/03/2025</t>
  </si>
  <si>
    <t>1. Acuerdo de registro y emplazamiento a MORENA. 10/03/2024
2. Acuerdo de vista de alegatos. 20/03/2025</t>
  </si>
  <si>
    <t>En espera de que transcurran los días para la vista de alegatos, ya se está realizando proyecto de resolución</t>
  </si>
  <si>
    <t>1, Acuerdo de registro, admisión y emplazamiento, 11/03/2025
2. Acuerdo de alegatos, 24/03/2025</t>
  </si>
  <si>
    <t>1. Acuerdo de registro y vista ratificación desistimiento. 12/03/2025
2. Acuerdo de ratificacion y omisión de desistimiento. 31/03/2025</t>
  </si>
  <si>
    <t>Se realizó acuerdo de registro y vista para ratificar el desistimiento.
Se tivo por ratificado el escrito de desistimiento de dos personas y omisas a dos personas</t>
  </si>
  <si>
    <t>1, Acuerdo de registro, admisión y emplazamiento - 12/03/2025
2, Acuerdo de Alegatos - 25/03/2024</t>
  </si>
  <si>
    <t>En investigación</t>
  </si>
  <si>
    <t xml:space="preserve">Se va a elaborar acuerdo de emplazamiento </t>
  </si>
  <si>
    <t>El 14 de marzo de 2025 se dicto acuerdo de registro, reserva de admisión y emplazamiento, así como requerimiento.
Se dictpi acuerdo de admisión y emplazamiento.
Sigue acuerdo de vista y alegatos.
Se elaboró anteproyecto de resolución y se remitió a revisión.</t>
  </si>
  <si>
    <t>El 14 de marzo de 2025 se dicto acuerdo de registro, reserva de admisión de emplazamiento y medida cautelar, requerimiento y atracción de constancias.
El 24 de marzo de 2025, se dictó acuerdo de admisión, incompetencia para dictar medida cautelar y emplazamiento.
Se dictó acuerdo de alegatos.
Se elaboró anteproyecto de resolución y se remitió a revisión.</t>
  </si>
  <si>
    <t>Sigue acuerdo de admisión y emplazamiento.</t>
  </si>
  <si>
    <t xml:space="preserve">Acumulado al UT/SCG/Q/PAN/JL/SIN/57/2025 </t>
  </si>
  <si>
    <t>21 de marzo de 2025. Acuerdo de registro, reserva de admisión y emplazamiento.</t>
  </si>
  <si>
    <t>El 14 de abril de 2025, se ordeno registros, reservas de admisión y emplazamiento y reuqerimientos</t>
  </si>
  <si>
    <t>Se liberó acuerdo de registro, reserva de admisión y emplazamiento el 14/04/2025</t>
  </si>
  <si>
    <t>El 31 de marzo de 2025. Acuerdo de registro, requerimiento de información a la DERFE, toma de muestras de firma para desahogo de prueba pericial.</t>
  </si>
  <si>
    <t>Posterior a las diligencias de la pericial se continuará con la siguiente actuación.</t>
  </si>
  <si>
    <t>UT/SCG/Q/CG/74/2025</t>
  </si>
  <si>
    <r>
      <rPr>
        <b/>
        <sz val="6"/>
        <color theme="2" tint="-0.89999084444715716"/>
        <rFont val="Aptos"/>
        <family val="2"/>
      </rPr>
      <t xml:space="preserve">Por acuerdo de cierre de CA- 15 oficios de desconocimiento de los ciudadanos. </t>
    </r>
    <r>
      <rPr>
        <sz val="6"/>
        <color theme="2" tint="-0.89999084444715716"/>
        <rFont val="Aptos"/>
        <family val="2"/>
      </rPr>
      <t xml:space="preserve">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t>
    </r>
  </si>
  <si>
    <t>Se ordena abrir un Procedimiento Sancionador Ordinario, derivado del cierre del Cuaderno de Antecedentes UT/SCG/CA/KEGM/JD09/BC/359/2024; derivado de los oficios de desconocimiento presentados por los ciudadanos: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</si>
  <si>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UT/SCG/Q/CG/75/2025</t>
  </si>
  <si>
    <t>Por acuerdo de cierre de CA- Queja de 1 ciudadana: 
Mayra Isek Romero Ramírez</t>
  </si>
  <si>
    <t>Se ordena abrir un Procedimiento Sancionador Ordinario, derivado del cierre del Cuaderno de Antecedentes UT/SCG/CA/MIRR/JD08/CDM/69/2024; derivado del oficio de desconocimiento presentado por la ciudadana:  Mayra Isek Romero Ramírez, para determinar si fueron afiliados sin su consentimiento al Partido político MORENA y, para ello, se utilizaron indebidamente sus datos personales.</t>
  </si>
  <si>
    <t>UT/SCG/Q/CG/76/2025</t>
  </si>
  <si>
    <t>Por acuerdo de cierre de CA- oficio de desconocimiento de afiliacion de 1 ciudadana: 
Juana Lucia Flores Alonso</t>
  </si>
  <si>
    <t>Se ordena abrir un Procedimiento Sancionador Ordinario, derivado del cierre del Cuaderno de Antecedentes UT/SCG/CA/JLFA/JD04/ZAC/258/2023; derivado de los oficios de desconocimiento presentado por la ciudadana:  Juana Lucia Flores Alonso, para determinar si fueron afiliados sin su consentimiento al Partido Revolucionario Institucional y, para ello, se utilizaron indebidamente sus datos personales.</t>
  </si>
  <si>
    <t>Conzuelo</t>
  </si>
  <si>
    <t>UT/SCG/Q/CG/77/2025</t>
  </si>
  <si>
    <t>Por acuerdo de cierre de CA- oficio de desconocimiento de afiliacion de 3 ciudadanos: 
Juvencio Andrés Jiménez Pérez
Silvia Góngora Celaya
Eduardo Enrique Altuzar Alcázar</t>
  </si>
  <si>
    <t>Se ordena abrir un Procedimiento Sancionador Ordinario, derivado del cierre del Cuaderno de Antecedentes UT/SCG/CA/JAJP/JD09/CHIS/259/2023; derivado del escrito de queja presentado por los ciudadanos: Juvencio Andrés Jiménez Pérez, Silvia Góngora Celaya y Eduardo Enrique Altuzar Alcázar, para determinar si fueron afiliados sin su consentimiento al Partido Verde Ecologista de México y, para ello, se utilizaron indebidamente sus datos personales.</t>
  </si>
  <si>
    <t>UT/SCG/Q/CG/78/2025</t>
  </si>
  <si>
    <t xml:space="preserve">Por acuerdo de cierre de CA- oficio de desconocimiento de afiliacion de 20 ciudadanos: 
María Fernanda Flores Torres
Arely Leyva Villalobos
Marlene Aranda Aragón
Luz Georgina García Leyva
Minerva Lisset Vargas Beltrán
Adriana Plata Cruz
Salvador Nava Jiménez
Alma Chynthia Segundo Hernández
Eduwiges Vázquez López
Virginia Jaqueline Torres Ruiz
Ana Karen Guadarrama Guerrero
Zuli Yazmín Franco Delgadillo
Cielo Fabiola Silva Moguel
María Antonia Lugo Ramírez
María Concepción Castro Valverde
Jonathan Esquivel Apanco
Verónica Patricia Martínez Rodríguez
Guadalupe Samantha Martínez Galindo
Carlos Manuel Segura Lugo
Selene Sarahi Ruiz Serna
</t>
  </si>
  <si>
    <t>Se ordena abrir un Procedimiento Sancionador Ordinario, derivado del cierre del Cuaderno de Antecedentes UT/SCG/CA/AKGG/OPL/MEX/332/2024; derivado de los oficios de desconocimiento presentados por los ciudadanos: María Fernanda Flores Torres, Arely Leyva Villalobos, Marlene Aranda Aragón, Luz Georgina García Leyva, Minerva Lisset Vargas Beltrán, Adriana Plata Cruz, Salvador Nava Jiménez, Alma Chynthia Segundo Hernández, Eduwiges Vázquez López, Virginia Jaqueline Torres Ruiz, Ana Karen Guadarrama Guerrero, Zuli Yazmín Franco Delgadillo, Cielo Fabiola Silva Moguel, María Antonia Lugo Ramírez, María Concepción Castro Valverde, Jonathan Esquivel Apanco, Verónica Patricia Martínez Rodríguez, Guadalupe Samantha Martínez Galindo, Carlos Manuel Segura Lugo y Selene Sarahi Ruiz Serna, para determinar si fueron afiliados sin su consentimiento al Partido Revolucionario Institucional y, para ello, se utilizaron indebidamente sus datos personales.</t>
  </si>
  <si>
    <t>UT/SCG/Q/CG/79/2025</t>
  </si>
  <si>
    <t xml:space="preserve">Oficio de desconocimiento de 1 ciudadano: 
Hector Tobón Peña </t>
  </si>
  <si>
    <t>Del oficio de desconocimiento de afiliación presentado por: , se advierte que los hechos puestos en conocimiento de esta autoridad consisten, esencialmente, en la vulneración a su derecho de libertad de afiliación, así como la indebida utilización de sus datos personales por parte del Partido del Trabajo, cuando aspiraba al cargo de Supervisor Electoral y/o Capacitador Asistente Electoral para el proceso electoral concurrente 2024-2025 en Veracruz.</t>
  </si>
  <si>
    <t>Se dictó acuerdo de registro, requerimiento, instrucción de baja e inspección al Sistema de afiliados.
Se dictó acuerdo de admisión y emplazamiento.
Se dictó acuerdo de vista y alegatos.
Se elaboró anteproyecto de resolución y se remitió a revisión.</t>
  </si>
  <si>
    <t>El 8 de mayo se liberó acuerdo de alegatos</t>
  </si>
  <si>
    <t>UT/SCG/Q/CG/80/2025</t>
  </si>
  <si>
    <t>Oficios de desconocimiento de 7 ciudadanos: 
Fernando Pérez Colina 
Elizabeth Santiago Moreno 
Wendy Morfin Hernández 
Claudia Elizabeth Uscanga Uscanga 
Maria Delfina Altamirano Ramos 
Blanca Estela Aguilar García 
Julio Salomon Hernández</t>
  </si>
  <si>
    <t>De los oficios de desconocimiento de afiliación presentados por: Fernando Pérez Colina, Elizabeth Santiago Moreno, Wendy Morfin Hernández, Claudia Elizabeth Uscanga Uscanga, Maria Delfina Altamirano Ramos, Blanca Estela Aguilar García, Julio Salomon Hernández, se advierte que los hechos puestos en conocimiento de esta autoridad consisten, esencialmente, en la vulneración a su derecho de libertad de afiliación, así como la indebida utilización de sus datos personales por parte del partido político MORENA, cuando aspiraban al cargo de Supervisor Electoral y/o Capacitador Asistente Electoral para el proceso electoral concurrente 2024-2025 en Veracruz.</t>
  </si>
  <si>
    <t>31 de marzo de 2025. Acuerdo de registro, reserva de admisión y emplazamiento, requerimiento al partido político, verificación en el sistema de afiliados de la DEPPP, instrucción de baja como militantes de partido político, requerimiento órganos desconcentrados.</t>
  </si>
  <si>
    <t>UT/SCG/Q/MAAR/JD15/EDOMEX/81/2025</t>
  </si>
  <si>
    <t>Quejas de 3 ciudadanas: 
María Alejandra Alva rodríguez
María Cruz de León Ávila
Lourdes Aseneth Cortés Gutiérrez</t>
  </si>
  <si>
    <t xml:space="preserve">De los escritos de queja presentados por María Alejandra Alva rodríguez, María Cruz de León Ávila, Lourdes Aseneth Cortés Gutiérrez, se advierte que los hechos puestos en conocimiento de esta autoridad consisten, esencialmente, en la vulneración a su derecho de libertad de afiliación, así como la indebida utilización de sus datos personales por parte del Partido Verde Ecologista de México. </t>
  </si>
  <si>
    <t>UT/SCG/Q/MAMA/JD15/CM/82/2025</t>
  </si>
  <si>
    <t xml:space="preserve">Queja de 1 ciudadana: 
María de los Angeles Molina Amaya </t>
  </si>
  <si>
    <t xml:space="preserve">Del escrito de queja presentado por María de los Ángeles Molina Amaya, se advierte que los hechos puestos en conocimiento de esta autoridad consisten, esencialmente, en la vulneración a su derecho de libertad de afiliación, así como la indebida utilización de sus datos personales por parte del Partido político MORENA. </t>
  </si>
  <si>
    <t>UT/SCG/Q/CG/83/2025</t>
  </si>
  <si>
    <t>Por acuerdo de escision de 1 ciudadano: 
María del Socorro Torres Silva</t>
  </si>
  <si>
    <t>En atención al punto de acuerdo quinto del acuerdo de fecha treinta y uno de marzo de dos mil veinticinco, emitido dentro del Procedimiento Sancionador Ordinario **UT/SCG/Q/REDG/JD07/CHIH/101/2023**,  se ordena la escisión de **María del Socorro Torres Silva**, quién en un inicio presentó escrito de queja por encontrarse afiliada a Morena cuando aspiraba al cargo de Supervisor Electoral y/o Capacitador Asistente Electoral en el Estado de México.</t>
  </si>
  <si>
    <t xml:space="preserve">25 de abril del 2025. Acuerdo de registro, pronunciamiento sobre las actuaciones realizadas en el expediente UT/SCG/Q/REDG/JD07/CHIH/101/2023 y finalidad del procedimiento administrativo sancionador, requerimiento a la DERFE, toma de muestra de firma para el desahogo de prueba pericial. </t>
  </si>
  <si>
    <t>UT/SCG/Q/CG/84/2025</t>
  </si>
  <si>
    <t>Por acuerdo de cierre de CA- Oficios de desconocimiento de 20 ciudadanos: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Fabiola Alejandra Solís Acosta</t>
  </si>
  <si>
    <t>Se ordena abrir un Procedimiento Sancionador Ordinario, derivado del cierre del Cuaderno de Antecedentes UT/SCG/CA/DABL/JL/DGO/330/2024; derivado de los oficios de desconocimiento presentados por los ciudadanos: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y Fabiola Alejandra Solís Acosta,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</si>
  <si>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UT/SCG/Q/CG/85/2025</t>
  </si>
  <si>
    <t>Por acuerdo de escision de 1 ciudadana: 
 Paula Grijalva Español</t>
  </si>
  <si>
    <t>En atención al punto de acuerdo TERCERO del acuerdo de quince de marzo de dos mil veinticinco, emitido dentro del Procedimiento Sancionador Ordinario UT/SCG/Q/CG/130/2023, se ordena la escisión de Paula Grijalva Español, quién en un inicio presentó escrito de queja por encontrarse afiliada al partido político MORENA sin su consentimiento y, para ello, se utilizaron indebidamente sus datos personales.</t>
  </si>
  <si>
    <t>1. Registro y vista a las ciudadanas para firmas 2 de abril de 2025
2. Requerimiento 12 de mayo de 2025</t>
  </si>
  <si>
    <t>UT/SCG/Q/CG/86/2025</t>
  </si>
  <si>
    <t>Por acuerdo de escision de 1 ciudadana: 
Zuridayane González Leonardo</t>
  </si>
  <si>
    <t>En atención al punto de acuerdo TERCERO del acuerdo de cuatro de marzo de dos mil veinticinco, emitido dentro del Procedimiento Sancionador Ordinario UT/SCG/Q/CG/157/2023, se ordena la escisión de Zuridayane González Leonardo, quién en un inicio presentó escrito de queja por encontrarse afiliada al Partido Revolucionario Institucional sin su consentimiento y, para ello, se utilizaron indebidamente sus datos personales.</t>
  </si>
  <si>
    <t>UT/SCG/Q/AUCS/CG/87/2025</t>
  </si>
  <si>
    <t>Queja de 1 ciudadano: 
Allan Uriel Collín Sánchez</t>
  </si>
  <si>
    <t xml:space="preserve">Del escrito de queja presentado por Allan Uriel Collín Sánchez, se advierte que los hechos puestos en conocimiento de esta autoridad consisten, esencialmente, en la vulneración a su derecho de libertad de afiliación, así como la indebida utilización de sus datos personales por parte del Partido Acción Nacional. </t>
  </si>
  <si>
    <t xml:space="preserve">25 de abril del 2025.  Acuerdo de registro, reserva de admisión y emplazamiento, verificación del estatus registral en el sistema de verificación en el padrón de personas afiliadas a los partidos políticos. </t>
  </si>
  <si>
    <t>UT/SCG/Q/RMAFN/JD04/QROO/88/2025</t>
  </si>
  <si>
    <t xml:space="preserve">Queja de 1 ciudadana: 
Reina María de los Ángeles Fernández Noh
</t>
  </si>
  <si>
    <t xml:space="preserve">Del escrito de queja presentado por Reina María de los Ángeles Fernández Noh, se advierte que los hechos puestos en conocimiento de esta autoridad consisten, esencialmente, en la vulneración a su derecho de libertad de afiliación, así como la indebida utilización de sus datos personales por parte del partido político MORENA. </t>
  </si>
  <si>
    <t>UT/SCG/Q/MCG/JL/EDOMEX/89/2025</t>
  </si>
  <si>
    <t xml:space="preserve">Queja de 1 ciudadana: 
Mariana Castillo García
</t>
  </si>
  <si>
    <t xml:space="preserve">Del escrito de queja presentado por Mariana Castillo García, se advierte que los hechos puestos en conocimiento de esta autoridad consisten, esencialmente, en la vulneración a su derecho de libertad de afiliación, así como la indebida utilización de sus datos personales por parte del partido político Movimiento Ciudadano. </t>
  </si>
  <si>
    <t>UT/SCG/Q/CG/90/2025</t>
  </si>
  <si>
    <t>Por acuerdo de cierre de CA- Oficios de descocimiento de afiliación de 26 ciudadanos: 
Elvira Camilo Reyes
Maria Paz Isidro Martínez
Ana Lisbeth Hernández Reyes 
Tania Jaramillo Castorena
Dalia Nohemí Orozco Torres
Sergio Francisco Calzada Rosas
Fernanda Jiménez Ponce
José Manuel Caballero Mercado
Esmeralda Damian Guerra
Laura Atzel Macias Castañeda
Angelica Sánchez Carmona
Oziel Adair Mancilla González
Antonio Romero Oropeza
Ma. Félix de la Cruz Hernández
Edith Virginia López Romero
Jazmín Salazar Galeana
Elizabeth García Rodríguez
Adela Cruz Romero
Jessica Fabiola Morales Macias
Estrella Mireya Contreras Mecinas
Gabriela Vega de la Cruz
Angela Noemi Sánchez Barrientos
Susana Lozano Aguilar 
María Guadalupe Casimiro Hernández 
María del Rosario Carillo Morales
Dulce María Juárez Trejo</t>
  </si>
  <si>
    <t>Se ordena abrir un Procedimiento Sancionador Ordinario, derivado del cierre del Cuaderno de Antecedentes UT/SCG/CA/OAMG/OPL/MEX/316/2024; derivado de los oficios de desconocimiento presentados por los ciudadanos: Elvira Camilo Reyes, Maria Paz Isidro Martínez, Ana Lisbeth Hernández Reyes, Tania Jaramillo Castorena, Dalia Nohemí Orozco Torres, Sergio Francisco Calzada Rosas, Fernanda Jiménez Ponce, José Manuel Caballero Mercado, Esmeralda Damian Guerra, Laura Atzel Macias Castañeda, Angelica Sánchez Carmona, Oziel Adair Mancilla González, Antonio Romero Oropeza, Ma. Félix de la Cruz Hernández, Edith Virginia López Romero, Jazmín Salazar Galeana, Elizabeth García Rodríguez, Adela Cruz Romero, Jessica Fabiola Morales Macias, Estrella Mireya Contreras Mecinas, Gabriela Vega de la Cruz, Angela Noemi Sánchez Barrientos, Susana Lozano Aguilar, María Guadalupe Casimiro Hernández, María del Rosario Carillo Morales, Dulce María Juárez Trejo, quienes participaron como aspirantes a los cargos de supervisores electorales y/o capacitadores asistentes electorales, para determinar si fueron afiliados sin su consentimiento al Partido Revolucionario Institucional y, para ello, se utilizaron indebidamente sus datos personales.</t>
  </si>
  <si>
    <t>1. Registro y emplazamiento 8 de abril de 2025
2. Requerimiento 12 de mayo de 2025</t>
  </si>
  <si>
    <t>UT/SCG/Q/CG/91/2025</t>
  </si>
  <si>
    <t>Por acuerdo de cierre de CA- Oficios de descocimiento de afiliación de 15 ciudadanos: 
Yunuen Mendoza Martínez
Yolanda Viurquez Martínez 
José Alberto Soto Rico
Karla Alejandra Toro Ortiz
Jaime Abed Pérez Mora
Javier de la Cruz Encastin
Héctor Ricardo Mora González
Griselda Mar Ramírez
Ruth Liliana Pérez Cruz
Eduardo Martínez Hernández
Nallely Martínez Díaz
Dolores Hernández Carrillo
Georgeth Lezama Butterfield
Elissa Nava García
Sara Cabrera Guzmán</t>
  </si>
  <si>
    <t>Se ordena abrir un Procedimiento Sancionador Ordinario, derivado del cierre del Cuaderno de Antecedentes UT/SCG/CA/YMM/OPL/MEX/320/2024; derivado de los oficios de desconocimiento presentados por los ciudadanos:Yunuen Mendoza Martínez, Yolanda Viurquez Martínez, José Alberto Soto Rico, Karla Alejandra Toro Ortiz, Jaime Abed Pérez Mora, Javier de la Cruz Encastin, Héctor Ricardo Mora González, Griselda Mar Ramírez, Ruth Liliana Pérez Cruz, Eduardo Martínez Hernández, Nallely Martínez Díaz, Dolores Hernández Carrillo, Georgeth Lezama Butterfield, Elissa Nava García, Sara Cabrera Guzmán, quienes participaron como aspirantes a los cargos de supervisores electorales y/o capacitadores asistentes electorales, para determinar si fueron afiliados sin su consentimiento al partido político MORENA y, para ello, se utilizaron indebidamente sus datos personales.</t>
  </si>
  <si>
    <t>UT/SCG/Q/CG/92/2025</t>
  </si>
  <si>
    <t>Por acuerdo de cierre de CA- Oficios de descocimiento de afiliación de 20 ciudadanos: 
Frida Yamileth Villegas Cruz
Abigail Pech Díaz
Perla Toledo González
Esmeralda Celestino Domínguez
Patricio Francisco Ramos
Francisco Javier Santos Santos
Mario Pérez Lemarroy
Guadalupe Pavón Capetillo
Elizabeth Marroquín Ramirez
Pedro Vazquez Salinas
Isabel Macedo Jaimes
Javiera Martínez Ramos
Juan González Martínez
Gloria Landa Miranda
Maribel Vargas Cervantes
Julia Alejandra Mateo Hernández
Erick Yael García Aquino
Elizabeth Aquino Ramírez</t>
  </si>
  <si>
    <t xml:space="preserve">Se ordena abrir un Procedimiento Sancionador Ordinario, derivado del cierre del Cuaderno de Antecedentes UT/SCG/CA/LPC/OPL/VER/384/2024; derivado de los oficios de desconocimiento presentados por los ciudadanos: Lorena Pérez Cobos, Lorena Mateos Sánchez, Frida Yamileth Villegas Cruz, Abigail Pech Díaz, Perla Toledo González, Esmeralda Celestino Domínguez, Patricio Francisco Ramos, Francisco Javier Santos Santos, Mario Pérez Lemarroy, Guadalupe Pavón Capetillo, Elizabeth Marroquín Ramirez, Pedro Vazquez Salinas, Isabel Macedo Jaimes, Javiera Martínez Ramos, Juan González Martínez, Gloria Landa Miranda, Maribel Vargas Cervantes, Julia Alejandra Mateo Hernández, Erick Yael García Aquino, Elizabeth Aquino Ramírez, quienes participaron como aspirantes a los cargos de supervisores electorales y/o capacitadores asistentes electorales, para determinar si fueron afiliados sin su consentimiento al partido político MORENA y, para ello, se utilizaron indebidamente sus datos personales.
</t>
  </si>
  <si>
    <t>UT/SCG/Q/CG/93/2025</t>
  </si>
  <si>
    <t>Por acuerdo de cierre de CA- Queja de 1 ciudadana: 
Brenda Guadalupe Carrera García</t>
  </si>
  <si>
    <t>Se ordena abrir un Procedimiento Sancionador Ordinario, derivado del cierre del Cuaderno de Antecedentes UT/SCG/CA/BGCG/JL/JAL/8/2025; derivado del escrito de queja presentado por: Brenda Guadalupe Carrera García, para determinar si fue afiliada sin su consentimiento al Partido Verde Ecologista de México y, para ello, se utilizaron indebidamente sus datos personales.</t>
  </si>
  <si>
    <t>UT/SCG/Q/PRI/CG/94/2025</t>
  </si>
  <si>
    <t xml:space="preserve">Emilio Suarez Licona, representanye propietario del Partido Revolucionario Institucional  </t>
  </si>
  <si>
    <t>MORENA 
Quienes resulten responsables. </t>
  </si>
  <si>
    <t>Desde el primero de marzo de 2025 y hasta la fecha, diversos medios de
comunicación han dado cuenta que en diversas Entidades Federativas tales
como Estado de México, Querétaro, Sonora, Tlaxcala y Ciudad de México se
ha desplegado por parte del Partido Político MORENA, un modus operandi de
afiliación corporativa.
Lo anterior, es claramente una muestra de afiliación corporativa de aquéllas que se
encuentras prohibidas por la Constitución General de la República y. por nuestra
legislación electoral secundaría...</t>
  </si>
  <si>
    <t>15 de abril de 2025.  Acuerdo de registro, reserva de admisión y emplazamiento, acumulación; se advierte que los mismos guardan estrecha relación con aquellos que motivaron la integración del diverso expediente UT/SCG/Q/PAN/JL/SIN/57/2025 y su acumulado UT/SCG/Q/PAN/OPL/SIN/69/2025</t>
  </si>
  <si>
    <t>UT/SCG/Q/ESPJ/JL/SLP/95/2025</t>
  </si>
  <si>
    <t xml:space="preserve">Quejas de 2 ciudadanos: 
Erika del Socorro Ponce Juárez
Wiliams Eduardo Camera Fonseca. </t>
  </si>
  <si>
    <t>De los escritos de queja presentados por: Erika del Socorro Ponce Juárez y Wiliams Eduardo Camera Fonseca. , se advierte que los hechos puestos en conocimiento de esta autoridad consisten, esencialmente, en la vulneración a su derecho de libertad de afiliación, así como la indebida utilización de sus datos personales por parte del Partido Verde Ecologista de México.</t>
  </si>
  <si>
    <t>16 de abril de 2025. Acuerdo de registro, reserva de admisión y emplazamiento, verificación en el sistema de afiliados de la DEPPP, requerimiento al partido político, instrucción de baja como militantes del partido político.</t>
  </si>
  <si>
    <t>UT/SCG/Q/MMBP/JD05/VER/96/2025</t>
  </si>
  <si>
    <t xml:space="preserve">Queja de 1 ciudadana: 
Martha Magdalena Barrios Pérez </t>
  </si>
  <si>
    <t xml:space="preserve">Del escrito de queja presentado por: Martha Magdalena Barrios Pérez, se advierte que los hechos puestos en conocimiento de esta autoridad consisten, esencialmente, en la vulneración a su derecho de libertad de afiliación, así como la indebida utilización de sus datos personales por parte del partido político MORENA. </t>
  </si>
  <si>
    <t>UT/SCG/Q/NPC/JD02/BCS/97/2025</t>
  </si>
  <si>
    <t>Quejas de 2 ciudadanos: 
Norma Pantoja Córdova
Luisa Haydeé Sánchez Velázquez</t>
  </si>
  <si>
    <t xml:space="preserve">De los escritos de queja presentados por: Norma Pantoja Córdova y Luisa Haydeé Sánchez Velázquez , se advierte que los hechos puestos en conocimiento de esta autoridad consisten, esencialmente, en la vulneración a su derecho de libertad de afiliación, así como la indebida utilización de sus datos personales por parte del partido político MORENA. </t>
  </si>
  <si>
    <t>UT/SCG/Q/CG/98/2025</t>
  </si>
  <si>
    <t xml:space="preserve">Por acuerdo de Cierre de CA: Queja de
Movimiento Ciudadano (MC) </t>
  </si>
  <si>
    <t>Comité Directivo Municipal del Partido Acción Nacional en Camargo, Chihuahua</t>
  </si>
  <si>
    <t xml:space="preserve">En atención al punto de acuerdo TERCERO del acuerdo de veintiuno de abril de dos mil veinticinco, emitido dentro del Cuaderno de Antecedentes UT/SCG/CA/MC/OPL/CHIH/440/2024, se ordena la apertura de un Procedimiento Ordinario Sancionador en razón de que existen indicios de la presunta omisión de retiro de dos lonas con propaganda electoral a favor de los entonces candidatos Bertha Xóchitl Gálvez Ruiz, candidata a la Presidencia de la República, Juan Antonio Meléndez Ortega, candidato a Diputado Federal y Mario Humberto Vázquez Robles, candidato a Senador, todos postulados por la coalición "Fuerza y Corazón por México", integrada por los partidos políticos Acción Nacional, Revolucionario Institucional y el otrora Partido de la Revolución Democrática, de un edificio (Poliforo Municipal de Camargo "Víctor Valles Arrieta") a cargo de la administración pública de Camargo, Chihuahua, atribuible al Comité Directivo Municipal del Partido Acción Nacional, en Camargo, Chihuahua, lo que podría transgredir la normativa electoral, toda vez que en tratándose de propaganda electoral colocada en edificios ocupados por la administración y los poderes públicos, aquella solo puede fijarse exclusivamente por el tiempo de duración del acto de campaña de que se trate. </t>
  </si>
  <si>
    <t>UT/SCG/Q/LRI/CG/99/2025</t>
  </si>
  <si>
    <t xml:space="preserve">Queja de 1 ciudadana: 
Laura Rivera Ibarra
</t>
  </si>
  <si>
    <t>Del escrito de queja presentado por: Laura Rivera Ibarra, se advierte que los hechos puestos en conocimiento de esta autoridad consisten, esencialmente, en la vulneración a su derecho de libertad de afiliación, así como la indebida utilización de sus datos personales por parte del partido político MORENA.</t>
  </si>
  <si>
    <t>El 24  de abril de 2025 de ordeno el registro, reservas de admisión y emplazamiento y diligencias de investigación.</t>
  </si>
  <si>
    <t>Se liberó acuerdo de registro, reserva de admisión y emplazamiento el 24/04/2025</t>
  </si>
  <si>
    <t>UT/SCG/Q/MAOR/JL/QROO/100/2025</t>
  </si>
  <si>
    <t xml:space="preserve">Queja de 1 ciudadano: 
Marco Antonio Otero Ramírez
</t>
  </si>
  <si>
    <t xml:space="preserve">Del escrito de queja presentado por: Marco Antonio Otero Ramírez, se advierte que los hechos puestos en conocimiento de esta autoridad consisten, esencialmente, en la vulneración a su derecho de libertad de afiliación, así como la indebida utilización de sus datos personales por parte del Partido del Trabajo. </t>
  </si>
  <si>
    <t>El 24 de abril de 2025 se ordeno el registro, reservas de admisión y emplazamiento y diligencias de investigación.
El 06 de amyo de 2025 se dictó acuerdo de adminisión y emplazamiento.
El 22 de mayo de 2025 se dictó acuerdo de alegatos</t>
  </si>
  <si>
    <t>El 22 de mayo del 2025 se liberó acuerdo de alegatos</t>
  </si>
  <si>
    <t>UT/SCG/Q/CG/101/2025</t>
  </si>
  <si>
    <t xml:space="preserve">Por acuerdo de cierre de CA 
Escritos de desconocimiento de afiliación de 2 ciudadanas:  
Alejandrina Catarina Santiago Hernández
Olimpia Teresa Martell Beltrán </t>
  </si>
  <si>
    <t xml:space="preserve">PVEM 
PRI </t>
  </si>
  <si>
    <t>En atención al punto de acuerdo SEGUNDO del acuerdo de treinta de abril de dos mil veinticinco, emitido dentro del Cuaderno de Antecedentes UT/SCG/CA/JCM/JD07/JAL/205/2024, se ordena la apertura de un Procedimiento Ordinario Sancionador en razón de que existen indicios de la presunta afiliación indebida de las ciudadanas Alejandrina Catarina Santiago Hernández, por parte del PVEM y el PRI, y de Olimpia Teresa Martell Beltrán por parte del PVEM.</t>
  </si>
  <si>
    <t>UT/SCG/Q/MALS/CG/102/2025</t>
  </si>
  <si>
    <t>Queja de 1 ciudadamo: 
Misael Arturo Lozano Soto</t>
  </si>
  <si>
    <t xml:space="preserve">Del escrito de queja presentado por: Misael Arturo Lozano Soto, se advierte que los hechos puestos en conocimiento de esta autoridad consisten, esencialmente, en la vulneración a su derecho de libertad de afiliación, así como la indebida utilización de sus datos personales por parte del Partido político MORENA. </t>
  </si>
  <si>
    <t>UT/SCG/Q/AHF/JD05/YUC/103/2025</t>
  </si>
  <si>
    <t>Queja de 1 ciudadamo: 
Antonio Homa Franco</t>
  </si>
  <si>
    <t xml:space="preserve">Del escrito de queja presentado por: Antonio Homa Franco, se advierte que los hechos puestos en conocimiento de esta autoridad consisten, esencialmente, en la vulneración a su derecho de libertad de afiliación, así como la indebida utilización de sus datos personales por parte del Partido Revolucionario Institucional. </t>
  </si>
  <si>
    <t>UT/SCG/Q/SAJA/JD05/CHIH/104/2025</t>
  </si>
  <si>
    <t xml:space="preserve">Queja de 2 ciudadanos:
 Sergio Alejandro Jaramillo Almazán y Cecia Yazmín Torres Cruz </t>
  </si>
  <si>
    <t xml:space="preserve">De los escritos de queja presentados por:  Sergio Alejandro Jaramillo Almazán y Cecia Yazmín Torres Cruz, se advierte que los hechos puestos en conocimiento de esta autoridad consisten, esencialmente, en la vulneración a su derecho de libertad de afiliación, así como la indebida utilización de sus datos personales por parte del Partido Verde Ecologista de México. </t>
  </si>
  <si>
    <t>UT/SCG/Q/PRI/CG/105/2025</t>
  </si>
  <si>
    <t>Dip. Emilio Suarez Licona, en mi carácter de Representante Propietario del Partido Revolucionario Institucional ante el Consejo General del Instituto Nacional Electoral</t>
  </si>
  <si>
    <t>Ariadna Montiel Reyes, Secretaria del Bienestar de México, Partido Político Morena Y Quien Resulte Responsable.</t>
  </si>
  <si>
    <t>El pasado 6 de mayo del presente año, el medio de comunicación Latinus difundió una investigación periodística que expone, a través de audios, testimonios y registros oficiales, presuntas prácticas ilegales impulsadas desde la Secretaría del Bienestar en beneficio del partido Morena.
La investigación revela un esquema de manipulación electoral que incluiría violaciones a la legislación en materia electoral, uso indebido de recursos públicos y coacción del voto mediante el condicionamiento de programas sociales.
Según lo documentado, se ofrecieron pagos de $200 pesos a ciudadanos de la Alcaldía Miguel Hidalgo a cambio de afiliarse a Morena, a través de una organización denominada Amor por la Ciudad, presuntamente vinculada a la Secretaría del Bienestar. Esta acción constituye una forma de coacción del voto, contraria al principio de libertad de participación política, y representa una posible transgresión a lo dispuesto en la Ley General en Materia de Delitos Electorales.
Aunque en este caso la acción esté relacionada con procesos de afiliación y no con una jornada electoral directa, el hecho de captar apoyo político mediante incentivos económicos vulnera el principio de equidad en la competencia entre partidos. Además, se presume que la estructura operativa de dicha organización tiene fines electorales, dado su activismo en campañas recientes.</t>
  </si>
  <si>
    <t>UT/SCG/Q/TEEM/CG/106/2025</t>
  </si>
  <si>
    <t>Vista recibida por el Tribunal Electoral del Estado de México. 
Queja recibida a traves del correo electronico: area.investigador@(afteemmx.orq.mx</t>
  </si>
  <si>
    <t>Nicacio Huachina Hernández, Supervisor Escolar de la Zoná 10, Sector 14, de los Servicios Educativos Integrados del
Estado de México (SEIEM).</t>
  </si>
  <si>
    <t>El Tribunal Electoral del Estado de México ha dado vista a la Unidad Técnica de lo Contencioso Electoral mediante el oficio TEEM/CG/AI/664/2025, en relación con el expediente TEEM/CG/AI/11/2025, con el propósito de investigar posibles irregularidades reportadas en el municipio de San Vicente Chicoloapan, Estado de México.
Los hechos bajo investigación señalan que en la Escuela Primaria "Belisario Domínguez", ubicada en calle Juárez s/n, con Clave de Centro de Trabajo 15DPR1254H, perteneciente a la zona escolar 10 bajo la supervisión del profesor Nicació Huachina Hernández, se habría permitido el acceso a personas vinculadas al partido político MORENA, quienes presuntamente utilizaron las instalaciones escolares para llevar a cabo actividades de afiliación dirigidas a padres de familia de la comunidad.
Se indica además que personal docente habría convocado a los padres de familia con el propósito de promover su afiliación al referido partido político. Las actividades de afiliación se habrían realizado dentro del plantel, específicamente en un espacio contiguo a la dirección escolar.</t>
  </si>
  <si>
    <t>UT/SCG/Q/BMRH/JD05/COAH/107/2025</t>
  </si>
  <si>
    <t>Brandon Martin Rojas Hernández</t>
  </si>
  <si>
    <t xml:space="preserve">Del escrito de queja presentado por: Brandon Martin Rojas Hernández, se advierte que los hechos puestos en conocimiento de esta autoridad consisten, esencialmente, en la vulneración a su derecho de libertad de afiliación, así como la indebida utilización de sus datos personales por parte del Partido Revolucionario Institucional. </t>
  </si>
  <si>
    <t>UT/SCG/Q/MCCS/JD19/CM/108/2025</t>
  </si>
  <si>
    <t>María Cristina Córdova Sandoval</t>
  </si>
  <si>
    <t>La ciudadana María Cristina Córdova Sandoval, quien pretende registrarse como Observadora Electoral para el Proceso Electoral Extraordinario del Poder Judicial de la Federación, presenta escrito de queja en contra del partido político MORENA por afiliación indebida. </t>
  </si>
  <si>
    <t>UT/SCG/Q/BGSA/JD37/EDOMEX/109/2025</t>
  </si>
  <si>
    <t>Queja de 1 ciudadano: 
Beti Guadalupe Sandoval Antonio</t>
  </si>
  <si>
    <t xml:space="preserve">Del escrito de queja presentado por: Beti Guadalupe Sandoval Antonio, se advierte que los hechos puestos en conocimiento de esta autoridad consisten, esencialmente, en la vulneración a su derecho de libertad de afiliación, así como la indebida utilización de sus datos personales por parte del Partido político Movimiento Ciudadano. </t>
  </si>
  <si>
    <t>El 22 de mayo se dicto acuerdo de registro, reserva de admisión y emplazamiento.</t>
  </si>
  <si>
    <t>Se liberó acuerdo de registro, reserva de admisión y emplazamiento el 22/05/2025</t>
  </si>
  <si>
    <t>UT/SCG/Q/ACGM/CG/110/2025</t>
  </si>
  <si>
    <t xml:space="preserve">Por desistimiento de una ciudadana: 
Ana Cecilia García Muñoz </t>
  </si>
  <si>
    <t xml:space="preserve">Del escrito de desistimiento presentado por: Ana Cecilia García Muñoz, se advierte que la pretensión de la ciudadana era solamente solicitar su baja como militante del Partido Revolucionario Institucional, dentro del Expediente UT/SCG/Q/ICM/JD01/MEX/21/2021. </t>
  </si>
  <si>
    <t>UT/SCG/Q/MES/JL/VER/111/2025</t>
  </si>
  <si>
    <t xml:space="preserve">Queja de 1 ciudadano: 
Mario Eslava Sandoval </t>
  </si>
  <si>
    <t xml:space="preserve">Del escrito de queja presentado por: Mario Eslava Sandoval, se advierte que los hechos puestos en conocimiento de esta autoridad consisten, esencialmente, en la vulneración a su derecho de libertad de afiliación, así como la indebida utilización de sus datos personales por parte del Partido político Movimiento Ciudadano. </t>
  </si>
  <si>
    <t>UT/SCG/Q/INR/CG/112/2025</t>
  </si>
  <si>
    <t>Queja de 1 ciudadano:
Ivonne Nava Rivera</t>
  </si>
  <si>
    <t xml:space="preserve">PRD CDMX </t>
  </si>
  <si>
    <t>Apertura de un Procedimiento Sancionador Ordinario derivado de la Resolución de 19 de mayo de 2025 dictada por la Sala Superior del Tribunal Electoral del Poder Judicial de la Federación dentro del Expediente: SUP-AG-100/2025 en relación con los hechos siguientes: Del escrito de queja presentado por: Ivonne Nava Rivera, se advierte que los hechos puestos en conocimiento de esta autoridad consisten, esencialmente, en la vulneración a su derecho de libertad de afiliación, así como la indebida utilización de sus datos personales por parte del Partido de la Revolución Democrática PRD.</t>
  </si>
  <si>
    <t>UT/SCG/Q/AEGG/JD34/EDOMEX/113/2025</t>
  </si>
  <si>
    <t>Queja de 1 ciudadano: 
Allan Emmanuel Gil García</t>
  </si>
  <si>
    <t xml:space="preserve">Del escrito de queja presentado por: Allan Emmanuel Gil García, se advierte que los hechos puestos en conocimiento de esta autoridad consisten, esencialmente, en la vulneración a su derecho de libertad de afiliación, así como la indebida utilización de sus datos personales por parte del Partido Verde Ecologista de México. </t>
  </si>
  <si>
    <t>UT/SCG/Q/AJL/CG/114/2025</t>
  </si>
  <si>
    <t>Queja de 1 ciudadano: 
Antonio Jiménez López</t>
  </si>
  <si>
    <t xml:space="preserve">Se ordena el inicio de un Procedimiento Sancionador Ordinario derivado del escrito de escisión presentado por el ciudadano:  Antonio Jiménez López, en cumplimiento de la resolución INE/CG469/2025  correspondiente al expediente: UT/SCG/Q/JCVF/CG/214/2024 que dio inicio  para determinar la afiliación indebida al Partido Revolucionario Institucional y, para ello, se utilizaron indebidamente sus datos personales. </t>
  </si>
  <si>
    <t>UT/SCG/Q/JVMM/CG/115/2025</t>
  </si>
  <si>
    <t>Queja de 1 ciudadana: 
Jhoana Venecia Mendoza Martín</t>
  </si>
  <si>
    <t>Jhoana Venecia Mendoza Martín, quien pretende registrarse como Observadora Electora para el Proceso Electoral Extraordinario para el Poder Judicial 2024-2025, presenta queja en contra de MORENA por indebida afiliación y probable uso de datos personales.</t>
  </si>
  <si>
    <t>UT/SCG/Q/LMMH/JD37/EDOMEX/116/2025</t>
  </si>
  <si>
    <t>Queja de 2 ciudadanas: 
Luz María Mejorada Hernández y 
Concepción Cedillo Oliveros</t>
  </si>
  <si>
    <t xml:space="preserve">De los escritos de queja presentados por: Luz María Mejorada Hernández y Concepción Cedillo Oliveros, se advierte que los hechos puestos en conocimiento de esta autoridad consisten, esencialmente, en la vulneración a su derecho de libertad de afiliación, así como la indebida utilización de sus datos personales por parte del Partido Revolucionario Institucional. </t>
  </si>
  <si>
    <t>Se liberó acuerdo de registro, reserva de admisión y emplazamiento el 29/05/2025</t>
  </si>
  <si>
    <t>UT/SCG/Q/PGAN/CG/117/2025</t>
  </si>
  <si>
    <t xml:space="preserve">Queja de 4 ciudadanos: 
Priscila Goreti Arteaga Nava 
Miguel Ángel Camacho Granados
Lizeth Valencia Montiel
Analy Lozano Sandoval
</t>
  </si>
  <si>
    <t xml:space="preserve">Se ordena el inicio de un Procedimiento Sancionador Ordinario derivado del escrito de escisión presentado por los ciudadanos:  Priscila Goreti Arteaga Nava, Miguel Ángel Camacho Granados, Lizeth Valencia Montiel y Analy Lozano Sandoval correspondientes al expediente: UT/SCG/Q/IAPP/JD12/CHIS/138/2023 que dio inicio  para determinar la afiliación indebida al Partido Revolucionario Institucional y, para ello, se utilizaron indebidamente sus datos personales. </t>
  </si>
  <si>
    <t>UT/SCG/Q/CG/118/2025</t>
  </si>
  <si>
    <t>Por acuerdo de cierre de CA 
Escritos de desconocimiento de afiliación de 12 ciudadanos: 
Jesús Etzael Hernández Ochoa
María del Rocío Rebolledo Colorado
Vianey Navarro Nicolás
Beatriz Segura Acosta
Ilse Margarita Contreras Orduño
Anabel Millanez Robles
Alma Beatriz Rocha Pacheco
Vielka Yamelin Sepúlveda Armenta
María Concepción Castro Valverde
Julio César Pérez Miss
Ana Liz Beltrán Aguilar
Lissandra Karely Núñez Camacho</t>
  </si>
  <si>
    <t>En atención al punto de acuerdo TERCERO del acuerdo de veintisiete de mayo de dos mil veinticinco, emitido dentro del Cuaderno de Antecedentes UT/SCG/CA/JEHO/OPL/MEX/337/2024, se ordena la apertura de un Procedimiento Ordinario Sancionador en razón de que existen indicios de la presunta afiliación indebida de los ciudadanos Jesús Etzael Hernández Ochoa, María del Rocío Rebolledo Colorado, Vianey Navarro Nicolás, Beatriz Segura Acosta, Ilse Margarita Contreras Orduño, Anabel Millanez Robles, Alma Beatriz Rocha Pacheco, Vielka Yamelin Sepúlveda Armenta, María Concepción Castro Valverde, Julio César Pérez Miss, Ana Liz Beltrán Aguilar, Lissandra Karely Núñez Camacho para determinar si fueron afiliados sin su consentimiento al Partido Revolucionario Institutcional y, para ello, se utilizaron indebidamente sus datos personales.</t>
  </si>
  <si>
    <t>UT/SCG/Q/MC/JL/JAL/119/2025</t>
  </si>
  <si>
    <t>Jorge Armando Plata Madrigal, en su calidad de representante suplente del partido Movimiento Ciudadano, debidamente acreditado ante el Consejo Local del Instituto Nacional Electoral</t>
  </si>
  <si>
    <t>MORENA
Senador Alfonso Cepeda Salas, dirigente del Sindicato Nacional de Trabajadores de la Educación (SNTE) 
y de quien resulte responsable</t>
  </si>
  <si>
    <t>Se tuvo conocimiento de que el pasado miércoles 12 de marzo del presente año, se convocó a trabajadores de la educación a una asamblea ordinaria en las instalaciones de la Escuela Secundaria No. 14 "Ricardo Flores Magón", ubicada en el municipio de Tonalá, Jalisco, bajo el supuesto de tratar temas relacionados con el Sindicato Nacional de Trabajadores de la Educación (SNTE). No obstante, en dicho evento se instalaron mesas con un código QR visible, acompañado del título “AFILIACIÓN”, el cual redirigía a un formulario en la plataforma Google Forms con los encabezados “Magisterio en Movimiento” y “Casa 47 Jalisco Afiliación”. El formulario solicitaba información personal sensible, como la clave de elector del afiliador, nombre completo, teléfono, sección electoral, municipio y entidad federativa, permitiendo únicamente seleccionar la “Casa 47”. Durante el evento, una persona se dirigió a los asistentes solicitándoles que se afilien al partido político Morena, lo cual fue documentado en video y se ofrece como prueba de los hechos. Asimismo, el día 8 de abril del año en curso, se llevó a cabo una reunión en el Auditorio “Ramiro Arreola” de la Sección 47 del SNTE, ubicado en Guadalajara, Jalisco, convocada por el Secretario General del Comité Ejecutivo Seccional, C. Iván Ilich González Contreras, quien ha encabezado diversas reuniones dirigidas al magisterio, presuntamente con fines institucionales. Sin embargo, se advierte que el objetivo real ha sido promover una estrategia nacional consistente en solicitar a los maestros su afiliación al partido Morena, bajo el argumento de que dicha acción facilitaría negociaciones con el gobierno federal para obtener aumentos salariales y otros beneficios, lo cual podría configurar un uso indebido de recursos sindicales con fines político-electorales.</t>
  </si>
  <si>
    <t>UT/SCG/Q/AKBP/JL/QRO/120/2025</t>
  </si>
  <si>
    <t>Queja de 2 ciudadanos: 
Ana Kenay Brindas Peralta 
Juana Rosalía Márquez Ledezma</t>
  </si>
  <si>
    <t>De los escritos de queja presentados por Ana Kenay Brindas Peralta y Juana Rosalía Márquez Ledezma, se advierte que los hechos puestos en conocimiento de esta autoridad consisten, esencialmente, en la vulneración a su derecho de libertad de afiliación, así como la indebida utilización de sus datos personales por parte del partido político Movimiento Ciudadano</t>
  </si>
  <si>
    <t>UT/SCG/Q/CG/121/2025</t>
  </si>
  <si>
    <t>Vista Sala Regional Toluca</t>
  </si>
  <si>
    <t>Luis Alberto Carballo Gutiérrez, otrora candidato a diputado federal por el principio de mayoría relativa en el 23 distrito electoral federal con cabecera en Lerma de Villada, Estado de México.</t>
  </si>
  <si>
    <t xml:space="preserve">
Derivado del cierre de CA UT/SCG/CA/CG/139/2025.
La presunta vulneración a los artículos 445, párrafo 1, inciso f) y 447, párrafo 1, inciso a); de la Ley General de Instituciones y Procedimientos Electorales, deriva de la presunta entrega de información falsa a este Instituto Nacional Electoral.</t>
  </si>
  <si>
    <t>UT/SCG/Q/JAOP/JD05/CHIH/122/2025</t>
  </si>
  <si>
    <t xml:space="preserve">Queja de 3 ciudadanos: 
Jorge Alberto Ortiz Prieto 
Reyna Beristain Zepeda 
Ninfa Martínez Mendoza </t>
  </si>
  <si>
    <t xml:space="preserve">De los escritos de queja presentados por: Jorge Alberto Ortiz Prieto, Reyna Beristain Zepeda, Ninfa Martínez Mendoza, se advierte que los hechos puestos en conocimiento de esta autoridad consisten, esencialmente, en la vulneración a su derecho de libertad de afiliación, así como la indebida utilización de sus datos personales por parte del Partido político MORENA. </t>
  </si>
  <si>
    <t>UT/SCG/Q/NMP/JD04/MICH/123/2025</t>
  </si>
  <si>
    <t>Quejas de 2 ciudadanos: 
Naydelin Morales Pantoja y Itxchelt Valadez Dorado</t>
  </si>
  <si>
    <t xml:space="preserve">De los escritos de queja presentados por: Naydelin Morales Pantoja y Itxchelt Valadez Dorado, se advierte que los hechos puestos en conocimiento de esta autoridad consisten, esencialmente, en la vulneración a su derecho de libertad de afiliación, así como la indebida utilización de sus datos personales por parte del partido político MORENA. </t>
  </si>
  <si>
    <t>UT/SCG/Q/LCM/JD03/MOR/124/2025</t>
  </si>
  <si>
    <t>Queja de 1 ciudadana: 
Leslie Contreras Mejía</t>
  </si>
  <si>
    <t xml:space="preserve">Del escrito de queja presentado por: Leslie Contreras Mejía, se advierte que los hechos puestos en conocimiento de esta autoridad consisten, esencialmente, en la vulneración a su derecho de libertad de afiliación, así como la indebida utilización de sus datos personales por parte del Partido Verde Ecologista de México. </t>
  </si>
  <si>
    <t>NO.</t>
  </si>
  <si>
    <t>SENTIDO DE LA RESOLUCIÓN</t>
  </si>
  <si>
    <t>SANCIÓN</t>
  </si>
  <si>
    <t>EXPEDIENTE DE LA IMPUGNACIÓN</t>
  </si>
  <si>
    <t>ESTATUS</t>
  </si>
  <si>
    <t>Existente</t>
  </si>
  <si>
    <t>Inexistente</t>
  </si>
  <si>
    <r>
      <t xml:space="preserve">
</t>
    </r>
    <r>
      <rPr>
        <b/>
        <sz val="9"/>
        <color rgb="FF000000"/>
        <rFont val="Arial"/>
        <family val="2"/>
      </rPr>
      <t>INE/CG233/2025</t>
    </r>
    <r>
      <rPr>
        <sz val="9"/>
        <color rgb="FF000000"/>
        <rFont val="Arial"/>
        <family val="2"/>
      </rPr>
      <t xml:space="preserve">
PRIMERO. Se sobresee el procedimiento sancionador ordinario, respecto de Luz Eneida Median López, en términos de lo establecido en el Considerando TERCERO de esta resolución.
SEGUNDO. No se acredita la infracción consistente en la indebida afiliación y uso de datos personales para tal efecto, en perjuicio de las siguientes personas denunciantes.
Lo anterior, en términos de lo establecido en el Considerando CUARTO, punto 5,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CUARTO. Notifíquese personalmente a las personas denunciantes; al partido Movimiento Ciudadano, en términos del artículo 68 numeral 1, incisos d), q) y w), del Reglamento Interior del Instituto Nacional Electoral. </t>
    </r>
  </si>
  <si>
    <r>
      <rPr>
        <b/>
        <sz val="9"/>
        <color rgb="FF000000"/>
        <rFont val="Arial"/>
        <family val="2"/>
      </rPr>
      <t xml:space="preserve">
INE/CG271/2025
</t>
    </r>
    <r>
      <rPr>
        <sz val="9"/>
        <color rgb="FF000000"/>
        <rFont val="Arial"/>
        <family val="2"/>
      </rPr>
      <t xml:space="preserve">
PRIMERO. No se acredita la infracción consistente en la indebida afiliación y uso de datos personales para tal efecto, en perjuicio de las dieciséis personas que se citan a continuación, en términos de lo establecido en el Considerando CUARTO, punto 5, apartado 1, de esta resolución.
SEGUNDO. Se acredita la infracción consistente en la indebida afiliación y uso de datos personales para tal efecto, en perjuicio de las doce personas que se citan a continuación, en términos de lo establecido en el Considerando CUARTO, punto 5, apartado 2, de esta resolución.
TERCERO. En términos del Considerando QUINTO de la presente resolución, se impone al PT, una multa por la indebida afiliación de cada una de las cuatro personas aludidas (No.	Quejosa	Sanción a imponer
1	Berenice Jacqueline Ruiz Mendoza	572.74 (Quinientos setenta y dos punto setenta y cuatro) Unidades de Medida y Actualización, calculado al segundo decimal, equivalente a $64,799.00 (Sesenta y cuatro mil setecientos noventa y nueve pesos 00/100 M.N.)
[Persona afiliada en 2014]
2	Rosa Valdovinos Alejandre	1,284 (mil doscientos ochenta y cuatro) Unidades de Medida y Actualización, calculado al segundo decimal, equivalente a $108,485.16 [ciento ocho mil cuatrocientos ochenta y cinco pesos 16/100 M.N.]
[Persona afiliada en 2019]
3	Mirna López Jiménez	1,284 (mil doscientos ochenta y cuatro) Unidades de Medida y Actualización, calculado al segundo decimal, equivalente a $108,485.16 [ciento ocho mil cuatrocientos ochenta y cinco pesos 16/100 M.N.]
[Persona afiliada en 2019]
4	Rubén Alfredo Mejía Mancilla	1,284 (mil doscientos ochenta y cuatro) Unidades de Medida y Actualización, calculado al segundo decimal, equivalente a $111,553.92 [ciento once mil quinientos cincuenta y tres pesos 92/100 M.N.]
[Persona afiliada en 2020]
5	Carlos Alberto Navarrete Núñez	1,284 (mil doscientos ochenta y cuatro) Unidades de Medida y Actualización, calculado al segundo decimal, equivalente a $108,485.16 [ciento ocho mil cuatrocientos ochenta y cinco pesos 16/100 M.N.]
[Persona afiliada en 2019]
6	María Félix Medel Jaime	1,284 (mil doscientos ochenta y cuatro) Unidades de Medida y Actualización, calculado al segundo decimal, equivalente a $108,485.16 [ciento ocho mil cuatrocientos ochenta y cinco pesos 16/100 M.N.]
[Persona afiliada en 2019]
7	Gabriela Sánchez Pérez	1,284 (mil doscientos ochenta y cuatro) Unidades de Medida y Actualización, calculado al segundo decimal, equivalente a $108,485.16 [ciento ocho mil cuatrocientos ochenta y cinco pesos 16/100 M.N.]
[Persona afiliada en 2019]
8	Cristal Romero Ayala	1,284 (mil doscientos ochenta y cuatro) Unidades de Medida y Actualización, calculado al segundo decimal, equivalente a $111,553.92 [ciento once mil quinientos cincuenta y tres pesos 92/100 M.N.]
[Persona afiliada en 2020]
9	Daniel Sedeño Hernández	489.07 (Cuatrocientos ochenta y nueve punto cero siete) Unidades de Medida y Actualización, calculado al segundo decimal, equivalente a $55,333.37 (cincuenta y cinco mil trescientos treinta y tres pesos 37/100 M.N.) [Persona afiliada en 2010].
10	Dalia Macrina Bustos Arellano	1,284 (mil doscientos ochenta y cuatro) Unidades de Medida y Actualización, calculado al segundo decimal, equivalente a $108,485.16 [ciento ocho mil cuatrocientos ochenta y cinco pesos 16/100 M.N.]
[Persona afiliada en 2019]
11	Mirna Guadalupe Otero Soto	551.20 (Quinientos cincuenta y uno punto veinte) Unidades de Medida y Actualización, calculado al segundo decimal, equivalente a $62,362.76 (Sesenta y dos mil trescientos sesenta y dos pesos 76/100 M.N.)
[Persona afiliada en 2013]
12	Jonathan Martínez Galicia	447.62 (Cuatrocientos cuarenta y siete punto sesenta y dos) Unidades de Medida y Actualización, calculado al segundo decimal, equivalente a $50,643.72 (Cincuenta mil seiscientos cuarenta y tres pesos 72/100 M.N.)
[Persona afiliada en 2008])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</si>
  <si>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t xml:space="preserve">
</t>
    </r>
    <r>
      <rPr>
        <b/>
        <sz val="9"/>
        <color rgb="FF000000"/>
        <rFont val="Arial"/>
        <family val="2"/>
      </rPr>
      <t>INE/CG234/2025</t>
    </r>
    <r>
      <rPr>
        <sz val="9"/>
        <color rgb="FF000000"/>
        <rFont val="Arial"/>
        <family val="2"/>
      </rPr>
      <t xml:space="preserve">
PRIMERO. Se sobresee el procedimiento sancionador ordinario, respecto de Eduardo Geovanni González Ruiz, en términos de lo establecido en el Considerando TERCERO de esta resolución.
SEGUNDO. No se acredita la infracción consistente en la indebida afiliación y uso de datos personales para tal efecto, en perjuicio de las seis personas que se citan a continuación, en términos de lo establecido en el Considerando CUARTO, numeral 5, de esta Resolución.
TERCERO.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CUARTO. NOTIFÍQUESE, personalmente a las personas denunciantes; al PRI por conducto de su representante ante este Consejo General, en términos del artículo 68 numeral 1, incisos d), q) y w), del Reglamento Interior del Instituto Nacional Electoral; y por estrados, a quienes les resulte de interés.</t>
    </r>
  </si>
  <si>
    <r>
      <rPr>
        <b/>
        <sz val="9"/>
        <color rgb="FF000000"/>
        <rFont val="Arial"/>
        <family val="2"/>
      </rPr>
      <t>INE/CG235/2025</t>
    </r>
    <r>
      <rPr>
        <sz val="9"/>
        <color rgb="FF000000"/>
        <rFont val="Arial"/>
        <family val="2"/>
      </rPr>
      <t xml:space="preserve">
PRIMERO. No se acredita la infracción consistente en la indebida afiliación y uso de datos personales para tal efecto, en perjuicio de Gabriela Alejandra Zapata Solís,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</si>
  <si>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INE/CG236/2025</t>
    </r>
    <r>
      <rPr>
        <sz val="9"/>
        <color rgb="FF000000"/>
        <rFont val="Arial"/>
        <family val="2"/>
      </rPr>
      <t xml:space="preserve">
PRIMERO. No se acredita la infracción consistente en la indebida afiliación y uso de datos personales para tal efecto, en perjuicio de las veintiocho personas que se citan a continuación, en términos de lo establecido en el Considerando CUARTO, numeral 4, de esta Resolución.
No.	Nombre de las personas quejosas
1	Diana Aidé González Vázquez
2	Ricardo Rivas Romero
3	Armando Ortiz Sánchez
4	Alejandro Mejía Olvera
5	Oscar Dorian del Ángel Herrera 
6	Carlos Gilberto Islas Méndez
7	Belinda Teresita de Jesús Martínez Toscano
8	María Fernanda Mexicano Ortiz
9	Laura Flores Hernández
10	Amando Pérez Villanueva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</si>
  <si>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INE/CG237/2025</t>
    </r>
    <r>
      <rPr>
        <sz val="9"/>
        <color rgb="FF000000"/>
        <rFont val="Arial"/>
        <family val="2"/>
      </rPr>
      <t xml:space="preserve">
PRIMERO. No se acredita la infracción consistente en la indebida afiliación y uso de datos personales para tal efecto, en perjuicio de María de Jesús de la Mora,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</si>
  <si>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 xml:space="preserve"> INE/CG238/2025</t>
    </r>
    <r>
      <rPr>
        <sz val="9"/>
        <color rgb="FF000000"/>
        <rFont val="Arial"/>
        <family val="2"/>
      </rPr>
      <t xml:space="preserve">
PRIMERO. No se acredita la infracción atribuida al Partido Revolucionario Institucional, consistente en la afiliación indebida y uso no autorizado de datos personales, respecto de Margarita Isabel Castro Palacios, en términos de lo razonado en el Apartado A del considerando SEGUNDO de la presente determinación.
SEGUNDO. Se acredita la afiliación indebida, así como el uso indebido de datos personales de Julio Armando Arreola González, en términos de lo razonado en el Apartado B del considerando SEGUNDO, de la presente resolución.
TERCERO. En términos del Considerando TERCERO de la presente resolución, se impone al Partido Revolucionario Institucional, una multa por la indebida afiliación de Julio Armando Arreola González, conforme al monto que se indica a continuación:
Denunciante	Año de afiliación	Valor de la UMA	Multa en UMA´s	Equivalente
Julio Armando 
Arreola González	2021	$89.62	1,284	$115,072.08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LGSMIME, así como del juicio para la protección de los derechos político-electorales del ciudadano previsto en el artículo 79 del mismo.</t>
    </r>
  </si>
  <si>
    <r>
      <rPr>
        <b/>
        <sz val="9"/>
        <color rgb="FF000000"/>
        <rFont val="Arial"/>
        <family val="2"/>
      </rPr>
      <t xml:space="preserve">INE/CG239/2025
</t>
    </r>
    <r>
      <rPr>
        <sz val="9"/>
        <color rgb="FF000000"/>
        <rFont val="Arial"/>
        <family val="2"/>
      </rPr>
      <t xml:space="preserve">
PRIMERO. No se acredita la infracción consistente en la indebida afiliación y uso de datos personales para tal efecto, en su vertiente negativa, en perjuicio de Mirthala Nohemí Requena Romo, en términos de lo establecido en el Considerando SEGUNDO, numeral 5, Apartado A, de esta Resolución.
SEGUNDO. Se tiene por acreditada la infracción consistente en la indebida afiliación en su vertiente negativa de la Mayra Verástegui Gil, en términos de lo establecido en el Considerando SEGUNDO numeral 5, Apartado B, de esta Resolución.
TERCERO. En términos del Considerando TERCERO de la presente Resolución, se impone al PAN, una multa por la omisión de dar trámite de manera pronta y de inmediato a la solicitud de renuncia de Mayra Verástegui Gil, por 642 (seiscientas cuarenta y dos) Unidades de Medida y Actualización, equivalente a $57,536.04 (cincuenta y siete mil quinientos treinta y seis pesos 04/100), calculado al segundo decimal.
CUARTO. En términos de lo establecido en el artículo 457, párrafo 7 de la Ley General de Instituciones y Procedimientos Electorales, el monto de la multa impuesta al PAN será deducido de las siguientes ministraciones mensuales del financiamiento público que por concepto de actividades ordinarias permanentes reciba dicho instituto político, una vez que esta resolución haya quedado firme, conforme a lo dispuesto en su Considerando TERCERO.
La presente resolución es impugnable a través del recurso de apelación previsto en el artículo 42 de la LGSMIME, así como del juicio para la protección de los derechos político-electorales del ciudadano previsto en el artículo 79 del mismo ordenamiento.
QUINTO. Se da vista al PAN, para que realice las investigaciones pertinentes e instaure los procedimientos que su normativa interna establezca y de ser el caso, finque las responsabilidades que correspondan, por la omisión de sus órganos internos, de atender de manera pronta y expedita la solicitud de renuncia de Mayra Verástegui Gil, en términos de lo establecido en la parte final del punto 5 del Considerando TERCERO de esta Resolución.</t>
    </r>
  </si>
  <si>
    <r>
      <rPr>
        <b/>
        <sz val="9"/>
        <color rgb="FF000000"/>
        <rFont val="Arial"/>
        <family val="2"/>
      </rPr>
      <t>INE/CG240/2025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 </t>
    </r>
  </si>
  <si>
    <r>
      <rPr>
        <b/>
        <sz val="9"/>
        <color rgb="FF000000"/>
        <rFont val="Arial"/>
        <family val="2"/>
      </rPr>
      <t>INE/CG241/2025</t>
    </r>
    <r>
      <rPr>
        <sz val="9"/>
        <color rgb="FF000000"/>
        <rFont val="Arial"/>
        <family val="2"/>
      </rPr>
      <t xml:space="preserve">
PRIMERO. Se acredita la infracción consistente en la indebida afiliación y uso de datos personales para tal efecto, en perjuicio Eva María Alvarado Carreón, en términos de lo establecido en el Considerando TERCERO de esta Resolución.
SEGUNDO. En términos del Considerando CUARTO de la presente resolución, se impone al PT, una multa por la indebida afiliación de Eva María Alvarado Carreón, conforme al monto que se indica a continuación:
Ciudadana	Sanción en UMAS	Sanción a imponer
Eva María Alvarado Carreón	447.62
Cuatrocientos cuarenta y siete punto sesenta y dos UMAs	$50,643.72
[cincuenta mil seiscientos cuarenta y tres 72/100]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QUINTO. Notifíquese personalmente a Eva María Alvarado Carreón.</t>
    </r>
  </si>
  <si>
    <r>
      <rPr>
        <b/>
        <sz val="9"/>
        <color rgb="FF000000"/>
        <rFont val="Arial"/>
        <family val="2"/>
      </rPr>
      <t>INE/CG272/2025</t>
    </r>
    <r>
      <rPr>
        <sz val="9"/>
        <color rgb="FF000000"/>
        <rFont val="Arial"/>
        <family val="2"/>
      </rPr>
      <t xml:space="preserve">
PRIMERO. No se acredita la infracción al derecho de libre afiliación en perjuicio de Ofelia García López, Adriana Meza Pérez, Ildefonso Gálvez López, Karla Yuritzi Rojas Hernández, Luz Mariela Ceniceros Villa, Alexis Daniel Martínez Huerta, Patricia Ramos Leyva, Fátima Morales García, Ricardo Velázquez Valencia, Rosa María Aldana Esteves, Rosa Erika Villegas Estrada, María Magdalena Sarellano Haros, Libertad Morales Baltazar, Francisco Centeno Ponce, América Anael Cárdenas Cárdenas, Nancy Zavala Vargas, Nalleli Monserrat Nájera García, Leticia Margarita Dorado García y Cecilia Figueroa Belmontes, en términos de lo establecido en el Considerando TERCERO, numeral 5, Apartado I, de esta resolución.
SEGUNDO. Se acredita la infracción consistente en la transgresión al derecho de libre afiliación en sus vertientes positiva —indebida afiliación— y uso de datos personales para tal efecto, en perjuicio de Jacqueline Pomposa Barbara Galindo Espinal, Silvia Villegas Gaytán y Roque Simón Morales, en términos de lo establecido en el Considerando TERCERO, numeral 5, Apartado II, de esta resolución.
TERCERO. En términos del Considerando CUARTO de la presente resolución, se impone al partido político MORENA, una multa por la indebida afiliación de cada una de las tres personas, conforme a los montos que se indican a continuación:
No.	Persona denunciante	Sanción a imponer
1	Jacqueline Pomposa Barbara Galindo Espinal	963 (novecientas sesenta y tres) Unidades de Medida y Actualización, calculado al segundo decimal, equivalente a $70,337.52 (sesenta mil trescientos treinta y siete pesos 52/100 M.N.) [Ciudadana afiliada en 2016]
2	
Silvia Villegas Gaytán	596.66 (quinientas noventa y seis punto sesenta y seis) Unidades de Medida y Actualización, calculado al segundo decimal, equivalente a $67,506.3 (sesenta y siete mil quinientos seis pesos 3/100 M.N.) [Ciudadana afiliada en 2015]
3	Roque Simón Morales	1284 (mil doscientas ochenta y cuatro) Unidades de Medida y Actualización, calculado al segundo decimal, equivalente a $123.546.48 (ciento veintitrés mil quinientos cuarenta y seis pesos 48/100 M.N.) [Ciudadano afiliado en 2022]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</si>
  <si>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INE/CG273/2025</t>
    </r>
    <r>
      <rPr>
        <sz val="9"/>
        <color rgb="FF000000"/>
        <rFont val="Arial"/>
        <family val="2"/>
      </rPr>
      <t xml:space="preserve">
PRIMERO. No se acredita la infracción consistente en la indebida afiliación, en su vertiente positiva, y uso de datos personales para tal efecto, en perjuicio de las siguientes personas, en términos de lo establecido en el Considerando TERCERO, numeral 5, apartado I, inciso A de esta Resolución.
No.	Persona involucrada
1	Lydia Ivonn Moreno Basurto
2	Minerva Santana Flores
3	Luis Alberto Ylescas Hernández
4	Daniela Yazmin Alcántara Badajos
5	Grecia Martínez García
6	Nicolas Álvarez De La Cruz
7	Roberto Téllez Ramírez
8	Luz Fernando Domínguez Roblero
9	Edmundo Baena Jiménez
10	Amalia Ramírez Hernández
11	Alisson Yanderlin Salazar Suarez
SEGUNDO. No se acredita la infracción consistente en la indebida afiliación, en su vertiente negativa, y uso de datos personales para tal efecto, en perjuicio de Paolo Guiseppe Martínez Ruíz, en términos de lo establecido en el Considerando TERCERO, numeral 5, apartado I, inciso B de esta Resolución
TERCERO. Se acredita la infracción consistente en la violación al derecho de libre afiliación en su vertiente positiva —indebida afiliación— y uso de datos personales para tal efecto, en perjuicio de Sandra Fuentes Aldana, Jorge Francisco Delgado Mejía, María Cecilia Ramblas Barajas y Paolo Guiseppe Martínez Ruíz, en términos de lo establecido en el Considerando TERCERO, numeral 5, Apartado II, de esta Resolución.
CUARTO. En términos del Considerando CUARTO, numeral 2, apartado C de la presente resolución, se impone a MORENA, una multa por la indebida afiliación de cada una de las personas respecto de quienes resulta aplicable dicha sanción, conforme a los montos que se indican a continuación: 
No.	Persona 	Monto de la sanción
1	Sandra Fuentes Aldana	963 (novecientas sesenta y tres) Unidades de Medida y Actualización, equivalente a $70,337.52 (setenta mil trescientos treinta y siete pesos 52/100 M.N.) [Ciudadana afiliada en 2016]
2	Jorge Francisco Delgado Mejía	963 (novecientas sesenta y tres) Unidades de Medida y Actualización, equivalente a $77,617.8 (setenta y siete mil seiscientos diecisiete pesos 80/100 M.N.) [Ciudadano afiliado en 2018]
3	María Cecilia Ramblas Barajas	963 (novecientas sesenta y tres) Unidades de Medida y Actualización, equivalente a $72,696.87 (setenta y dos mil seiscientos noventa y seis pesos 87/100 M.N.) [Ciudadana afiliada en 2017]
4	Paolo Guiseppe Martínez Ruíz	551.20 (quinientos cincuenta y un punto veinte) Unidades de Medida y Actualización, equivalente a $62,363.76 (sesenta y dos mil trescientos sesenta y tres pesos 76/100 M.N) [Ciudadano afiliado en 2013]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</si>
  <si>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r>
      <rPr>
        <b/>
        <sz val="9"/>
        <color rgb="FF000000"/>
        <rFont val="Arial"/>
        <family val="2"/>
      </rPr>
      <t>INE/CG274/2025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A, de esta Resolución.
No.	Nombre
1	Ricardo Vinchenzo Segura Espinoza
2	Edgar Efraín Burgos Cabañas
3	Guadalupe Lucina Chavarría Méndez
4	Rubí Viridiana Arroyo Chavarría
5	Teresa Melina Blancas Trejo
6	Rosa Esther Venegas Gabriel
7	Ana Laura Delgado Correa
8	Donovan Trujano Martínez
9	Jennifer Nayelli Pérez Santiago
10	Abraham Alin Acosta Estrada
11	Ángela Jael Alonso Ku
12	Ángel Baños Cano
SEGUNDO. Se acredita la infracción consistente en la violación al derecho de libre afiliación en su vertiente positiva —indebida afiliación— y uso de datos personales para tal efecto, en perjuicio de Nguyen Julio Antonio Rivera Bautista, en términos de lo razonado en el Apartado B del numeral 5, del considerando TERCERO, de la presente resolución.
TERCERO. En términos del Considerando CUARTO de la presente resolución, se impone a MORENA, una multa por la indebida afiliación de Nguyen Julio Antonio Rivera Bautista, conforme al monto que se indica a continuación:
Persona promovente	Sanción impuesta	Año de afiliación	Equivalente
Nguyen Julio Antonio Rivera Bautista	551.20 UMAS	2013	$62,362.76 (sesenta y dos mil trescientos sesenta y dos pesos 76/100 M.N.)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UTCE para que, en su caso, inicie el cuaderno de antecedentes respectivo a fin de investigar y determinar si amerita o no el inicio de un procedimiento administrativo sancionador respecto de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Ángela Jael Alonso Ku y Ángel Baños Cano,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</si>
  <si>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t xml:space="preserve">
UT/SCG/Q/CG/136/2023</t>
  </si>
  <si>
    <r>
      <rPr>
        <b/>
        <sz val="9"/>
        <color rgb="FF000000"/>
        <rFont val="Arial"/>
        <family val="2"/>
      </rPr>
      <t>INE/CG275/2025</t>
    </r>
    <r>
      <rPr>
        <sz val="9"/>
        <color rgb="FF000000"/>
        <rFont val="Arial"/>
        <family val="2"/>
      </rPr>
      <t xml:space="preserve">
PRIMERO. Se sobresee el procedimiento sancionador ordinario, iniciado con motivo del oficios de desconocimiento de afiliación presentado por Laura Bernal Morales, por cuanto hace a la supuesta violación a su derecho político de libre afiliación, en términos de lo establecido en el Considerando TERCERO de esta resolución.
SEGUNDO. Se desecha el procedimiento sancionador ordinario, iniciado con motivo de los oficios de desconocimiento de afiliación presentados por Marco Antonio Jardón Romero y Salvador Muñoz Ramírez, por cuanto hace a la supuesta violación a su derecho político de libre afiliación, en términos de lo establecido en el considerando CUARTO de esta resolución.
TERCERO. No se acredita la infracción consistente en la indebida afiliación y uso de datos personales para tal efecto, en perjuicio de las siguientes personas, en términos de lo establecido en el Considerando QUINTO, numeral 5 de esta Resolución.
No.	Nombre		No.	Nombre
1.	Lizeth Caballero López		10.	María Teresa Morales Tabera
2.	Claudia Cristel Fernández Saucedo		11.	Silvia Olivia Molero Milo
3.	Yolanda Hernández Patraca		12.	Octavio Alejandro Ortega Mejía
4.	Edith Tome Álvarez		13.	Juan Pablo Pinzón Valdiviezo
5.	Ricardo Sanzon Rojas Sánchez		14.	Fernando Cerda Rosado
6.	Luis Alonso Bustamantes Acevedo		15.	María Érika Román Ávila
7.	Julia Érica Olvera Rodríguez		16.	Uriel Iván Ramírez Ortiz
8.	Érika Ochoa Martínez 		17.	María Fernanda Ramírez Ortiz
9.	Martín Tuyub Uc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</si>
  <si>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 xml:space="preserve">INE/CG276/2025
</t>
    </r>
    <r>
      <rPr>
        <sz val="9"/>
        <color rgb="FF000000"/>
        <rFont val="Arial"/>
        <family val="2"/>
      </rPr>
      <t xml:space="preserve">
PRIMERO. No se acredita la infracción consistente en la indebida afiliación y uso de datos personales para tal efecto, en relación a las trece personas que se citan a continuación, en términos de lo establecido en el Considerando SEGUNDO, numeral 5, Apartado A, de esta Resolución.
No.	Persona involucrada
1	Joel Heman Galaviz Herrera
2	Mercedes Paulet Gutiérrez Moreno
3	Erika Basilio Castro
4	Ithel Selene Ramos González
5	Luz María de Jesús Ávalos Pintor
6	Jorge Ávila Córdova
7	Jazmín Nataly Aguirre Hernández
8	Alejandra Sandoval Andrade
9	Mónica Elizabet Sánchez Guzmán
10	Carlos Alberto Martínez Hosking
11	María del Carmen Castro Cortés
12	José de Jesús Venegas Cano
13	Daphne María Luisa Doblado Corona
SEGUNDO. Se acredita la infracción consistente en la indebida afiliación y uso de datos personales para tal efecto, en perjuicio de Araceli Marcelino Ortega, Alexis Retana Ortiz, Verónica Macías Rodríguez y Larisa Gabriela Villegas Trejo, en términos de lo establecido en el Considerando SEGUNDO, numeral 5, Apartado B, de esta Resolución.
TERCERO. En términos del Considerando TERCERO de la presente resolución, se impone al Partido Revolucionario Institucional, una multa por la indebida afiliación de cada una de las cuatro personas, conforme a los montos que se indican a continuación:
No.	Nombre	Sanción a imponer
1	Araceli Marcelino Ortega	1,284 (mil doscientas ochenta y cuatro) Unidades de Medida y Actualización, calculado al segundo decimal, equivalente a $111,553.92 (ciento once mil quinientos cincuenta y tres pesos 92/100 M.N.) 
[Persona afiliada en 2020]
2	Alexis Retana Ortiz	1,284 (mil doscientas ochenta y cuatro) Unidades de Medida y Actualización, calculado al segundo decimal, equivalente a $111,553.92 (ciento once mil quinientos cincuenta y tres pesos 92/100 M.N.) 
[Persona afiliada en 2020]
3	Verónica Macías Rodríguez	1,284 (mil doscientas ochenta y cuatro) Unidades de Medida y Actualización, calculado al segundo decimal, equivalente a $111,553.92 (ciento once mil quinientos cincuenta y tres pesos 92/100 M.N.) 
[Persona afiliada en 2020]
4	Larisa Gabriela Villegas Trejo	3,284 (tres mil doscientas ochenta y cuatro) Unidades de Medida y Actualización, calculado al segundo decimal, equivalente a $277,465.16 (doscientos setenta y siete mil cuatrocientos sesenta y cinco pesos 16/100 M.N.).
[Persona afiliada en 2019]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En términos de lo establecido en el Considerando SEGUNDO, numeral 5, Apartado B, dese vista a la Fiscalía Especializada en Delitos Electorales para que en el ámbito de su competencia conozca de los actos y/o hechos ahí referidos, a efecto de que sea dicha instancia quien determine lo conducente.
SEXTO. Se dejan a salvo los derechos de Larisa Gabriela Villegas Trejo a fin que, si es su deseo hacerlo, haga valer, por la vía correspondiente y ante la autoridad competente, los hechos relacionados con la presunta falsificación de su firma, de conformidad con la parte final del Considerando SEGUNDO, numeral 5, Apartado B, de esta determinación.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OCTAVO.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</si>
  <si>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r>
      <rPr>
        <b/>
        <sz val="9"/>
        <color rgb="FF000000"/>
        <rFont val="Arial"/>
        <family val="2"/>
      </rPr>
      <t>INE/CG277/2025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CUARTO, numeral 4, apartado A, de esta Resolución.
No.	Nombre
1	Yesenia Ortegón Mata
2	Salvador Garza Mauricio
3	Adriana Ramón Martínez
4	Sara Hermelinda Rivas Riojas
5	Iris Araceli Tepos Vázquez
6	Tayron Alberto Martínez Pérez
7	Adarely Mendoza Olvera
8	Zulay Salomé Becerra Morales
9	Luis Humberto Castillo Escárcega
10	Dulce Karina Riveros Ríos
11	Lorena Elizabeth Barranco Licona
12	Pedro José Valdez Centurión
13	Carla Francisca Alcántara Rivera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CUARTO, numeral 4, apartado B, de esta Resolución.
N°	Afiliación indebida
1	Valeria Guadalupe Estrada Lira, y 
2	Raymundo Guerrero Flores
3	Patricia Ivonne XX Porras
TERCERO. En términos del Considerando QUINTO de la presente resolución, se impone al PRI, una multa por la indebida afiliación de cada una de las personas denunciantes respecto de quienes resulta aplicable dicha sanción, conforme a los montos que se indican a continuación: 
No.	Persona denunciante	Monto de la sanción
1	Valeria Guadalupe Estrada Lira, y 	572.74 (quinientas setenta y dos punto setenta y cuatro) Unidades de Medida y Actualización, equivalente a $64,800.27* (sesenta y cuatro mil ochocientos pesos 27/100 M.N.) [Ciudadana afiliada en 2014]
2	Raymundo Guerrero Flores	1,284 (mil doscientas ochenta y cuatro) Unidades de Medida y Actualización, equivalente a $108,485.16* (ciento ocho mil cuatrocientos ochenta y cinco pesos 16/100 M.N.) [Ciudadano afiliado en 2019]
3	Patricia Ivonne XX Porras	530.52 (quinientas treinta punto cincuenta y dos) Unidades de Medida y Actualización, equivalente a $60,023.79* (sesenta mil veintitrés pesos 79/100 M.N.) [Ciudadano afiliado en 2012]
* Monto actualizado en atención a la Tesis de Jurisprudencia 10/2018.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SÉPTIMO. NOTIFÍQUESE: Personalmente a las personas involucradas en el procedimiento; al PRI, por conducto de su representante ante el Consejo General de este Instituto, en términos del artículo 68 numeral 1, incisos d), q) y w), del Reglamento Interior del Instituto Nacional Electoral y, por estrados, a quienes resulte de interés.
</t>
    </r>
  </si>
  <si>
    <t>SUP-JE-48/2025</t>
  </si>
  <si>
    <t>desecha</t>
  </si>
  <si>
    <r>
      <rPr>
        <b/>
        <sz val="9"/>
        <color rgb="FF000000"/>
        <rFont val="Arial"/>
        <family val="2"/>
      </rPr>
      <t>INE/CG278/2025</t>
    </r>
    <r>
      <rPr>
        <sz val="9"/>
        <color rgb="FF000000"/>
        <rFont val="Arial"/>
        <family val="2"/>
      </rPr>
      <t xml:space="preserve">
PRIMERO. Se sobresee el procedimiento sancionador ordinario, respecto de Guadalupe Alavez Bautista y María Fernanda Cuautle Minutti, en términos de lo establecido en el Considerando SEGUNDO de esta resolución.
SEGUNDO. No se acredita la infracción consistente en la indebida afiliación y uso de datos personales para tal efecto, en perjuicio de doce personas que se citan a continuación, en términos de lo establecido en el Considerando QUINTO, punto 5, apartado A, de esta resolución. 
N°	Afiliación indebida
1	Fátima Jaqueline Fuentes Gómez
2	Maribel Ceballos Ruiz
3	Yadicel Aguilar Sánchez
4	Bibian Lizbett Cordero Arguello
5	Nancy Virginia Gutiérrez Mancera
6	Braulio Gallegos Aguilar
7	Luis Enrique Montañez Moreno
8	Rubén Estrada Hernández
9	Venecia Elizabeth Ángel Mares
10	Jaime Rosales Chávez
11	Freddy Ascencio Hernández
12	Sandra Yadira Baruch Zeferino
TERCERO. Se acredita la infracción consistente en la violación al derecho de libre afiliación en su vertiente positiva —indebida afiliación— y uso de datos personales para tal efecto, en perjuicio de dos personas que se enlistan a continuación, en términos de lo establecido en el Considerando QUINTO, punto 5, apartado B, de esta Resolución.
N°	Afiliación indebida
1	Jessel Mitshel Velázquez Sandoval
2	Perla Esmeralda Razo López
CUARTO. En términos del Considerando QUINTO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Jessel Mitshel Velázquez Sandoval	551.20 (quinientos cincuenta y uno punto veinte) Unidades de Medida y Actualización, equivalente a $62,362.76* (sesenta y dos mil trescientos sesenta y tres pesos 69/100 M.N.) [Ciudadano afiliado en 2013]
2	Perla Esmeralda Razo López	1,284 (mil doscientos ochenta y cuatro) Unidades de Medida y Actualización, equivalente a $133,202.16 (ciento treinta y tres mil doscientos dos pesos 16/100 M.N.) [Ciudadana afiliada en 2023]
* Monto actualizado en atención a la Tesis de Jurisprudencia 10/2018.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QUINTO.
SEXTO. Se instruye a la UTCE para que, en su caso, inicie el cuaderno de antecedentes respectivo a fin de investigar y determinar si amerita o no el inicio de un procedimiento administrativo sancionador respecto de Fátima Jaqueline Fuentes Gómez, Maribel Ceballos Ruiz, Yadicel Aguilar Sánchez, Bibian Lizbett Cordero Arguello, Nancy Virginia Gutiérrez Mancera, Braulio Gallegos Aguilar, Luis Enrique Montañez Moreno, Rubén Estrada Hernández, Venecia Elizabeth Ángel Mares, Jaime Rosales Chávez, Freddy Ascencio Hernández y Sandra Yadira Baruch Zeferino, de conformidad con lo previsto en el numeral 39 de la ADENDA, en términos de lo concluido en la presente resolución.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</si>
  <si>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INE/CG279/2025</t>
    </r>
    <r>
      <rPr>
        <sz val="9"/>
        <color rgb="FF000000"/>
        <rFont val="Arial"/>
        <family val="2"/>
      </rPr>
      <t xml:space="preserve">
PRIMERO. No se acredita la infracción consistente en la indebida afiliación y uso de datos personales para tal efecto, en perjuicio Camila Delgado García, Beatriz Adriana Rodríguez Rodríguez, Adolfo Hernández Muñoz, Alma Gabriela Gamboa Velázquez, Rosario Guadalupe Euroza Vicenteño, Víctor Monroy Flores, Leidy Mariela Cortez Solano, José Fernando Rivero Domínguez, Luz Imelda Reyna Flores, Victoria del Carmen Coronado García, Martha Alicia Díaz Mendoza y Vianey Ameyalli Sánchez García, en términos de lo establecido en el Considerando TERCERO, numeral 5, Apartado I,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	Afiliación indebida
1	Olivia Alessandra Garrido Fragoso
2	María de Lourdes Rodríguez Flores
3	David Alejandro Garrido Carreón
4	Axel Ramón Robles Galván
5	Carlos Hernández Díaz
6	Josué David Pascual Reyes
7	Osvaldo Macías Zepeda
8	Ana Karen Ángeles Vargas
TERCERO. En términos del Considerando CUARTO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Olivia Alessandra Garrido Fragoso	596.66 (quinientas noventa y seis punto sesenta y seis) Unidades de Medida y Actualización, equivalente a $67,506.3 (sesenta y siete mil quinientos seis pesos 3/100 M.N.) [Ciudadana afiliada en 2015]
2	María de Lourdes Rodríguez Flores	963 (novecientas sesenta y tres) Unidades de Medida y Actualización, equivalente a $72,696.87 (setenta y dos mil seiscientos noventa y seis pesos 87/100 M.N.) [Ciudadana afiliada en 2017]
3	David Alejandro Garrido Carreón	1,284 (mil doscientos ochenta y cuatro) Unidades de Medida y Actualización, equivalente a $133,202.16 (ciento treinta y tres mil doscientos dos pesos 16/100 M.N.) [Ciudadana afiliada en 2023]
4	Axel Ramón Robles Galván	1,284 (mil doscientos ochenta y cuatro) Unidades de Medida y Actualización, equivalente a $133,202.16 (ciento treinta y tres mil doscientos dos pesos 16/100 M.N.) [Ciudadana afiliada en 2023]
5	Carlos Hernández Díaz	551.20 (quinientas cincuenta y uno punto veinte) Unidades de Medida y Actualización, equivalente a $62,363.88 (sesenta y dos mil trescientos sesenta y tres pesos 88/100 M.N.) [Ciudadana afiliada en 2013]
6	Josué David Pascual Reyes	1,284 (mil doscientos ochenta y cuatro) Unidades de Medida y Actualización, equivalente a $133,202.16 (ciento treinta y tres mil doscientos dos pesos 16/100 M.N.) [Ciudadano afiliado en 2023]
7	Osvaldo Macías Zepeda	551.20 (quinientas cincuenta y uno punto veinte) Unidades de Medida y Actualización, equivalente a $62,363.88 (sesenta y dos mil trescientos sesenta y tres pesos 88/100 M.N.) [Ciudadana afiliada en 2013]
8	Ana Karen Ángeles Vargas	1,284 (mil doscientos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</si>
  <si>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INE/CG280/2025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catorce personas, en términos de lo establecido en el Considerando TERCERO, numeral 5, apartado A, de esta Resolución.
SEGUNDO. Se acredita la infracción consistente en la violación al derecho de libre afiliación en su vertiente positiva —indebida afiliación— y uso de datos personales para tal efecto, en perjuicio de las personas que a continuación se enlistan, en términos de lo establecido en el Considerando TERCERO, numeral 5, apartado B, de esta Resolución.
Persona denunciante
Sonia Gricelda Carlos Gómez
Hugo González Vigueras
Yameli Dalid Santiago Hernández
TERCERO. En términos del Considerando CUARTO de la presente resolución, se impone al Partido Revolucionario Institucional, una multa por la indebida afiliación de cada una de las personas respecto de quienes resulta aplicable dicha sanción, conforme a los montos que se indican a continuación: 
Persona denunciante	Monto de la sanción
Sonia Gricelda Carlos Gómez	414.25 (Cuatrocientas catorce punto veinticinco) Unidades de Medida y Actualización, equivalentes a $46,869.21 (cuarenta y seis mil, ochocientos sesenta y nueve pesos 21/100) [Ciudadana afiliada en 2006]
Hugo González Vigueras	1,284 (mil doscientos ochenta y cuatro) Unidades de Medida y Actualización, equivalente a $111,553.92 (ciento once mil, quinientos cincuenta y tres pesos 92/100) [Ciudadano afiliada en 2020]
Yameli Dalid Santiago Hernández	1,284 (mil doscientos ochenta y cuatro) Unidades de Medida y Actualización, equivalente a $111,553.92 (ciento once mil, quinientos cincuenta y tres pesos 92/100) [Ciudadana afiliada en 2020]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</si>
  <si>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INE/CG281/2025</t>
    </r>
    <r>
      <rPr>
        <sz val="9"/>
        <color rgb="FF000000"/>
        <rFont val="Arial"/>
        <family val="2"/>
      </rPr>
      <t xml:space="preserve">
PRIMERO. Se acredita la infracción al derecho de libre afiliación en perjuicio de Alejandra Berenice Gálvez Martínez y Karla Lucero Bailón Martínez, en términos de lo razonado en el considerando TERCERO, de la presente Resolución.
SEGUNDO.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Alejandra Berenice Gálvez Martínez	2017	963	$72,696.87
[setenta y dos mil seiscientos noventa y seis 87/100]
2	Karla Lucero Bailón Martínez	2017	963	$72,696.87
[setenta y dos mil seiscientos noventa y seis 87/100]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</si>
  <si>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t>NO</t>
  </si>
  <si>
    <r>
      <rPr>
        <b/>
        <sz val="9"/>
        <color rgb="FF000000"/>
        <rFont val="Arial"/>
        <family val="2"/>
      </rPr>
      <t xml:space="preserve">INE/CG242/2025
</t>
    </r>
    <r>
      <rPr>
        <sz val="9"/>
        <color rgb="FF000000"/>
        <rFont val="Arial"/>
        <family val="2"/>
      </rPr>
      <t xml:space="preserve">
PRIMERO. No se acredita la infracción atribuida a MORENA, consistente en la indebida afiliación y uso de datos personales para tal efecto, respecto de Ari Nathanael Domínguez Anzorena,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Ari Nathanael Domínguez Anzorena, quien participó como CAE y/o SE,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</si>
  <si>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r>
      <rPr>
        <b/>
        <sz val="9"/>
        <color rgb="FF000000"/>
        <rFont val="Arial"/>
        <family val="2"/>
      </rPr>
      <t>INE/CG282/2025</t>
    </r>
    <r>
      <rPr>
        <sz val="9"/>
        <color rgb="FF000000"/>
        <rFont val="Arial"/>
        <family val="2"/>
      </rPr>
      <t xml:space="preserve">
PRIMERO. No se acredita la infracción consistente en la violación al derecho de libre afiliación en su vertiente positiva —indebida afiliación— y uso de datos personales para tal efecto, en perjuicio de Juan Francisco Méndez Corona, en términos de lo establecido en el Considerando SEGUNDO, numeral 5, Apartado A, de esta Resolución.
SEGUNDO. Se acredita la infracción consistente en la violación al derecho de libre afiliación en su vertiente positiva —indebida afiliación— y uso de datos personales para tal efecto, en perjuicio de Hilda Patricia Flores Vergara, en términos de lo establecido en el Considerando SEGUNDO, numeral 5, apartado B, de esta Resolución.
TERCERO. En términos del Considerando TERCERO de la presente resolución, se impone al PVEM, una multa por la indebida afiliación de la denunciante Hilda Patricia Flores Vergara, de quien resulta aplicable dicha sanción, conforme a los montos que se indican a continuación: 
No.	Persona denunciante	Monto de la sanción
1	Hilda Patricia Flores Vergara	1,284 (mil doscientos ochenta y cuatro) Unidades de Medida y Actualización, equivalente a $108,485.16 (ciento ocho mil cuatrocientos ochenta y cinco pesos 16/100 M.N.) [Ciudadana afiliada en 2019]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</si>
  <si>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INE/CG283/2025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No.	Nombre
1	Kelly Denisse Aguilar López
2	Leonardo Méndez Sánchez
3	Ana Ros Yaneth López Pérez
4	Marly Araceli Sanguino Mancilla
5	Rogelio de la Cruz Sánchez
6	Mirian Popomeya Cruz
7	Gladys Velázquez Estudillo
8	Leila Guadalupe Aguilar Díaz
9	Deysi Araceli Gómez González
10	Samuel Moreno López
11	Gilberto Guillén Álvaro
12	Fredy Alejandro Gómez Guzmán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No.	Nombre de la persona denunciante
1.		Carlos Enrique López Moreno
2.		Alan Ramos Florentino
3.		Juan Mesía López
TERCERO. En términos del Considerando TERCERO de la presente resolución, se impone al Partido Verde Ecologista de México, una multa por la indebida afiliación de cada una de las personas denunciantes respecto de quienes resulta aplicable dicha sanción, conforme a los montos que se indican a continuación
No.	Persona involucrada	Monto de la sanción
1	Carlos Enrique López Moreno	1,284 (mil doscientos ochenta y cuatro) Unidades de Medida y Actualización, equivalente a $ 108,485.16 (ciento ocho mil cuatrocientos ochenta y cinco pesos 16/100 M.N.) [Ciudadano afiliado en 2019]
2	Alan Ramos Florentino	963 (novecientas sesenta y tres) Unidades de Medida y Actualización, equivalente a $ 70,337.52 (setenta mil trescientos treinta y siete pesos 52/100 M.N.) [Ciudadano afiliado en 2016]
3	Juan Mesía López	1,284 (mil doscientos ochenta y cuatro) Unidades de Medida y Actualización, equivalente a $ 108,485.16 (ciento ocho mil cuatrocientos ochenta y cinco pesos 16/100 M.N.) [Ciudadano afiliado en 2019]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</si>
  <si>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 xml:space="preserve">INE/CG284/2025
</t>
    </r>
    <r>
      <rPr>
        <sz val="9"/>
        <color rgb="FF000000"/>
        <rFont val="Arial"/>
        <family val="2"/>
      </rPr>
      <t xml:space="preserve">
PRIMERO. Se acredita la infracción consistente en la indebida afiliación y uso de datos personales para tal efecto, en perjuicio de 2 dos personas que se citan a continuación, en términos de lo establecido en el Considerando TERCERO, punto 5, Apartado B de esta resolución.
No	Persona denunciante
1	Flor Yarely Duran Hernández
2	Claudia Janet Devora Vázquez
SEGUNDO. En términos del Considerando CUARTO de la presente resolución, se impone al PRI, una multa por la indebida afiliación de cada una de las personas aludidas, conforme a los montos que se indican a continuación:
No.	Persona denunciante	Sanción impuesta	Sanción por imponer
1	Flor Yarely Duran Hernández	1,284 (mil doscientos ochenta y cuatro) UMA´s	$115,072.08
2	Claudia Janet Devora Vázquez	572.74 (quinientas setenta y dos punto setenta y cuatro) UMAS	$64,800.27
TERCERO: No se acredita la infracción consistente en la indebida afiliación y uso de datos personales para tal efecto, en perjuicio de 16 dieciséis personas que se citan a continuación, en términos de lo establecido en el Considerando TERCERO, punto 5, Apartado A de esta resolución.
No.	Nombre
1	Gustavo Chávez Pérez
2	Luis Eduardo Rodríguez Apodaca
3	Tania Nayeli Luna Osorio
4	Rosario Araceli Márquez Ochoa
5	Ángel Arturo López González
6	Claudia Flores Hernández
7	María Luisa Carrera Rosas
8	Gloria Guerra Celestino 
9	Ana Karen Montiel Díaz 
10	Angélica Yamileth Santillán Bojórquez
11	Brisa Amayrani Melchor Córdoba
12	Cinthia Mariel Camacho Montoya
13	Kenia de Jesús Terminel Favela
14	Dalia Imelda Gamboa Luna
15	Julia Paola Gastelum Álvarez
16	Beatriz Elena Ricalde Moreno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SÉXTO.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</si>
  <si>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INE/CG243/2025</t>
    </r>
    <r>
      <rPr>
        <sz val="9"/>
        <color rgb="FF000000"/>
        <rFont val="Arial"/>
        <family val="2"/>
      </rPr>
      <t xml:space="preserve">
PRIMERO. Se acredita la infracción atribuida al PVEM, consistente en la violación al derecho de libre afiliación en su vertiente positiva —indebida afiliación — y uso de datos personales para de Elilia Santiago Cruz en términos de lo establecido en el Considerando SEGUNDO, de esta Resolución.
SEGUNDO. En términos del Considerando TERCERO de la presente resolución, se impone al PVEM, una multa por la indebida afiliación de Elilia Santiago Cruz conforme al monto que se indica a continuación: 
No.	Persona denunciante	Monto de la sanción
1	Elilia Santiago Cruz	1,284 (mil doscientos ochenta y cuatro) Unidades de Medida y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</si>
  <si>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INE/CG244/2025</t>
    </r>
    <r>
      <rPr>
        <sz val="9"/>
        <color rgb="FF000000"/>
        <rFont val="Arial"/>
        <family val="2"/>
      </rPr>
      <t xml:space="preserve">
PRIMERO. No se acredita la infracción atribuida al partido Movimiento Ciudadano, consistente en la afiliación indebida, así como el uso indebido de datos personales de Baldomero Galaviz Leal y Francisco Granados Facio, en términos de lo razonado en el considerando TERCERO,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</si>
  <si>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r>
      <rPr>
        <b/>
        <sz val="9"/>
        <color rgb="FF000000"/>
        <rFont val="Arial"/>
        <family val="2"/>
      </rPr>
      <t>INE/CG245/2025</t>
    </r>
    <r>
      <rPr>
        <sz val="9"/>
        <color rgb="FF000000"/>
        <rFont val="Arial"/>
        <family val="2"/>
      </rPr>
      <t xml:space="preserve">
PRIMERO. No se acredita la infracción consistente en la indebida afiliación y uso de datos personales para tal efecto, en perjuicio de Angélica Berenice Rubio Soriano, María del Rosario Rubio Soriano y Elena del Rocío Llamas Alvarado, en términos de lo establecido en el Considerando TERCERO, numeral 5, Apartado A, de esta Resolución
SEGUNDO. Se acredita la infracción consistente en la indebida afiliación y uso de datos personales para tal efecto, en perjuicio de María Concepción Fuentes Ramírez, en términos de lo establecido en el Considerando TERCERO, numeral 5, apartado B, de esta Resolución.
TERCERO. En términos del Considerando CUARTO de la presente resolución, se impone al PT, una multa por la indebida afiliación de María Concepción Fuentes Ramírez, conforme al monto que se indica a continuación:
Ciudadana	Sanción en UMAS	Sanción a imponer
María Concepción Fuentes Ramírez	447.62
Cuatrocientos cuarenta y siete puntos sesenta y dos UMAs	$50,643.72
[cincuenta mil seiscientos cuarenta y tres 72/100]
CUARTO.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UTCE para que, en su caso, inicie el cuaderno de antecedentes respectivo a fin de investigar y determinar si amerita o no el inicio de un procedimiento administrativo sancionador respecto de Angélica Berenice Rubio Soriano, María del Rosario Rubio Soriano y Elena del Rocío Llamas Alvarado, en términos de los previsto en el numeral 39 de la ADENDA, en términos de lo concluido en la presente resolución.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SÉPTIMO. Notifíquese personalmente a Angélica Berenice Rubio Soriano, María del Rosario Rubio Soriano, Elena del Rocío Llamas Alvarado y María Concepción Fuentes Ramírez.</t>
    </r>
  </si>
  <si>
    <r>
      <rPr>
        <b/>
        <sz val="9"/>
        <color rgb="FF000000"/>
        <rFont val="Arial"/>
        <family val="2"/>
      </rPr>
      <t>INE/CG246/2025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Corazón Alondra Fonseca Vargas, Jessica Alejandra Alfaro Hernández, Daniel Omar Arrazola Reyes, Sergio Molina Sánchez y Mike Miranda Velázquez,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Corazón Alondra Fonseca Vargas, Jessica Alejandra Alfaro Hernández, Daniel Omar Arrazola Reyes, Sergio Molina Sánchez y Mike Miranda Velázquez, en términos de los previsto en el numeral 39 de la ADENDA, en términos de lo concluido en la presente resolución.
</t>
    </r>
  </si>
  <si>
    <r>
      <rPr>
        <b/>
        <sz val="9"/>
        <color rgb="FF000000"/>
        <rFont val="Arial"/>
        <family val="2"/>
      </rPr>
      <t>INE/CG247/2025</t>
    </r>
    <r>
      <rPr>
        <sz val="9"/>
        <color rgb="FF000000"/>
        <rFont val="Arial"/>
        <family val="2"/>
      </rPr>
      <t xml:space="preserve">
PRIMERO. Se tiene por no acreditada la infracción atribuida al Partido Verde Ecologista de México, consistente en la afiliación indebida, así como el uso indebido de datos personales de Marisol Murrieta Guerrero y Alfredo Ventura Juárez Domínguez, en términos de lo razonado en el considerando SEGUNDO,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</si>
  <si>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r>
      <rPr>
        <b/>
        <sz val="9"/>
        <color rgb="FF000000"/>
        <rFont val="Arial"/>
        <family val="2"/>
      </rPr>
      <t xml:space="preserve">INE/CG248/2025
</t>
    </r>
    <r>
      <rPr>
        <sz val="9"/>
        <color rgb="FF000000"/>
        <rFont val="Arial"/>
        <family val="2"/>
      </rPr>
      <t xml:space="preserve">
PRIMERO. Se acredita la infracción consistente en la indebida afiliación y uso de datos personales para tal efecto, en perjuicio de Rafael Antonio Nava Cebreros, en términos de lo establecido en el Considerando SEGUNDO de esta Resolución.
SEGUNDO. En términos del Considerando TERCERO de la presente resolución, se impone al PT, una multa por la indebida afiliación de Rafael Antonio Nava Cebreros conforme al monto que se indica a continuación:
Parte denunciante	Sanción a imponer
Rafael Antonio Nava Cebreros	1,284 [mil doscientas ochenta y cuatro] Unidades de Medida y Actualización, calculado al segundo decimal, equivalente a $108,485.16 [ciento ocho mil cuatrocientos ochenta y cinco 16/100 M.N.] [Persona afiliada en 2019]
TERCERO. En términos de lo establecido en el artículo 458,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QUINTO. Notifíquese personalmente a Rafael Antonio Nava Cebreros.</t>
    </r>
  </si>
  <si>
    <r>
      <rPr>
        <b/>
        <sz val="9"/>
        <color rgb="FF000000"/>
        <rFont val="Arial"/>
        <family val="2"/>
      </rPr>
      <t>INE/CG249/2025</t>
    </r>
    <r>
      <rPr>
        <sz val="9"/>
        <color rgb="FF000000"/>
        <rFont val="Arial"/>
        <family val="2"/>
      </rPr>
      <t xml:space="preserve">
PRIMERO. No se acredita la infracción atribuida al PRI, consistente en la indebida afiliación y uso de datos personales para tal efecto, respecto de María del Rosario González Corral,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r>
  </si>
  <si>
    <r>
      <rPr>
        <b/>
        <sz val="9"/>
        <color rgb="FF000000"/>
        <rFont val="Arial"/>
        <family val="2"/>
      </rPr>
      <t>INE/CG250/2025</t>
    </r>
    <r>
      <rPr>
        <sz val="9"/>
        <color rgb="FF000000"/>
        <rFont val="Arial"/>
        <family val="2"/>
      </rPr>
      <t xml:space="preserve">
PRIMERO. No acredita la infracción consistente en la vulneración al derecho de libre afiliación en su vertiente positiva —indebida afiliación— y uso de datos personales para tal efecto, de Blanca Cabral Hernández, en términos de lo establecido en el Considerando SEGUNDO, numeral 4, de esta Resolución.
SEGUNDO. Se instruye a la Unidad Técnica de lo Contencioso Electoral para que, en su caso, inicie el cuaderno de antecedentes respectivo a fin de investigar y determinar si amerita o no el inicio de un procedimiento administrativo sancionador respecto de Blanca Cabral Hernández, en términos de los previsto en el numeral 39 de la ADENDA, en términos de lo concluido en la presente Resolución.
TERCERO. La presente Resolución es impugnable a través del recurso de apelación previsto en el artículo 42 de la Ley de Medios, así como del juicio para la protección de los derechos político-electorales del ciudadano previsto en el artículo 79 del mismo ordenamiento. 
</t>
    </r>
  </si>
  <si>
    <r>
      <rPr>
        <b/>
        <sz val="9"/>
        <color rgb="FF000000"/>
        <rFont val="Arial"/>
        <family val="2"/>
      </rPr>
      <t xml:space="preserve">INE/CG251/2025
</t>
    </r>
    <r>
      <rPr>
        <sz val="9"/>
        <color rgb="FF000000"/>
        <rFont val="Arial"/>
        <family val="2"/>
      </rPr>
      <t xml:space="preserve">
PRIMERO. No acredita la infracción consistente en la violación al derecho de libre afiliación en su vertiente positiva —indebida afiliación— y uso de datos personales para tal efecto, de Minerva Janet Zapata Acosta,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Minerva Janet Zapata Acosta, en términos de los previsto en el numeral 39 de la ADENDA, en términos de lo concluido en la presente resolución.
</t>
    </r>
  </si>
  <si>
    <r>
      <rPr>
        <b/>
        <sz val="9"/>
        <color rgb="FF000000"/>
        <rFont val="Arial"/>
        <family val="2"/>
      </rPr>
      <t>INE/CG252/2025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Luli Guadalupe Santiz Aguilar, en términos de lo establecido en el Considerando SEGUNDO, numeral 5, de esta Resolución.
SEGUNDO. En términos del Considerando TERCERO de la presente resolución, se impone al partido político MORENA, una multa por la indebida afiliación de la persona aludida, conforme a los montos que se indican a continuación:
Denunciante	Sanción a imponer
Luli Guadalupe Santiz Aguilar	1,284 (mil doscientas ochenta y cuatro) Unidades de Medida y Actualización, calculado al segundo decimal, equivalente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r>
  </si>
  <si>
    <r>
      <rPr>
        <b/>
        <sz val="9"/>
        <color rgb="FF000000"/>
        <rFont val="Arial"/>
        <family val="2"/>
      </rPr>
      <t>INE/CG253/2025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4, de esta Resolución.
No.	Persona denunciante
1.	José María Guereque Hernández.
2.	José Alberto Toledo Sánchez.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</si>
  <si>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r>
      <rPr>
        <b/>
        <sz val="9"/>
        <color rgb="FF000000"/>
        <rFont val="Arial"/>
        <family val="2"/>
      </rPr>
      <t>INE/CG254/2025</t>
    </r>
    <r>
      <rPr>
        <sz val="9"/>
        <color rgb="FF000000"/>
        <rFont val="Arial"/>
        <family val="2"/>
      </rPr>
      <t xml:space="preserve">
PRIMERO. No acredita la infracción consistente en la violación al derecho de libre afiliación en su vertiente positiva —indebida afiliación— y uso de datos personales para tal efecto, de Ana Leydy Téllez Martínez, en términos de lo establecido en el Considerando SEGUNDO, numeral 5,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Ana Leydy Téllez Martínez, en términos de los previsto en el numeral 39 de la ADENDA, en términos de lo concluido en la presente resolución.
</t>
    </r>
  </si>
  <si>
    <r>
      <rPr>
        <b/>
        <sz val="9"/>
        <color rgb="FF000000"/>
        <rFont val="Arial"/>
        <family val="2"/>
      </rPr>
      <t>INE/CG255/2025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Daniela Melissa Gómez Pérez, en términos de lo establecido en el Considerando TERCERO, numeral 1, de esta Resolución.
SEGUNDO. En términos del Considerando TERCERO, numeral 2, de la presente resolución, se impone al Partido Verde Ecologista de México, una multa por la indebida afiliación de cada una de las cuatro personas, conforme a los montos que se indican a continuación:
No.	Persona denunciante	Sanción a imponer
1	Daniela Melissa Gómez Pérez	3,284 (tres mil doscientas ochenta y cuatro) Unidades de Medida y Actualización, calculado al segundo decimal, equivalente a $277,465.16 (doscientos setenta y siete mil cuatrocientos sesenta y cinco pesos 16/100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TERCERO, numeral 6, dese vista a la Fiscalía Especializada en Delitos Electorales para que en el ámbito de su competencia conozca de los actos y/o hechos ahí referidos, a efecto de que sea dicha instancia quien determine lo conducente.
QUINTO. Se dejan a salvo los derechos de Daniela Melissa Gómez Pérez, a fin de que, si es su deseo hacerlo, haga valer, por la vía correspondiente y ante la autoridad competente, los hechos relacionados con la presunta falsificación de su firma, de conformidad con la parte final del Considerando TERCERO, numeral 6, de esta determinación.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</si>
  <si>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INE/CG256/2025</t>
    </r>
    <r>
      <rPr>
        <sz val="9"/>
        <color rgb="FF000000"/>
        <rFont val="Arial"/>
        <family val="2"/>
      </rPr>
      <t xml:space="preserve">
PRIMERO. No se acredita la infracción consistente en la indebida afiliación y uso de datos personales para tal efecto, en perjuicio de Gabriela Coyote Reséndiz, en términos de lo establecido en el Considerando TERCERO,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el cuaderno de antecedentes respectivos a fin de investigar y determinar si amerita o no el inicio de un procedimiento administrativo sancionador respecto de aquella persona que participó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</si>
  <si>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r>
      <rPr>
        <b/>
        <sz val="9"/>
        <color rgb="FF000000"/>
        <rFont val="Arial"/>
        <family val="2"/>
      </rPr>
      <t>INE/CG257/2025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</si>
  <si>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r>
      <rPr>
        <b/>
        <sz val="9"/>
        <color rgb="FF000000"/>
        <rFont val="Arial"/>
        <family val="2"/>
      </rPr>
      <t>INE/CG258/2025</t>
    </r>
    <r>
      <rPr>
        <sz val="9"/>
        <color rgb="FF000000"/>
        <rFont val="Arial"/>
        <family val="2"/>
      </rPr>
      <t xml:space="preserve">
PRIMERO. Se sobresee la queja presentada por Alejandro González en términos del Considerando SEGUNDO de la presente Resolución.
SEGUNDO. No se acredita la infracción consistente en la indebida afiliación y uso de datos personales para tal efecto, en perjuicio de Doribel Reyes Meza, en términos de lo establecido en el Considerando TERCERO, numeral 5, Apartado A, de esta Resolución.
TERCERO. Se acredita la infracción consistente en la violación al derecho de libre afiliación en su vertiente positiva —indebida afiliación— y uso de datos personales para tal efecto, en perjuicio de Normely Arellano Vázquez, en términos de lo establecido en el Considerando TERCERO, numeral 5, apartado B, de esta Resolución.
CUARTO. En términos del Considerando CUARTO de la presente resolución, se impone al Partido del Trabajo, una multa por la indebida afiliación de la persona denunciante respecto de quien resulta aplicable dicha sanción, conforme al monto que se indica a continuación:
No.	Persona involucrada	Monto de la sanción
1	Normely Arellano Vázquez	1,284 (mil doscientos ochenta y cuatro) Unidades de Medida y Actualización, equivalente a $ 108,485.16 (ciento ocho mil cuatrocientos ochenta y cinco pesos 16/100 M.N.) [Ciudadana afiliada en 2019]
QUINTO.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SEXTO. Se instruye a la Unidad Técnica de lo Contencioso Electoral para que, en su caso, inicie el cuaderno de antecedentes respectivo a fin de investigar y determinar si amerita o no el inicio de un procedimiento administrativo sancionador respecto de aquella persona que participó como Supervisora Electoral o Capacitadora Asistente Electoral, y en la cual se determinó que no existió indebida afiliación, en términos de los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</si>
  <si>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INE/CG285/2025</t>
    </r>
    <r>
      <rPr>
        <sz val="9"/>
        <color rgb="FF000000"/>
        <rFont val="Arial"/>
        <family val="2"/>
      </rPr>
      <t xml:space="preserve">
PRIMERO. Se sobresee el procedimiento sancionador ordinario, iniciado con motivo de la denuncia presentada por Vianey Navarro Nicolás, por cuanto hace a la supuesta violación a su derecho político de libre afiliación, en términos de lo establecido en el Considerando SEGUNDO de esta resolución.
SEGUNDO. No se acredita la infracción consistente en consistente en la indebida afiliación y uso de datos personales para tal efecto, en relación a las siguientes personas, en términos de lo establecido en el Considerando TERCERO, numeral 5 Apartado A, de esta Resolución.
No	Persona denunciante
1	Sandra Isabel González Alvarado
2	Tania Guadalupe Cardiel Cázares
3	José Horacio Ramón Rodríguez
4	Linda Karina Pérez Mancinas
5	Yahaira Esther Garcia Limón
TERCERO. Se acredita la infracción consistente en consistente en la indebida afiliación y uso de datos personales para tal efecto, en perjuicio de Nelly Guadalupe Mijangos Chin, Ana Rubicelia Pérez Reyes y José Ángel Cruz de la Rosa, en términos de lo establecido en el Considerando TERCERO, numeral 5, Apartado B, de esta Resolución.
CUARTO. En términos del Considerando CUARTO de la presente resolución, se impone al Partido Revolucionario Institucional, una multa por la indebida afiliación de cada una de las cuatro personas, conforme a los montos que se indican a continuación:
No.	Persona denunciante	Sanción a imponer
1	Nelly Guadalupe Mijangos Chin	1,284 (mil doscientas ochenta y cuatro) Unidades de Medida y Actualización, calculado al segundo decimal, equivalente a $96,929.16 (noventa y seis mil novecientos veintinueve pesos 16/100 M.N.) 
[Persona afiliada en 2017]
2	Ana Rubicelia Pérez Reyes	1,284 (mil doscientas ochenta y cuatro) Unidades de Medida y Actualización, calculado al segundo decimal, equivalente a $115,072.08 (ciento quince mil setenta y dos pesos 08/100 M.N.) 
[Persona afiliada en 2021]
3	José Ángel Cruz de la Rosa	1,284 (mil doscientas ochenta y cuatro) Unidades de Medida y Actualización, calculado al segundo decimal, equivalente a $115,072.08 (ciento quince mil setenta y dos pesos 08/100 M.N.) 
[Persona afiliada en 2021]
QUINTO.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</si>
  <si>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INE/CG259/2025</t>
    </r>
    <r>
      <rPr>
        <sz val="9"/>
        <color rgb="FF000000"/>
        <rFont val="Arial"/>
        <family val="2"/>
      </rPr>
      <t xml:space="preserve">
PRIMERO. No se acredita la infracción atribuida al PRI, consistente en la indebida afiliación y uso de datos personales para tal efecto, respecto de Ari Sebastián Morán Escalante, en términos del Considerando SEGUNDO.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</si>
  <si>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INE/CG286/2025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4 de esta Resolución.
No.	Nombre
1	Elvira Gómez Rodríguez
2	Ana Bertha Galván Alcaraz
3	Celso Álvarez Espinal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</si>
  <si>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INE/CG260/2025</t>
    </r>
    <r>
      <rPr>
        <sz val="9"/>
        <color rgb="FF000000"/>
        <rFont val="Arial"/>
        <family val="2"/>
      </rPr>
      <t xml:space="preserve">
PRIMERO. No se acredita la infracción consistente en la indebida afiliación y uso de datos personales para tal efecto, atribuida al PAN, por parte de Héctor Aníbal Ángeles Reséndiz y Yadira Silva Santivañez,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r>
  </si>
  <si>
    <r>
      <rPr>
        <b/>
        <sz val="9"/>
        <color rgb="FF000000"/>
        <rFont val="Arial"/>
        <family val="2"/>
      </rPr>
      <t>INE/CG287/2025</t>
    </r>
    <r>
      <rPr>
        <sz val="9"/>
        <color rgb="FF000000"/>
        <rFont val="Arial"/>
        <family val="2"/>
      </rPr>
      <t xml:space="preserve">
PRIMERO. No se acredita la infracción atribuida a MORENA consistente en la afiliación indebida y uso no autorizado de datos personales, respecto de Yesenia Nájera Nájera, Ricardo González Alvarado, Mayela Itzel Vázquez Vázquez, Edith Olvera Cerón, Araceli Barranco Atlagco, Xóchitl Mendoza Canales, Edna Angélica Cortez Lara, Heide Joana Martínez Hernández y Oliverio Monroy Maldonado, en términos de lo razonado en el Apartado A del considerando SEGUNDO de la presente determinación.
SEGUNDO. Se acredita la afiliación indebida, así como el uso indebido de datos personales de Aleida Yislain Gutiérrez Salas y Joel Hernández García, en términos de lo razonado en el Apartado B del considerando SEGUNDO, de la presente resolución.
TERCERO. En términos del Considerando TERCERO de la presente resolución, se impone a MORENA, una multa por la indebida afiliación de Aleida Yislain Gutiérrez Salas y Joel Hernández García, conforme al montos que se indica a continuación:
Denunciante	Sanción impuesta	Año de afiliación	Equivalente
Aleida Yislain Gutiérrez Salas	1,284 (mil doscientos ochenta y cuatro) UMA´s	2023	$133,202.16 (ciento treinta y tres mil doscientos dos pesos 16/100 MN)
Joel Hernández García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Yesenia Nájera Nájera, Ricardo González Alvarado, Mayela Itzel Vázquez Vázquez, Edith Olvera Cerón, Araceli Barranco Atlagco, Xóchitl Mendoza Canales, Edna Angélica Cortez Lara, Heide Joana Martínez Hernández y Oliverio Monroy Maldonado,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</si>
  <si>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r>
      <rPr>
        <b/>
        <sz val="9"/>
        <color rgb="FF000000"/>
        <rFont val="Arial"/>
        <family val="2"/>
      </rPr>
      <t>INE/CG261/2025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de esta Resolución.
No.	Nombre
1	Georgina Gregorio Pablo 
2	Antonio Martínez Maldonado .
3	Rosa Flores Sánchez 
4	Berthely Pérez González 
5	Marina Esquivel González
SEGUNDO. La presente Resolución es impugnable a través del recurso de apelación previsto en el artículo 42 de la LGSMIME, así como del juicio para la protección de los derechos político-electorales del ciudadano previsto en el artículo 79 del mismo ordenamiento.
TERCERO. Se instruye a la Unidad Técnica de lo Contencioso Electoral para que, en su caso, inicie el cuaderno de antecedentes respectivo a fin de investigar y determinar si amerita o no el inicio de un procedimiento administrativo sancionador respecto de Georgina Gregorio Pablo, Antonio Martínez Maldonado, Rosa Flores Sánchez, Berthely Pérez González y Marina Esquivel González, en términos de los previsto en el numeral 39 de la ADENDA, en términos de lo concluido en la presente resolución.</t>
    </r>
  </si>
  <si>
    <r>
      <rPr>
        <b/>
        <sz val="9"/>
        <color rgb="FF000000"/>
        <rFont val="Arial"/>
        <family val="2"/>
      </rPr>
      <t>INE/CG262/2025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</si>
  <si>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r>
      <rPr>
        <b/>
        <sz val="9"/>
        <color rgb="FF000000"/>
        <rFont val="Arial"/>
        <family val="2"/>
      </rPr>
      <t xml:space="preserve">INE/CG288/2025
</t>
    </r>
    <r>
      <rPr>
        <sz val="9"/>
        <color rgb="FF000000"/>
        <rFont val="Arial"/>
        <family val="2"/>
      </rPr>
      <t xml:space="preserve">
PRIMERO. No se acredita la infracción consistente en la indebida afiliación y uso de datos personales para tal efecto, en perjuicio de María del Carmen Luna Godínez, María del Carmen de la Trinidad Velázquez, Josefina Galindo Mateos, María Fernanda Flores Vázquez, Fernando Flores Hernández, Martha Beatriz Kanxoc Ek, Martha Guadalupe Murillo Morales, Armando Porras Leyva, Eduardo Espinoza López y Guadalupe García Pacheco, en términos de lo establecido en el Considerando TERCERO, numeral 5 de esta Resolución.
SEGUNDO. Se instruye a la Unidad Técnica de lo Contencioso Electoral para que, en su caso, inicie el cuaderno de antecedentes respectivo a fin de investigar y determinar si amerita o no el inicio de un procedimiento administrativo sancionador respecto de María del Carmen Luna Godínez, María del Carmen de la Trinidad Velázquez, Josefina Galindo Mateos, María Fernanda Flores Vázquez, Fernando Flores Hernández, Martha Beatriz Kanxoc Ek, Martha Guadalupe Murillo Morales, Armando Porras Leyva, Eduardo Espinoza López y Guadalupe García Pacheco, en términos de los previsto en el numeral 39 de la ADENDA, en términos de lo concluido en la presente resolución.
TERCERO. La presente resolución es impugnable a través del recurso de apelación, así como por juicio para la protección de los derechos político–electorales del ciudadano, previstos en los numerales 42 y 79, respectivamente, de la LGSMIME.</t>
    </r>
  </si>
  <si>
    <r>
      <rPr>
        <b/>
        <sz val="9"/>
        <color rgb="FF000000"/>
        <rFont val="Arial"/>
        <family val="2"/>
      </rPr>
      <t>INE/CG263/2025</t>
    </r>
    <r>
      <rPr>
        <sz val="9"/>
        <color rgb="FF000000"/>
        <rFont val="Arial"/>
        <family val="2"/>
      </rPr>
      <t xml:space="preserve">
PRIMERO. Se desecha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</si>
  <si>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r>
      <rPr>
        <b/>
        <sz val="9"/>
        <color rgb="FF000000"/>
        <rFont val="Arial"/>
        <family val="2"/>
      </rPr>
      <t>INE/CG264/2025</t>
    </r>
    <r>
      <rPr>
        <sz val="9"/>
        <color rgb="FF000000"/>
        <rFont val="Arial"/>
        <family val="2"/>
      </rPr>
      <t xml:space="preserve">
PRIMERO. No se acredita la infracción consistente en la indebida afiliación y uso de datos personales para tal efecto, en perjuicio de Magali Diego Sánchez y Noel Osvaldo Valencia Ocampo, en términos de lo establecido en 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las personas que participaron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
    </r>
  </si>
  <si>
    <r>
      <rPr>
        <b/>
        <sz val="9"/>
        <color rgb="FF000000"/>
        <rFont val="Arial"/>
        <family val="2"/>
      </rPr>
      <t>INE/CG265/2025</t>
    </r>
    <r>
      <rPr>
        <sz val="9"/>
        <color rgb="FF000000"/>
        <rFont val="Arial"/>
        <family val="2"/>
      </rPr>
      <t xml:space="preserve">
PRIMERO. No se acredita la infracción consistente en la indebida afiliación y uso de datos personales para tal efecto, en perjuicio de Elizabeth Apolonio de la Cruz, Ariel de Jesús Montoya y Gabriela Pérez Martínez, en términos de lo establecido en el Considerando SEGUNDO, numeral 5, Apartado A, de esta Resolución.
SEGUNDO. Se acredita la infracción consistente en la indebida afiliación y uso de datos personales para tal efecto, en perjuicio de Omar Alejandro Aguilar Chi, en términos de lo establecido en el Considerando SEGUNDO, numeral 5, Apartado B, de esta Resolución.
TERCERO. En términos del Considerando TERCERO de la presente resolución, se impone al Partido Verde Ecologista de México, una multa por la indebida afiliación de Omar Alejandro Aguilar Chi, consistente en 963 (novecientas sesenta y tres) Unidades de Medida y Actualización, calculado al segundo decimal, equivalente a $70,337.52 (setenta mil trescientos treinta y siete pesos 52/100 M.N.) [persona afiliada en 2016].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las personas que participaron como CAE,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</si>
  <si>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 xml:space="preserve">INE/CG266/2025
</t>
    </r>
    <r>
      <rPr>
        <sz val="9"/>
        <color rgb="FF000000"/>
        <rFont val="Arial"/>
        <family val="2"/>
      </rPr>
      <t xml:space="preserve">
PRIMERO. Se sobresee el procedimiento sancionador ordinario, iniciado con motivo del oficio de desconocimiento de afiliación presentado por Gandhi Ortega Hernández, por cuanto hace a la supuesta vulneración a su derecho político de libre afiliación, en términos de lo establecido en el Considerando SEGUNDO de esta resolución.
SEGUNDO. No se acredita la infracción consistente en consistente en la indebida afiliación y uso de datos personales para tal efecto, en relación a José Luis Castillo López, Rosalina Campos Ávalos, Laura Carolina Saucedo Olvera, Yazmín Paulina Berrón González y Sergio Mario Rodríguez Reyes, en términos de lo establecido en el Considerando TERCERO de esta Resolución.
TERCERO.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</si>
  <si>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t>Sobresee 
Inexistente</t>
  </si>
  <si>
    <r>
      <rPr>
        <b/>
        <sz val="9"/>
        <color rgb="FF000000"/>
        <rFont val="Arial"/>
        <family val="2"/>
      </rPr>
      <t>INE/CG289/2025</t>
    </r>
    <r>
      <rPr>
        <sz val="9"/>
        <color rgb="FF000000"/>
        <rFont val="Arial"/>
        <family val="2"/>
      </rPr>
      <t xml:space="preserve">
PRIMERO. Se acredita la infracción consistente en consistente en la indebida afiliación y uso de datos personales para tal efecto, en perjuicio de Stephanie Peralta Delgado, Germán Mendoza Hernández, Oliva Fernanda Ortiz San Juan, Artemio Fernando Valadés Paredes, Rufino García Herrera, Alondra Izamar Arenas Hernández y José Antonio Ramírez Sánchez, en términos de lo establecido en el Considerando SEGUNDO, numeral 5, de esta Resolución.
SEGUNDO. En términos del Considerando TERCERO de la presente resolución, se impone al Partido Revolucionario Institucional, una multa por la indebida afiliación de cada una de las siete personas, conforme a los montos que se indican a continuación:
No.	Persona	Sanción a imponer
1	Stephanie Peralta Delgado	1,284 (mil doscientas ochenta y cuatro) Unidades de Medida y Actualización, calculado al segundo decimal, equivalente a $111,553.92 (ciento once mil quinientos cincuenta y tres pesos 92/100 M.N.)
[Persona afiliada en 2020]
2	Germán Mendoza Hernández	1,284 (mil doscientas ochenta y cuatro) Unidades de Medida y Actualización, calculado al segundo decimal, equivalente a $111,553.92 (ciento once mil quinientos cincuenta y tres pesos 92/100 M.N.)
[Persona afiliada en 2020]
3	Oliva Fernanda Ortiz San Juan	1,284 (mil doscientas ochenta y cuatro) Unidades de Medida y Actualización, calculado al segundo decimal, equivalente a $111,553.92 (ciento once mil quinientos cincuenta y tres pesos 92/100 M.N.)
[Persona afiliada en 2020]
4	Artemio Fernando Valadés Paredes	1,284 (mil doscientas ochenta y cuatro) Unidades de Medida y Actualización, calculado al segundo decimal, equivalente a $111,553.92 (ciento once mil quinientos cincuenta y tres pesos 92/100 M.N.)
[Persona afiliada en 2020]
5	Rufino García Herrera	1,284 (mil doscientas ochenta y cuatro) Unidades de Medida y Actualización, calculado al segundo decimal, equivalente a $111,553.92 (ciento once mil quinientos cincuenta y tres pesos 92/100 M.N.)
[Persona afiliada en 2020]
6	Alondra Izamar Arenas Hernández	1,284 (mil doscientas ochenta y cuatro) Unidades de Medida y Actualización, calculado al segundo decimal, equivalente a $111,553.92 (ciento once mil quinientos cincuenta y tres pesos 92/100 M.N.)
[Persona afiliada en 2020]
7	José Antonio Ramírez Sánchez	1,284 (mil doscientas ochenta y cuatro) Unidades de Medida y Actualización, calculado al segundo decimal, equivalente a $111,553.92 (ciento once mil quinientos cincuenta y tres pesos 92/100 M.N.)
[Persona afiliada en 2020]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</si>
  <si>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INE/CG267/2025</t>
    </r>
    <r>
      <rPr>
        <sz val="9"/>
        <color rgb="FF000000"/>
        <rFont val="Arial"/>
        <family val="2"/>
      </rPr>
      <t xml:space="preserve">
PRIMERO. No se acredita la infracción consistente en la indebida afiliación y uso de datos personales para tal efecto, en perjuicio de la siguiente persona, en términos de lo establecido en el Considerando TERCERO, numeral 5 de esta Resolución.
No.	Nombre del quejoso (a) 
1.	Brandon Misael Flores Rodríguez.
SEGUNDO.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TERCERO.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</si>
  <si>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INE/CG290/2025</t>
    </r>
    <r>
      <rPr>
        <sz val="9"/>
        <color rgb="FF000000"/>
        <rFont val="Arial"/>
        <family val="2"/>
      </rPr>
      <t xml:space="preserve">
PRIMERO. No se acredita la infracción atribuida a MORENA consistente en la afiliación indebida y uso no autorizado de datos personales, respecto de Yazmin Berenice Becerra Grajales, Luis Ángel Candelas Rivera, Belem Cecilia Rivera López y Víctor Joaquín García Barragán,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Jorge Alejandro González Lozano, Marco Antonio Flores Onofre y Eva Sánchez Espinosa de los Monteros, en términos de lo establecido en el Considerando TERCERO, numeral 5, Apartado B, de esta Resolución.
TERCERO. En términos del Considerando CUARTO de la presente resolución, se impone al partido político MORENA, una multa por la indebida afiliación de cada una de las tres personas aludidas, conforme a los montos que se indican a continuación:
Persona involucrada	Sanción impuesta	Año de afiliación	Equivalente
Jorge Alejandro González Lozano.
	551.20 (quinientas cincuenta y uno punto veinte) UMA´s	2013	$62,362.76 (sesenta y dos mil trescientos sesenta y dos pesos 76/100 M.N.)
Marco Antonio Flores Onofre
	1,284 (mil doscientos ochenta y cuatro) UMA´s	2023	$133,202.16 (ciento treinta y tres mil doscientos dos pesos 16/100 MN)
Eva Sánchez Espinosa de los Monteros
	1,284 (mil doscientos ochenta y cuatro) UMA´s	2023	$133,202.16 (ciento treinta y tres mil doscientos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</si>
  <si>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r>
      <rPr>
        <b/>
        <sz val="9"/>
        <color rgb="FF000000"/>
        <rFont val="Arial"/>
        <family val="2"/>
      </rPr>
      <t>INE/CG268/2025</t>
    </r>
    <r>
      <rPr>
        <sz val="9"/>
        <color rgb="FF000000"/>
        <rFont val="Arial"/>
        <family val="2"/>
      </rPr>
      <t xml:space="preserve">
PRIMERO. Se acredita la infracción atribuida a MORENA, consistente en la indebida afiliación -vertiente positiva- y uso de datos personales para tal efecto, respecto de Nora Liliana Bautista Román, en términos del Considerando TERCERO.
SEGUNDO. En términos del Considerando CUARTO de la presente resolución, se impone a MORENA, una multa por la indebida afiliación de Nora Liliana Bautista Román, conforme al montos que se indica a continuación:
Denunciante	Fecha de afiliación	Sanción a imponer	Equivalente
Nora Liliana Bautista Román	2013	551.20 (quinientas cincuenta y uno punto veinte) UMA´s	$62,362.76 (sesenta y dos mil trescientos sesenta y dos pesos 76/100 M.N.)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del ciudadano, previstos en los numerales 42 y 79, respectivamente, de la LGSMIME.</t>
    </r>
  </si>
  <si>
    <r>
      <rPr>
        <b/>
        <sz val="9"/>
        <color rgb="FF000000"/>
        <rFont val="Arial"/>
        <family val="2"/>
      </rPr>
      <t>INE/CG269/2025</t>
    </r>
    <r>
      <rPr>
        <sz val="9"/>
        <color rgb="FF000000"/>
        <rFont val="Arial"/>
        <family val="2"/>
      </rPr>
      <t xml:space="preserve">
PRIMERO. Se sobresee el procedimiento sancionador ordinario, respecto de Froylán Ruiz Rivera,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</si>
  <si>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INE/CG291/2025</t>
    </r>
    <r>
      <rPr>
        <sz val="9"/>
        <color rgb="FF000000"/>
        <rFont val="Arial"/>
        <family val="2"/>
      </rPr>
      <t xml:space="preserve">
PRIMERO. Se acredita la infracción atribuida al PVEM, consistente en la afiliación indebida, así como el uso indebido de datos personales de Noé Cano Preza, María Flor Vallejo Rocha, Norma Nelly Sánchez Pérez, Roberto Carlos Pérez García, Leonora Adriana Cruz García, Sarahi Paz Arellano, Olga Lidia Ponce Ríos, Regina Manzanares Vázquez, María del Socorro Torres Viana, Ma. Guadalupe del Rio Hernández, Norma Elizabeth Bautista Hernández, Susana Ruiz Chávez, Antonio Martínez Hernández, María del Carmen Norma Guerrero Beristain y Luis Alfredo Aburto Alfonso , en términos de lo razonado en el considerando SEGUNDO, de la presente resolución.
SEGUNDO. En términos del considerando TERCERO de la presente resolución, se impone al PVEM, una multa por la indebida afiliación de Noé Cano Preza, María Flor Vallejo Rocha, Norma Nelly Sánchez Pérez, Roberto Carlos Pérez García, Leonora Adriana Cruz García, Sarahi Paz Arellano, Olga Lidia Ponce Ríos, Regina Manzanares Vázquez, María del Socorro Torres Viana, Ma. Guadalupe del Rio Hernández, Norma Elizabeth Bautista Hernández, Susana Ruiz Chávez, Antonio Martínez Hernández, María del Carmen Norma Guerrero Beristain y Luis Alfredo Aburto Alfonso, conforme al monto que se indica a continuación:
Persona involucrada	Sanción a imponer en UMA´s	Año de afiliación	Equivalente
Noé Cano Preza	963	2016	$70,337.52 (setenta mil trescientos treinta y siete pesos 52/100 MN)
María Flor Vallejo Rocha	963	2016	$70,337.52 (setenta mil trescientos treinta y siete pesos 52/100 MN)
Norma Nelly Sánchez Pérez	963	2016	$70,337.52 (setenta mil trescientos treinta y siete pesos 52/100 MN)
Roberto Carlos Pérez García	963	2016	$70,337.52 (setenta mil trescientos treinta y siete pesos 52/100 MN)
Leonora Adriana Cruz García	963	2016	$70,337.52 (setenta mil trescientos treinta y siete pesos 52/100 MN)
Sarahi Paz Arellano	963	2016	$70,337.52 (setenta mil trescientos treinta y siete pesos 52/100 MN)
Olga Lidia Ponce Ríos	963	2016	$70,337.52 (setenta mil trescientos treinta y siete pesos 52/100 MN)
Regina Manzanares Vázquez	963	2016	$70,337.52 (setenta mil trescientos treinta y siete pesos 52/100 MN)
María del Socorro Torres Viana	963	2016	$70,337.52 (setenta mil trescientos treinta y siete pesos 52/100 MN)
Ma. Guadalupe del Rio Hernández	963	2016	$70,337.52 (setenta mil trescientos treinta y siete pesos 52/100 MN)
Norma Elizabeth Bautista Hernández	963	2016	$70,337.52 (setenta mil trescientos treinta y siete pesos 52/100 MN)
Susana Ruiz Chávez	1,284	2019	$108,485.16 (ciento ocho mil cuatrocientos ochenta y cinco pesos 16/100 MN)
Antonio Martínez Hernández	963	2016	$70,337.52 (setenta mil trescientos treinta y siete pesos 52/100 MN)
María del Carmen Norma Guerrero Beristain	963	2016	$70,337.52 (setenta mil trescientos treinta y siete pesos 52/100 MN)
Luis Alfredo Aburto Alfonso	963	2016	$70,337.52 (setenta mil trescientos treinta y siete pesos 52/100 MN)
TERCERO.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LGSMIME, así como del juicio para la protección de los derechos político-electorales del ciudadano previsto en el artículo 79 del mismo</t>
    </r>
  </si>
  <si>
    <r>
      <rPr>
        <b/>
        <sz val="9"/>
        <color theme="1"/>
        <rFont val="Arial"/>
        <family val="2"/>
      </rPr>
      <t xml:space="preserve">Oficios de desconocmiento de afiliacion de 3 ciudadanos por escision de una resolucion del CG-INE/SCG/Q/CG/5/2023: </t>
    </r>
    <r>
      <rPr>
        <sz val="9"/>
        <color theme="1"/>
        <rFont val="Arial"/>
        <family val="2"/>
      </rPr>
      <t xml:space="preserve">
Gabriela Escobar Díaz
Miriam González Olguín
José Alfredo Jiménez Galván</t>
    </r>
  </si>
  <si>
    <r>
      <rPr>
        <b/>
        <sz val="9"/>
        <color rgb="FF000000"/>
        <rFont val="Arial"/>
        <family val="2"/>
      </rPr>
      <t>INE/CG270/2025</t>
    </r>
    <r>
      <rPr>
        <sz val="9"/>
        <color rgb="FF000000"/>
        <rFont val="Arial"/>
        <family val="2"/>
      </rPr>
      <t xml:space="preserve">
PRIMERO. Se sobresee el procedimiento sancionador ordinario, iniciado con motivo de las denuncias presentadas por Gabriela Escobar Díaz, Miriam González Olguín y José Alfredo Jiménez Galván, por cuanto hace a la supuesta vulneración a su derecho de libre afiliación, en términos de lo establecido en el Considerando TERCERO de esta resolución.
SEGUNDO. La presente Resolución es impugnable a través del recurso de apelación previsto en el artículo 42 de la LGSMIME, así como del juicio para la protección de los derechos político-electorales del ciudadano previsto en el artículo 79 del mismo ordenamiento.
TERCERO. Notifíquese personalmente a las personas denunciantes; al PRI, en términos del artículo 68 numeral 1, incisos d), q) y w), del Reglamento Interior del Instituto Nacional Electoral, y por estrados a quienes resulte de interés.</t>
    </r>
  </si>
  <si>
    <t>UT/SCG/Q/ICM/JD01/MEX/21/2021
SIQyD 5137</t>
  </si>
  <si>
    <t>Isaías Chimal Molina</t>
  </si>
  <si>
    <r>
      <rPr>
        <b/>
        <sz val="9"/>
        <color theme="1"/>
        <rFont val="Arial"/>
        <family val="2"/>
      </rPr>
      <t>INE/CG413/2025</t>
    </r>
    <r>
      <rPr>
        <sz val="9"/>
        <color theme="1"/>
        <rFont val="Arial"/>
        <family val="2"/>
      </rPr>
      <t xml:space="preserve">
PRIMERO. Se escinde el procedimiento respecto de Ana Cecilia García Muñiz, en términosde lo señalado en el considerando SEGUNDO.SEGUNDO.Se sobresee el procedimiento respecto deMercedes Abreu Juárez,entérminos de lo establecido en el Considerando CUARTO, de esta resolución.TERCERO. No seacredita la infracciónconsistente en la indebida afiliación y uso de  datos  personales   para   tal   efecto,  en   perjuicio   delas nueve personas denunciadas, en términos de lo establecido en el ConsiderandoQUINTO, numeral 5,de esta Resolución.</t>
    </r>
  </si>
  <si>
    <t>UT/SCG/Q/GAAA/JD28/MEX/161/2021</t>
  </si>
  <si>
    <t xml:space="preserve">Adriana </t>
  </si>
  <si>
    <r>
      <rPr>
        <b/>
        <sz val="9"/>
        <color rgb="FF000000"/>
        <rFont val="Arial"/>
        <family val="2"/>
      </rPr>
      <t xml:space="preserve">INE/CG414/2025
</t>
    </r>
    <r>
      <rPr>
        <sz val="9"/>
        <color rgb="FF000000"/>
        <rFont val="Arial"/>
        <family val="2"/>
      </rPr>
      <t xml:space="preserve">
PRIMERO. No se acredita la infracción consistente en la indebida afiliación y uso de datos personales para tal efecto, en perjuicio de Gerardo Agustín Alva Arellano y Sujey Nieto Mejía, en términos de lo establecido en el Considerando TERCERO,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</si>
  <si>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UT/SCG/Q/MERR/JD17/MEX/15/2022</t>
  </si>
  <si>
    <r>
      <rPr>
        <b/>
        <sz val="9"/>
        <color rgb="FF000000"/>
        <rFont val="Arial"/>
        <family val="2"/>
      </rPr>
      <t>INE/CG415/2025</t>
    </r>
    <r>
      <rPr>
        <sz val="9"/>
        <color rgb="FF000000"/>
        <rFont val="Arial"/>
        <family val="2"/>
      </rPr>
      <t xml:space="preserve">
PRIMERO. Se escinde el procedimiento respecto de Virginia Astrid Aceves Zañudo, Luis Manuel Rivas Fernández, Mercedes Esquivel Almanza y Sandra Solís Bravo, en términos de lo señalado en el considerando TERCERO.
SEGUNDO. No se acredita la infracción consistente en la indebida afiliación y uso de datos personales para tal efecto, en perjuicio de ocho personas denunciantes, en términos de lo establecido en el Considerando CUARTO, numeral 5, apartado A, de esta Resolución.</t>
    </r>
  </si>
  <si>
    <t xml:space="preserve">SUP-RAP-120/2025
</t>
  </si>
  <si>
    <t>UT/SCG/Q/AGG/JD03/COAH/40/2022</t>
  </si>
  <si>
    <r>
      <rPr>
        <sz val="9"/>
        <color rgb="FF000000"/>
        <rFont val="Arial"/>
      </rPr>
      <t xml:space="preserve">
</t>
    </r>
    <r>
      <rPr>
        <b/>
        <sz val="9"/>
        <color rgb="FF000000"/>
        <rFont val="Arial"/>
      </rPr>
      <t xml:space="preserve">INE/CG416/2025
</t>
    </r>
    <r>
      <rPr>
        <sz val="9"/>
        <color rgb="FF000000"/>
        <rFont val="Arial"/>
      </rPr>
      <t xml:space="preserve">
PRIMERO. Se escinde el procedimiento respecto de Adriana Garza García, Alexis Fabian Hernández Rodríguez, Abigail Juárez Nepomuceno y María de Lourdes Ramírez López en términos de lo señalado en el considerando TERCERO de esta Resolución.
SEGUNDO. Se sobresee el presente procedimiento respecto de Alfonso Juárez Hernández, en términos de lo razonado en el considerando CUARTO, de la presente resolución.
TERCERO. Se tiene por no acreditada la infracción atribuida al Partido Revolucionario Institucional, consistente en la indebida afiliación, así como el uso indebido de datos personales de Ethel Alejandra Rodríguez Hernández, Jael Arizai Rentería Nava, Diana Edith Castro Palafox, María Guadalupe Castro Palafox, Luis Antonio Gil Márquez, Rebeca Hernández Martínez, Miriam Guadalupe Malagón Núñez, Tania Dieguez Hernández, Ángeles Miranda Melchor, Gladys Guadalupe Ramos Chávez, Roberto Carlos Villazana Cruz y Ana Luisa Salazar Zorrilla, en términos de lo razonado en el considerando SEXTO, NUMERAL 1, de la presente resolución.
CUARTO. Se tiene por acreditada la infracción atribuida al Partido Revolucionario Institucional, consistente en la afiliación indebida, así como el uso indebido de datos personales de María Guadalupe Vega Olivares, Yomar Margarita Varela Cerna, Yessenia Perfecto Ortela, Cecilia Acevedo Monroy Y Martha Beatriz Nicoletti Maldonado en términos de lo razonado en el considerando SEXTO, NUMERAL 2, de la presente resolución.
QUINTO. En términos del Considerando SÉPTIMO de la presente resolución, se impone al Partido Revolucionario Institucional, una multa por la indebida afiliación de los siguientes ciudadanos, conforme al monto que se indica a continuación:
Persona denunciante	Año de afiliación	Multa impuesta en UMA	Sanción a imponer
Yomar Margarita Varela Cerna	2019	1,284	$108,485.16
(Ciento ocho mil, cuatrocientos ochenta y cinco 16/100)
Yessenia Perfecto Ortela	2019	1,284	$108,485.16
(Ciento ocho mil, cuatrocientos ochenta y cinco 16/100)
Cecilia Acevedo Monroy	2020	1,284	$111,553.92
(Ciento once mil, quinientos cincuenta y tres 92/100)
Martha Beatriz Nicoletti Maldonado	2020	1,284	$111,553.92
(Ciento once mil, quinientos cincuenta y tres 92/100)
María Guadalupe Vega Olivares	2021	1,284	$115,072.08
(Ciento quince mil, setenta y dos 08/100)
SEXTO.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SÉPTIMO.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</si>
  <si>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t xml:space="preserve">	SUP-RAP-144/2025
</t>
  </si>
  <si>
    <r>
      <rPr>
        <b/>
        <sz val="9"/>
        <color rgb="FF000000"/>
        <rFont val="Arial"/>
        <family val="2"/>
      </rPr>
      <t>INE/CG417/2025</t>
    </r>
    <r>
      <rPr>
        <sz val="9"/>
        <color rgb="FF000000"/>
        <rFont val="Arial"/>
        <family val="2"/>
      </rPr>
      <t xml:space="preserve">
PRIMERO. No se acredita la infracción consistente en la indebida afiliación y uso de datos personales para tal efecto, en perjuicio de Francisco Gerardo Fajardo González, en términos de lo establecido en el Considerando TERCERO, numeral 4, de esta Resolución.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</si>
  <si>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r>
      <rPr>
        <b/>
        <sz val="9"/>
        <color rgb="FF000000"/>
        <rFont val="Arial"/>
        <family val="2"/>
      </rPr>
      <t>INE/CG418/2025</t>
    </r>
    <r>
      <rPr>
        <sz val="9"/>
        <color rgb="FF000000"/>
        <rFont val="Arial"/>
        <family val="2"/>
      </rPr>
      <t xml:space="preserve">
PRIMERO. Se sobresee el procedimiento sancionador ordinario, respecto de María Verónica González Blancas y Adelina Guadalupe Martínez Martínez, en términos de lo establecido en el Considerando SEGUNDO de esta resolución.
SEGUNDO. No se acredita la infracción atribuida al Partido Revolucionario Institucional, consistente en la afiliación indebida, así como el uso indebido de datos personales de Paola Alejandra de la O Vela, en términos de lo razonado en el considerando TERCERO, de la presente resolución.
TERCERO.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CUARTO. NOTIFÍQUESE, personalmente a Paola Alejandra de la O Vela, María Verónica González Blancas y Adelina Guadalupe Martínez Martínez; en términos del artículo 68, numeral 1, incisos d), q) y w), del Reglamento Interior del Instituto Nacional Electoral; al Partido Revolucionario Institucional, por conducto de su representante propietario ante este Consejo General de este Instituto; y por estrados, a quienes les resulte de interés.
</t>
    </r>
  </si>
  <si>
    <r>
      <rPr>
        <b/>
        <sz val="9"/>
        <color rgb="FF000000"/>
        <rFont val="Arial"/>
        <family val="2"/>
      </rPr>
      <t>INE/CG419/2025</t>
    </r>
    <r>
      <rPr>
        <sz val="9"/>
        <color rgb="FF000000"/>
        <rFont val="Arial"/>
        <family val="2"/>
      </rPr>
      <t xml:space="preserve">
PRIMERO. No se acredita la infracción consistente en la indebida afiliación y uso de datos personales para tal efecto, en perjuicio de Ana Lilia Barrera Alcaraz,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NOTIFÍQUESE: a Ana Lilia Barrera Alcaraz, personalmente; al Partido Verde Ecologista de México, en términos del artículo 68 numeral 1, incisos d), q) y w), del Reglamento Interior del Instituto Nacional Electoral; y por estrados a quienes resulte de interés.</t>
    </r>
  </si>
  <si>
    <r>
      <rPr>
        <b/>
        <sz val="9"/>
        <color rgb="FF000000"/>
        <rFont val="Arial"/>
        <family val="2"/>
      </rPr>
      <t>INE/CG420/2025</t>
    </r>
    <r>
      <rPr>
        <sz val="9"/>
        <color rgb="FF000000"/>
        <rFont val="Arial"/>
        <family val="2"/>
      </rPr>
      <t xml:space="preserve">
PRIMERO. No se acredita la infracción consistente en la indebida afiliación y uso de datos personales para tal efecto, en perjuicio de Arturo González García y Alberto Jurado Vidal en términos de lo establecido en el considerando CUARTO, numeral 5.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Notifíquese personalmente a las personas denunciantes antes referidas.
</t>
    </r>
  </si>
  <si>
    <r>
      <rPr>
        <b/>
        <sz val="9"/>
        <color rgb="FF000000"/>
        <rFont val="Arial"/>
        <family val="2"/>
      </rPr>
      <t>INE/CG421/2025</t>
    </r>
    <r>
      <rPr>
        <sz val="9"/>
        <color rgb="FF000000"/>
        <rFont val="Arial"/>
        <family val="2"/>
      </rPr>
      <t xml:space="preserve">
PRIMERO. Se acredita la infracción atribuida al Partido del Trabajo, consistente en la afiliación indebida y uso de datos personales, para tal efecto, de Leticia García Mendoza, en términos del Considerando SEGUNDO.
SEGUNDO. En términos del Considerando TERCERO de la presente resolución, se impone al Partido del Trabajo, una multa conforme al monto que se indica a continuación:
Denunciante	Fecha de afiliación	Valor de la UMA en 2020	Sanción a imponer en UMA´s	Equivalente
Leticia García Mendoza	07/03/2020	$86.88
(ochenta y seis pesos 88/100 M.N.)	1,284 UMA´s	$111,553.92
(ciento once mil pesos quinientos cincuenta y tres pesos 92/100 M.N.).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</si>
  <si>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INE/CG422/2025</t>
    </r>
    <r>
      <rPr>
        <sz val="9"/>
        <color rgb="FF000000"/>
        <rFont val="Arial"/>
        <family val="2"/>
      </rPr>
      <t xml:space="preserve">
PRIMERO. No se acredita la infracción consistente en la indebida afiliación y uso de datos personales para tal efecto, en perjuicio de Luis Enrique Sainz Picos,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NOTIFÍQUESE: Personalmente a Luis Enrique Sainz Picos; al Partido Revolucionario Institucional, en términos del artículo 68 numeral 1, incisos d), q) y w), del Reglamento Interior del Instituto Nacional Electoral; y por estrados a quienes resulte de interés.</t>
    </r>
  </si>
  <si>
    <r>
      <rPr>
        <b/>
        <sz val="9"/>
        <color rgb="FF000000"/>
        <rFont val="Arial"/>
      </rPr>
      <t xml:space="preserve">INE/CG423/2025
</t>
    </r>
    <r>
      <rPr>
        <sz val="9"/>
        <color rgb="FF000000"/>
        <rFont val="Arial"/>
      </rPr>
      <t xml:space="preserve">
PRIMERO. Se desecha la denuncia presentada por Key Estefanía Osorio Bravo, en términos del Considerando SEGUNDO.
SEGUNDO. Se acredita la infracción atribuida a MORENA, consistente en la indebida afiliación y uso de datos personales para tal efecto, respecto de Tania de Fátima López Rodríguez y María Edith Carrillo Duarte, en términos del Considerando TERCERO.
TERCERO. En términos del Considerando CUARTO de la presente resolución, se impone a MORENA, una multa por la indebida afiliación de Tania de Fátima López Rodríguez y María Edith Carrillo Duarte, conforme al montos que se indica a continuación:
Denunciante	Sanción a imponer
Tania de Fátima López Rodríguez	1,284 (mil doscientas ochenta y cuatro) Unidades de Medida y Actualización, calculado al segundo decimal, equivalente a $133,202.16 (ciento treinta y tres mil doscientos dos pesos 16/100 M.N.) [Ciudadana afiliada en 2023]
María Edith Carrillo Duarte	1,284 (mil doscientas ochenta y cuatro) Unidades de Medida y Actualización, calculado al segundo decimal, equivalente a $133,202.16 (ciento treinta y tres mil doscientos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</si>
  <si>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t>$266,404.32</t>
  </si>
  <si>
    <t>SUP-RAP-138/2025</t>
  </si>
  <si>
    <r>
      <rPr>
        <b/>
        <sz val="9"/>
        <color rgb="FF000000"/>
        <rFont val="Arial"/>
        <family val="2"/>
      </rPr>
      <t>INE/CG424/2025</t>
    </r>
    <r>
      <rPr>
        <sz val="9"/>
        <color rgb="FF000000"/>
        <rFont val="Arial"/>
        <family val="2"/>
      </rPr>
      <t xml:space="preserve">
PRIMERO. No acredita la infracción consistente en la indebida afiliación y uso de datos personales para tal efecto, en perjuicio de Héctor Hugo Penagos Paz, en términos de lo razonado en el considerando TERCERO, Apartado 5, de la presente resolución.
SEGUNDO.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</si>
  <si>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r>
      <rPr>
        <b/>
        <sz val="9"/>
        <color rgb="FF000000"/>
        <rFont val="Arial"/>
        <family val="2"/>
      </rPr>
      <t>INE/CG425/2025</t>
    </r>
    <r>
      <rPr>
        <sz val="9"/>
        <color rgb="FF000000"/>
        <rFont val="Arial"/>
        <family val="2"/>
      </rPr>
      <t xml:space="preserve">
PRIMERO. Se acredita la infracción atribuida al Partido Verde Ecologista de México, consistente en la indebida afiliación de Aldo Iván Duarte Talamantes, haciendo uso para tal efecto de los datos personales del quejoso, en términos de lo establecido en el Considerando SEGUNDO de esta resolución. 
SEGUNDO. En términos del Considerando TERCERO, de la presente resolución, se impone al Partido Verde Ecologista de México, una multa conforme a los señalado el siguiente cuadro:
Quejoso	Fecha de afiliación	Valor de la UMA 2019	Sanción en UMAS	Sanción por imponer
Aldo Iván Duarte Talamantes	15/10/2019	$84.49	1284	$108,485.16
TERCERO.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t>
    </r>
  </si>
  <si>
    <r>
      <rPr>
        <b/>
        <sz val="9"/>
        <color rgb="FF000000"/>
        <rFont val="Arial"/>
        <family val="2"/>
      </rPr>
      <t>INE/CG426/2025</t>
    </r>
    <r>
      <rPr>
        <sz val="9"/>
        <color rgb="FF000000"/>
        <rFont val="Arial"/>
        <family val="2"/>
      </rPr>
      <t xml:space="preserve">
PRIMERO. No se acredita la infracción consistente en la indebida afiliación y uso de datos personales para tal efecto, en perjuicio de Zachary Yukee Mendívil Pérez,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</si>
  <si>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INE/CG427/2025</t>
    </r>
    <r>
      <rPr>
        <sz val="9"/>
        <color rgb="FF000000"/>
        <rFont val="Arial"/>
        <family val="2"/>
      </rPr>
      <t xml:space="preserve">
PRIMERO. Se acredita la infracción atribuida al PVEM, consistente en la indebida afiliación de Pablo Isael González Diaz, haciendo uso para tal efecto de los datos personales del citado quejoso, en términos de lo establecido en el Considerando SEGUNDO de esta resolución. 
SEGUNDO. En términos del Considerando TERCERO, de la presente resolución, se impone al Partido Verde Ecologista de México, una multa conforme a los señalado el siguiente cuadro:
Quejoso	Fecha de afiliación	Valor de la UMA 2019	Sanción en UMAS	Sanción por imponer
Pablo Isael González Diaz	13/03/20219	$84.49	1284	$108,485.16
TERCERO. La presente resolución es impugnable a través del recurso de apelación, así como mediante el juicio para la protección de los derechos político–electorales del ciudadano, previstos en los numerales 42 y 79, respectivamente, de la Ley General del Sistema de Medios de Impugnación en Materia Electoral.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t>
    </r>
  </si>
  <si>
    <r>
      <rPr>
        <b/>
        <sz val="9"/>
        <color rgb="FF000000"/>
        <rFont val="Arial"/>
        <family val="2"/>
      </rPr>
      <t>INE/CG428/2025</t>
    </r>
    <r>
      <rPr>
        <sz val="9"/>
        <color rgb="FF000000"/>
        <rFont val="Arial"/>
        <family val="2"/>
      </rPr>
      <t xml:space="preserve">
PRIMERO. No se acredita la infracción consistente en la indebida afiliación y uso de datos personales para tal efecto, en perjuicio de Mónica lvonne Elías Sánchez,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r>
  </si>
  <si>
    <r>
      <rPr>
        <b/>
        <sz val="9"/>
        <color rgb="FF000000"/>
        <rFont val="Arial"/>
        <family val="2"/>
      </rPr>
      <t>INE/CG429/2025</t>
    </r>
    <r>
      <rPr>
        <sz val="9"/>
        <color rgb="FF000000"/>
        <rFont val="Arial"/>
        <family val="2"/>
      </rPr>
      <t xml:space="preserve">
PRIMERO. No se tiene por acreditada la infracción atribuida a MORENA, consistente en la afiliación indebida, así como el uso indebido de datos personales de Ana Laura Hernández Rosales, Alondra Morales López, Jaqueline Villafuente Contreras, Lorena Alin Juárez Carballo, Elías González Santos, Claudia González García, Miguel Ángel Arellano García, Michelle Jonathan Monroy Garduño, Efraín Pérez Álvarez, María Teresa Chávez Hernández e Itzel Yamilet Villagrán Rojas, en términos de lo razonado en el considerando TERCERO, de la presente resolución.
SEGUNDO. Se tiene por acreditada la infracción atribuida a MORENA, consistente en la afiliación indebida, así como el uso indebido de datos personales de Jatziri Betzube López Pérez, Ernesto Francisco Clorio Alcalá, Grace Samantha Hernández Alemán, Graciela Fuentes Rojas, Abril Gómez Valadez, Mónica Arias Rojas, Yoselín Ramírez Pliego y Delia Rodríguez Cruz, en términos de lo razonado en el considerando TERCERO, de la presente resolución.
TERCERO. En términos del considerando CUARTO de la presente resolución, se impone a MORENA, una multa por la indebida afiliación de Jatziri Betzube López Pérez, Ernesto Francisco Clorio Alcalá, Grace Samantha Hernández Alemán, Graciela Fuentes Rojas, Abril Gómez Valadez, Mónica Arias Rojas, Yoselín Ramírez Pliego y Delia Rodríguez Cruz, conforme al monto que se indica a continuación:
No
	Ciudadano(a)	Fecha de afiliación	Sanción en UMAS	Sanción a imponer
1	Jatziri Betzube López Pérez	2013	551.20	$62,362.76
[sesenta y dos mil trescientos sesenta y dos pesos 76/100]
2	Ernesto Francisco Clorio Alcalá	2016	963	$70,337.52
[setenta mil trecientos treinta y siete pesos 52/100]
3	Grace Samantha Hernández Alemán	2015	596.66	$67,506.11
[sesenta y siete mil quinientos seis pesos 11/100]
4	Graciela Fuentes Rojas	2013	551.20	$62,362.76
[sesenta y dos mil trescientos sesenta y dos pesos 76/100]
5	Abril Gómez Valadez	2017	963	$72,696.87
[setenta y dos mil seiscientos noventa y seis pesos 87/100]
6	Mónica Arias Rojas	2013	551.20	$62,362.76
[sesenta y dos mil trescientos sesenta y dos pesos 76/100]
7	Yoselín Ramírez Pliego	2023	1,284	$133,202.16
[ciento treinta y tres mil doscientos dos pesos 16/100 M.N.]
8	Delia Rodríguez Cruz	2023	1,284	$133,202.16
[ciento treinta y tres mil doscientos dos pesos 16/100 M.N.]
CUARTO. En términos de lo establecido en el artículo 457, párrafo 7, de la Ley General de Instituciones y Procedimientos Electorales, el monto de la multa impuesta al partido político MORENA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</si>
  <si>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$663,033.10 MXN</t>
  </si>
  <si>
    <t>SUP-RAP-139-2025</t>
  </si>
  <si>
    <r>
      <rPr>
        <b/>
        <sz val="9"/>
        <color rgb="FF000000"/>
        <rFont val="Arial"/>
        <family val="2"/>
      </rPr>
      <t>INE/CG430/2025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A, de esta Resolución.
No.	Nombre
1	María Teresa Chaparro Contreras
2	Gabriela Chávez Álvarez
3	María de los Ángeles Hernández Mendoza
4	Luis Fernando Bermejo Birrueta
5	Alejandra Nohemy Díaz Martínez
6	Ana María Moreno Villa
7	Karla Gabriela Moreno Villa
8	Carolina Lizbeth Pérez Velasco
9	Gloria Marlen Domínguez Alatriste
10	Perla Cházari Prado
11	Erick Sánchez Vázquez
12	Jazmín Ponce Nicolás
13	Wendy Tepexicuapan Ruiz
14	Noemi Yoselin Ugalde Sevilla
15	Nataly Alejandra Feria González
16	Diana López Morales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6, apartado B, de esta Resolución.
N°	Afiliación indebida
1	Luis Rafael Paz Cravioto 
2	Alejandra Rizo Rodríguez 
3	Pompeyo José Huerta Zurita
4	Ana Luisa Lobatón Mellado
TERCERO. En términos del Considerando CUARTO de la presente resolución, se impone a MORENA, una multa por la indebida afiliación de cada una de las personas denunciantes respecto de quienes resulta aplicable dicha sanción, conforme a los montos que se indican a continuación: 
No.	Persona denunciante	Monto de la sanción
1	Luis Rafael Paz Cravioto 	572.74 (quinientas setenta y dos punto setenta y cuatro) Unidades de Medida y Actualización, equivalente a $64,800.27 (sesenta y cuatro mil ochocientos pesos 27/100 M.N.) 
2	Alejandra Rizo Rodríguez 	596.76 (quinientas noventa y seis punto setenta y seis) Unidades de Medida y Actualización, equivalente a $67,506.30 (sesenta y siete mil quinientos seis pesos 30/100 M.N.) 
3	Pompeyo José Huerta Zurita	596.76 (quinientas noventa y seis punto setenta y seis) Unidades de Medida y Actualización, equivalente a $67,506.30 (sesenta y siete mil quinientos seis pesos 30/100 M.N.) 
4	Ana Luisa Lobatón Mellado	596.76 (quinientas noventa y seis punto setenta y seis) Unidades de Medida y Actualización, equivalente a $67,506.30 (sesenta y siete mil quinientos seis pesos 30/100 M.N.)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SEXTO. La presente Resolución es impugnable a través del recurso de apelación previsto en el artículo 42 de la Ley General del Sistema de Medios de Impugnación en Materia Electoral, así como del juic0io para la protección de los derechos político-electorales de la ciudadanía previsto en el artículo 79 del mismo ordenamiento.</t>
    </r>
  </si>
  <si>
    <t>SUP-RAP-140-2025</t>
  </si>
  <si>
    <r>
      <rPr>
        <b/>
        <sz val="9"/>
        <color rgb="FF000000"/>
        <rFont val="Arial"/>
        <family val="2"/>
      </rPr>
      <t>INE/CG431/2025</t>
    </r>
    <r>
      <rPr>
        <sz val="9"/>
        <color rgb="FF000000"/>
        <rFont val="Arial"/>
        <family val="2"/>
      </rPr>
      <t xml:space="preserve">
PRIMERO. Se escinde el procedimiento respecto de Priscila Goreti Arteaga Nava, Miguel Ángel Camacho Granados, Lizeth Valencia Montiel y Analy Lozano Sandoval, en términos de lo señalado en el considerando SEGUNDO.
SEGUNDO. Se sobresee el procedimiento sancionador ordinario, iniciado con motivo de la denuncia presentada por Jorge Rigoberto Martínez López, por cuanto hace a la supuesta violación a su derecho político de libre afiliación, en términos de lo establecido en el Considerando TERCERO de esta resolución.
TERCERO. No se acredita la infracción consistente en la indebida afiliación y uso de datos personales para tal efecto, en relación a las ocho personas que se citan a continuación, en términos de lo establecido en el Considerando QUINTO, numeral 5, Apartado A, de esta Resolución.
No.	Persona denunciante
1	Itzel Alessandra Peña Pérez
2	José Luis Carpinteiro Zitzihua
3	Mónica Valentina Gutiérrez Chaparro
4	María de Fátima Díaz Contreras
5	Blanca Estela Muñoz García
6	José David Marín Colín
7	Marilú Bernal Alanís
8	Mercedes López Aguilar
CUARTO. Se acredita la infracción consistente en la indebida afiliación y uso de datos personales para tal efecto, en perjuicio de Virginia Pérez Fonseca, Maribel Ramírez Arvizu, Zaidé Candelaria Cámara Hernández, Oscar Eduardo Lugo Cantarell y Rosalía Nicolás Santos, en términos de lo establecido en el Considerando QUINTO, numeral 5, Apartado B, de esta Resolución.
QUINTO. En términos del Considerando SEXTO de la presente resolución, se impone al Partido Revolucionario Institucional, una multa por la indebida afiliación de cada una de las nueve personas, conforme a los montos que se indican a continuación:
+I155
SEXTO.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SEXTO.
SÉPTIMO. No se acredita la infracción consistente en el indebido ejercicio del derecho constitucional y legal del Partido Revolucionario Institucional, de acreditar a Jorge Rigoberto Martínez López como representante ante mesa directiva de casilla, sin su consentimiento y el uso de datos personales para tal efecto, en términos del Considerando QUINTO, numeral 6, de esta Resolución.
OCTAVO. En términos de lo establecido en la parte final del Considerando QUINTO, numeral 5, Apartado B, dese vista a la Fiscalía Especializada en Delitos Electorales para que en el ámbito de su competencia conozca de los actos y/o hechos ahí referidos, a efecto de que sea dicha instancia quien determine lo conducente.
NOVENO. Se dejan a salvo los derechos de Rosalía Nicolás Santos a fin que, si es su deseo hacerlo, haga valer, por la vía correspondiente y ante la autoridad competente, los hechos relacionados con la presunta falsificación de su firma, de conformidad con la parte final del Considerando QUINTO, numeral 5, Apartado B, de esta determinación.
DÉCIMO.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DÉCIMO PRIMERO.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</si>
  <si>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r>
      <rPr>
        <b/>
        <sz val="9"/>
        <color rgb="FF000000"/>
        <rFont val="Arial"/>
        <family val="2"/>
      </rPr>
      <t>INE/CG432/2025</t>
    </r>
    <r>
      <rPr>
        <sz val="9"/>
        <color rgb="FF000000"/>
        <rFont val="Arial"/>
        <family val="2"/>
      </rPr>
      <t xml:space="preserve">
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Persona involucrada
1	Daina Vianey Gómez Pérez
2	José Angel Arriaga Soto
3	Mizael Tonatiuh Roman Salinas
4	Pedro Cano Arévalo
5	Brenda Martínez Linares
6	José Luis Morfin Mata
7	Myriam Yolanda Torres Hernández
8	Blanca Estela Ponce Ramírez
9	Matias Soria Briseño
10	Jarumy Azeneth Magaña Luna
11	Christian Giovanni Calderón Piña
12	Manuel de Jesús Pedroza Pérez
13	Gabriela Piña Serrano
14	Ricardo Aparicio Eslava Paquini
15	Juan Josue Pisté Quintal
SEGUNDO.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No.	Afiliación indebida
1	Andru Jovani García Rojas
2	Victoria Rosas Cruz
3	Nancy Nathalí Velásquez Rolón
4	Norma Teresa Gaytán Pacheco
TERCERO. En términos del Considerando CUARTO, numeral 5, apartado I de la presente resolución, se impone a MORENA, una multa por la indebida afiliación de cada una de las personas afectadas respecto de quienes resulta aplicable dicha sanción, conforme a los montos que se indican a continuación: 
No.	Persona 	Monto de la sanción
1	Andru Jovani García Rojas	963 (novecientas sesenta y tres) Unidades de Medida y Actualización, equivalente a $72,696.87 (setenta y dos mil seiscientos noventa y seis pesos 87/100 M.N.) [Ciudadano afiliado en 2017]
2	Victoria Rosas Cruz	1,284 (un mil doscientos ochenta y cuatro) Unidades de Medida y Actualización, equivalente a $133,202.16 (ciento treinta y tres mil doscientos dos pesos 16/100 M.N.) [Ciudadana afiliada en 2023]
3	Nancy Nathalí Velásquez Rolón	551.20 (quinientas cincuenta y un) Unidades de Medida y Actualización, equivalente a $62,362.76 (sesenta y dos mil trescientos sesenta y dos pesos 76/100 M.N.) [Ciudadana afiliada en 2013]
4	Norma Teresa Gaytán Pacheco	551.20 (quinientas cincuenta y un) Unidades de Medida y Actualización, equivalente a $62,362.76 (sesenta y dos mil trescientos sesenta y dos pesos 76/100 M.N.) [Ciudadana afiliada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NOTIFÍQUESE: personalmente a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Matias Soria Briseño, Jarumy Azeneth Magaña Luna, Christian Giovanni Calderón Piña, Manuel de Jesús Pedroza Pérez, Gabriela Piña Serrano,Ricardo Aparicio Eslava Paquini y Juan Josue Pisté Quintal; a MORENA, por conducto de su representante ante el Consejo General de este Instituto, en términos del artículo 68 numeral 1, incisos d), q) y w), del Reglamento Interior del Instituto Nacional Electoral y, por estrados, a quienes resulte de interés.</t>
    </r>
  </si>
  <si>
    <t>SUP-RAP-134-2025</t>
  </si>
  <si>
    <r>
      <rPr>
        <b/>
        <sz val="9"/>
        <color rgb="FF000000"/>
        <rFont val="Arial"/>
        <family val="2"/>
      </rPr>
      <t>INE/CG433/2025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No.	Persona
1	Socorro Chávez Medina
2	César Ficachi Galmichi
3	Patricia Gómez Gerónimo
4	Juan Carlos Magaña Martínez
5	Lina Susana Sánchez Félix
6	Leila Tenabari Zavala Valentín
7	Alejandro Cuellar Ambriz
8	Mirna Guadalupe Ramírez Vera
9	Benancia María de los Ángeles Páez Carrillo
10	Ricardo Zea Salas García
11	Verónica Sánchez Morales
12	Mariel Antonia Rosado García
13	Rosa Linda Esbeydid Salazar López
14	Alberto Martínez Gómez
15	Marisela Jiménez González
16	Rodolfo Del Ángel Flores
17	Yusmeli Osorio Ledesma
SEGUNDO. Se acredita la infracción consistente en la violación al derecho de libre afiliación en su vertiente positiva —indebida afiliación— y uso de datos personales para tal efecto, en perjuicio de Edgar Omar Heras Quintero, María Eugenia Valenzuela Romero y Boris Benjamín González Rivera, en términos de lo establecido en el Considerando TERCERO, numeral 5, apartado B, de esta Resolución.
TERCERO. En términos del Considerando CUARTO de la presente resolución, se impone a MORENA, una multa por la indebida afiliación de Edgar Omar Heras Quintero, María Eugenia Valenzuela Romero y Boris Benjamín González Rivera, conforme a los montos que se indican a continuación: 
No.	Persona	Monto de la sanción
1	Edgar Omar Heras Quintero	
551.20* (Quinientas cincuenta y un punto veinte) UMA, equivalente a $62,362.76 (sesenta y dos mil trescientos sesenta y dos pesos 76/100 M.N.) [Ciudadana afiliada en 2013] 
*Monto actualizado en atención a la Tesis de Jurisprudencia 10/2018.
2	Boris Benjamín González Rivera	
551.20* (Quinientas cincuenta y un punto veinte) UMA, equivalente a $62,362.76 (sesenta y dos mil trescientos sesenta y dos pesos 76/100 M.N.) [Ciudadana afiliada en 2013] 
*Monto actualizado en atención a la Tesis de Jurisprudencia 10/2018.
3	María Eugenia Valenzuela Romero	3284 (tres mil doscientas ochenta y cuatro) UMA, equivalente a $340,682.16* (trescientos cuarenta mil seiscientos ochenta y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María Eugenia Valenzuela Romero,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</si>
  <si>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SUP-RAP-141-2025</t>
  </si>
  <si>
    <r>
      <rPr>
        <b/>
        <sz val="9"/>
        <color rgb="FF000000"/>
        <rFont val="Arial"/>
        <family val="2"/>
      </rPr>
      <t>INE/CG434/2025</t>
    </r>
    <r>
      <rPr>
        <sz val="9"/>
        <color rgb="FF000000"/>
        <rFont val="Arial"/>
        <family val="2"/>
      </rPr>
      <t xml:space="preserve">
PRIMERO. No se acredita la infracción atribuida a MORENA, consistente en la indebida afiliación y uso de datos personales para tal efecto, respecto de Cesar Regino Romero, José Juan Pineda Abril, Yoselin Pérez Calvo, María Del Carmen Reyes García, María Guadalupe Lara Paredes, José Jesús Pacheco Reynoso, Luz Angélica Pérez Chi, Gredly Irene Rico Dávila, Estefanía Huesca Campos, Consuelo Martínez Zarazúa, Flor Angelica Almanza Antonio, Noemi Casiopea Rosas Vargas, Elisa Carreón Martínez y Eva Isabel Parra Campos, en términos de lo establecido en el Considerando TERCERO, numeral 5, Apartado A, de esta Resolución.
SEGUNDO. Se acredita la infracción atribuida a MORENA, consistente en la vulneración al derecho de libre afiliación en su vertiente positiva —indebida afiliación— y uso de datos personales para tal efecto, respecto de Dulce María Camargo Palomino, Julia Balvaneda Quintero Contreras y Cesar Homar Allende Gutiérrez, en términos de lo establecido en el Considerando TERCERO, numeral 5, apartado B, fracciones II y III de esta Resolución.
TERCERO. En términos del Considerando CUARTO de la presente resolución, se impone al partido político MORENA, una multa por la indebida afiliación de Dulce María Camargo Palomino, Julia Balvaneda Quintero Contreras y Cesar Homar Allende Gutiérrez, conforme a los montos que se indican a continuación: 
No.	Persona quejosa	Monto de la sanción
1	Cesar Homar Allende Gutiérrez	551.20* (Quinientas cincuenta y un punto veinte) UMA, equivalente a $62,362.76 (sesenta y dos mil trescientos sesenta y dos pesos 76/100 M.N.) [Ciudadano afiliado en 2013] 
*Monto actualizado en atención a la Tesis de Jurisprudencia 10/2018.
2	Dulce María Camargo Palomino	1,284 (mil doscientas ochenta y cuatro) UMA, equivalente a $133,202.16 (ciento treinta y tres mil doscientos dos pesos 16/100 M.N.) [Ciudadana afiliada en 2023]
3	Julia Balvaneda Quintero Contreras	3,284 (tres mil doscientas ochenta y cuatro) UMA, equivalente a $340,682.16 (trescientos cuarenta mil seiscientos ochenta y dos pesos 16/100 M.N.) [Ciudadana afiliada en 2023]
CUARTO. En términos de lo establecido en el artículo 457, párrafo 7, de la LGIPE,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numeral 5, apartado B, fracción III, dese vista a la Fiscalía Especializada en Delitos Electorales para que en el ámbito de su competencia conozca de los actos y/o hechos ahí referidos, a efecto de que sea dicha instancia quien determine lo conducente.
SEXTO. Se dejan a salvo los derechos de Julia Balvaneda Quintero Contreras,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OCTAVO.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</si>
  <si>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SUP-RAP-126-2025</t>
  </si>
  <si>
    <r>
      <rPr>
        <b/>
        <sz val="9"/>
        <color rgb="FF000000"/>
        <rFont val="Arial"/>
        <family val="2"/>
      </rPr>
      <t>INE/CG435/2025</t>
    </r>
    <r>
      <rPr>
        <sz val="9"/>
        <color rgb="FF000000"/>
        <rFont val="Arial"/>
        <family val="2"/>
      </rPr>
      <t xml:space="preserve">
PRIMERO. No se acredita la infracción al derecho de libre afiliación de Luis Ángel García Anastacio, Marco Antonio Lozano Quintero, Fernando Pérez Robles, Karina Elizabeth Cabrera Ramírez, Doris Montserrat Oscoy Sandoval, Leticia González Velázquez y Ma. Rosario Luna Torres, en términos de lo establecido en el considerando TERCERO, numeral 5, apartado 1.
SEGUNDO. Se tiene por acreditada la infracción atribuida al Partido Verde Ecologista de México, consistente en la afiliación indebida, así como el uso indebido de datos personales en perjuicio de Jocelyn Morales Carcaño, Ilse Gabriela Vite Mares, Hilda Guadalupe Flores García, Leticia Calixto González, Leslie Abigail González Jarillo, Marcela Martínez Pérez, Vianney Estrada Sánchez, Rigoberto García Parra, Alejandra Concepción Castro Sánchez, Nayeli de Santiago Guajardo, Luz Elva Prieto Martínez y Claudia Gabriela Solano Murillo, en términos de lo razonado en el considerando TERCERO, numeral 5, apartado 2, de la presente resolución.
TERCERO.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Jocelyn Morales Carcaño	2016	963	$70,337.52
[setenta mil trescientos treinta y siete 52/100]
2	Ilse Gabriela Vite Mares	2019	1,284	$108,485.16
[ciento ocho mil cuatrocientos ochenta y cinco 16/100]
3	Hilda Guadalupe Flores García	2019	1,284	$108,485.16
[ciento ocho mil cuatrocientos ochenta y cinco 16/100]
4	Leticia Calixto González	2019	1,284	$108,485.16
[ciento ocho mil cuatrocientos ochenta y cinco 16/100]
5	Leslie Abigail González Jarillo	2019	1,284	$108,485.16
[ciento ocho mil cuatrocientos ochenta y cinco 16/100]
6	Marcela Martínez Pérez	2016	963	$70,337.52
[setenta mil trescientos treinta y siete 52/100]
7	Vianney Estrada Sánchez	2016	963	$70,337.52
[setenta mil trescientos treinta y siete 52/100]
8	Rigoberto García Parra	2018	1,284	$103,490.4
[ciento tres mil, cuatrocientos noventa 4/100]
9	Alejandra Concepción Castro Sánchez	2016	963	$70,337.52
[setenta mil trescientos treinta y siete 52/100]
10	Nayeli de Santiago Guajardo	2019	1,284	$108,485.16
[ciento ocho mil cuatrocientos ochenta y cinco 16/100]
11	Luz Elva Prieto Martínez	2019	1,284	$108,485.16
[ciento ocho mil cuatrocientos ochenta y cinco 16/100]
12	Claudia Gabriela Solano Murillo	2016	963	$70,337.52
[setenta mil trescientos treinta y siete 52/100]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t>
    </r>
  </si>
  <si>
    <r>
      <rPr>
        <b/>
        <sz val="9"/>
        <color rgb="FF000000"/>
        <rFont val="Arial"/>
        <family val="2"/>
      </rPr>
      <t>INE/CG436/2025</t>
    </r>
    <r>
      <rPr>
        <sz val="9"/>
        <color rgb="FF000000"/>
        <rFont val="Arial"/>
        <family val="2"/>
      </rPr>
      <t xml:space="preserve">
PRIMERO. No se acredita la infracción consistente en la vulneración al derecho de libre afiliación en su vertiente positiva —indebida afiliación— y uso de datos personales para tal efecto, en perjuicio de Lizzeth Alejandra de Loza Barba, Gabriel Tabares Ruiz, Lezlie Paulina Palacios Robles, Florencia Tirado Mateo, Brenda Palomino y Minerva Muñoz de Santiago, en términos de lo establecido en el Considerando SEGUNDO, numeral 5, Apartado A, de esta Resolución.
SEGUNDO. Se acredita la infracción atribuida al PVEM, consistente en la afiliación indebida, así como el uso indebido de datos personales de Iván Alexis Chel Velázquez, Arlae Gabriela Cisneros Baranda, Mónica Alicia Gómez Graciano, Blanca Estela Alcaraz Díaz, Erika Magdalena Nuño Rodríguez, Erika Vázquez Corona, Efrén Calvario Baltazar, Sulem Carrera Gasca, Bulmaro Velazco Castellanos, Karla Ramírez García, María Esther Díaz Ayala y Rigoberto Ramírez Antúnez, en términos de lo razonado en el considerando SEGUNDO numeral 5, Apartado B, de la presente resolución.
TERCERO. En términos del considerando TERCERO de la presente resolución, se impone al PVEM, una multa por la indebida afiliación de Iván Alexis Chel Velázquez, Arlae Gabriela Cisneros Baranda, Mónica Alicia Gómez Graciano, Blanca Estela Alcaraz Díaz, Erika Magdalena Nuño Rodríguez, Erika Vázquez Corona, Efrén Calvario Baltazár, Sulem Carrera Gasca, Bulmaro Velazco Castellanos, Karla Ramírez García, María Esther Díaz Ayala y Rigoberto Ramírez Antúnez, conforme al monto que se indica a continuación:
Iván Alexis Chel Velázquez	963	08/11/2016	$70,337.52 (setenta mil trescientos treinta y siete pesos 52/100 M.N.)
Arlae Gabriela Cisneros Baranda	963	28/12/2016	$70,337.52 (setenta mil trescientos treinta y siete pesos 52/100 M.N.)
Mónica Alicia Gómez Graciano	1,284	23/09/2019	$108,485.16 (ciento ocho mil cuatrocientos ochenta y cinco pesos 16/100 M.N.) con Reincidencia
Blanca Estela Alcaraz Díaz	1,284	11/02/2020	$111,553.92 (ciento once mil quinientos cincuenta y tres pesos 92/100 M.N.) con Reincidencia
Erika Magdalena Nuño Rodríguez	1,284	18/01/2020	$111,553.92 (ciento once mil quinientos cincuenta y tres pesos 92/100 M.N.) con Reincidencia
Erika Vázquez Corona	1,284	17/09/2019	$108,485.16 (ciento ocho mil cuatrocientos ochenta y cinco pesos 16/100 M.N.) con Reincidencia
Efrén Calvario Baltazár	1,284	10/02/2020	$111,553.92(ciento once mil quinientos cincuenta y tres pesos 92/100 M.N.) con Reincidencia
Sulem Carrera Gasca	1,284	16/10/2023	$133,202.16 (ciento treinta y tres mil doscientos dos pesos 16/100 M.N.) con Reincidencia
Bulmaro Velazco Castellanos	1,284	12/11/2019	$108,485.16 (ciento ocho mil cuatrocientos ochenta y cinco pesos 16/100 M.N.) con Reincidencia
Karla Ramírez García	1,284	14/02/2020	$111,553.92 (ciento once mil quinientos cincuenta y tres pesos 92/100 M.N.) con Reincidencia
María Esther Díaz Ayala	1,284	19/07/2019	$108,485.16 (ciento ocho mil cuatrocientos ochenta y cinco pesos 16/100 M.N.) con Reincidencia
Rigoberto Ramírez Antúnez	1,284	03/08/2019	$108,485.16 (ciento ocho mil cuatrocientos ochenta y cinco pesos 16/100 M.N.) con Reincidencia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t>
    </r>
  </si>
  <si>
    <r>
      <rPr>
        <b/>
        <sz val="9"/>
        <color rgb="FF000000"/>
        <rFont val="Arial"/>
        <family val="2"/>
      </rPr>
      <t>INE/CG437/2025</t>
    </r>
    <r>
      <rPr>
        <sz val="9"/>
        <color rgb="FF000000"/>
        <rFont val="Arial"/>
        <family val="2"/>
      </rPr>
      <t xml:space="preserve">
PRIMERO. No se acredita la infracción atribuida al Partido Revolucionario Institucional, consistente en la afiliación indebida y uso no autorizado de datos personales, respecto de las siguientes personas, en términos de lo razonado en el Apartado I del considerando SEGUNDO de la presente determinación.
No.	Persona involucrada
1	Monserrat Patricia Arriaga Cerón
2	Jorge Elias Paz Barron
3	Norma Escamilla Galindo
4	Monica Lugo Resendiz
5	Damaris Castañon Medina
6	Arely Ascención Arteaga Pérez
7	Miriam Aco Espinosa
8	Julissa Lugo Martínez
9	Laura Viridiana Vargas de Santiago
10	Susana Trejo Garcia
11	Cindy Muñoz Necha
12	Israel Escamilla Morgado
13	Yesenia Marlen Hernandez Angeles
14	Carumi Yemeli Martínez López
15	Arizbeth Arteaga Marin
16	Vanesa Lucinda Flores Herrera
17	Reyna Gómez Montoya
18	Adriana Verónica Chávez Barrios
SEGUNDO. Se acredita la afiliación indebida, así como el uso indebido de datos personales de Gerardo Alberto Simental Paniagua, en términos de lo razonado en el Apartado II del considerando SEGUNDO, de la presente resolución.
TERCERO. En términos del Considerando TERCERO de la presente resolución, se impone al Partido Revolucionario Institucional, una multa por la indebida afiliación de Gerardo Alberto Simental Paniagua, conforme al monto que se indica a continuación:
Denunciante	Fecha de afiliación	Valor de la UMA	Multa en UMA´s	Equivalente
Gerardo Alberto Simental Paniagua	11/02/2021	$89.62	1,284	$115,072.08 (ciento quince mil setenta y dos pesos 08/100 MN)
CUARTO.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r>
  </si>
  <si>
    <r>
      <rPr>
        <b/>
        <sz val="9"/>
        <color rgb="FF000000"/>
        <rFont val="Arial"/>
        <family val="2"/>
      </rPr>
      <t>INE/CG438/2025</t>
    </r>
    <r>
      <rPr>
        <sz val="9"/>
        <color rgb="FF000000"/>
        <rFont val="Arial"/>
        <family val="2"/>
      </rPr>
      <t xml:space="preserve">
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Persona involucrada
1	Alma Leticia Buenrostro Cuellar
2	Elicea Díaz Cruz
3	María Valentina Domínguez Alfaro
4	Pedro Díaz Jiménez
5	Manuel Hernández Guillén
6	Eliezer Alvaro López
7	Francisco Sánchez Martínez
8	Mariana Aylin Ortíz Contreras
9	Pamela Nogales Oros
10	Silvia López López
11	Daniel López Sánchez
12 	Liliana Revilla Moreno
13	Aurelia López Alvaro
14	Miqueas Mendaño Arcos
15	María del Carmen Salvador Cortes
16	Luis Roy Cobos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No.	Afiliación indebida
1	Fernando Garnica Rodriguez
2	María del Consuelo Rodriguez Olvera
3	Irma Lilia Segundo Campos
4	Oscar Hernandez Quiroz
TERCERO. En términos del Considerando CUARTO, numeral 2, apartado C de la presente resolución, se impone a MORENA, una multa por la indebida afiliación de cada una de las personas denunciantes respecto de quienes resulta aplicable dicha sanción, conforme a los montos que se indican a continuación: 
Persona denunciante	Año de afiliación	Multa impuesta en UMA/SMGVDF	Valor UMA/SMGVDF	Sanción a imponer
Fernando Garnica Rodriguez	2013	551.20	$113.14	$62,362.76
María del Consuelo Rodriguez Olvera	2014	572.74	$113.14	$64,799.80
Irma Lilia Segundo Campos	2023	1,284	$103.74	$133,202.16
Oscar Hernandez Quiroz	2023	1,284	$103.74	$133,202.16
	Total	$393,467.88
No.	Persona denunciante	Monto de la sanción
1	Fernando Garnica Rodriguez	551.20 (quinientos cincuenta y un punto veinte) Unidades de Medida y Actualización, equivalente a $62,362.76 (sesenta y dos mil trescientos sesenta y dos pesos 76/100 M.N.) [Ciudadano afiliado en 2013]
2	María del Consuelo Rodriguez Olvera	572.74 (quinientas setenta y dos punto setenta y cuatro) Unidades de Medida y Actualización, equivalente a $64,799.80 (sesenta y cuatro mil setecientos noventa y nueve pesos 80/100 M.N.) [Ciudadana afiliada en 2014]
3	Irma Lilia Segundo Campos	1,284 (mil doscientos ochenta y cuatro) Unidades de Medida y Actualización, equivalente a $133,202.16 (ciento treinta y tres mil doscientos dos pesos 16/100 M.N.) [Ciudadana afiliada en 2023]
4	Oscar Hernandez Quiroz	1,284 (mil doscientos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r>
  </si>
  <si>
    <t>SUP-RAP-127-2025</t>
  </si>
  <si>
    <t xml:space="preserve">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 </t>
  </si>
  <si>
    <r>
      <rPr>
        <b/>
        <sz val="9"/>
        <color rgb="FF000000"/>
        <rFont val="Arial"/>
        <family val="2"/>
      </rPr>
      <t>INE/CG439/2025</t>
    </r>
    <r>
      <rPr>
        <sz val="9"/>
        <color rgb="FF000000"/>
        <rFont val="Arial"/>
        <family val="2"/>
      </rPr>
      <t xml:space="preserve">
PRIMERO. No se acredita la infracción consistente en la indebida afiliación y uso de datos personales para tal efecto, en relación a Luis Daniel González Cuevas, Bernardo Daniel Maya Alcázar, Pedro Landín Velázquez, Rosalba Sandoval Páez, Jessica Nallely González Ramos, Elin Ortiz García, Ricardo Fernández Sánchez, Carolina Mauricio Platas, Aida Ruiz Ruiz, Pedro Antonio Belli López, Leopoldo Anaya López, Analyne Sánchez Zavaleta, Ana María Vargas Martínez y Juan Arturo Martínez Serrano, en términos de lo establecido en el Considerando TERCERO, numeral 5 Apartado A, de esta Resolución.
SEGUNDO. Se acredita la infracción consistente en la indebida afiliación y uso de datos personales para tal efecto, en perjuicio de Laura Estrella Mejía, Rubí Romero Escobar, Cornelio Barrios Sánchez, Mario Pérez Corral y Dulce Hernández José, en términos de lo establecido en el Considerando TERCERO, numeral 5, Apartado B, de esta Resolución.
TERCERO. En términos del Considerando TERCERO de la presente resolución, se impone a MORENA, una multa por la indebida afiliación de cada una de las cinco personas, conforme a los montos que se indican a continuación:
No.	Persona 	Sanción a imponer
1	Laura Estrella Mejía	3,284 (tres mil doscientas ochenta y cuatro) Unidades de Medida y Actualización, calculado al segundo decimal, equivalente a $340,682.16 (trescientos cuarenta mil seiscientos ochenta y dos pesos 16/100 M.N.) [Ciudadana afiliada en 2023]
3	Cornelio Barrios Sánchez	1,284 (mil doscientas ochenta y cuatro) Unidades de Medida y Actualización, calculado al segundo decimal, equivalente a $133,202.16 (ciento treinta y tres mil doscientos dos pesos 16/100 M.N.) [Ciudadano afiliado en 2023]
2	Rubí Romero Escobar	551.20* (Quinientas cincuenta y un punto veinte) UMA, equivalente a $62,362.76 (sesenta y dos mil trescientos sesenta y dos pesos 76/100 M.N.) [Ciudadana afiliada en 2013] 
[Ciudadana afiliada en 2013]
*Monto actualizado en atención a la Tesis de Jurisprudencia 10/2018.
4	Mario Pérez Corral 	551.20* (Quinientas cincuenta y un punto veinte) UMA, equivalente a $62,362.76 (sesenta y dos mil trescientos sesenta y dos pesos 76/100 M.N.) [Ciudadana afiliada en 2013] 
[Ciudadano afiliado en 2013]
*Monto actualizado en atención a la Tesis de Jurisprudencia 10/2018.
5	Dulce Hernández José	551.20* (Quinientas cincuenta y un punto veinte) UMA, equivalente a $62,362.76 (sesenta y dos mil trescientos sesenta y dos pesos 76/100 M.N.) [Ciudadana afiliada en 2013] 
[Ciudadana afiliada en 2013]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En términos de lo establecido en el Considerando TERCERO,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SEXTO. Se dejan a salvo los derechos de Laura Estrella Mejía, a fin de que, si es su deseo hacerlo, haga valer, por la vía correspondiente y ante la autoridad competente, los hechos relacionados con la presentación de documentación a su nombre que, por su contenido, no corresponde a la fecha en que supuestamente se suscribió, de conformidad con la parte final del Considerando TERCERO, de esta determinación
SÉPTIMO.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OCTAVO.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</si>
  <si>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SUP-RAP-124-2025</t>
  </si>
  <si>
    <r>
      <rPr>
        <b/>
        <sz val="9"/>
        <color rgb="FF000000"/>
        <rFont val="Arial"/>
        <family val="2"/>
      </rPr>
      <t>INE/CG440/2025</t>
    </r>
    <r>
      <rPr>
        <sz val="9"/>
        <color rgb="FF000000"/>
        <rFont val="Arial"/>
        <family val="2"/>
      </rPr>
      <t xml:space="preserve">
PRIMERO. No se acredita la infracción consistente en la indebida afiliación y uso de datos personales para tal efecto, en perjuicio Perla María Peinado Pérez, Sharlyn Samantha Martínez Holguín, Karla María Barrandey Morales, Marcos García Olmedo y Rocío Marcela Valdez Ortega,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puesto que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</si>
  <si>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r>
      <rPr>
        <b/>
        <sz val="9"/>
        <color rgb="FF000000"/>
        <rFont val="Arial"/>
        <family val="2"/>
      </rPr>
      <t xml:space="preserve">INE/CG441/2025
</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SEGUNDO, numeral 5, Apartado A, de esta Resolución.
No.	Nombre
1	Fátima del Rosario Argüello Aguilar
2	Edi Arbey Gómez Velasco
3	Claribel Pérez López 
4	Cruz Miguel Padilla Ruiz
5	José Luis Espinoza Velasco
6	Josué Mizraim Cruz Solís
7	Luis Miguel Morales Jiménez
8	María Alejandra Gordillo Córdoba
9	Sara Polanco Escalante
10	Vilma Guadalupe López Gómez
11	Pedro Enríquez Gómez
12	Carmen Magaña Martínez
13	Juana Lizbeth Velázquez Macías
14	Ana Luisa Cortés Delgado
15	Haydee Hernández Santos
16	Emmanuel Cisneros González
17	José Antonio López Delgado
18	José Rafael Martínez Ruiz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SEGUNDO, numeral 5, apartado B, de esta Resolución.
No.	Nombre de la persona denunciante
1.		Carlos Venali Hernández Hernández
TERCERO. En términos del Considerando TERCERO de la presente resolución, se impone al MORENA, una multa por la indebida afiliación conforme a lo siguiente:
No.	Persona involucrada	Monto de la sanción
1	Carlos Venali Hernández Hernández	1,284 (mil doscientos ochenta y cuatro) Unidades de Medida y Actualización, equivalente a $ 133,202.16 (ciento treinta y tres mil doscientos dos pesos 16/100 M.N.) [Ciudadano afiliado en 2023]
CUARTO. En términos de lo establecido en el artículo 457, párrafo 7, de la Ley General de Instituciones y Procedimientos Electorales, el monto de la multa impuesta al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t>
    </r>
  </si>
  <si>
    <t>SUP-RAP-123-2025</t>
  </si>
  <si>
    <r>
      <rPr>
        <b/>
        <sz val="9"/>
        <color rgb="FF000000"/>
        <rFont val="Arial"/>
        <family val="2"/>
      </rPr>
      <t>INE/CG442/2025</t>
    </r>
    <r>
      <rPr>
        <sz val="9"/>
        <color rgb="FF000000"/>
        <rFont val="Arial"/>
        <family val="2"/>
      </rPr>
      <t xml:space="preserve">
PRIMERO. No se acredita la infracción consistente en la vulneración al derecho de libre afiliación en su vertiente positiva —indebida afiliación— y uso de datos personales para tal efecto, en perjuicio de Laura García Alvarado, en términos de lo establecido en el Considerando SEGUNDO, numeral 5, Apartado A, de esta Resolución.
SEGUNDO. Se acredita la infracción atribuida al PVEM, consistente en la afiliación indebida, así como el uso indebido de datos personales de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 en términos de lo razonado en el considerando SEGUNDO, numeral 5, Apartado B de la presente resolución.
TERCERO. En términos del considerando TERCERO de la presente resolución, se impone al PVEM, una multa por la indebida afiliación de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conforme al monto que se indica a continuación:
Persona involucrada	Sanción a imponer en UMA´s	Año de afiliación	Equivalente
Carmen Itzel Tapia Lara 	1,284	2019	$108,485.16 (ciento ocho mil cuatrocientos ochenta y cinco pesos 16/100 MN) Con Reincidencia
Soledad García Mendoza 	1,284	2019	$108,485.16 (ciento ocho mil cuatrocientos ochenta y cinco pesos 16/100 MN) Con Reincidencia
Perla Sarahí Espericueta Mendoza 	1,284	2020	$111,553.92 (ciento once mil quinientos cincuenta y tres pesos 92/100 MN) Con Reincidencia
Sandra Marcela Delgado Silva 	963	2016	$70,337.52 (setenta mil trescientos treinta y siete pesos 52/100 MN)
Juan Carlos Marín Gómez 	1,284	2019	$108,485.16 (ciento ocho mil cuatrocientos ochenta y cinco pesos 16/100 MN) Con Reincidencia
José Rodolfo Sánchez Rodríguez 	1,284	2022	$123,546.48 (ciento veintitrés mil quinientos cuarenta y seis pesos 48/100 MN) Con Reincidencia
Claudia Guadalupe Navarro Trejo 	1,284	2022	$123,546.48 (ciento veintitrés mil quinientos cuarenta y seis pesos 48/100 MN) Con Reincidencia
Maricruz Rivera Bravo 	1,284	2019	$108,485.16 (ciento ocho mil cuatrocientos ochenta y cinco pesos 16/100 MN) Con Reincidencia
Guadalupe Imperial Germán 	963	2016	$70,337.52 (setenta mil trescientos treinta y siete pesos 52/100 MN)
Laura Estefanía Gallegos Tristán 	963	2016	$70,337.52 (setenta mil trescientos treinta y siete pesos 52/100 MN)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</si>
  <si>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UT/SCG/Q/CG/217/2023</t>
  </si>
  <si>
    <r>
      <rPr>
        <b/>
        <sz val="9"/>
        <color rgb="FF000000"/>
        <rFont val="Arial"/>
        <family val="2"/>
      </rPr>
      <t xml:space="preserve">INE/CG443/2025 </t>
    </r>
    <r>
      <rPr>
        <sz val="9"/>
        <color rgb="FF000000"/>
        <rFont val="Arial"/>
        <family val="2"/>
      </rPr>
      <t xml:space="preserve">
PRIMERO. No se acredita la infracción consistente en la indebida afiliación, en su vertiente positiva, y uso de datos personales para tal efecto, en perjuicio de las siguientes personas, en términos de lo establecido en el Considerando TERCERO, numeral 5, Apartado I, de esta Resolución.
No.	Nombre de la persona involucrada
1	Jessica Areli Santos González
2	Cecilia Cortés Carrasco
3	Efrén David Contreras Uribe
4	Cynthia Monserrat Pereira Pizaña
5	Yajaira Edith Lomas Ramos
6	Dora Natali Castro Garcia
7	Misael Cruz Velázquez
8	Itzel Landeros Urías
9	 Miriam Elena Espinoza Espinoza
10	Elizabeth Gómez Calderón
11	Sandra Herrejon Rosiles
12	Vladimir Arafat Saucedo Peñaloza
SEGUNDO.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TERCERO, apartado II, de esta Resolución.
N°	Afiliación indebida
1	Carlos Valfred Medina Garcia
2	Maricela Gallardo Escobedo
3	Samantha Adilen Lopez Robledo
TERCERO. En términos del Considerando CUARTO, de la presente resolución, se impone a MORENA, una multa por la indebida afiliación de cada una de las personas respecto de quienes resulta aplicable dicha sanción, conforme a los montos que se indican a continuación: 
No.	Persona 	Monto de la sanción
1	Maricela Gallardo Escobedo	551.20 (quinientas cincuenta y una punto veinte) Unidades de Medida y Actualización, equivalente a $62,362.76 (sesenta y dos mil trescientos sesenta y dos pesos 76/100 M.N.) [Ciudadana afiliada en 2013]
2	Carlos Valfred Medina Garcia	596.66 (quinientas noventa y seis punto sesenta y seis) Unidades de Medida y Actualización, equivalente a $67,506.11 (sesenta y siete mil quinientos seis pesos 11/100 M.N.) [Ciudadana afiliada en 2013]
3	Samantha Adilen Lopez Robledo	1,284 (mil doscientos ochenta y cuatro) Unidades de Medida y Actualización, equivalente a $133,202.16 (ciento treinta y tres mil doscientos dos pesos 16/100 M.N.) [Ciudadana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</si>
  <si>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 xml:space="preserve">	$263,071.03</t>
  </si>
  <si>
    <t>SUP-RAP-125-2025</t>
  </si>
  <si>
    <r>
      <rPr>
        <b/>
        <sz val="9"/>
        <color rgb="FF000000"/>
        <rFont val="Arial"/>
        <family val="2"/>
      </rPr>
      <t>INE/CG444/2025</t>
    </r>
    <r>
      <rPr>
        <sz val="9"/>
        <color rgb="FF000000"/>
        <rFont val="Arial"/>
        <family val="2"/>
      </rPr>
      <t xml:space="preserve">
PRIMERO. No acredita la infracción consistente en la violación al derecho de libre afiliación en su vertiente positiva —indebida afiliación— y uso de datos personales para tal efecto, en perjuicio de Brenda Aracely Ortega Iracheta, en términos de lo establecido en el Considerando SEGUNDO, numeral 6, apartado A, de esta Resolución.
SEGUNDO. Se acredita la infracción consistente en la violación al derecho de libre afiliación en su vertiente positiva —indebida afiliación— y uso de datos personales para tal efecto, en perjuicio de Rubén Salcedo López, en términos de lo establecido en el Considerando SEGUNDO, numeral 6, apartado B, de esta Resolución.
TERCERO. En términos del Considerando CUARTO de la presente resolución, se impone al PVEM, una multa por la indebida afiliación de Rubén Salcedo López, conforme al siguiente monto:
Persona denunciante	Sanción impuesta	UMA	Sanción por imponer
Rubén Salcedo López	1,284 UMAS [Persona afiliada en 2020]	$ 86.88	$111,553.92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</si>
  <si>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INE/CG445/2025</t>
    </r>
    <r>
      <rPr>
        <sz val="9"/>
        <color rgb="FF000000"/>
        <rFont val="Arial"/>
        <family val="2"/>
      </rPr>
      <t xml:space="preserve">
PRIMERO. No se acredita la infracción atribuida al Partido Verde Ecologista de México, consistente en la afiliación indebida y uso no autorizado de datos personales, respecto de Nayely del Carmen Pérez López y Marcelino Hernández Jiménez, en términos de lo razonado en el Apartado A del considerando SEGUNDO de la presente determinación.
SEGUNDO. Se acredita la afiliación indebida, así como el uso indebido de datos personales atribuida al Partido Verde Ecologista de México, respecto de Noé López Villegas y Alejandra Robledo Abundiz, en términos de lo razonado en el Apartado B del considerando SEGUNDO, de la presente resolución.
TERCERO. En términos del Considerando TERCERO de la presente resolución, se impone al Partido Verde Ecologista de México, una multa por la indebida afiliación de Noé López Villegas y Alejandra Robledo Abundiz, conforme al monto que se indica a continuación:
Denunciantes	Fecha de afiliación	Valor de la UMA	Multa total en UMA’s	Equivalente 
Noé López Villegas	03/10/2019	$84.49	1,284	$108,485.16
(Ciento ocho mil cuatrocientos ochenta y cinco pesos 16/100 MN)
Alejandra Robledo Abundiz	13/12/2019	$84.49	1,284	$108,485.16
(Ciento ocho mil cuatrocientos ochenta y cinco pesos 16/100 MN)
TOTAL DE LA SANCIÓN 	$216,970.32
CUARTO.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LGSMIME.</t>
    </r>
  </si>
  <si>
    <r>
      <rPr>
        <b/>
        <sz val="9"/>
        <color rgb="FF000000"/>
        <rFont val="Arial"/>
        <family val="2"/>
      </rPr>
      <t>INE/CG446/2025</t>
    </r>
    <r>
      <rPr>
        <sz val="9"/>
        <color rgb="FF000000"/>
        <rFont val="Arial"/>
        <family val="2"/>
      </rPr>
      <t xml:space="preserve">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I, de esta Resolución.
No.	Nombre
1	Samuel Brito Mendoza
2	Alfredo Serna Santiago
3	Alfonsa Solís Chamú
4	Cecilio Olea Jaimes
5	Guillermina Solís Chamú
6	Javier Rojas Santana
7	Esmeralda Solís Chamú
8	Caín Hernández Álvarez
9	Araceli López Jaimes
10	Odiseo Estrada Zurita
11	Jorge Armando Borja Basabe
12	Amahy Gabriela López Gómez
13	Yuri Yesenia Almodóvar Macario
14	Rosa Analine Gutiérrez Ortiz
15	Remedios Avelino Carranza
16	Emilio Hazaid Bonilla Sotelo
17	Sabino de la Cruz Nicanor
18	Víctor Gerardo Garcia Estrada
19	Victor Hugo Sánchez Marina
20	Yarizbeth Vergara Salmerón
SEGUNDO. Se acredita la infracción consistente en la violación al derecho de libre afiliación en su vertiente positiva —indebida afiliación— y uso de datos personales para tal efecto, en perjuicio de José Roberto Domínguez Betancourt, en términos de lo establecido en el Considerando TERCERO, numeral 5, Apartado II, de esta Resolución.
TERCERO. En términos del Considerando CUARTO de la presente resolución, se impone a MORENA, una multa por la indebida afiliación de la citada persona denunciante, conforme al monto que se indica a continuación: 
No.	Persona denunciante	Monto de la sanción
1	José Roberto Domínguez Betancourt	551.20 (quinientas cincuenta y uno punto veinte) Unidades de Medida y Actualización, equivalente a $62,362.76 (sesenta y dos mil trescientos sesenta y dos pesos 76/100 M.N.) [Ciudadano afiliado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</si>
  <si>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SUP-RAP-122-2025</t>
  </si>
  <si>
    <r>
      <rPr>
        <b/>
        <sz val="9"/>
        <color rgb="FF000000"/>
        <rFont val="Arial"/>
        <family val="2"/>
      </rPr>
      <t>INE/CG447/2025</t>
    </r>
    <r>
      <rPr>
        <sz val="9"/>
        <color rgb="FF000000"/>
        <rFont val="Arial"/>
        <family val="2"/>
      </rPr>
      <t xml:space="preserve">
PRIMERO. No se acredita la infracción al derecho de libre afiliación de Claudia Angélica Torres Santibáñez, en términos de lo establecido en el considerando TERCERO, numeral 5, apartado 1.
SEGUNDO. Se tiene por acreditada la infracción atribuida al Partido Verde Ecologista de México, consistente en la afiliación indebida, así como el uso indebido de datos personales en perjuicio de Silvia Meza Burgos y Nataly Guzmán Arellano, en términos de lo razonado en el considerando TERCERO, numeral 5, apartado 2, de la presente resolución.
TERCERO. En términos del Considerando CUARTO de la presente resolución, se impone al Partido Verde Ecologista de México, una multa por la indebida afiliación de las personas citadas en el punto anterior, conforme al monto que se indica a continuación:
No	Ciudadano	Fecha de afiliación	Sanción en UMAS
	Sanción a imponer
1	Silvia Meza Burgos	2019	1,284	$108,485.16
[ciento ocho mil cuatrocientos ochenta y cinco 16/100]
2	Nataly Guzmán Arellano	2019	1,284	$108,485.16
[ciento ocho mil cuatrocientos ochenta y cinco 16/100]
CUARTO.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QUINTO.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SEXTO.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t>
    </r>
  </si>
  <si>
    <r>
      <rPr>
        <b/>
        <sz val="9"/>
        <color rgb="FF000000"/>
        <rFont val="Arial"/>
        <family val="2"/>
      </rPr>
      <t>INE/CG448/2025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5, apartado I, de esta Resolución.
No.	Nombre
1	Jorge Luis García Álvarez
2	Omaira Yaniris González Figueroa
3	Yaidckool Collas Palacios
4	Julio César Bernal Rodríguez
5	Rosbi María Mazariegos Ballinas
SEGUNDO. Se acredita la infracción consistente en la violación al derecho de libre afiliación en su vertiente positiva —indebida afiliación— y uso de datos personales para tal efecto, en perjuicio de José Jesús López Ramírez, en términos de lo establecido en el Considerando TERCERO, numeral 5, Apartado II, de esta resolución.
TERCERO. En términos del Considerando CUARTO de la presente resolución, se impone a MORENA, una multa por la indebida afiliación de la persona denunciante, conforme a los montos que se indican a continuación: 
No.	Persona denunciante	Monto de la sanción
1	José Jesús López Ramírez	551.20 (quinientas cincuenta y uno punto veinte) Unidades de Medida y Actualización, equivalentes a $62,362.76 (sesenta y dos mil trescientos sesenta y dos pesos 76/100 M.N.) [Ciudadano afiliado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</si>
  <si>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SUP-RAP-121-2025</t>
  </si>
  <si>
    <r>
      <rPr>
        <b/>
        <sz val="9"/>
        <color rgb="FF000000"/>
        <rFont val="Arial"/>
        <family val="2"/>
      </rPr>
      <t>INE/CG449/2025</t>
    </r>
    <r>
      <rPr>
        <sz val="9"/>
        <color rgb="FF000000"/>
        <rFont val="Arial"/>
        <family val="2"/>
      </rPr>
      <t xml:space="preserve">
PRIMERO. No se acredita la infracción consistente en la indebida afiliación y uso de datos personales para tal efecto, en perjuicio María Lina Alvarado Almanza, en términos de lo establecido en el Considerando TERCERO, numeral 5, apartado I, de esta Resolución.
SEGUNDO. Se acredita la infracción consistente en la violación al derecho de libre afiliación en su vertiente positiva —indebida afiliación— y uso de datos personales para tal efecto, en perjuicio de las personas que se enlistan a continuación, en términos de lo establecido en el Considerando TERCERO, numeral 5, apartado II, de esta Resolución.
N°	Afiliación indebida
1	Julio Cesar Ramos Llamas
2	Marcela Sánchez Noguez 
3	Daniel Sernas Gutiérrez
TERCERO. En términos del Considerando CUARTO de la presente resolución, se impone al Partido del Trabajo, una multa por la indebida afiliación de cada una de las personas denunciantes respecto de quienes resulta aplicable dicha sanción, conforme a los montos que se indican a continuación: 
No.	Persona denunciante	Monto de la sanción
1	Julio Cesar Ramos Llamas	1,284 (mil doscientos ochenta y cuatro) Unidades de Medida y Actualización, equivalente a $108,485.16 (ciento ocho mil cuatrocientos ochenta y cinco pesos 16/100 M.N.) [Ciudadano afiliada en 2019]
2	Marcela Sánchez Noguez 	447.62 (cuatrocientas cuarenta y siete punto sesenta y dos) Unidades de Medida y Actualización, equivalente a $50,643.72* (cincuenta mil seiscientos cuarenta y tres pesos 72/100 M.N.) [Ciudadana afiliada en 2008]
3	Daniel Sernas Gutiérrez	509.16 (quinientas nueve punto dieciséis) Unidades de Medida y Actualización, equivalente a $57,606.36* (cincuenta y siete mil seiscientos seis pesos 36/100 M.N.) [Ciudadano afiliado en 2011]
* Monto actualizado en atención a la Tesis de Jurisprudencia 10/2018.
CUARTO.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</si>
  <si>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INE/CG450/2025</t>
    </r>
    <r>
      <rPr>
        <sz val="9"/>
        <color rgb="FF000000"/>
        <rFont val="Arial"/>
        <family val="2"/>
      </rPr>
      <t xml:space="preserve">
PRIMERO. No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1, de esta Resolución.
No.	Nombre
1	Juan Esteban Florencio Amador
2	Arely Téllez Solís
3	Carolina Ramírez Serna
4	Andrea Hernández Hernández
5	Raquel Ontiveros Navarro
6	María Elena Montiel de la Cruz
7	Clarita Hernández Hernández
8	Francisco Javier del Ángel Hernández
9	Alicia Belio Bautista
10	José Luis Oaxaca Casanova
11	Juan Carlos Bautista García
SEGUNDO. Se acredita la infracción consistente en la violación al derecho de libre afiliación en su vertiente positiva —indebida afiliación— y uso de datos personales para tal efecto, en perjuicio de Justino Hernández Martínez, en términos de lo establecido en el Considerando SEGUNDO, numeral 5, Apartado 1, de esta Resolución.
TERCERO. En términos del Considerando TERCERO de la presente resolución, se impone a MORENA, una multa por la indebida afiliación de la citada persona denunciante, conforme al monto que se indica a continuación: 
No.	Persona denunciante	Monto de la sanción
1	Justino Hernández Martínez	1,284 (mil doscientas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</si>
  <si>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SUP-RAP-128-2025</t>
  </si>
  <si>
    <r>
      <rPr>
        <b/>
        <sz val="9"/>
        <color rgb="FF000000"/>
        <rFont val="Arial"/>
        <family val="2"/>
      </rPr>
      <t>INE/CG451/2025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Víctor Hugo López Andrade, en términos de lo establecido en el Considerando TERCERO, numeral 5, de esta Resolución.
SEGUNDO. En términos del Considerando CUARTO, numeral 2, apartado C de la presente resolución, se impone al PT, una multa por la indebida afiliación de la persona denunciante, conforme a los montos que se indican a continuación: 
Persona denunciante	Monto de la sanción
Víctor Hugo López Andrade	447.62 (cuatrocientos cuarenta y siete punto sesenta y dos) Unidades de Medida y Actualización, equivalente a $50,643.72 (cincuenta mil seiscientos cuarenta y tres pesos 72/100 M.N.) [Ciudadano afiliado en 2008]
TERCERO. En términos de lo establecido en el artículo 457, párrafo 7, de la Ley General de Instituciones y Procedimientos Electorales, el monto de la multa impuesta al PT,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</si>
  <si>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INE/CG452/2025</t>
    </r>
    <r>
      <rPr>
        <sz val="9"/>
        <color rgb="FF000000"/>
        <rFont val="Arial"/>
        <family val="2"/>
      </rPr>
      <t xml:space="preserve">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 de esta Resolución.
No.	Nombre
1	Nancy Viridiana Meléndez Pereyra
2	Itzel Cecilia Meléndez Pereyra
SEGUNDO. Se acredita la infracción consistente en la violación al derecho de libre afiliación en su vertiente positiva —indebida afiliación— y uso de datos personales para tal efecto, de las personas que se enlistan a continuación, en términos de lo establecido en el Considerando SEGUNDO, numeral 5, Apartado II, de esta Resolución.
No.	Nombre
1	Eliseo Cuevas Ramírez
2	Ramón Meléndez Ávila
TERCERO. En términos del Considerando TERCERO de la presente resolución, se impone a MORENA, una multa por la indebida afiliación de las citadas personas denunciantes, conforme al monto que se indica a continuación: 
No.	Persona denunciante	Monto de la sanción
1	
Eliseo Cuevas Ramírez	1,284 (mil doscientas ochenta y cuatro) Unidades de Medida y Actualización, equivalente a $133,202.16 (ciento treinta y tres mil doscientos dos pesos 16/100 M.N.) [Ciudadano afiliado en 2023]
Ramón Meléndez Ávila	1,284 (mil doscientas ochenta y cuatro) Unidades de Medida y Actualización, equivalente a $133,202.16 (ciento treinta y tres mil doscientos dos pesos 16/100 M.N.) [Ciudadano afiliado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</si>
  <si>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si</t>
  </si>
  <si>
    <t>SUP-RAP-133-2025</t>
  </si>
  <si>
    <r>
      <rPr>
        <b/>
        <sz val="9"/>
        <color rgb="FF000000"/>
        <rFont val="Arial"/>
        <family val="2"/>
      </rPr>
      <t>INE/CG453/2025</t>
    </r>
    <r>
      <rPr>
        <sz val="9"/>
        <color rgb="FF000000"/>
        <rFont val="Arial"/>
        <family val="2"/>
      </rPr>
      <t xml:space="preserve">
PRIMERO. Se tiene por desechada la queja presentada por el ciudadano Raúl Flores Martínez, por carecer de materia para realizar un pronunciamiento de fondo, en términos del Considerando Segundo, numeral 1.
SEGUNDO. No se acredita la infracción atribuida al Partido Revolucionario Institucional, consistente en la indebida afiliación y uso de datos personales para tal efecto, respecto de Placida Flores Quintero y Lucero Fernández Fernández en términos del Considerando Segundo, numeral 6, apartado I.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CUARTO.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</si>
  <si>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INE/CG454/2025</t>
    </r>
    <r>
      <rPr>
        <sz val="9"/>
        <color rgb="FF000000"/>
        <rFont val="Arial"/>
        <family val="2"/>
      </rPr>
      <t xml:space="preserve">
PRIMERO. Desechamiento de la queja presentada por el ciudadano Edgar Macias Quintanilla, por carecer de materia para realizar un pronunciamiento de fondo, en términos del Considerando Segundo, numeral 1.
SEGUNDO. No se acredita la infracción consistente en la violación al derecho de libre afiliación en su vertiente positiva —indebida afiliación— y uso de datos personales para tal efecto, de la ciudadana Cecilia Francia Meléndez, en términos de lo establecido en el Considerando SEGUNDO, numeral 6, apartado I, de esta Resolución.
TERCERO. Se acredita la infracción consistente en la violación al derecho de libre afiliación en su vertiente positiva —indebida afiliación— y uso de datos personales para tal efecto, en perjuicio de diecinueve personas, en términos de lo establecido en el Considerando SEGUNDO, numeral 6, apartado II, de esta Resolución.
CUARTO. En términos del Considerando TERCERO de la presente resolución, se impone al PVEM, una multa por la indebida afiliación de cada una de las personas que a continuación se enlistan y conforme a los siguientes montos:
No.	Persona denunciante	Sanción impuesta	UMA	Sanción por imponer
1	Fabiola Rivera Hernández	963 UMAS [Persona afiliada el 2016]	$ 73.04	70,337.52
2	Adriana Beatriz Hernández Guzmán	963 UMAS [Persona afiliada el 2016]	$ 73.04	70,337.52
3	Saul García Lira	963 UMAS [Persona afiliada el 2016]	$ 73.04	70,337.52
4	Carlos Eduardo del Ángel Carrión	963 UMAS [Persona afiliada el 2016]	$ 73.04	70,337.52
5	Karina Flores Hernández	963 UMAS [Persona afiliada el 2016]	$ 73.04	70,337.52
6	Janet Reyes Cruz	963 UMAS [Persona afiliada el 2016]	$ 73.04	70,337.52
7	Eliseo Hernández Hernández	963 UMAS [Persona afiliada el 2016]	$ 73.04	70,337.52
8	Bibiana García del Ángel	963 UMAS [Persona afiliada el 2016]	$ 73.04	70,337.52
9	Blanca García del Ángel	963 UMAS [Persona afiliada el 2016]	$ 73.04	70,337.52
10	Alma Yadira Mejía Medina	963 UMAS [Persona afiliada el 2016]	$ 73.04	70,337.52
11	Isael Rosario López	963 UMAS [Persona afiliada el 2017]	$ 75.49	72,696.87
12	Guadalupe Toache Reyes	963 UMAS [Persona afiliada el 2016]	$ 73.04	70,337.52
13	Diego López Lázaro	963 UMAS [Persona afiliada el 2016]	$ 73.04	70,337.52
14	Elizabeth Velázquez Calderón	1,284 UMAS [Persona afiliada el 2019]	$ 84.49	108,485.16
15	Viridiana Margarita Montoya Vázquez	963 UMAS [Persona afiliada el 2016]	$ 73.04	70,337.52
16	Alma Graciela Ramírez Pacheco	1,284 UMAS [Persona afiliada el 2023]	$ 103.74	133,202.16
17	Alely Dimas Dimas	1,284 UMAS [Persona afiliada el 2022]	$ 96.22	123,546.48
18	Víctor Alfonso Pérez Margarito	1,284 UMAS [Persona afiliada el 2020]	$ 86.88	111,553.92
19	Maria de Jesús Balanzar Alarcón	963 UMAS [Persona afiliada el 2016]	$ 73.04	70,337.52
TOTAL	$1,534,209.87
[Cifras calculadas al segundo decimal, salvo error aritmético].
QUINTO.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SEXTO.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Supervisores Electorales o Capacitadores Asistentes Electorales, y en las cuales se determinó que no existió indebida afiliación, en términos de los previsto en el numeral 39 de la ADENDA.
SÉPTIMO.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</si>
  <si>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INE/CG455/2025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Humberto Montesinos Ruiz, en términos de lo establecido en el Considerando TERCERO, numeral 1, de esta resolución.
SEGUNDO. En términos del Considerando TERCERO, numeral 2, de la presente resolución, se impone al Partido Revolucionario Institucional, una multa por la indebida afiliación de Humberto Montesinos Ruiz, conforme a los montos que se indican a continuación:
No.	Persona denunciante	Sanción a imponer
1	Humberto Montesinos Ruiz	3,284 (tres mil doscientas ochenta y cuatro) Unidades de Medida y Actualización, calculado al segundo decimal, equivalente a $285,313.92 (doscientos ochenta y cinco mil trecientos trece pesos 92/100 M.N.).
TERCERO. En términos de lo establecido en el artículo 457, párrafo 7, de la Ley General de Instituciones y Procedimientos Electorales, el monto de la multa impuesta al Partido Revolucionario Institucional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En términos de lo establecido en el Considerando TERCERO, numeral 6, dese vista a la Fiscalía Especializada en Delitos Electorales para que en el ámbito de su competencia conozca de los actos y/o hechos ahí referidos, a efecto de que sea dicha instancia quien determine lo conducente.
QUINTO. Se dejan a salvo los derechos de Humberto Montesinos Ruiz, a fin de que, si es su deseo hacerlo, haga valer, por la vía correspondiente y ante la autoridad competente, los hechos relacionados con la presunta falsificación de su firma, de conformidad con la parte final del Considerando TERCERO, numeral 6, de esta determinación.
SEXTO.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t>
    </r>
  </si>
  <si>
    <r>
      <rPr>
        <b/>
        <sz val="9"/>
        <color rgb="FF000000"/>
        <rFont val="Arial"/>
        <family val="2"/>
      </rPr>
      <t>INE/CG456/2025</t>
    </r>
    <r>
      <rPr>
        <sz val="9"/>
        <color rgb="FF000000"/>
        <rFont val="Arial"/>
        <family val="2"/>
      </rPr>
      <t xml:space="preserve">
PRIMERO. No se acredita la infracción consistente en la indebida afiliación y uso de datos personales para tal efecto, en perjuicio de Abigail Naredo Gregorio y Lucero Guadalupe Lechuga Estrada, en términos de lo establecido en el Considerando SEGUNDO,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</si>
  <si>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r>
      <rPr>
        <b/>
        <sz val="9"/>
        <color rgb="FF000000"/>
        <rFont val="Arial"/>
        <family val="2"/>
      </rPr>
      <t>INE/CG457/2025</t>
    </r>
    <r>
      <rPr>
        <sz val="9"/>
        <color rgb="FF000000"/>
        <rFont val="Arial"/>
        <family val="2"/>
      </rPr>
      <t xml:space="preserve">
PRIMERO. Se acredita la afiliación indebida, así como el uso indebido de datos personales de Brizei Zuleima Pulido González, en términos de lo razonado en el considerando SEGUNDO, de la presente resolución.
SEGUNDO. En términos del Considerando TERCERO, numeral 2, apartado C de la presente resolución, se impone al Partido Revolucionario Institucional, una multa por la indebida afiliación de Brizei Zuleima Pulido González, conforme al monto que se indica a continuación:
Denunciante	Fecha de afiliación	Valor de la UMA	Multa en UMA´s	Equivalente
Brizei Zuleima Pulido González	27/abril/2019	$84.49	1,284	$108,485.16
(ciento ocho mil cuatrocientos ochenta y cinco pesos 16/100 MN)
TERCERO.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</si>
  <si>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SUP-RAP-143-2025</t>
  </si>
  <si>
    <r>
      <rPr>
        <b/>
        <sz val="9"/>
        <color rgb="FF000000"/>
        <rFont val="Arial"/>
        <family val="2"/>
      </rPr>
      <t>INE/CG458/2025</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Odilia del Rosario Cancino Hidalgo, en términos de lo establecido en el Considerando TERCERO, de esta Resolución.
SEGUNDO. En términos del Considerando TERCERO de la presente resolución, se impone al Partido del Trabajo, una multa por la indebida afiliación de Odilia del Rosario Cancino Hidalgo de quien resulta aplicable dicha sanción, conforme a los montos que se indican a continuación: 
No.	Persona denunciante	Monto de la sanción
1	Odilia del Rosario Cancino Hidalgo	1,284 (mil doscientos ochenta y cuatro) Unidades de Medida y Actualización, equivalente a $111,553.92 (ciento once mil quinientos cincuenta y tres pesos 92/100 M.N.) [Ciudadana afiliada en 2020]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QUINTO. Se dejan a salvo los derechos de la denunciante para que los haga valer en la forma que corresponda, respecto de la afiliación detectada en el trámite de investigación  del presente asunto y que no fue motivo de la queja presentada.</t>
    </r>
  </si>
  <si>
    <r>
      <rPr>
        <b/>
        <sz val="9"/>
        <color rgb="FF000000"/>
        <rFont val="Arial"/>
        <family val="2"/>
      </rPr>
      <t xml:space="preserve">INE/CG459/2025
</t>
    </r>
    <r>
      <rPr>
        <sz val="9"/>
        <color rgb="FF000000"/>
        <rFont val="Arial"/>
        <family val="2"/>
      </rPr>
      <t xml:space="preserve">
PRIMERO. Se acredita la infracción consistente en la violación al derecho de libre afiliación en su vertiente positiva —indebida afiliación— y uso de datos personales para tal efecto, en perjuicio de la ciudadana Alba Eunice Alcantar Huante, en términos de lo establecido en el Considerando TERCERO, de esta Resolución.
SEGUNDO. En términos del Considerando TERCERO de la presente resolución, se impone al Partido del Trabajo, una multa por la indebida afiliación de Alba Eunice Alcantar Huante, conforme a los montos que se indican a continuación: 
No.	Persona denunciante	Monto de la sanción
1	Alba Eunice Alcantar Huante	1,284 (mil doscientos ochenta y cuatro) Unidades de Medida y Actualización, equivalente a $108,485.16 (ciento ocho mil cuatrocientos ochenta y cinco pesos 16/100 M.N.) [Ciudadana afiliada en 2019]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CUARTO.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</si>
  <si>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INE/CG460/2025</t>
    </r>
    <r>
      <rPr>
        <sz val="9"/>
        <color rgb="FF000000"/>
        <rFont val="Arial"/>
        <family val="2"/>
      </rPr>
      <t xml:space="preserve">
PRIMERO. Se acredita la infracción consistente en la vulneración al derecho de libre afiliación en su vertiente positiva —indebida afiliación— y uso de datos personales para tal efecto, en perjuicio de las personas que se enlistan a continuación, en términos de lo establecido en el Considerando SEGUNDO, numeral 6, de esta Resolución.
No.	Afiliación indebida
1	Sandra Meliza Sánchez del Real
2	Silvia Deysi Hernández Madrigal
SEGUNDO. En términos del Considerando TERCERO, numeral 2, apartado C de la presente resolución, se impone a Morena, una multa por la indebida afiliación de cada una de las personas involucradas respecto de quienes resulta aplicable dicha sanción, conforme a los montos que se indican a continuación: 
No.	Persona involucrada	Monto de la sanción
1	Sandra Meliza Sánchez del Real	1284 (mil doscientas ochenta y cuatro) Unidades de Medida y Actualización, equivalentes a $133,202.16 (ciento treinta y tres mil doscientos dos pesos 16/100 M.N.) [Ciudadana afiliada en 2023]
2	Silvia Deysi Hernández Madrigal	1284 (mil doscientas ochenta y cuatro) Unidades de Medida y Actualización, equivalentes a $133,202.16 (ciento treinta y tres mil doscientos dos pesos 16/100 M.N.) [Ciudadana afiliada en 2023]
TERCERO.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</si>
  <si>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SUP-RAP-137-2025</t>
  </si>
  <si>
    <r>
      <rPr>
        <b/>
        <sz val="9"/>
        <color rgb="FF000000"/>
        <rFont val="Arial"/>
        <family val="2"/>
      </rPr>
      <t>INE/CG461/2025</t>
    </r>
    <r>
      <rPr>
        <sz val="9"/>
        <color rgb="FF000000"/>
        <rFont val="Arial"/>
        <family val="2"/>
      </rPr>
      <t xml:space="preserve">
PRIMERO. No se acredita la infracción atribuida al Partido Revolucionario Institucional, consistente en la afiliación indebida y uso no autorizado de datos personales, respecto de Pilar Guillermo Jaimes Cabello, Martín Solís Labardini y Lucio Martin Izaguirre Hernández, en términos de lo razonado en el Apartado A del considerando TERCERO de la presente determinación.
SEGUNDO. Se acredita la afiliación indebida, así como el uso indebido de datos personales de España Hernández Ochoa atribuida al Partido Revolucionario Institucional, en términos de lo razonado en el Apartado B del considerando TERCERO, de la presente resolución.
TERCERO. En términos del considerando CUARTO de la presente resolución, se impone al Partido Revolucionario Institucional, una multa por la indebida afiliación de España Hernández Ochoa, conforme al monto que se indica a continuación: 
Persona denunciante	Sanción impuesta	Año de afiliación	Equivalente
España Hernández Ochoa	509.16 (quinientos nueve punto dieciséis) UMA´s	2011	$57,606.36 (cincuenta y siete mil seiscientos seis pesos 36/100 M.N.)
CUARTO.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así como por juicio para la protección de los derechos político–electorales del ciudadano, previstos en los numerales 42 y 79, respectivamente, de la Ley General del Sistema de Medios de Impugnación en Materia Electoral, así como del juicio para la protección de los derechos político-electorales de la ciudadanía previsto en el artículo 79 del mismo ordenamiento.</t>
    </r>
  </si>
  <si>
    <t xml:space="preserve">UT/SCG/Q/CG/174/2024
</t>
  </si>
  <si>
    <r>
      <rPr>
        <b/>
        <sz val="9"/>
        <color rgb="FF000000"/>
        <rFont val="Arial"/>
        <family val="2"/>
      </rPr>
      <t>INE/CG462/2025</t>
    </r>
    <r>
      <rPr>
        <sz val="9"/>
        <color rgb="FF000000"/>
        <rFont val="Arial"/>
        <family val="2"/>
      </rPr>
      <t xml:space="preserve">
PRIMERO. No se acredita la infracción atribuida al Partido Verde Ecologista de México, consistente en la transgresión al derecho de libre afiliación en su vertiente positiva —indebida afiliación— y uso de datos personales para tal efecto, en perjuicio de Roselver Luna Hernández, en términos de lo establecido en el Considerando SEGUNDO,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t>
    </r>
  </si>
  <si>
    <r>
      <rPr>
        <b/>
        <sz val="9"/>
        <color rgb="FF000000"/>
        <rFont val="Arial"/>
        <family val="2"/>
      </rPr>
      <t>INE/CG463/2025</t>
    </r>
    <r>
      <rPr>
        <sz val="9"/>
        <color rgb="FF000000"/>
        <rFont val="Arial"/>
        <family val="2"/>
      </rPr>
      <t xml:space="preserve">
PRIMERO. Se acredita la infracción atribuida al Partido Verde Ecologista de México, consistente en la afiliación indebida, así como el uso indebido de datos personales de Paulina Jaqueline Gómez Pineda, en términos de lo razonado en el considerando SEGUNDO.
SEGUNDO. En términos del considerando TERCERO de la presente resolución, se impone al Partido Verde Ecologista de México, una multa por la indebida afiliación de Paulina Jaqueline Gómez Pineda, conforme al monto que se indica a continuación:
Persona involucrada	Año de afiliación	Valor de la UMA	Sanción a imponer en UMA´s	Equivalente
Paulina Jaqueline Gómez Pineda	2019	$84.49
(ochenta y cuatro pesos 49/100)	1,284 UMA´s	$108,485.16 (ciento ocho mil cuatrocientos ochenta y cinco pesos 16/100 M.N.)
TERCERO. En términos de lo establecido en el artículo 457, párrafo 7, de la Ley General de Instituciones y Procedimientos Electorales, el monto de la multa impuesta al Partido Verde Ecologista de México será deducido de las siguientes ministraciones mensuales del financiamiento público que por concepto de actividades ordinarias permanentes reciba dicho instituto político, una vez que esta resolución haya quedado firme.
CUARTO.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t>
    </r>
  </si>
  <si>
    <r>
      <rPr>
        <b/>
        <sz val="9"/>
        <color rgb="FF000000"/>
        <rFont val="Arial"/>
        <family val="2"/>
      </rPr>
      <t>INE/CG464/2025</t>
    </r>
    <r>
      <rPr>
        <sz val="9"/>
        <color rgb="FF000000"/>
        <rFont val="Arial"/>
        <family val="2"/>
      </rPr>
      <t xml:space="preserve">
PRIMERO. No acredita la infracción consistente en la indebida afiliación y uso de datos personales para tal efecto, en perjuicio de Laura Elena González Alvarado, en términos de lo razonado en el considerando TERCERO de la presente resolución.
SEGUNDO. La presente resolución es impugnable a través del recurso de apelación, así como por juicio para la protección de los derechos político–electorales de la ciudadanía, previstos en los numerales 42 y 79, respectivamente, de la Ley General del Sistema de Medios de Impugnación en Materia Electoral.
Notifíquese personalmente a Laura Elena González Alvarado; en términos del artículo 68, numeral 1, incisos d), q) y w), del Reglamento Interior del Instituto Nacional Electoral; al partido político Movimiento Ciudadano, por conducto de su representante propietario ante este Consejo General de este Instituto; y por estrados, a quienes les resulte de interés.</t>
    </r>
  </si>
  <si>
    <r>
      <rPr>
        <b/>
        <sz val="9"/>
        <color rgb="FF000000"/>
        <rFont val="Arial"/>
        <family val="2"/>
      </rPr>
      <t>INE/CG465/2025</t>
    </r>
    <r>
      <rPr>
        <sz val="9"/>
        <color rgb="FF000000"/>
        <rFont val="Arial"/>
        <family val="2"/>
      </rPr>
      <t xml:space="preserve">
PRIMERO. No acredita la infracción consistente en la violación al derecho de libre afiliación en su vertiente positiva —indebida afiliación— y uso de datos personales para tal efecto, de las personas que se enlistan a continuación, en términos de lo establecido en el Considerando TERCERO, numeral 6, Apartado 1, de esta Resolución.
No.	Nombre
1	Kimberling Martínez Almaguer
2	Reyna Fabiola López López
3	Mallerly Guadalupe López López
4	José Francisco Díaz Vázquez
5	Herman Leonel López Alva
6	Adalberto Morales López
7	Johana del Rocío Vázquez Calvo
8	Rodrigo Antonio Ventura Velasco
9	Yudemi Francisca Ramos Matías
10	Hiber Antonio López Herrera
11	Dalton Enrique López Velasco
12	Mercedes Berenice Utrilla Díaz
13	Roxana Guadalupe Ozuna Coronel
14	Alex Omar López Hernández
15	Guillermo Maldonado López
16	Lucia Aracely Cano Flores
17	Irene Candelaria Hernández Gómez
18	Carlos Antonio Aguilar Hernández
19	Gemma Mendoza Hernández
20	Adriana López Zapata
21	Isabella Alexandra, Olzaran Andrade
22	Alma Sareth Ortega Jiménez
23	Adriana Santos Cortes
24	María del Pilar Vega Reyes
SEGUNDO. Se acredita la infracción consistente en la violación al derecho de libre afiliación en su vertiente positiva —indebida afiliación— y uso de datos personales para tal efecto, en perjuicio de Gabriel Gómez González, en términos de lo establecido en el Considerando TERCERO, numeral 6, Apartado 2, de esta Resolución.
TERCERO. En términos del Considerando CUARTO de la presente resolución, se impone a MORENA, una multa por la indebida afiliación de la citada persona denunciante, conforme al monto que se indica a continuación: 
No.	Persona denunciante	Monto de la sanción
1	Gabriel Gómez González	551.20 (quinientas cincuenta y uno punto veinte) Unidades de Medida y Actualización, equivalente a $62,362.76 (sesenta y dos mil trescientos sesenta y dos pesos 76/100 M.N.) [Ciudadana afiliada en 2013]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</si>
  <si>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SUP-RAP-135-2025</t>
  </si>
  <si>
    <r>
      <rPr>
        <b/>
        <sz val="9"/>
        <color rgb="FF000000"/>
        <rFont val="Arial"/>
        <family val="2"/>
      </rPr>
      <t>INE/CG466/2025</t>
    </r>
    <r>
      <rPr>
        <sz val="9"/>
        <color rgb="FF000000"/>
        <rFont val="Arial"/>
        <family val="2"/>
      </rPr>
      <t xml:space="preserve">
PRIMERO. No se acredita la infracción consistente en la vulneración al derecho de libre afiliación en su vertiente positiva —indebida afiliación— y uso de datos personales para tal efecto, en perjuicio de Elizabeth Vásquez García y Lizbeth Arianna Pérez Uribe, en términos de lo establecido en el Considerando SEGUNDO, numeral 5, Apartado A, de esta Resolución.
SEGUNDO. Se acredita la infracción atribuida al PVEM, consistente en la afiliación indebida, así como el uso indebido de datos personales Anahí Blanco Rodríguez, Erika Margarita Hernández Rojas, Adoración Peralta Méndez, Marco Antonio Arzate Reyes y Laura Patricia Bastián Eugenio, en términos de lo razonado en el considerando SEGUNDO, numeral 5, Apartado B de la presente resolución.
TERCERO. En términos del considerando TERCERO de la presente resolución, se impone al PVEM, una multa por la indebida afiliación de Anahí Blanco Rodríguez, Erika Margarita Hernández Rojas, Adoración Peralta Méndez, Marco Antonio Arzate Reyes y Laura Patricia Bastián Eugenio, conforme al monto que se indica a continuación:
Persona involucrada	Sanción a imponer en UMA´s	Año de afiliación	Equivalente
Anahí Blanco Rodríguez	1,284	2019	$108,485.16 (ciento ocho mil cuatrocientos ochenta y cinco pesos 16/100 MN) Reincidencia
Erika Margarita Hernández Rojas	1,284	2020	$111,553.92 (ciento once mil quinientos cincuenta y tres pesos 92/100 MN) Reincidencia
Adoración Peralta Méndez	1,284	2019	$108,485.16 (ciento ocho mil cuatrocientos ochenta y cinco pesos 16/100 MN) Reincidencia
Marco Antonio Arzate Reyes	1,284	2020	$111,553.92 (ciento once mil quinientos cincuenta y tres pesos 92/100 MN) Reincidencia
Laura Patricia Bastián Eugenio	963	2016	$70,337.52 (setenta mil trescientos treinta y siete pesos 52/100 MN)
CUARTO. En términos de lo establecido en el artículo 457, párrafo 7, de la Ley General de Instituciones y Procedimientos Electorales, el monto de la multa impuesta al PVEM será deducido de las siguientes ministraciones mensuales del financiamiento público que por concepto de actividades ordinarias permanentes reciba dicho instituto político, una vez que esta resolución haya quedado firme.
QUINTO. La presente Resolución es impugnable a través del recurso de apelación previsto en el artículo 42 de la LGSMIME, así como del juicio para la protección de los derechos político-electorales del ciudadano previsto en el artículo 79 del mismo</t>
    </r>
  </si>
  <si>
    <r>
      <rPr>
        <b/>
        <sz val="9"/>
        <color rgb="FF000000"/>
        <rFont val="Arial"/>
        <family val="2"/>
      </rPr>
      <t>INE/CG467/2025</t>
    </r>
    <r>
      <rPr>
        <sz val="9"/>
        <color rgb="FF000000"/>
        <rFont val="Arial"/>
        <family val="2"/>
      </rPr>
      <t xml:space="preserve">
PRIMERO. No se acredita la infracción atribuida a MORENA consistente en la afiliación indebida y uso no autorizado de datos personales, respecto de Silvia Silva Sánchez, Jesús Rodríguez Bartolo, María Celia Olvera Cerón, María de la Luz Espinoza Delgadillo, José Ignacio Wenceslao Catalán, Ismael López Jiménez, Lizbet Isela Vega Anguiano, Karla Alejandra Astudillo González, Naxielli Soledad Hernández Matus y Ruth Yareth Hernández Matus, en términos de lo razonado en el Apartado A del considerando SEGUNDO de la presente determinación.
SEGUNDO. Se acredita la afiliación indebida, así como el uso indebido de datos personales de Airam Nayeli Ornelas Munguía, Sandra Cruz Escamilla, Lidia Silva Pérez, Enrique Alfonso Silva Pérez y Ariel Santiago Velázquez, en términos de lo razonado en el Apartado B del considerando SEGUNDO, de la presente resolución.
TERCERO. En términos del considerando TERCERO de la presente resolución, se impone a MORENA, una multa por la indebida afiliación de Airam Nayeli Ornelas Munguía, Sandra Cruz Escamilla, Lidia Silva Pérez, Enrique Alfonso Silva Pérez y Ariel Santiago Velázquez, conforme al monto que se indica a continuación:
Persona quejosa	Sanción impuesta	Año de afiliación	Equivalente
Airam Nayeli Ornelas Munguía	1,284 (mil doscientos ochenta y cuatro) UMA´s	2023	$133,202.16 (ciento treinta y tres mil doscientos dos pesos 16/100 MN)
Sandra Cruz Escamilla	1,284 (mil doscientos ochenta y cuatro) UMA´s	2023	$133,202.16 (ciento treinta y tres mil doscientos dos pesos 16/100 MN)
Lidia Silva Pérez	1,284 (mil doscientos ochenta y cuatro) UMA´s	2023	$133,202.16 (ciento treinta y tres mil doscientos dos pesos 16/100 MN)
Enrique Alfonso Silva Pérez	1,284 (mil doscientos ochenta y cuatro) UMA´s	2023	$133,202.16 (ciento treinta y tres mil doscientos dos pesos 16/100 MN)
Ariel Santiago Velázquez	551.21 (quinientas cincuenta y uno punto veintiuno) UMA´s	2013	$62,363.90 (sesenta y dos mil trescientos sesenta y tres pesos 90/100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respecto de Silvia Silva Sánchez, Jesús Rodríguez Bartolo, María Celia Olvera Cerón, María de la Luz Espinoza Delgadillo, José Ignacio Wenceslao Catalán, Ismael López Jiménez, Lizbet Isela Vega Anguiano, Karla Alejandra Astudillo González, Naxielli Soledad Hernández Matus y Ruth Yareth Hernández Matus, en términos de los previsto en el numeral 39 de la ADENDA, en términos de lo concluido en la presente resolución.
SEXTO. La presente resolución es impugnable a través del recurso de apelación, así como por juicio para la protección de los derechos político–electorales del ciudadano, previstos en los numerales 42 y 79, respectivamente, de la LGSMIME.</t>
    </r>
  </si>
  <si>
    <t>SUP-RAP-132-2025</t>
  </si>
  <si>
    <r>
      <rPr>
        <b/>
        <sz val="9"/>
        <color rgb="FF000000"/>
        <rFont val="Arial"/>
        <family val="2"/>
      </rPr>
      <t>INE/CG468/2025</t>
    </r>
    <r>
      <rPr>
        <sz val="9"/>
        <color rgb="FF000000"/>
        <rFont val="Arial"/>
        <family val="2"/>
      </rPr>
      <t xml:space="preserve">
PRIMERO. No se acredita la infracción consistente en la indebida afiliación y uso de datos personales para tal efecto, en perjuicio de Beatriz González Cruz, Adolfo Silva García, Paúl Cárdenas Cagal, Cintya Yaneli Santiago Santos, Andrés Avelino González Rodríguez, Maximiliano Victorio Montan, Luciano Cajina Mendoza, Brenda Luz Escalante Maldonado, Vania Janine García Cadena, Alexis Barrientos Floriano, José de Jesús Montero Martínez, Amisadai Sánchez González, Blanca Estela Hernández Ramírez, Clara Andrea Tapia León e Israel Aquino Flores, en términos de lo establecido en el Considerando TERCERO, numeral 5, Apartado A, de esta Resolución.
SEGUNDO. Se acredita la infracción consistente en la vulneración al derecho de libre afiliación en su vertiente positiva —indebida afiliación— y uso de datos personales para tal efecto, en perjuicio de Gabriela Abad Santos, Lizeth Guadalupe Cruz Sánchez y Eva Muñoz Carrillo, en términos de lo establecido en el Considerando TERCERO, numeral 5, Apartado B, de esta Resolución.
TERCERO. En términos del Considerando CUARTO de la presente resolución, se impone al partido político MORENA, una multa por la indebida afiliación de Gabriela Abad Santos, Lizeth Guadalupe Cruz Sánchez y Eva Muñoz Carrillo, conforme a los montos que se indican a continuación: 
No.	Persona	Monto de la sanción
1	Gabriela Abad Santos	551.20* (Quinientas cincuenta y un punto veinte) UMA, equivalente a $62,362.76 (sesenta y dos mil trescientos sesenta y dos pesos 76/100 M.N.) [Ciudadana afiliada en 2013] 
*Monto actualizado en atención a la Tesis de Jurisprudencia 10/2018.
2	Lizeth Guadalupe Cruz Sánchez	1284 (Mil doscientas ochenta y cuatro) UMA, equivalente a $133,202.16 (ciento treinta y tres mil, doscientos dos pesos 16/100 M.N.) [Ciudadana afiliada en 2023]
3	Eva Muñoz Carrillo	551.20* (Quinientas cincuenta y un punto veinte) UMA, equivalente a $62,362.76 (sesenta y dos mil trescientos sesenta y dos pesos 76/100 M.N.) [Ciudadana afiliada en 2013] 
*Monto actualizado en atención a la Tesis de Jurisprudencia 10/2018.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conforme a lo dispuesto en su considerando CUARTO.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NOTIFÍQUESE, personalmente a las personas involucradas en el procedimiento; a MORENA, por conducto de su representante ante el Consejo General, en términos del artículo 68 numeral 1, incisos d), q) y w), del Reglamento Interior del INE y, por estrados, a quienes resulte de interés.</t>
    </r>
  </si>
  <si>
    <t>SUP-RAP-131-2025</t>
  </si>
  <si>
    <r>
      <rPr>
        <b/>
        <sz val="9"/>
        <color rgb="FF000000"/>
        <rFont val="Arial"/>
        <family val="2"/>
      </rPr>
      <t>INE/CG469/2025</t>
    </r>
    <r>
      <rPr>
        <sz val="9"/>
        <color rgb="FF000000"/>
        <rFont val="Arial"/>
        <family val="2"/>
      </rPr>
      <t xml:space="preserve">
PRIMERO. Se escinde el procedimiento respecto de Antonio Jiménez López, en términos de lo señalado en el Considerando SEGUNDO.
SEGUNDO. No se acredita la infracción atribuida al PRI consistente en la afiliación indebida y uso no autorizado de datos personales, respecto de Juan Carlos Vivar Flor, Eloyda Tolentino Cabrera, Francisca Berenice Meza Rodríguez, Alejandro Ortiz Escobar, Nadia Lisset Cenobio Rodríguez, José Luis Hernández Sánchez, Jessica Hernández Álvarez y Juana María Salazar Pérez, en términos de lo establecido en el Considerando TERCERO, numeral 5, Apartado A, de esta Resolución.
TERCERO. Se acredita la infracción consistente en la vulneración al derecho de libre afiliación en su vertiente positiva —indebida afiliación— y uso de datos personales para tal efecto, en perjuicio de Ana Isabel Romero Estrada y Karen Tello Álvarez, en términos de lo establecido en el Considerando TERCERO, numeral 5, Apartado B, de esta Resolución.
CUARTO. En términos del Considerando CUARTO de la presente resolución, se impone al PRI, una multa por la indebida afiliación de cada una de las dos personas aludidas, conforme a los montos que se indican a continuación:
No.	Persona denunciante	Monto de la sanción
1	Ana Isabel Romero Estrada	795.54 (setecientos noventa y cinco punto cincuenta y cuatro) Unidades de Medida y Actualización, equivalente a $90,007.39 (noventa mil siete con treinta pesos 39/100 M.N.) [Ciudadana afiliada en 2015]
2	Karen Tello Álvarez	795.54 (setecientos noventa y cinco punto cincuenta y cuatro) Unidades de Medida y Actualización, equivalente a $90,007.39 (noventa mil siete con treinta pesos 11/100 M.N.) [Ciudadana afiliada en 2015]
QUINTO. En términos de lo establecido en el artículo 457, párrafo 7, de la Ley General de Instituciones y Procedimientos Electorales, el monto de la multa impuesta al PRI será deducido de las siguientes ministraciones mensuales del financiamiento público que por concepto de actividades ordinarias permanentes reciba dicho instituto político, una vez que esta resolución haya quedado firme, conforme a lo dispuesto en su Considerando QUINTO.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</si>
  <si>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r>
      <rPr>
        <b/>
        <sz val="9"/>
        <color rgb="FF000000"/>
        <rFont val="Arial"/>
        <family val="2"/>
      </rPr>
      <t>INE/CG470/2025</t>
    </r>
    <r>
      <rPr>
        <sz val="9"/>
        <color rgb="FF000000"/>
        <rFont val="Arial"/>
        <family val="2"/>
      </rPr>
      <t xml:space="preserve">
PRIMERO. No se acredita la infracción consistente en la indebida afiliación y uso de datos personales para tal efecto, en perjuicio de las personas denunciantes, en términos de lo establecido en el Considerando TERCERO, numeral 5, de esta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</si>
  <si>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r>
      <rPr>
        <b/>
        <sz val="9"/>
        <color rgb="FF000000"/>
        <rFont val="Arial"/>
        <family val="2"/>
      </rPr>
      <t>INE/CG471/2025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TERCERO, numeral 5, Apartado A, de esta Resolución.
No.	Persona involucrada
1	María Magdalena Guzmán Ángeles
2	Angelina Cobos Gutiérrez
3	Luis Felipe Cobos Vázquez
4	Meregilda León Martínez
5	Rafael Delgado Carvajal
6	Yadi Lorena Redonda Pérez
7	Abel Sánchez Cruz 
8	Laura Lucky Torres Pérez
9	Perla Jaksire Cambrano Ramos
10	José Ricardo Rodríguez Talango
11	Larissa Iveth Chi Koh
12	Beatriz Alejandra Carrillo Durán
13	Zoila María Navarrete Villarino
14	Cindy Dalí Zazueta Valenzuela
15	Marisol Villavicencio García
SEGUNDO. Se acredita la infracción consistente en la vulneración al derecho de libre afiliación en su vertiente positiva —indebida afiliación— y uso de datos personales para tal efecto, en perjuicio de Yrula Ramos López, en términos de lo establecido en el Considerando TERCERO, numeral 5, Apartado B, de esta Resolución.
TERCERO. En términos del Considerando CUARTO de la presente resolución, se impone al partido político MORENA, una multa por la indebida afiliación de la persona aludida, conforme al monto que se indica a continuación:
Persona involucrada	Sanción a imponer
Yrula Ramos López	551.20 (quinientas cincuenta y una punto veinte) Unidades de Medida y Actualización, calculado al segundo decimal, equivalente a $62,362.76 (sesenta y dos trescientos sesenta y dos pesos 76/100 M.N.).
[Persona afiliada en 2013]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</si>
  <si>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SUP-RAP-130-2025</t>
  </si>
  <si>
    <r>
      <rPr>
        <b/>
        <sz val="9"/>
        <color rgb="FF000000"/>
        <rFont val="Arial"/>
        <family val="2"/>
      </rPr>
      <t>INE/CG472/2025</t>
    </r>
    <r>
      <rPr>
        <sz val="9"/>
        <color rgb="FF000000"/>
        <rFont val="Arial"/>
        <family val="2"/>
      </rPr>
      <t xml:space="preserve">
PRIMERO. No se acredita la infracción consistente en la indebida afiliación y uso de datos personales para tal efecto, con relación a Jazmín Padilla García, Rebeca Rubí Alcántara Santiago, Frida Melissa Mejía Castillo, Miguel de la Rosa Castillo, David Ramos Sánchez, Jenny Martínez Rocha, Brisa Aleida Sánchez Silva y Carlos Daniel Juárez Galindo, en términos de lo establecido en el apartado A del Considerando SEGUNDO, de esta Resolución.
SEGUNDO. Se acredita la infracción atribuida a MORENA, consistente en la indebida afiliación -vertiente positiva- y uso de datos personales para tal efecto, en términos del Considerando TERCERO, respecto de Carlos Abraham Ruiz Covarrubias, Juan Álvaro Enríquez Aguilar, Diana Elizabeth Ramos Ricardo, J. Andy García Lunan Karen Tinoco Luna y Yazmín Linares Zaragoza, en términos de lo establecido en el apartado B del Considerando SEGUNDO, de esta Resolución.
TERCERO. En términos del Considerando TERCERO de la presente resolución, se impone a MORENA, una multa, en cada caso, por la indebida afiliación de Carlos Abraham Ruiz Covarrubias, Juan Álvaro Enríquez Aguilar, Diana Elizabeth Ramos Ricardo, J. Andy García Luna, Karen Tinoco Luna y Yazmín Linares Zaragoza, conforme al montos que se indica a continuación:
No.	Nombre	Monto de la sanción
1	Carlos Abraham Ruiz Covarrubias	963 (Novecientas sesenta y tres) UMA, equivalente a $70,337.52 (Setenta mil trescientos treinta y siete pesos 52/100 M.N.)
[Ciudadano afiliada en 2016]
2	Juan Álvaro Enríquez Aguilar	596.66* (Quinientas noventa y seis, punto sesenta y seis) UMA, equivalente a $67,506.11 (Sesenta y siete mil quinientos seis pesos 11/100 M.N.)
[Ciudadano afiliada en 2015]
*Monto actualizado en atención a la Tesis de Jurisprudencia 10/2018.
3	Karen Tinoco Luna	596.66* (Quinientas noventa y seis, punto sesenta y seis) UMA, equivalente a $67,506.11 (Sesenta y siete mil quinientos seis pesos 11/100 M.N.)
[Ciudadana afiliada en 2015]
*Monto actualizado en atención a la Tesis de Jurisprudencia 10/2018.
4	Yazmín Linares Zaragoza	572.74* (Quinientas setenta y dos, punto setenta y cuatro) UMA, equivalente $64,799.80 (Sesenta y cuatro mil setecientos noventa y nueve pesos 80/100 M.N.)
[Ciudadana afiliada en 2014]
*Monto actualizado en atención a la Tesis de Jurisprudencia 10/2018.
5	Diana Elizabeth Ramos Ricardo	1284 (Mil doscientas ochenta y cuatro) UMA, equivalente a $133,202.16 (Ciento treinta y tres mil doscientos dos pesos 16/100 M.N.) 
[Ciudadana afiliada en 2023]
6	J. Andy García Luna	1284 (Mil doscientas ochenta y cuatro) UMA, equivalente a $133,202.16 (Ciento treinta y tres mil doscientos dos pesos 16/100 M.N.) 
[Ciudadano afiliada en 2023]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reciba dicho instituto político, una vez que esta resolución haya quedado firme.
QUINTO.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Capacitador/a electoral y Supervisor/a Electoral,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t>
    </r>
  </si>
  <si>
    <t>SUP-RAP-136-2025</t>
  </si>
  <si>
    <t>UT/SCG/Q/CG/243/2024</t>
  </si>
  <si>
    <r>
      <rPr>
        <b/>
        <sz val="9"/>
        <color rgb="FF000000"/>
        <rFont val="Arial"/>
        <family val="2"/>
      </rPr>
      <t>INE/CG473/2025</t>
    </r>
    <r>
      <rPr>
        <sz val="9"/>
        <color rgb="FF000000"/>
        <rFont val="Arial"/>
        <family val="2"/>
      </rPr>
      <t xml:space="preserve">
PRIMERO. No se acredita la infracción atribuida a MORENA, consistente en la afiliación indebida y uso no autorizado de datos personales, en términos de lo razonado en el Apartado A, del considerando TERCERO, de la presente determinación, respecto de María del Pilar Hernández Flores, Alondra Soledad Ríos Sarmiento, Erick Eduardo Rojas Jiménez, Abraham Anguiano Castillero, Félix Morales Bedolla, Ángel de Jesús Martínez Correa, María del Carmen Acevedo de los Santos, Estefanía Carro Contreras y Gerardo Hernández Ávila.
SEGUNDO. Se acredita la infracción atribuida a MORENA, consistente en la indebida afiliación -vertiente positiva- y uso de datos personales para tal efecto, en términos de lo razonado en el Apartado B, del considerando TERCERO, de la presente resolución, respecto de Rocío Rivera Palos, Mónica Elianet Rojas López, Leopoldo Beristain Guzmán, Ana Cecilia Parra Aguilar, José Juan García Torres, Keith Amairany Ramírez Rodríguez y Erika Georgina Martínez Espejel
TERCERO. En términos del Considerando CUARTO de la presente resolución, se impone a MORENA, una multa por la indebida afiliación de Rocío Rivera Palos, Mónica Elianet Rojas López, Leopoldo Beristain Guzmán, Ana Cecilia Parra Aguilar, José Juan García Torres, Keith Amairany Ramírez Rodríguez y Erika Georgina Martínez Espejel, conforme al montos que se indica a continuación: Persona denunciante Año de afiliación Sanción a imponer Equivalente a
Leopoldo Beristain Guzmán
2013
551.21 (quinientas cincuenta y uno punto veintiuno) UMA´s
$62,363.90 (sesenta y dos mil trecientos sesenta y tres pesos 90/100 M.N.)
Ana Cecilia Parra Aguilar
2013
551.21 (quinientas cincuenta y uno punto veintiuno) UMA´s
$62,363.90 (sesenta y dos mil trecientos sesenta y tres pesos 90/100 M.N.)
Erika Georgina Martínez Espejel
2015
596.66 (quinientos noventa y seis punto sesenta y seis) UMA´s
$67,506.11
(sesenta y siete mil quinientos seis pesos 11/100 M.N.)
Mónica Elianet Rojas López
2015
596.66 (quinientos noventa y seis punto sesenta y seis) UMA´s
$67,506.11
(sesenta y siete mil quinientos seis pesos 11/100 M.N.)
José Juan García Torre
2016
963 (Novecientos sesenta y tres) UMA´s
$70,337.52
(setenta mil trecientos treinta y siete pesos 52/100 M.N.)
Rocío Rivera Palos
2023
1,284 (mil doscientos ochenta y cuatro) UMA´s
$133,202.16
(ciento treinta y tres mil dos cientos dos pesos 16/100 M.N.)
Keith Amairany Ramírez Rodríguez
2023
1,284 (mil doscientos ochenta y cuatro) UMA´s
$133,202.16
(ciento treinta y tres mil dos cientos dos pesos 16/100 M.N.)
CUARTO. En términos de lo establecido en el artículo 457, párrafo 7, de la Ley General de Instituciones y Procedimientos Electorales, el monto de la multa impuesta a MORENA será deducido de las siguientes ministraciones mensuales del financiamiento público que por concepto de actividades ordinarias permanentes que reciba dicho instituto político, una vez que esta resolución haya quedado firme.
QUINTO. Se instruye a la Unidad Técnica de lo Contencioso Electoral para que, en su caso, inicie el cuaderno de antecedentes respectivo a fin de investigar y determinar si amerita o no el inicio de un procedimiento administrativo sancionador, en términos de los previsto en el numeral 39 de la ADENDA, en términos de lo concluido en la presente resolución, respecto de No. Nombre de la persona
1
María del Pilar Hernández Flores
2
Alondra Soledad Ríos Sarmiento
3
Erick Eduardo Rojas Jiménez
4
Abraham Anguiano Castillero
5
Félix Morales Bedolla
6
Ángel de Jesús Martínez Correa
7
María del Carmen Acevedo de los Santos
8
Estefanía Carro Contreras
9
Gerardo Hernández Ávila
SEXTO.-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</si>
  <si>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t>SUP-RAP-142-2025</t>
  </si>
  <si>
    <r>
      <rPr>
        <b/>
        <sz val="9"/>
        <color rgb="FF000000"/>
        <rFont val="Arial"/>
        <family val="2"/>
      </rPr>
      <t>INE/CG474/2025</t>
    </r>
    <r>
      <rPr>
        <sz val="9"/>
        <color rgb="FF000000"/>
        <rFont val="Arial"/>
        <family val="2"/>
      </rPr>
      <t xml:space="preserve">
PRIMERO. No se acredita la infracción consistente en la indebida afiliación y uso de datos personales para tal efecto, en perjuicio de las siguientes personas, en términos de lo establecido en el Considerando SEGUNDO, numeral 5, de esta Resolución.
No. Persona involucrada
1
ltzala California Morales Andrade 2 Sebastián Zamora Zamora
3
Jerry López Terrón 4 Ana María Cuahutle Cahuantzi
5
Fernando Vidal Montero
SEGUNDO.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
TERCERO. Se instruye a la Unidad Técnica de lo Contencioso Electoral para que, en su caso, inicie los cuadernos de antecedentes respectivos a fin de investigar y determinar si amerita o no el inicio de un procedimiento administrativo sancionador respecto de aquellas personas que participaron como CAES, y SE, y en las cuales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</si>
  <si>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UT/SCG/Q/CG/256/2024</t>
  </si>
  <si>
    <r>
      <rPr>
        <b/>
        <sz val="9"/>
        <color rgb="FF000000"/>
        <rFont val="Arial"/>
      </rPr>
      <t xml:space="preserve">INE/CG475/2025
</t>
    </r>
    <r>
      <rPr>
        <sz val="9"/>
        <color rgb="FF000000"/>
        <rFont val="Arial"/>
      </rPr>
      <t xml:space="preserve">
PRIMERO. No se acredita la infracción consistente en la indebida afiliación y uso de datos personales para tal efecto, en perjuicio de David Esaú Álvarez Martínez, en términos de lo establecido en el Considerando SEGUNDO, numeral 5, de esta Resolución.
SEGUNDO. Se instruye a la Unidad Técnica de lo Contencioso Electoral para que, en su caso, inicie los cuadernos de antecedentes respectivos a fin de investigar y determinar si amerita o no el inicio de un procedimiento administrativo sancionador respecto de la persona que participó como CAE, y SE, y de la que se determinó que no existió indebida afiliación, en términos de lo previsto en el numeral 39 de la ADENDA PARA INCORPORAR CRITERIO QUE ATIENDE EL PRINCIPIO DE IMPARCIALIDAD EN EL PROCEDIMIENTO DE RECLUTAMIENTO, SELECCIÓN Y CONTRATACIÓN DE LAS Y LOS SUPERVISORES ELECTORALES Y CAPACITADORES ASISTENTES ELECTORALES, QUE FORMAN PARTE DE LA ESTRATEGIA DE CAPACITACIÓN Y ASISTENCIA ELECTORAL 2023-2024 Y SUS RESPECTIVOS ANEXOS, QUE SERÁ APLICABLE AL PROCESO ELECTORAL 2023-2024 Y EN SU CASO, A LOS EXTRAORDINARIOS QUE DERIVEN DE ESTE.</t>
    </r>
  </si>
  <si>
    <t xml:space="preserve">UT/SCG/Q/MABR/JD04/DGO/271/2024             </t>
  </si>
  <si>
    <r>
      <rPr>
        <b/>
        <sz val="9"/>
        <color rgb="FF000000"/>
        <rFont val="Arial"/>
      </rPr>
      <t xml:space="preserve">INE/CG476/2025
</t>
    </r>
    <r>
      <rPr>
        <sz val="9"/>
        <color rgb="FF000000"/>
        <rFont val="Arial"/>
      </rPr>
      <t xml:space="preserve">
PRIMERO. Se acredita la infracción consistente en la vulneración al derecho de libre afiliación en su vertiente positiva —indebida afiliación— y uso de datos personales para tal efecto, en perjuicio de María de los Ángeles Barrón Rivas, en términos de lo establecido en el Considerando SEGUNDO, numeral 5, de esta Resolución.
SEGUNDO. En términos del Considerando TERCERO de la presente resolución, se impone al Partido del Trabajo, una multa por la indebida afiliación de la persona aludida, conforme a los montos que se indican a continuación:
Persona involucrada Sanción a imponer
María de los Ángeles Barrón Rivas
572.74 (quinientas setenta y dos punto setenta y cuatro) Unidades de Medida y Actualización, calculado al segundo decimal, equivalente a $64,799.80 (sesenta y cuatro mil setecientos noventa y nueve pesos 80/100 M.N.) [Ciudadana afiliada en 2014]
TERCERO. En términos de lo establecido en el artículo 457, párrafo 7, de la Ley General de Instituciones y Procedimientos Electorales, el monto de la multa impuesta al Partido del Trabajo será deducido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previsto en el artículo 42 de la Ley General del Sistema de Medios de Impugnación en Materia Electoral, así como del juicio para la protección de los derechos político- electorales de la ciudadanía previsto en el artículo 79 del mismo ordenamiento.</t>
    </r>
  </si>
  <si>
    <t xml:space="preserve">UT/SCG/Q/IATS/ZPMS/JD02/CM/108/2022 </t>
  </si>
  <si>
    <r>
      <rPr>
        <b/>
        <sz val="9"/>
        <color rgb="FF000000"/>
        <rFont val="Arial"/>
        <family val="2"/>
      </rPr>
      <t>INE/CG477/2025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al organismo público local electoral que corresponda y a la Dirección Ejecutiva de Prerrogativas y Partidos Políticos de este Instituto, para que procedan conforme a lo ordenado en la parte final del Considerando SEGUNDO de la presente resolución.</t>
    </r>
  </si>
  <si>
    <r>
      <rPr>
        <b/>
        <sz val="9"/>
        <color rgb="FF000000"/>
        <rFont val="Arial"/>
        <family val="2"/>
      </rPr>
      <t xml:space="preserve">INE/CG478/2025 </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  </t>
    </r>
  </si>
  <si>
    <t>UT/SCG/Q/181/2023</t>
  </si>
  <si>
    <r>
      <rPr>
        <b/>
        <sz val="9"/>
        <color rgb="FF000000"/>
        <rFont val="Arial"/>
        <family val="2"/>
      </rPr>
      <t>INE/CG479/2025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t>
    </r>
  </si>
  <si>
    <r>
      <rPr>
        <b/>
        <sz val="9"/>
        <color rgb="FF000000"/>
        <rFont val="Arial"/>
        <family val="2"/>
      </rPr>
      <t>INE/CG480/2025</t>
    </r>
    <r>
      <rPr>
        <sz val="9"/>
        <color rgb="FF000000"/>
        <rFont val="Arial"/>
        <family val="2"/>
      </rPr>
      <t xml:space="preserve">
PRIMERO. Se sobresee el procedimiento sancionador ordinario, iniciado en contra del otrora Partido Político Nacional denominado “Partido de la Revolución Democrática”, en términos de lo argumentado en el Considerando SEGUNDO de la presente Resolución.
SEGUNDO. 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TERCERO. Se vincula al otrora Partido Político Nacional denominado “Partido de la Revolución Democrática”, a los organismos públicos locales electorales que correspondan y a la Dirección Ejecutiva de Prerrogativas y Partidos Políticos de este Instituto, para que procedan conforme a lo ordenado en la parte final del Considerando Segundo de la presente resolución.</t>
    </r>
  </si>
  <si>
    <r>
      <rPr>
        <b/>
        <sz val="9"/>
        <color rgb="FF000000"/>
        <rFont val="Arial"/>
        <family val="2"/>
      </rPr>
      <t>INE/CG481/2025</t>
    </r>
    <r>
      <rPr>
        <sz val="9"/>
        <color rgb="FF000000"/>
        <rFont val="Arial"/>
        <family val="2"/>
      </rPr>
      <t xml:space="preserve">
PRIMERO. Se tiene por no acreditada la infracción, consistente en la presentación de información y documentación falsa al Instituto Nacional Electoral, atribuida a Ana Laura Girard Wallander, Clara Alicia Carcaño Peña, “Que siga la Democracia, A.C.” y “Que siga el Presidente A.C”, conforme a lo razonado en el Considerando SEGUNDO, de la presente resolución.  
SEGUNDO.La  presente  Resolución  es  impugnable  a  través  del  recurso  de apelación, previsto en el artículo 42 de la Ley General del Sistema de Medios de Impugnación en Materia Electoral, así como del juicio para la protección de los derechos político-electorales de la ciudadanía previsto en el artículo 79 del mismo ordenamiento.
</t>
    </r>
  </si>
  <si>
    <t>UT/SCG/Q/MYVP/JD33/MEX/31/2022</t>
  </si>
  <si>
    <r>
      <rPr>
        <b/>
        <sz val="9"/>
        <color rgb="FF000000"/>
        <rFont val="Arial"/>
        <family val="2"/>
      </rPr>
      <t>INE/CG482/2025</t>
    </r>
    <r>
      <rPr>
        <sz val="9"/>
        <color rgb="FF000000"/>
        <rFont val="Arial"/>
        <family val="2"/>
      </rPr>
      <t xml:space="preserve">
PRIMERO. Se tiene por no acreditada la infracción, consistente en la presentación de documentación falsa ante el Instituto Nacional Electoral, en contra de Que siga la Democracia, A.P.N., respecto de María Yulia Vázquez Peláez, Emilio Brun Solórzano, Israel Flores Martínez, Luis Pablo García Sosa, Montserrat Mejía Vilet y Jorge Alberto Pérez, conforme a lo razonado en el Considerando TERCERO, numeral 6, Apartado A, de la presente resolución.
SEGUNDO. Se acredita la infracción atribuida a Que Siga la Democracia A.P.N., consistente en la presentación de documentación falsa ante el INE, supuestamente correspondiente a María del Carmen Saavedra Ramírez y María del Rocío Carrillo Pérez, en términos de lo establecido en el Considerando TERCERO numeral 6, Apartado B, de la presente resolución.
TERCERO. En términos del Considerando CUARTO de la presente resolución, se imponen a la asociación Que Siga la Democracia A.C., una multa por cada una de las personas denunciantes respecto de quienes resulta aplicable dicha sanción, conforme a los montos que se indican a continuación:
Por presentar documentación falsa al INE de: Sanción a imponer en Unidad de Medida y Actualización Sanción a imponer 1
María del Carmen Saavedra Ramírez 50 (cincuenta) Unidades de Medida y Actualización $4,481.00 (cuatro mil cuatrocientos ochenta y un pesos 00/100) 2
María del Rocío Carrillo Pérez 50 (cincuenta) Unidades de Medida y Actualización $4,481.00 (cuatro mil cuatrocientos ochenta y un pesos 00/100)
CUARTO. El importe de las multas deberá ser pagado a la Dirección Ejecutiva de Administración del Instituto Nacional Electoral, en los términos señalados en el Considerando QUINTO, una vez que haya quedado firme la presente Resolución.
QUINTO. En caso de que la agrupación política nacional Que Siga la Democracia A.P.N. incumpla con la obligación de pagar la multa que se le impone, la Secretaria Ejecutiva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de la presente resolución.
SEXTO. En términos de lo establecido en el Considerando SEXTO, con copia certificada de las constancias que integran el presente asunto, dese vista a la Fiscalía Especializada en Delitos Electorales, para que en el ámbito de su competencia conozca de los actos y/o hechos ahí referidos, a efecto de que sea dicha instancia quien determine lo conducente.
SÉPTIMO.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r>
  </si>
  <si>
    <t xml:space="preserve">	$8,962.00</t>
  </si>
  <si>
    <t>SUP-RAP-150-2025</t>
  </si>
  <si>
    <t>confirma</t>
  </si>
  <si>
    <t>UT/SCG/Q/CG/53/2022</t>
  </si>
  <si>
    <r>
      <rPr>
        <b/>
        <sz val="9"/>
        <color rgb="FF000000"/>
        <rFont val="Arial"/>
        <family val="2"/>
      </rPr>
      <t>INE/CG483/2025</t>
    </r>
    <r>
      <rPr>
        <sz val="9"/>
        <color rgb="FF000000"/>
        <rFont val="Arial"/>
        <family val="2"/>
      </rPr>
      <t xml:space="preserve">
PRIMERO. No se acredita la infracción atribuida a Fernando Alfonso Ávila Hernández, consistente en la omisión de colocar el ID-INE dentro de los espectaculares identificados con los números de tickets 44386 y 45223 en relación con la conclusión 11_C5_HI, en términos del Apartado A del considerando TERCERO.
SEGUNDO. Se tiene por acreditada la infracción, en contra de Imagina y Crea Publicidad S.A. de C.V., Fernando Alfonso Ávila Hernández, Sg Tech Print S. A de C.V., consistente en la omisión de colocar el ID-INE dentro de los espectaculares identificados con los números de tickets 48452, 48503, 48680, 75903, 43231, 44596, 45224, 74628, 74629 en relación con la conclusión 11_C5_HI, así como a Arturo Constantino León Fernández y Ana Rosa Garcez Alamilla, por la omisión de colocar el ID-INE dentro de los espectaculares identificados con los números de tickets 128775 y 222823, en relación con la conclusión 11_C23_HI, conforme a lo razonado en el Apartado B del considerando TERCERO de la presente resolución.
TERCERO. En términos del considerando CUARTO de la presente resolución, se impone a Imagina y Crea Publicidad S.A. de C.V., Fernando Alfonso Ávila Hernández, Sg Tech Print S. A de C.V., Arturo Constantino León Fernández y Ana Rosa Garcez Alamilla, las multas que se enlistan enseguida, por la omisión de colocar el ID-INE dentro de los espectaculares denunciados:
No. Denunciado Número de elementos UMA’s de multa por la infracción Año de comisión Valor UMA Sanción
1
Imagina y Crea Publicidad S.A. de C.V.
5
3,000 2021
$ 89.62
$ 268,860.00
Suma de multa
$ 268,860.00
No. Denunciado Número de elementos UMA’s de multa por la infracción Año de comisión Valor UMA Sanción
2
Fernando Alfonso Ávila Hernández
2
340 2021
$ 89.62
$ 30,470.8
Suma de multa
$ 30,470.8
No. Denunciado Número de elementos UMA’s de multa por la infracción Año de comisión Valor UMA Sanción
3
Sg Tech Print S. A de C.V.
2
2700 2021
$ 89.62
$ 241,974.00
Suma de multa
$ 241,974.00
No. Denunciado Número de elementos UMA’s de multa por la infracción Año de comisión Valor UMA Sanción
4
Arturo Constantino León Fernández
1
300 2021
$ 89.62
$ 26,886.00
Suma de multa
$26,886.00
No. Denunciado Número de elementos UMA’s de multa por la infracción Año de comisión Valor UMA Sanción
5
Ana Rosa Garcez Alamilla
1
300 2021
$ 89.62
$ 26,886.00
Suma de multa
$26,886.00
CUARTO. En términos del artículo 458, numeral 7 de la LGIPE, el monto de la multa deberá ser cubierta ante la Dirección Ejecutiva de Administración del INE, en los términos señalados en el considerando QUINTO.
QUINTO. El pago se deberá realizar dentro del plazo de los quince días siguiente a la legal notificación de la presente determinación; lo anterior en virtud de que en términos del último párrafo del artículo 41 de la Carta Magna, así como lo dispuesto en el párrafo 2 del artículo 6 de la Ley General del Sistema de Medios de Impugnación en Materia Electoral, en su caso, la interposición de los medios de impugnación, constitucionales o legales en la presente materia, no producirán efectos suspensivos sobre la Resolución o el acto impugnado.
SEXTO. En caso de que la parte denunciada, incumpla con los resolutivos identificados como TERCERO, CUARTO y QUINTO de la presente resolución, el Secretario Ejecutivo del Instituto Nacional Electoral dará vista a las autoridades hacendarias, a efecto de que procedan a su cobro conforme a la legislación aplicable, en términos de lo dispuesto en el artículo 458, numeral 7 de la Ley General de Instituciones y Procedimientos Electorales para lo cual deberá remitirles copia certificada de las constancias respectivas del expediente.
CONSEJO GENERAL
EXP. UT/SCG/Q/CG/53/2022
84
SÉPTIMO. La presente Resolución es impugnable a través del recurso de apelación previsto en el artículo 42 de la Ley General del Sistema de Medios de Impugnación en Materia Electoral.</t>
    </r>
  </si>
  <si>
    <r>
      <rPr>
        <b/>
        <sz val="9"/>
        <color rgb="FF000000"/>
        <rFont val="Arial"/>
        <family val="2"/>
      </rPr>
      <t>INE/CG484/2025</t>
    </r>
    <r>
      <rPr>
        <sz val="9"/>
        <color rgb="FF000000"/>
        <rFont val="Arial"/>
        <family val="2"/>
      </rPr>
      <t xml:space="preserve">
PRIMERO. Se acredita la infracción a la normativa electoral, consistente en la omisión de los proveedores Comercializadora Montena S.A. de C.V., Servicios Profesionales Naajal S.A. de C.V., Corporativo de Servicios Comerciales Servico S.A., de C.V., así como Printer de México S.A. de C.V., de atender los requerimientos de información solicitados por la UTF, en términos de lo establecido en el Considerando SEGUNDO, numeral 6 de esta resolución.
SEGUNDO. Conforme a lo precisado en el considerando TERCERO, se impone a las personas morales Comercializadora Montena S.A. de C.V., Servicios Profesionales Naajal S.A. de C.V., Corporativo de Servicios Comerciales Servico S.A., de C.V., así como Printer de México S.A. de C.V., una multa a cada persona moral antes citada por 140 (ciento cuarenta) Unidades de Medida y Actualización, equivalente a equivalentes a $14,523.60 (catorce mil quinientos veintitrés pesos 60/100 M.N)., al haber infringido todas ellas el artículo 447, numeral 1, inciso a) de la LGIPE. TERCERO. El importe de la multa deberá ser pagada a la Dirección Ejecutiva de Administración del Instituto Nacional Electoral, en los términos señalados en el Considerando CUARTO, una vez que haya quedado firme la presente Resolución.
CUARTO. En caso de que las personas morales Comercializadora Montena S.A. de C.V., Servicios Profesionales Naajal S.A. de C.V., Corporativo de Servicios Comerciales Servico S.A., de C.V., así como Printer de México S.A. de C.V., incumplan con los resolutivos identificados como SEGUNDO, TERCERO y CUARTO de la presente resolución, la Secretaría Ejecutiva del INE dará vista a las autoridades hacendarias, a efecto de que procedan a su cobro conforme a la legislación aplicable, en términos de lo dispuesto en el artículo 458, párrafo 7 de la LGIPE, para lo cual deberá remitirles copia certificada de las constancias respectivas del expediente.
QUINTO. La presente resolución es impugnable a través del recurso de apelación previsto en el artículo 42, de la Ley General del Sistema de Medios de Impugnación en Materia Electoral, así como del juicio para la protección de los derechos político-electorales del ciudadano previsto en el artículo 79, del mismo ordenamiento.
</t>
    </r>
  </si>
  <si>
    <r>
      <rPr>
        <b/>
        <sz val="9"/>
        <color rgb="FF000000"/>
        <rFont val="Arial"/>
      </rPr>
      <t xml:space="preserve">INE/CG485/2025
</t>
    </r>
    <r>
      <rPr>
        <sz val="9"/>
        <color rgb="FF000000"/>
        <rFont val="Arial"/>
      </rPr>
      <t xml:space="preserve">
PRIMERO. Se acredita la infracción a la normativa electoral, consistente en la omisión de Oscar Federico Martínez Dolejal, de dar contestación al requerimiento de información realizado por la Unidad Técnica de Fiscalización de este Instituto Nacional Electoral, en términos de lo establecido en el Considerando CUARTO. SEGUNDO. Se impone a Oscar Federico Martínez Dolejal, la multa que se indica a continuación, conforme a lo precisado en el Considerando CUARTO. Sujeto Multa en UMA vigente en 2021 140 Oscar Federico Martínez Dolejal (ciento Multa equivalente a: $12,546.80 (doce cuarenta) Unidades de Medida y Actualización mil quinientos cuarenta y seis pesos 80/100 M.N.) TERCERO. El importe de la multa deberá ser pagada a la Dirección Ejecutiva de Administración del Instituto Nacional Electoral, en los términos señalados en el Considerando QUINTO, dentro del plazo de quince días hábiles siguientes a la fecha en la que la presente determinación quede firme. CUARTO. En caso de que Oscar Federico Martínez Dolejal, incumpla con la obligación de pagar la multa que se le impone, la Secretaria Ejecutiva del Instituto Nacional Electoral dará vista a las autoridades hacendarias a efecto de que procedan a su cobro, para lo cual deberá remitirles copia certificada de las constancias respectivas del presente expediente, conforme a las consideraciones vertidas en el Considerando QUINTO de la presente resolución. 
QUINTO. La presente Resolución es impugnable a través del recurso de apelación previsto en el artículo 42 de la Ley General del Sistema de Medios de Impugnación en Materia Electoral. </t>
    </r>
  </si>
  <si>
    <t>UT/SCG/Q/CG/75/2023 Y ACUMULADO</t>
  </si>
  <si>
    <r>
      <rPr>
        <b/>
        <sz val="9"/>
        <color rgb="FF000000"/>
        <rFont val="Arial"/>
        <family val="2"/>
      </rPr>
      <t>INE/CG486/2025</t>
    </r>
    <r>
      <rPr>
        <sz val="9"/>
        <color rgb="FF000000"/>
        <rFont val="Arial"/>
        <family val="2"/>
      </rPr>
      <t xml:space="preserve">
PRIMERO. Se tiene por acreditada la infracción en el procedimiento sancionador ordinario, incoado en contra de MC, derivado del incumplimiento a las obligaciones de adecuar sus Documentos Básicos en materia de violencia política contra las mujeres en razón de género y para establecer criterios mínimos y garantizar la paridad sustantiva en la postulación de candidaturas, en términos del considerando SEGUNDO, numeral 5, de esta resolución.
SEGUNDO. Se impone a MC una sanción consistente en una multa de 9,211 (nueve mil doscientos once) Unidades de Medida y Actualización vigentes en dos mil veinticuatro, equivalente a un total de $1,000.038.27 (un millón treinta y ocho pesos 27/100), en términos del Considerando TERCERO de la presente resolución.
Sujeto Obligado Año de
obligación
Sanción
en UMAs
Valor de
la UMA Sanción a imponer
MC
2024 9,211 $ 108.57 $1,000.038.27
TERCERO. En términos de lo establecido en el artículo 458, párrafo 7, de la Ley General de Instituciones y Procedimientos Electorales, el monto de la multa impuesta a MC será deducido, según corresponda, de las siguientes ministraciones mensuales del financiamiento público que por concepto de actividades ordinarias permanentes reciba dicho instituto político, una vez que esta resolución haya quedado firme, conforme a lo dispuesto en su considerando TERCERO.
CUARTO. La presente resolución es impugnable a través del recurso de apelación, así como por juicio para la protección de los derechos político–electorales del ciudadano, previsto en los numerales 42 y 79, respectivamente, de la Ley General del Sistema de Medios de Impugnación en Materia Electoral.</t>
    </r>
  </si>
  <si>
    <t>$1,000.038.27</t>
  </si>
  <si>
    <t>SUP-RAP-145/2025</t>
  </si>
  <si>
    <r>
      <rPr>
        <b/>
        <sz val="6"/>
        <color theme="2" tint="-0.89999084444715716"/>
        <rFont val="Aptos"/>
        <family val="2"/>
      </rPr>
      <t xml:space="preserve">Por acuerdo de cierre de CA- Queja de 1 ciudadana: </t>
    </r>
    <r>
      <rPr>
        <sz val="6"/>
        <color theme="2" tint="-0.89999084444715716"/>
        <rFont val="Aptos"/>
        <family val="2"/>
      </rPr>
      <t xml:space="preserve">
Mayra Isek Romero Ramírez</t>
    </r>
  </si>
  <si>
    <r>
      <rPr>
        <b/>
        <sz val="6"/>
        <color theme="2" tint="-0.89999084444715716"/>
        <rFont val="Aptos"/>
        <family val="2"/>
      </rPr>
      <t xml:space="preserve">Por acuerdo de cierre de CA- oficio de desconocimiento de afiliacion de 1 ciudadana: </t>
    </r>
    <r>
      <rPr>
        <sz val="6"/>
        <color theme="2" tint="-0.89999084444715716"/>
        <rFont val="Aptos"/>
        <family val="2"/>
      </rPr>
      <t xml:space="preserve">
Juana Lucia Flores Alonso</t>
    </r>
  </si>
  <si>
    <r>
      <t xml:space="preserve">Por acuerdo de cierre de CA- oficio de desconocimiento de afiliacion de 3 ciudadanos: 
</t>
    </r>
    <r>
      <rPr>
        <sz val="6"/>
        <color theme="2" tint="-0.89999084444715716"/>
        <rFont val="Aptos"/>
        <family val="2"/>
      </rPr>
      <t>Juvencio Andrés Jiménez Pérez
Silvia Góngora Celaya
Eduardo Enrique Altuzar Alcázar</t>
    </r>
  </si>
  <si>
    <r>
      <rPr>
        <b/>
        <sz val="6"/>
        <color theme="2" tint="-0.89999084444715716"/>
        <rFont val="Aptos"/>
        <family val="2"/>
      </rPr>
      <t xml:space="preserve">Por acuerdo de cierre de CA- oficio de desconocimiento de afiliacion de 20 ciudadanos: </t>
    </r>
    <r>
      <rPr>
        <sz val="6"/>
        <color theme="2" tint="-0.89999084444715716"/>
        <rFont val="Aptos"/>
        <family val="2"/>
      </rPr>
      <t xml:space="preserve">
María Fernanda Flores Torres
Arely Leyva Villalobos
Marlene Aranda Aragón
Luz Georgina García Leyva
Minerva Lisset Vargas Beltrán
Adriana Plata Cruz
Salvador Nava Jiménez
Alma Chynthia Segundo Hernández
Eduwiges Vázquez López
Virginia Jaqueline Torres Ruiz
Ana Karen Guadarrama Guerrero
Zuli Yazmín Franco Delgadillo
Cielo Fabiola Silva Moguel
María Antonia Lugo Ramírez
María Concepción Castro Valverde
Jonathan Esquivel Apanco
Verónica Patricia Martínez Rodríguez
Guadalupe Samantha Martínez Galindo
Carlos Manuel Segura Lugo
Selene Sarahi Ruiz Serna
</t>
    </r>
  </si>
  <si>
    <r>
      <rPr>
        <b/>
        <sz val="6"/>
        <color theme="2" tint="-0.89999084444715716"/>
        <rFont val="Aptos"/>
        <family val="2"/>
      </rPr>
      <t xml:space="preserve">Oficio de desconocimiento de 1 ciudadano: </t>
    </r>
    <r>
      <rPr>
        <sz val="6"/>
        <color theme="2" tint="-0.89999084444715716"/>
        <rFont val="Aptos"/>
        <family val="2"/>
      </rPr>
      <t xml:space="preserve">
Hector Tobón Peña </t>
    </r>
  </si>
  <si>
    <r>
      <rPr>
        <b/>
        <sz val="6"/>
        <color theme="2" tint="-0.89999084444715716"/>
        <rFont val="Aptos"/>
        <family val="2"/>
      </rPr>
      <t xml:space="preserve">Oficios de desconocimiento de 7 ciudadanos: </t>
    </r>
    <r>
      <rPr>
        <sz val="6"/>
        <color theme="2" tint="-0.89999084444715716"/>
        <rFont val="Aptos"/>
        <family val="2"/>
      </rPr>
      <t xml:space="preserve">
Fernando Pérez Colina 
Elizabeth Santiago Moreno 
Wendy Morfin Hernández 
Claudia Elizabeth Uscanga Uscanga 
Maria Delfina Altamirano Ramos 
Blanca Estela Aguilar García 
Julio Salomon Hernández</t>
    </r>
  </si>
  <si>
    <r>
      <rPr>
        <b/>
        <sz val="6"/>
        <color theme="2" tint="-0.89999084444715716"/>
        <rFont val="Aptos"/>
        <family val="2"/>
      </rPr>
      <t xml:space="preserve">Quejas de 3 ciudadanas: </t>
    </r>
    <r>
      <rPr>
        <sz val="6"/>
        <color theme="2" tint="-0.89999084444715716"/>
        <rFont val="Aptos"/>
        <family val="2"/>
      </rPr>
      <t xml:space="preserve">
María Alejandra Alva rodríguez
María Cruz de León Ávila
Lourdes Aseneth Cortés Gutiérrez</t>
    </r>
  </si>
  <si>
    <t xml:space="preserve">
De los escritos de queja presentados por María Alejandra Alva rodríguez, María Cruz de León Ávila, Lourdes Aseneth Cortés Gutiérrez, se advierte que los hechos puestos en conocimiento de esta autoridad consisten, esencialmente, en la vulneración a su derecho de libertad de afiliación, así como la indebida utilización de sus datos personales por parte del Partido Verde Ecologista de México. </t>
  </si>
  <si>
    <r>
      <rPr>
        <b/>
        <sz val="6"/>
        <color theme="2" tint="-0.89999084444715716"/>
        <rFont val="Aptos"/>
        <family val="2"/>
      </rPr>
      <t xml:space="preserve">Queja de 1 ciudadana: </t>
    </r>
    <r>
      <rPr>
        <sz val="6"/>
        <color theme="2" tint="-0.89999084444715716"/>
        <rFont val="Aptos"/>
        <family val="2"/>
      </rPr>
      <t xml:space="preserve">
María de los Angeles Molina Amaya </t>
    </r>
  </si>
  <si>
    <r>
      <rPr>
        <b/>
        <sz val="6"/>
        <color theme="2" tint="-0.89999084444715716"/>
        <rFont val="Aptos"/>
        <family val="2"/>
      </rPr>
      <t xml:space="preserve">Por acuerdo de escision de 1 ciudadano: </t>
    </r>
    <r>
      <rPr>
        <sz val="6"/>
        <color theme="2" tint="-0.89999084444715716"/>
        <rFont val="Aptos"/>
        <family val="2"/>
      </rPr>
      <t xml:space="preserve">
María del Socorro Torres Silva</t>
    </r>
  </si>
  <si>
    <r>
      <rPr>
        <b/>
        <sz val="6"/>
        <color theme="2" tint="-0.89999084444715716"/>
        <rFont val="Aptos"/>
        <family val="2"/>
      </rPr>
      <t xml:space="preserve">Por acuerdo de cierre de CA- Oficios de desconocimiento de 20 ciudadanos: </t>
    </r>
    <r>
      <rPr>
        <sz val="6"/>
        <color theme="2" tint="-0.89999084444715716"/>
        <rFont val="Aptos"/>
        <family val="2"/>
      </rPr>
      <t xml:space="preserve">
David Arturo Bretado Leyva
Verónica Clotilde Parra García
José Antonio Rangel Flores
Marisol Carrillo Hernández
Edwin Simplicio Almazán Avilez
Luz Ximena Romo Cruz
Lesli Socorro Rico Martínez
Hesnider Judith Chavira Sigala
Genaro Guadalupe Mancinas Mancinas
Devy Arely Porras Hernández
Melissa Sánchez Gutiérrez
Dulce Janeth Amaya Mendoza
Melissa Zúñiga Nevarez
Litzy Mariam Rochin Ríos
Lizeth Guadalupe Medina Chávez
Alberto Moreno Dubles
Aracely Holguin Leyva
Jessica Aline Barrios Robles
María Fernanda Bolaños Nolasco
Fabiola Alejandra Solís Acosta</t>
    </r>
  </si>
  <si>
    <r>
      <rPr>
        <b/>
        <sz val="6"/>
        <color theme="2" tint="-0.89999084444715716"/>
        <rFont val="Aptos"/>
        <family val="2"/>
      </rPr>
      <t xml:space="preserve">Por acuerdo de escision de 1 ciudadana: </t>
    </r>
    <r>
      <rPr>
        <sz val="6"/>
        <color theme="2" tint="-0.89999084444715716"/>
        <rFont val="Aptos"/>
        <family val="2"/>
      </rPr>
      <t xml:space="preserve">
 Paula Grijalva Español</t>
    </r>
  </si>
  <si>
    <t xml:space="preserve">En atención al punto de acuerdo TERCERO del acuerdo de quince de marzo de dos mil veinticinco, emitido dentro del Procedimiento Sancionador Ordinario UT/SCG/Q/CG/130/2023, se ordena la escisión de Paula Grijalva Español, quién en un inicio presentó escrito de queja por encontrarse afiliada al partido político MORENA sin su consentimiento y, para ello, se utilizaron indebidamente sus datos personales.
</t>
  </si>
  <si>
    <r>
      <rPr>
        <b/>
        <sz val="6"/>
        <color theme="2" tint="-0.89999084444715716"/>
        <rFont val="Aptos"/>
        <family val="2"/>
      </rPr>
      <t xml:space="preserve">Por acuerdo de escision de 1 ciudadana: </t>
    </r>
    <r>
      <rPr>
        <sz val="6"/>
        <color theme="2" tint="-0.89999084444715716"/>
        <rFont val="Aptos"/>
        <family val="2"/>
      </rPr>
      <t xml:space="preserve">
Zuridayane González Leonardo</t>
    </r>
  </si>
  <si>
    <r>
      <rPr>
        <b/>
        <sz val="6"/>
        <color theme="2" tint="-0.89999084444715716"/>
        <rFont val="Aptos"/>
        <family val="2"/>
      </rPr>
      <t xml:space="preserve">Queja de 1 ciudadano: </t>
    </r>
    <r>
      <rPr>
        <sz val="6"/>
        <color theme="2" tint="-0.89999084444715716"/>
        <rFont val="Aptos"/>
        <family val="2"/>
      </rPr>
      <t xml:space="preserve">
Allan Uriel Collín Sánchez</t>
    </r>
  </si>
  <si>
    <r>
      <rPr>
        <b/>
        <sz val="6"/>
        <color theme="2" tint="-0.89999084444715716"/>
        <rFont val="Aptos"/>
        <family val="2"/>
      </rPr>
      <t xml:space="preserve">Queja de 1 ciudadana: </t>
    </r>
    <r>
      <rPr>
        <sz val="6"/>
        <color theme="2" tint="-0.89999084444715716"/>
        <rFont val="Aptos"/>
        <family val="2"/>
      </rPr>
      <t xml:space="preserve">
Reina María de los Ángeles Fernández Noh
</t>
    </r>
  </si>
  <si>
    <r>
      <rPr>
        <b/>
        <sz val="6"/>
        <color theme="2" tint="-0.89999084444715716"/>
        <rFont val="Aptos"/>
        <family val="2"/>
      </rPr>
      <t xml:space="preserve">Queja de 1 ciudadana: </t>
    </r>
    <r>
      <rPr>
        <sz val="6"/>
        <color theme="2" tint="-0.89999084444715716"/>
        <rFont val="Aptos"/>
        <family val="2"/>
      </rPr>
      <t xml:space="preserve">
Mariana Castillo García
</t>
    </r>
  </si>
  <si>
    <r>
      <rPr>
        <b/>
        <sz val="6"/>
        <color theme="2" tint="-0.89999084444715716"/>
        <rFont val="Aptos"/>
        <family val="2"/>
      </rPr>
      <t xml:space="preserve">Por acuerdo de cierre de CA- Oficios de descocimiento de afiliación de 26 ciudadanos: </t>
    </r>
    <r>
      <rPr>
        <sz val="6"/>
        <color theme="2" tint="-0.89999084444715716"/>
        <rFont val="Aptos"/>
        <family val="2"/>
      </rPr>
      <t xml:space="preserve">
Elvira Camilo Reyes
Maria Paz Isidro Martínez
Ana Lisbeth Hernández Reyes 
Tania Jaramillo Castorena
Dalia Nohemí Orozco Torres
Sergio Francisco Calzada Rosas
Fernanda Jiménez Ponce
José Manuel Caballero Mercado
Esmeralda Damian Guerra
Laura Atzel Macias Castañeda
Angelica Sánchez Carmona
Oziel Adair Mancilla González
Antonio Romero Oropeza
Ma. Félix de la Cruz Hernández
Edith Virginia López Romero
Jazmín Salazar Galeana
Elizabeth García Rodríguez
Adela Cruz Romero
Jessica Fabiola Morales Macias
Estrella Mireya Contreras Mecinas
Gabriela Vega de la Cruz
Angela Noemi Sánchez Barrientos
Susana Lozano Aguilar 
María Guadalupe Casimiro Hernández 
María del Rosario Carillo Morales
Dulce María Juárez Trejo</t>
    </r>
  </si>
  <si>
    <r>
      <rPr>
        <b/>
        <sz val="6"/>
        <color theme="2" tint="-0.89999084444715716"/>
        <rFont val="Aptos"/>
        <family val="2"/>
      </rPr>
      <t>Por acuerdo de cierre de CA- Oficios de descocimiento de afiliación de 15 ciudadanos</t>
    </r>
    <r>
      <rPr>
        <sz val="6"/>
        <color theme="2" tint="-0.89999084444715716"/>
        <rFont val="Aptos"/>
        <family val="2"/>
      </rPr>
      <t>: 
Yunuen Mendoza Martínez
Yolanda Viurquez Martínez 
José Alberto Soto Rico
Karla Alejandra Toro Ortiz
Jaime Abed Pérez Mora
Javier de la Cruz Encastin
Héctor Ricardo Mora González
Griselda Mar Ramírez
Ruth Liliana Pérez Cruz
Eduardo Martínez Hernández
Nallely Martínez Díaz
Dolores Hernández Carrillo
Georgeth Lezama Butterfield
Elissa Nava García
Sara Cabrera Guzmán</t>
    </r>
  </si>
  <si>
    <r>
      <t xml:space="preserve">Por acuerdo de cierre de CA- Oficios de descocimiento de afiliación de 20 ciudadanos: 
</t>
    </r>
    <r>
      <rPr>
        <sz val="6"/>
        <color theme="2" tint="-0.89999084444715716"/>
        <rFont val="Aptos"/>
        <family val="2"/>
      </rPr>
      <t>Frida Yamileth Villegas Cruz
Abigail Pech Díaz
Perla Toledo González
Esmeralda Celestino Domínguez
Patricio Francisco Ramos
Francisco Javier Santos Santos
Mario Pérez Lemarroy
Guadalupe Pavón Capetillo
Elizabeth Marroquín Ramirez
Pedro Vazquez Salinas
Isabel Macedo Jaimes
Javiera Martínez Ramos
Juan González Martínez
Gloria Landa Miranda
Maribel Vargas Cervantes
Julia Alejandra Mateo Hernández
Erick Yael García Aquino
Elizabeth Aquino Ramírez</t>
    </r>
  </si>
  <si>
    <r>
      <t xml:space="preserve">Por acuerdo de cierre de CA- Queja de 1 ciudadana: 
</t>
    </r>
    <r>
      <rPr>
        <sz val="6"/>
        <color theme="2" tint="-0.89999084444715716"/>
        <rFont val="Aptos"/>
        <family val="2"/>
      </rPr>
      <t>Brenda Guadalupe Carrera García</t>
    </r>
  </si>
  <si>
    <r>
      <rPr>
        <b/>
        <sz val="6"/>
        <color theme="2" tint="-0.89999084444715716"/>
        <rFont val="Aptos"/>
        <family val="2"/>
      </rPr>
      <t>Quejas de 2 ciudadanos:</t>
    </r>
    <r>
      <rPr>
        <sz val="6"/>
        <color theme="2" tint="-0.89999084444715716"/>
        <rFont val="Aptos"/>
        <family val="2"/>
      </rPr>
      <t xml:space="preserve"> 
Erika del Socorro Ponce Juárez
Wiliams Eduardo Camera Fonseca. </t>
    </r>
  </si>
  <si>
    <r>
      <rPr>
        <b/>
        <sz val="6"/>
        <color theme="2" tint="-0.89999084444715716"/>
        <rFont val="Aptos"/>
        <family val="2"/>
      </rPr>
      <t xml:space="preserve">Queja de 1 ciudadana: </t>
    </r>
    <r>
      <rPr>
        <sz val="6"/>
        <color theme="2" tint="-0.89999084444715716"/>
        <rFont val="Aptos"/>
        <family val="2"/>
      </rPr>
      <t xml:space="preserve">
Martha Magdalena Barrios Pérez </t>
    </r>
  </si>
  <si>
    <r>
      <rPr>
        <b/>
        <sz val="6"/>
        <color theme="2" tint="-0.89999084444715716"/>
        <rFont val="Aptos"/>
        <family val="2"/>
      </rPr>
      <t>Quejas de 2 ciudadanos:</t>
    </r>
    <r>
      <rPr>
        <sz val="6"/>
        <color theme="2" tint="-0.89999084444715716"/>
        <rFont val="Aptos"/>
        <family val="2"/>
      </rPr>
      <t xml:space="preserve"> 
Norma Pantoja Córdova
Luisa Haydeé Sánchez Velázquez</t>
    </r>
  </si>
  <si>
    <r>
      <rPr>
        <b/>
        <sz val="6"/>
        <color theme="2" tint="-0.89999084444715716"/>
        <rFont val="Aptos"/>
        <family val="2"/>
      </rPr>
      <t xml:space="preserve">Por acuerdo de Cierre de CA: </t>
    </r>
    <r>
      <rPr>
        <sz val="6"/>
        <color theme="2" tint="-0.89999084444715716"/>
        <rFont val="Aptos"/>
        <family val="2"/>
      </rPr>
      <t xml:space="preserve">Queja de
Movimiento Ciudadano (MC) </t>
    </r>
  </si>
  <si>
    <r>
      <rPr>
        <b/>
        <sz val="6"/>
        <color theme="2" tint="-0.89999084444715716"/>
        <rFont val="Aptos"/>
        <family val="2"/>
      </rPr>
      <t xml:space="preserve">Queja de 1 ciudadana: </t>
    </r>
    <r>
      <rPr>
        <sz val="6"/>
        <color theme="2" tint="-0.89999084444715716"/>
        <rFont val="Aptos"/>
        <family val="2"/>
      </rPr>
      <t xml:space="preserve">
Laura Rivera Ibarra
</t>
    </r>
  </si>
  <si>
    <r>
      <rPr>
        <b/>
        <sz val="6"/>
        <color theme="2" tint="-0.89999084444715716"/>
        <rFont val="Aptos"/>
        <family val="2"/>
      </rPr>
      <t xml:space="preserve">Queja de 1 ciudadano: </t>
    </r>
    <r>
      <rPr>
        <sz val="6"/>
        <color theme="2" tint="-0.89999084444715716"/>
        <rFont val="Aptos"/>
        <family val="2"/>
      </rPr>
      <t xml:space="preserve">
Marco Antonio Otero Ramírez
</t>
    </r>
  </si>
  <si>
    <r>
      <rPr>
        <b/>
        <sz val="6"/>
        <color theme="2" tint="-0.89999084444715716"/>
        <rFont val="Aptos"/>
        <family val="2"/>
      </rPr>
      <t xml:space="preserve">Por acuerdo de cierre de CA 
Escritos de desconocimiento de afiliación de 2 ciudadanas: </t>
    </r>
    <r>
      <rPr>
        <sz val="6"/>
        <color theme="2" tint="-0.89999084444715716"/>
        <rFont val="Aptos"/>
        <family val="2"/>
      </rPr>
      <t xml:space="preserve"> 
Alejandrina Catarina Santiago Hernández
Olimpia Teresa Martell Beltrán </t>
    </r>
  </si>
  <si>
    <t xml:space="preserve">UT/SCG/Q/MALS/CG/102/2025
</t>
  </si>
  <si>
    <r>
      <rPr>
        <b/>
        <sz val="6"/>
        <color theme="2" tint="-0.89999084444715716"/>
        <rFont val="Aptos"/>
        <family val="2"/>
      </rPr>
      <t xml:space="preserve">Queja de 1 ciudadamo: </t>
    </r>
    <r>
      <rPr>
        <sz val="6"/>
        <color theme="2" tint="-0.89999084444715716"/>
        <rFont val="Aptos"/>
        <family val="2"/>
      </rPr>
      <t xml:space="preserve">
Misael Arturo Lozano Soto</t>
    </r>
  </si>
  <si>
    <t xml:space="preserve">UT/SCG/Q/AHF/JD05/YUC/103/2025
</t>
  </si>
  <si>
    <r>
      <rPr>
        <b/>
        <sz val="6"/>
        <color theme="2" tint="-0.89999084444715716"/>
        <rFont val="Aptos"/>
        <family val="2"/>
      </rPr>
      <t xml:space="preserve">Queja de 1 ciudadamo: 
</t>
    </r>
    <r>
      <rPr>
        <sz val="6"/>
        <color theme="2" tint="-0.89999084444715716"/>
        <rFont val="Aptos"/>
        <family val="2"/>
      </rPr>
      <t>Antonio Homa Franco</t>
    </r>
  </si>
  <si>
    <t xml:space="preserve">UT/SCG/Q/SAJA/JD05/CHIH/104/2025
</t>
  </si>
  <si>
    <r>
      <rPr>
        <b/>
        <sz val="6"/>
        <color theme="2" tint="-0.89999084444715716"/>
        <rFont val="Aptos"/>
        <family val="2"/>
      </rPr>
      <t xml:space="preserve">Queja de 2 ciudadanos:
 </t>
    </r>
    <r>
      <rPr>
        <sz val="6"/>
        <color theme="2" tint="-0.89999084444715716"/>
        <rFont val="Aptos"/>
        <family val="2"/>
      </rPr>
      <t xml:space="preserve">Sergio Alejandro Jaramillo Almazán y Cecia Yazmín Torres Cruz </t>
    </r>
  </si>
  <si>
    <t xml:space="preserve">UT/SCG/Q/PRI/CG/105/2025
</t>
  </si>
  <si>
    <t xml:space="preserve">UT/SCG/Q/TEEM/CG/106/2025
</t>
  </si>
  <si>
    <t xml:space="preserve">UT/SCG/Q/BMRH/JD05/COAH/107/2025
</t>
  </si>
  <si>
    <r>
      <rPr>
        <b/>
        <sz val="6"/>
        <color theme="2" tint="-0.89999084444715716"/>
        <rFont val="Aptos"/>
        <family val="2"/>
      </rPr>
      <t xml:space="preserve">Queja de 1 ciudadano: </t>
    </r>
    <r>
      <rPr>
        <sz val="6"/>
        <color theme="2" tint="-0.89999084444715716"/>
        <rFont val="Aptos"/>
        <family val="2"/>
      </rPr>
      <t xml:space="preserve">
Brandon Martin Rojas Hernández</t>
    </r>
  </si>
  <si>
    <t xml:space="preserve">UT/SCG/Q/MCCS/JD19/CM/108/2025
</t>
  </si>
  <si>
    <r>
      <rPr>
        <b/>
        <sz val="6"/>
        <color theme="2" tint="-0.89999084444715716"/>
        <rFont val="Aptos"/>
        <family val="2"/>
      </rPr>
      <t xml:space="preserve">Queja de 1 ciudadano: </t>
    </r>
    <r>
      <rPr>
        <sz val="6"/>
        <color theme="2" tint="-0.89999084444715716"/>
        <rFont val="Aptos"/>
        <family val="2"/>
      </rPr>
      <t xml:space="preserve">
María Cristina Córdova Sandoval</t>
    </r>
  </si>
  <si>
    <t xml:space="preserve">UT/SCG/Q/BGSA/JD37/EDOMEX/109/2025
</t>
  </si>
  <si>
    <r>
      <rPr>
        <b/>
        <sz val="6"/>
        <color theme="2" tint="-0.89999084444715716"/>
        <rFont val="Aptos"/>
        <family val="2"/>
      </rPr>
      <t xml:space="preserve">Queja de 1 ciudadano: </t>
    </r>
    <r>
      <rPr>
        <sz val="6"/>
        <color theme="2" tint="-0.89999084444715716"/>
        <rFont val="Aptos"/>
        <family val="2"/>
      </rPr>
      <t xml:space="preserve">
Beti Guadalupe Sandoval Antonio</t>
    </r>
  </si>
  <si>
    <t xml:space="preserve">UT/SCG/Q/ACGM/CG/110/2025
</t>
  </si>
  <si>
    <r>
      <rPr>
        <b/>
        <sz val="6"/>
        <color theme="2" tint="-0.89999084444715716"/>
        <rFont val="Aptos"/>
        <family val="2"/>
      </rPr>
      <t xml:space="preserve">Por desistimiento de una ciudadana: </t>
    </r>
    <r>
      <rPr>
        <sz val="6"/>
        <color theme="2" tint="-0.89999084444715716"/>
        <rFont val="Aptos"/>
        <family val="2"/>
      </rPr>
      <t xml:space="preserve">
Ana Cecilia García Muñoz </t>
    </r>
  </si>
  <si>
    <t xml:space="preserve">UT/SCG/Q/MES/JL/VER/111/2025
</t>
  </si>
  <si>
    <r>
      <rPr>
        <b/>
        <sz val="6"/>
        <color theme="2" tint="-0.89999084444715716"/>
        <rFont val="Aptos"/>
        <family val="2"/>
      </rPr>
      <t xml:space="preserve">Queja de 1 ciudadano: 
</t>
    </r>
    <r>
      <rPr>
        <sz val="6"/>
        <color theme="2" tint="-0.89999084444715716"/>
        <rFont val="Aptos"/>
        <family val="2"/>
      </rPr>
      <t xml:space="preserve">Mario Eslava Sandoval </t>
    </r>
  </si>
  <si>
    <t xml:space="preserve">UT/SCG/Q/INR/CG/112/2025
</t>
  </si>
  <si>
    <r>
      <rPr>
        <b/>
        <sz val="6"/>
        <color theme="2" tint="-0.89999084444715716"/>
        <rFont val="Aptos"/>
        <family val="2"/>
      </rPr>
      <t>Queja de 1 ciudadano:</t>
    </r>
    <r>
      <rPr>
        <sz val="6"/>
        <color theme="2" tint="-0.89999084444715716"/>
        <rFont val="Aptos"/>
        <family val="2"/>
      </rPr>
      <t xml:space="preserve">
Ivonne Nava Rivera</t>
    </r>
  </si>
  <si>
    <t xml:space="preserve">
Apertura de un Procedimiento Sancionador Ordinario derivado de la Resolución de 19 de mayo de 2025 dictada por la Sala Superior del Tribunal Electoral del Poder Judicial de la Federación dentro del Expediente: SUP-AG-100/2025 en relación con los hechos siguientes: Del escrito de queja presentado por: Ivonne Nava Rivera, se advierte que los hechos puestos en conocimiento de esta autoridad consisten, esencialmente, en la vulneración a su derecho de libertad de afiliación, así como la indebida utilización de sus datos personales por parte del Partido de la Revolución Democrática PRD.</t>
  </si>
  <si>
    <t xml:space="preserve">UT/SCG/Q/AEGG/JD34/EDOMEX/113/2025
</t>
  </si>
  <si>
    <r>
      <rPr>
        <b/>
        <sz val="6"/>
        <color theme="2" tint="-0.89999084444715716"/>
        <rFont val="Aptos"/>
        <family val="2"/>
      </rPr>
      <t xml:space="preserve">Queja de 1 ciudadano: </t>
    </r>
    <r>
      <rPr>
        <sz val="6"/>
        <color theme="2" tint="-0.89999084444715716"/>
        <rFont val="Aptos"/>
        <family val="2"/>
      </rPr>
      <t xml:space="preserve">
Allan Emmanuel Gil García</t>
    </r>
  </si>
  <si>
    <t xml:space="preserve">UT/SCG/Q/AJL/CG/114/2025
</t>
  </si>
  <si>
    <r>
      <rPr>
        <b/>
        <sz val="6"/>
        <color theme="2" tint="-0.89999084444715716"/>
        <rFont val="Aptos"/>
        <family val="2"/>
      </rPr>
      <t xml:space="preserve">Queja de 1 ciudadano: </t>
    </r>
    <r>
      <rPr>
        <sz val="6"/>
        <color theme="2" tint="-0.89999084444715716"/>
        <rFont val="Aptos"/>
        <family val="2"/>
      </rPr>
      <t xml:space="preserve">
Antonio Jiménez López</t>
    </r>
  </si>
  <si>
    <t xml:space="preserve">UT/SCG/Q/JVMM/CG/115/2025
</t>
  </si>
  <si>
    <r>
      <rPr>
        <b/>
        <sz val="6"/>
        <color theme="2" tint="-0.89999084444715716"/>
        <rFont val="Aptos"/>
        <family val="2"/>
      </rPr>
      <t xml:space="preserve">Queja de 1 ciudadana: </t>
    </r>
    <r>
      <rPr>
        <sz val="6"/>
        <color theme="2" tint="-0.89999084444715716"/>
        <rFont val="Aptos"/>
        <family val="2"/>
      </rPr>
      <t xml:space="preserve">
Jhoana Venecia Mendoza Martín</t>
    </r>
  </si>
  <si>
    <t xml:space="preserve">UT/SCG/Q/LMMH/JD37/EDOMEX/116/2025
</t>
  </si>
  <si>
    <r>
      <rPr>
        <b/>
        <sz val="6"/>
        <color theme="2" tint="-0.89999084444715716"/>
        <rFont val="Aptos"/>
        <family val="2"/>
      </rPr>
      <t xml:space="preserve">Queja de 2 ciudadanas: </t>
    </r>
    <r>
      <rPr>
        <sz val="6"/>
        <color theme="2" tint="-0.89999084444715716"/>
        <rFont val="Aptos"/>
        <family val="2"/>
      </rPr>
      <t xml:space="preserve">
Luz María Mejorada Hernández y 
Concepción Cedillo Oliveros</t>
    </r>
  </si>
  <si>
    <t xml:space="preserve">UT/SCG/Q/PGAN/CG/117/2025
</t>
  </si>
  <si>
    <r>
      <rPr>
        <b/>
        <sz val="6"/>
        <color theme="2" tint="-0.89999084444715716"/>
        <rFont val="Aptos"/>
        <family val="2"/>
      </rPr>
      <t xml:space="preserve">Queja de 4 ciudadanos: </t>
    </r>
    <r>
      <rPr>
        <sz val="6"/>
        <color theme="2" tint="-0.89999084444715716"/>
        <rFont val="Aptos"/>
        <family val="2"/>
      </rPr>
      <t xml:space="preserve">
Priscila Goreti Arteaga Nava 
Miguel Ángel Camacho Granados
Lizeth Valencia Montiel
Analy Lozano Sandoval
</t>
    </r>
  </si>
  <si>
    <t xml:space="preserve">UT/SCG/Q/CG/118/2025
</t>
  </si>
  <si>
    <r>
      <rPr>
        <b/>
        <sz val="6"/>
        <color theme="2" tint="-0.89999084444715716"/>
        <rFont val="Aptos"/>
        <family val="2"/>
      </rPr>
      <t xml:space="preserve">Por acuerdo de cierre de CA 
Escritos de desconocimiento de afiliación de 12 ciudadanos: 
</t>
    </r>
    <r>
      <rPr>
        <sz val="6"/>
        <color theme="2" tint="-0.89999084444715716"/>
        <rFont val="Aptos"/>
        <family val="2"/>
      </rPr>
      <t>Jesús Etzael Hernández Ochoa
María del Rocío Rebolledo Colorado
Vianey Navarro Nicolás
Beatriz Segura Acosta
Ilse Margarita Contreras Orduño
Anabel Millanez Robles
Alma Beatriz Rocha Pacheco
Vielka Yamelin Sepúlveda Armenta
María Concepción Castro Valverde
Julio César Pérez Miss
Ana Liz Beltrán Aguilar
Lissandra Karely Núñez Camacho</t>
    </r>
  </si>
  <si>
    <t xml:space="preserve">UT/SCG/Q/MC/JL/JAL/119/2025
</t>
  </si>
  <si>
    <t xml:space="preserve">UT/SCG/Q/AKBP/JL/QRO/120/2025
</t>
  </si>
  <si>
    <r>
      <rPr>
        <b/>
        <sz val="6"/>
        <color theme="2" tint="-0.89999084444715716"/>
        <rFont val="Aptos"/>
        <family val="2"/>
      </rPr>
      <t xml:space="preserve">Queja de 2 ciudadanos: </t>
    </r>
    <r>
      <rPr>
        <sz val="6"/>
        <color theme="2" tint="-0.89999084444715716"/>
        <rFont val="Aptos"/>
        <family val="2"/>
      </rPr>
      <t xml:space="preserve">
Ana Kenay Brindas Peralta 
Juana Rosalía Márquez Ledezma</t>
    </r>
  </si>
  <si>
    <t xml:space="preserve">UT/SCG/Q/CG/121/2025
</t>
  </si>
  <si>
    <t xml:space="preserve">UT/SCG/Q/JAOP/JD05/CHIH/122/2025
</t>
  </si>
  <si>
    <r>
      <rPr>
        <b/>
        <sz val="6"/>
        <color theme="2" tint="-0.89999084444715716"/>
        <rFont val="Aptos"/>
        <family val="2"/>
      </rPr>
      <t xml:space="preserve">Queja de 3 ciudadanos: </t>
    </r>
    <r>
      <rPr>
        <sz val="6"/>
        <color theme="2" tint="-0.89999084444715716"/>
        <rFont val="Aptos"/>
        <family val="2"/>
      </rPr>
      <t xml:space="preserve">
Jorge Alberto Ortiz Prieto 
Reyna Beristain Zepeda 
Ninfa Martínez Mendoza </t>
    </r>
  </si>
  <si>
    <t xml:space="preserve">UT/SCG/Q/NMP/JD04/MICH/123/2025
</t>
  </si>
  <si>
    <r>
      <rPr>
        <b/>
        <sz val="6"/>
        <color theme="2" tint="-0.89999084444715716"/>
        <rFont val="Aptos"/>
        <family val="2"/>
      </rPr>
      <t xml:space="preserve">Quejas de 2 ciudadanos: </t>
    </r>
    <r>
      <rPr>
        <sz val="6"/>
        <color theme="2" tint="-0.89999084444715716"/>
        <rFont val="Aptos"/>
        <family val="2"/>
      </rPr>
      <t xml:space="preserve">
Naydelin Morales Pantoja y Itxchelt Valadez Dorado</t>
    </r>
  </si>
  <si>
    <t xml:space="preserve">UT/SCG/Q/LCM/JD03/MOR/124/2025
</t>
  </si>
  <si>
    <r>
      <rPr>
        <b/>
        <sz val="6"/>
        <color theme="2" tint="-0.89999084444715716"/>
        <rFont val="Aptos"/>
        <family val="2"/>
      </rPr>
      <t xml:space="preserve">Queja de 1 ciudadana: </t>
    </r>
    <r>
      <rPr>
        <sz val="6"/>
        <color theme="2" tint="-0.89999084444715716"/>
        <rFont val="Aptos"/>
        <family val="2"/>
      </rPr>
      <t xml:space="preserve">
Leslie Contreras Mejía</t>
    </r>
  </si>
  <si>
    <r>
      <rPr>
        <b/>
        <sz val="10"/>
        <color theme="2" tint="-0.89999084444715716"/>
        <rFont val="Aptos"/>
        <family val="2"/>
      </rPr>
      <t xml:space="preserve">Por acuerdo de cierre de CA- Oficios de desconocimiento de afiliacion de 19 ciudadanos: </t>
    </r>
    <r>
      <rPr>
        <sz val="10"/>
        <color theme="2" tint="-0.89999084444715716"/>
        <rFont val="Aptos"/>
        <family val="2"/>
      </rPr>
      <t xml:space="preserve">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t>
    </r>
  </si>
  <si>
    <r>
      <t xml:space="preserve">Edgardo Burgos Marentes, representante propietario del Partido Accion Nacional </t>
    </r>
    <r>
      <rPr>
        <b/>
        <sz val="10"/>
        <color theme="2" tint="-0.89999084444715716"/>
        <rFont val="Aptos"/>
        <family val="2"/>
      </rPr>
      <t>(PAN). </t>
    </r>
  </si>
  <si>
    <r>
      <rPr>
        <b/>
        <sz val="10"/>
        <color theme="2" tint="-0.89999084444715716"/>
        <rFont val="Aptos"/>
        <family val="2"/>
      </rPr>
      <t xml:space="preserve">Quejas de 2 ciudadanos: </t>
    </r>
    <r>
      <rPr>
        <sz val="10"/>
        <color theme="2" tint="-0.89999084444715716"/>
        <rFont val="Aptos"/>
        <family val="2"/>
      </rPr>
      <t xml:space="preserve">
Luis Alberto Ortiz Martínez
Giovanni Emmanuel Reyes Pedroza</t>
    </r>
  </si>
  <si>
    <r>
      <t xml:space="preserve">Por acuerdo de escision de 1 ciudadano: 
</t>
    </r>
    <r>
      <rPr>
        <sz val="10"/>
        <color theme="2" tint="-0.89999084444715716"/>
        <rFont val="Aptos"/>
        <family val="2"/>
      </rPr>
      <t>José Carmen Sigala Paniagua</t>
    </r>
  </si>
  <si>
    <r>
      <rPr>
        <b/>
        <sz val="10"/>
        <color theme="2" tint="-0.89999084444715716"/>
        <rFont val="Aptos"/>
        <family val="2"/>
      </rPr>
      <t xml:space="preserve">Por acuerdo de cierre de CA- 15 oficios de desconocimiento de los ciudadanos. </t>
    </r>
    <r>
      <rPr>
        <sz val="10"/>
        <color theme="2" tint="-0.89999084444715716"/>
        <rFont val="Aptos"/>
        <family val="2"/>
      </rPr>
      <t xml:space="preserve">
Karen Elizabeth Gallegos Martínez
Karla Edith Bravo Amaya
Itzel Anahí López Ceseña
José Arcos Rosales
Polet Zarraga Martínez
Roberto de Jesús Marín Salinas
Ivonne Tepanecatl Fuentes
Yireh del Rocío Tinal Pool
Martha Esthela Osuna Ochoa
Anayanci Cittlali Hernández Rodríguez
Félix Santes Maldonado
Saray Guadalupe Bautista Monterrubio
Yoshua Roberto Del Ángel Hernández
Yenifer Pérez Rodríguez
María Gloria Aguilar Pérez</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</si>
</sst>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quot;$&quot;#,##0.00;[Red]\-&quot;$&quot;#,##0.00"/>
    <numFmt numFmtId="44" formatCode="_-&quot;$&quot;* #,##0.00_-;\-&quot;$&quot;* #,##0.00_-;_-&quot;$&quot;* &quot;-&quot;??_-;_-@_-"/>
    <numFmt numFmtId="164" formatCode="&quot;$&quot;#,##0.00"/>
  </numFmts>
  <fonts count="30">
    <font>
      <sz val="11"/>
      <color theme="1"/>
      <name val="Calibri"/>
      <family val="2"/>
      <scheme val="minor"/>
    </font>
    <font>
      <b/>
      <sz val="11"/>
      <color theme="0"/>
      <name val="Calibri"/>
      <family val="2"/>
      <scheme val="minor"/>
    </font>
    <font>
      <sz val="9"/>
      <name val="Arial"/>
      <family val="2"/>
    </font>
    <font>
      <sz val="10"/>
      <color theme="1"/>
      <name val="Aptos"/>
      <family val="2"/>
    </font>
    <font>
      <sz val="10"/>
      <name val="Aptos"/>
      <family val="2"/>
    </font>
    <font>
      <sz val="11"/>
      <color theme="1"/>
      <name val="Calibri"/>
      <family val="2"/>
      <scheme val="minor"/>
    </font>
    <font>
      <b/>
      <sz val="9"/>
      <name val="Arial"/>
      <family val="2"/>
    </font>
    <font>
      <sz val="9"/>
      <color theme="1"/>
      <name val="Arial"/>
      <family val="2"/>
    </font>
    <font>
      <sz val="9"/>
      <color rgb="FF000000"/>
      <name val="Arial"/>
      <family val="2"/>
    </font>
    <font>
      <b/>
      <sz val="9"/>
      <color rgb="FF000000"/>
      <name val="Arial"/>
      <family val="2"/>
    </font>
    <font>
      <sz val="9"/>
      <color theme="1"/>
      <name val="Arial "/>
    </font>
    <font>
      <sz val="10"/>
      <color rgb="FF000000"/>
      <name val="Aptos"/>
      <family val="2"/>
    </font>
    <font>
      <sz val="10"/>
      <color theme="2" tint="-0.89999084444715716"/>
      <name val="Aptos"/>
      <family val="2"/>
    </font>
    <font>
      <b/>
      <sz val="10"/>
      <color theme="2" tint="-0.89999084444715716"/>
      <name val="Aptos"/>
      <family val="2"/>
    </font>
    <font>
      <b/>
      <sz val="10"/>
      <color theme="1"/>
      <name val="Aptos"/>
      <family val="2"/>
    </font>
    <font>
      <u/>
      <sz val="11"/>
      <color theme="10"/>
      <name val="Calibri"/>
      <family val="2"/>
      <scheme val="minor"/>
    </font>
    <font>
      <sz val="7"/>
      <color theme="1"/>
      <name val="Aptos"/>
      <family val="2"/>
    </font>
    <font>
      <sz val="7"/>
      <color theme="0"/>
      <name val="Aptos"/>
      <family val="2"/>
    </font>
    <font>
      <sz val="6"/>
      <color theme="2" tint="-0.89999084444715716"/>
      <name val="Aptos"/>
      <family val="2"/>
    </font>
    <font>
      <b/>
      <sz val="6"/>
      <color theme="2" tint="-0.89999084444715716"/>
      <name val="Aptos"/>
      <family val="2"/>
    </font>
    <font>
      <sz val="8"/>
      <color theme="1"/>
      <name val="Aptos"/>
      <family val="2"/>
    </font>
    <font>
      <sz val="11"/>
      <color theme="1"/>
      <name val="Aptos"/>
      <family val="2"/>
    </font>
    <font>
      <sz val="9"/>
      <name val="Aptos"/>
      <family val="2"/>
    </font>
    <font>
      <sz val="9"/>
      <color theme="1"/>
      <name val="Aptos"/>
      <family val="2"/>
    </font>
    <font>
      <sz val="10"/>
      <name val="Arial"/>
      <family val="2"/>
    </font>
    <font>
      <b/>
      <sz val="9"/>
      <color theme="1"/>
      <name val="Arial"/>
      <family val="2"/>
    </font>
    <font>
      <sz val="9"/>
      <color rgb="FF000000"/>
      <name val="Arial"/>
    </font>
    <font>
      <b/>
      <sz val="9"/>
      <color rgb="FF000000"/>
      <name val="Arial"/>
    </font>
    <font>
      <sz val="10"/>
      <color theme="1"/>
      <name val="Calibri"/>
      <family val="2"/>
      <scheme val="minor"/>
    </font>
    <font>
      <sz val="10"/>
      <color theme="1"/>
      <name val="Calibri"/>
      <family val="2"/>
      <charset val="1"/>
    </font>
  </fonts>
  <fills count="7">
    <fill>
      <patternFill patternType="none"/>
    </fill>
    <fill>
      <patternFill patternType="gray125"/>
    </fill>
    <fill>
      <patternFill patternType="solid">
        <fgColor theme="0"/>
        <bgColor indexed="64"/>
      </patternFill>
    </fill>
    <fill>
      <patternFill patternType="solid">
        <fgColor theme="1"/>
        <bgColor theme="1"/>
      </patternFill>
    </fill>
    <fill>
      <patternFill patternType="solid">
        <fgColor theme="0" tint="-0.14999847407452621"/>
        <bgColor indexed="64"/>
      </patternFill>
    </fill>
    <fill>
      <patternFill patternType="solid">
        <fgColor rgb="FFFFFF00"/>
        <bgColor indexed="64"/>
      </patternFill>
    </fill>
    <fill>
      <patternFill patternType="solid">
        <fgColor rgb="FF00FF0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theme="1"/>
      </left>
      <right style="thin">
        <color theme="1"/>
      </right>
      <top style="thin">
        <color theme="1"/>
      </top>
      <bottom/>
      <diagonal/>
    </border>
    <border>
      <left style="thin">
        <color theme="1"/>
      </left>
      <right style="thin">
        <color theme="1"/>
      </right>
      <top/>
      <bottom/>
      <diagonal/>
    </border>
    <border>
      <left style="thin">
        <color indexed="64"/>
      </left>
      <right style="thin">
        <color indexed="64"/>
      </right>
      <top style="thin">
        <color indexed="64"/>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s>
  <cellStyleXfs count="4">
    <xf numFmtId="0" fontId="0" fillId="0" borderId="0"/>
    <xf numFmtId="44" fontId="5" fillId="0" borderId="0" applyFont="0" applyFill="0" applyBorder="0" applyAlignment="0" applyProtection="0"/>
    <xf numFmtId="0" fontId="15" fillId="0" borderId="0" applyNumberFormat="0" applyFill="0" applyBorder="0" applyAlignment="0" applyProtection="0"/>
    <xf numFmtId="0" fontId="24" fillId="0" borderId="0"/>
  </cellStyleXfs>
  <cellXfs count="125">
    <xf numFmtId="0" fontId="0" fillId="0" borderId="0" xfId="0"/>
    <xf numFmtId="0" fontId="2" fillId="2"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center" vertical="center" wrapText="1"/>
    </xf>
    <xf numFmtId="0" fontId="0" fillId="0" borderId="3" xfId="0" applyBorder="1" applyAlignment="1">
      <alignment horizontal="center" vertical="center" wrapText="1"/>
    </xf>
    <xf numFmtId="0" fontId="1" fillId="3" borderId="4" xfId="0" applyFont="1" applyFill="1" applyBorder="1" applyAlignment="1">
      <alignment horizontal="center" vertical="center" wrapText="1"/>
    </xf>
    <xf numFmtId="0" fontId="0" fillId="0" borderId="0" xfId="0" applyAlignment="1">
      <alignment horizontal="center"/>
    </xf>
    <xf numFmtId="0" fontId="0" fillId="0" borderId="0" xfId="0" applyAlignment="1">
      <alignment wrapText="1"/>
    </xf>
    <xf numFmtId="0" fontId="4" fillId="2" borderId="1" xfId="0" applyFont="1" applyFill="1" applyBorder="1" applyAlignment="1">
      <alignment horizontal="center" vertical="center" wrapText="1"/>
    </xf>
    <xf numFmtId="0" fontId="0" fillId="0" borderId="0" xfId="0" pivotButton="1" applyAlignment="1">
      <alignment horizontal="center" vertical="center"/>
    </xf>
    <xf numFmtId="0" fontId="16" fillId="0" borderId="1" xfId="0" applyFont="1" applyBorder="1" applyAlignment="1">
      <alignment horizontal="center" vertical="center" wrapText="1"/>
    </xf>
    <xf numFmtId="0" fontId="20" fillId="0" borderId="1" xfId="0" applyFont="1" applyBorder="1" applyAlignment="1">
      <alignment horizontal="center" vertical="center"/>
    </xf>
    <xf numFmtId="0" fontId="20" fillId="0" borderId="1" xfId="0" applyFont="1" applyBorder="1" applyAlignment="1">
      <alignment horizontal="center" vertical="center" wrapText="1"/>
    </xf>
    <xf numFmtId="0" fontId="20" fillId="0" borderId="1" xfId="0" applyFont="1" applyBorder="1" applyAlignment="1" applyProtection="1">
      <alignment horizontal="center" vertical="center"/>
      <protection hidden="1"/>
    </xf>
    <xf numFmtId="0" fontId="20" fillId="4" borderId="1" xfId="0" applyFont="1" applyFill="1" applyBorder="1" applyAlignment="1" applyProtection="1">
      <alignment horizontal="center" vertical="center"/>
      <protection hidden="1"/>
    </xf>
    <xf numFmtId="0" fontId="22" fillId="2" borderId="1" xfId="0" applyFont="1" applyFill="1" applyBorder="1" applyAlignment="1">
      <alignment horizontal="center" vertical="center" wrapText="1"/>
    </xf>
    <xf numFmtId="0" fontId="22" fillId="2" borderId="1" xfId="0" applyFont="1" applyFill="1" applyBorder="1" applyAlignment="1">
      <alignment vertical="center"/>
    </xf>
    <xf numFmtId="0" fontId="22" fillId="2" borderId="1" xfId="0" applyFont="1" applyFill="1" applyBorder="1" applyAlignment="1">
      <alignment horizontal="justify" vertical="center" wrapText="1"/>
    </xf>
    <xf numFmtId="0" fontId="22" fillId="2" borderId="1" xfId="0" applyFont="1" applyFill="1" applyBorder="1" applyAlignment="1">
      <alignment horizontal="center" vertical="center"/>
    </xf>
    <xf numFmtId="0" fontId="22" fillId="2" borderId="1" xfId="0" applyFont="1" applyFill="1" applyBorder="1" applyAlignment="1">
      <alignment horizontal="justify" vertical="center"/>
    </xf>
    <xf numFmtId="0" fontId="22" fillId="2" borderId="1" xfId="0" applyFont="1" applyFill="1" applyBorder="1" applyAlignment="1">
      <alignment horizontal="left" vertical="top"/>
    </xf>
    <xf numFmtId="0" fontId="22" fillId="2" borderId="1" xfId="0" applyFont="1" applyFill="1" applyBorder="1" applyAlignment="1">
      <alignment vertical="center" wrapText="1"/>
    </xf>
    <xf numFmtId="0" fontId="2" fillId="0" borderId="0" xfId="3" applyFont="1"/>
    <xf numFmtId="0" fontId="7" fillId="0" borderId="1" xfId="3" applyFont="1" applyBorder="1" applyAlignment="1">
      <alignment horizontal="center" vertical="center"/>
    </xf>
    <xf numFmtId="0" fontId="8" fillId="0" borderId="1" xfId="3" applyFont="1" applyBorder="1" applyAlignment="1">
      <alignment horizontal="center" vertical="center" wrapText="1"/>
    </xf>
    <xf numFmtId="14" fontId="8" fillId="0" borderId="1" xfId="3" applyNumberFormat="1" applyFont="1" applyBorder="1" applyAlignment="1">
      <alignment horizontal="center" vertical="center" wrapText="1"/>
    </xf>
    <xf numFmtId="0" fontId="7" fillId="0" borderId="1" xfId="3" applyFont="1" applyBorder="1" applyAlignment="1">
      <alignment horizontal="center" vertical="center" wrapText="1"/>
    </xf>
    <xf numFmtId="0" fontId="8" fillId="0" borderId="1" xfId="3" applyFont="1" applyBorder="1" applyAlignment="1">
      <alignment horizontal="justify" vertical="top" wrapText="1"/>
    </xf>
    <xf numFmtId="8" fontId="7" fillId="0" borderId="1" xfId="3" applyNumberFormat="1" applyFont="1" applyBorder="1" applyAlignment="1">
      <alignment horizontal="center" vertical="center" wrapText="1"/>
    </xf>
    <xf numFmtId="14" fontId="7" fillId="2" borderId="1" xfId="3" applyNumberFormat="1" applyFont="1" applyFill="1" applyBorder="1" applyAlignment="1">
      <alignment horizontal="center" vertical="center" wrapText="1"/>
    </xf>
    <xf numFmtId="0" fontId="10" fillId="0" borderId="1" xfId="3" applyFont="1" applyBorder="1" applyAlignment="1">
      <alignment horizontal="center" vertical="center"/>
    </xf>
    <xf numFmtId="0" fontId="2" fillId="0" borderId="1" xfId="3" applyFont="1" applyBorder="1" applyAlignment="1">
      <alignment horizontal="center" vertical="center" wrapText="1"/>
    </xf>
    <xf numFmtId="0" fontId="2" fillId="0" borderId="1" xfId="3" applyFont="1" applyBorder="1" applyAlignment="1">
      <alignment horizontal="justify" vertical="top" wrapText="1"/>
    </xf>
    <xf numFmtId="8" fontId="8" fillId="0" borderId="1" xfId="3" applyNumberFormat="1" applyFont="1" applyBorder="1" applyAlignment="1">
      <alignment horizontal="center" vertical="center" wrapText="1"/>
    </xf>
    <xf numFmtId="0" fontId="8" fillId="0" borderId="6" xfId="3" applyFont="1" applyBorder="1" applyAlignment="1">
      <alignment horizontal="center" vertical="center" wrapText="1"/>
    </xf>
    <xf numFmtId="14" fontId="7" fillId="0" borderId="1" xfId="3" applyNumberFormat="1" applyFont="1" applyBorder="1" applyAlignment="1">
      <alignment horizontal="center" vertical="center" wrapText="1"/>
    </xf>
    <xf numFmtId="8" fontId="2" fillId="0" borderId="0" xfId="3" applyNumberFormat="1" applyFont="1" applyAlignment="1">
      <alignment horizontal="center" vertical="center"/>
    </xf>
    <xf numFmtId="14" fontId="7" fillId="0" borderId="1" xfId="3" applyNumberFormat="1" applyFont="1" applyBorder="1" applyAlignment="1" applyProtection="1">
      <alignment horizontal="center" vertical="center" wrapText="1"/>
      <protection locked="0"/>
    </xf>
    <xf numFmtId="0" fontId="7" fillId="5" borderId="1" xfId="3" applyFont="1" applyFill="1" applyBorder="1" applyAlignment="1">
      <alignment horizontal="center" vertical="center" wrapText="1"/>
    </xf>
    <xf numFmtId="8" fontId="2" fillId="0" borderId="1" xfId="3" applyNumberFormat="1" applyFont="1" applyBorder="1" applyAlignment="1">
      <alignment horizontal="center" vertical="center"/>
    </xf>
    <xf numFmtId="0" fontId="7" fillId="6" borderId="1" xfId="3" applyFont="1" applyFill="1" applyBorder="1" applyAlignment="1">
      <alignment horizontal="justify" vertical="top" wrapText="1"/>
    </xf>
    <xf numFmtId="14" fontId="2" fillId="0" borderId="1" xfId="3" applyNumberFormat="1" applyFont="1" applyBorder="1" applyAlignment="1">
      <alignment horizontal="center" vertical="center" wrapText="1"/>
    </xf>
    <xf numFmtId="0" fontId="8" fillId="0" borderId="1" xfId="3" applyFont="1" applyBorder="1" applyAlignment="1">
      <alignment wrapText="1"/>
    </xf>
    <xf numFmtId="14" fontId="8" fillId="0" borderId="1" xfId="3" applyNumberFormat="1" applyFont="1" applyBorder="1" applyAlignment="1">
      <alignment wrapText="1"/>
    </xf>
    <xf numFmtId="0" fontId="2" fillId="0" borderId="0" xfId="3" applyFont="1" applyAlignment="1">
      <alignment horizontal="center" vertical="center"/>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textRotation="90" wrapText="1"/>
    </xf>
    <xf numFmtId="14" fontId="3"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18"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center" vertical="center" wrapText="1"/>
    </xf>
    <xf numFmtId="0" fontId="25" fillId="0" borderId="1" xfId="3" applyFont="1" applyFill="1" applyBorder="1" applyAlignment="1">
      <alignment horizontal="center" vertical="center"/>
    </xf>
    <xf numFmtId="0" fontId="6" fillId="0" borderId="1" xfId="3" applyFont="1" applyFill="1" applyBorder="1" applyAlignment="1">
      <alignment horizontal="center" vertical="center"/>
    </xf>
    <xf numFmtId="0" fontId="6" fillId="0" borderId="1" xfId="3" applyFont="1" applyFill="1" applyBorder="1" applyAlignment="1">
      <alignment horizontal="center" vertical="center" wrapText="1"/>
    </xf>
    <xf numFmtId="0" fontId="6" fillId="0" borderId="6" xfId="3" applyFont="1" applyFill="1" applyBorder="1" applyAlignment="1">
      <alignment horizontal="center" vertical="center" wrapText="1"/>
    </xf>
    <xf numFmtId="0" fontId="2" fillId="0" borderId="0" xfId="3" applyFont="1" applyFill="1"/>
    <xf numFmtId="0" fontId="7" fillId="0" borderId="1" xfId="3" applyFont="1" applyFill="1" applyBorder="1" applyAlignment="1">
      <alignment horizontal="center" vertical="center"/>
    </xf>
    <xf numFmtId="0" fontId="7" fillId="0" borderId="1" xfId="3" applyFont="1" applyFill="1" applyBorder="1" applyAlignment="1">
      <alignment horizontal="center" vertical="center" wrapText="1"/>
    </xf>
    <xf numFmtId="14" fontId="7" fillId="0" borderId="1" xfId="3" applyNumberFormat="1" applyFont="1" applyFill="1" applyBorder="1" applyAlignment="1" applyProtection="1">
      <alignment horizontal="center" vertical="center" wrapText="1"/>
      <protection locked="0"/>
    </xf>
    <xf numFmtId="0" fontId="8" fillId="0" borderId="1" xfId="3" applyFont="1" applyFill="1" applyBorder="1" applyAlignment="1">
      <alignment horizontal="justify" vertical="top" wrapText="1"/>
    </xf>
    <xf numFmtId="0" fontId="8" fillId="0" borderId="1" xfId="3" applyFont="1" applyFill="1" applyBorder="1" applyAlignment="1">
      <alignment horizontal="center" vertical="center" wrapText="1"/>
    </xf>
    <xf numFmtId="8" fontId="2" fillId="0" borderId="0" xfId="3" applyNumberFormat="1" applyFont="1" applyFill="1" applyAlignment="1">
      <alignment horizontal="center" vertical="center"/>
    </xf>
    <xf numFmtId="14" fontId="7" fillId="0" borderId="1" xfId="3" applyNumberFormat="1" applyFont="1" applyFill="1" applyBorder="1" applyAlignment="1">
      <alignment horizontal="center" vertical="center" wrapText="1"/>
    </xf>
    <xf numFmtId="0" fontId="8" fillId="0" borderId="6" xfId="3" applyFont="1" applyFill="1" applyBorder="1" applyAlignment="1">
      <alignment horizontal="center" vertical="center" wrapText="1"/>
    </xf>
    <xf numFmtId="0" fontId="10" fillId="0" borderId="1" xfId="3" applyFont="1" applyFill="1" applyBorder="1" applyAlignment="1">
      <alignment horizontal="center" vertical="center"/>
    </xf>
    <xf numFmtId="14" fontId="2" fillId="0" borderId="1" xfId="3" applyNumberFormat="1" applyFont="1" applyFill="1" applyBorder="1" applyAlignment="1">
      <alignment horizontal="center" vertical="center" wrapText="1"/>
    </xf>
    <xf numFmtId="164" fontId="2" fillId="0" borderId="0" xfId="3" applyNumberFormat="1" applyFont="1" applyFill="1" applyAlignment="1">
      <alignment horizontal="center" vertical="center"/>
    </xf>
    <xf numFmtId="0" fontId="26" fillId="0" borderId="1" xfId="3" applyFont="1" applyFill="1" applyBorder="1" applyAlignment="1">
      <alignment horizontal="justify" vertical="top" wrapText="1"/>
    </xf>
    <xf numFmtId="8" fontId="7" fillId="0" borderId="1" xfId="3" applyNumberFormat="1" applyFont="1" applyFill="1" applyBorder="1" applyAlignment="1">
      <alignment horizontal="center" vertical="center" wrapText="1"/>
    </xf>
    <xf numFmtId="0" fontId="2" fillId="0" borderId="0" xfId="3" applyFont="1" applyFill="1" applyAlignment="1">
      <alignment horizontal="center" vertical="center"/>
    </xf>
    <xf numFmtId="14" fontId="23" fillId="0" borderId="1" xfId="3" applyNumberFormat="1" applyFont="1" applyFill="1" applyBorder="1" applyAlignment="1">
      <alignment horizontal="center" vertical="center" wrapText="1"/>
    </xf>
    <xf numFmtId="0" fontId="21" fillId="0" borderId="0" xfId="3" applyFont="1" applyFill="1" applyAlignment="1">
      <alignment horizontal="center" vertical="center" wrapText="1"/>
    </xf>
    <xf numFmtId="0" fontId="7" fillId="0" borderId="0" xfId="3" applyFont="1" applyFill="1" applyAlignment="1">
      <alignment horizontal="center" vertical="center"/>
    </xf>
    <xf numFmtId="0" fontId="2" fillId="0" borderId="0" xfId="3" applyFont="1" applyFill="1" applyAlignment="1">
      <alignment horizontal="left" vertical="center" wrapText="1"/>
    </xf>
    <xf numFmtId="0" fontId="8" fillId="0" borderId="0" xfId="3" applyFont="1" applyFill="1" applyAlignment="1">
      <alignment horizontal="center" vertical="center" wrapText="1"/>
    </xf>
    <xf numFmtId="0" fontId="7" fillId="0" borderId="0" xfId="3" applyFont="1" applyFill="1" applyAlignment="1">
      <alignment horizontal="center" vertical="center" wrapText="1"/>
    </xf>
    <xf numFmtId="0" fontId="2" fillId="0" borderId="0" xfId="3" applyFont="1" applyFill="1" applyAlignment="1">
      <alignment horizontal="justify" vertical="top" wrapText="1"/>
    </xf>
    <xf numFmtId="0" fontId="17" fillId="0" borderId="1" xfId="0" applyFont="1" applyFill="1" applyBorder="1" applyAlignment="1" applyProtection="1">
      <alignment horizontal="center" vertical="center" textRotation="90"/>
      <protection hidden="1"/>
    </xf>
    <xf numFmtId="0" fontId="16" fillId="0" borderId="1" xfId="0" applyFont="1" applyFill="1" applyBorder="1" applyAlignment="1">
      <alignment horizontal="center" vertical="center" textRotation="90" wrapText="1"/>
    </xf>
    <xf numFmtId="0" fontId="17" fillId="0" borderId="1" xfId="0" applyFont="1" applyFill="1" applyBorder="1" applyAlignment="1">
      <alignment horizontal="center" vertical="center" textRotation="90" wrapText="1"/>
    </xf>
    <xf numFmtId="0" fontId="16" fillId="0" borderId="1" xfId="0" applyFont="1" applyFill="1" applyBorder="1" applyAlignment="1">
      <alignment horizontal="center" vertical="center" textRotation="89" wrapText="1"/>
    </xf>
    <xf numFmtId="14" fontId="16" fillId="0" borderId="1" xfId="0" applyNumberFormat="1" applyFont="1" applyFill="1" applyBorder="1" applyAlignment="1">
      <alignment horizontal="center" vertical="center" wrapText="1"/>
    </xf>
    <xf numFmtId="0" fontId="16" fillId="0" borderId="1" xfId="0" applyFont="1" applyFill="1" applyBorder="1" applyAlignment="1" applyProtection="1">
      <alignment horizontal="center" vertical="center"/>
      <protection hidden="1"/>
    </xf>
    <xf numFmtId="0" fontId="16" fillId="0" borderId="1" xfId="0" applyFont="1" applyFill="1" applyBorder="1" applyAlignment="1" applyProtection="1">
      <alignment horizontal="center" vertical="center" wrapText="1"/>
      <protection hidden="1"/>
    </xf>
    <xf numFmtId="0" fontId="16" fillId="0" borderId="2" xfId="0" applyFont="1" applyFill="1" applyBorder="1" applyAlignment="1" applyProtection="1">
      <alignment horizontal="center" vertical="center"/>
      <protection hidden="1"/>
    </xf>
    <xf numFmtId="14" fontId="16" fillId="0" borderId="2" xfId="0" applyNumberFormat="1" applyFont="1" applyFill="1" applyBorder="1" applyAlignment="1">
      <alignment horizontal="center" vertical="center" wrapText="1"/>
    </xf>
    <xf numFmtId="0" fontId="16" fillId="0" borderId="2" xfId="0" applyFont="1" applyFill="1" applyBorder="1" applyAlignment="1">
      <alignment horizontal="center" vertical="center" wrapText="1"/>
    </xf>
    <xf numFmtId="0" fontId="16" fillId="0" borderId="2" xfId="0" applyFont="1" applyFill="1" applyBorder="1" applyAlignment="1" applyProtection="1">
      <alignment horizontal="center" vertical="center" wrapText="1"/>
      <protection hidden="1"/>
    </xf>
    <xf numFmtId="0" fontId="18" fillId="0" borderId="2" xfId="0" applyFont="1" applyFill="1" applyBorder="1" applyAlignment="1">
      <alignment horizontal="center" vertical="center" wrapText="1"/>
    </xf>
    <xf numFmtId="14" fontId="16" fillId="0" borderId="7" xfId="0" applyNumberFormat="1" applyFont="1" applyFill="1" applyBorder="1" applyAlignment="1">
      <alignment horizontal="center" vertical="center" wrapText="1"/>
    </xf>
    <xf numFmtId="1" fontId="16" fillId="0" borderId="2" xfId="0" applyNumberFormat="1" applyFont="1" applyFill="1" applyBorder="1" applyAlignment="1">
      <alignment horizontal="center" vertical="center" wrapText="1"/>
    </xf>
    <xf numFmtId="14" fontId="16" fillId="0" borderId="2" xfId="0" applyNumberFormat="1" applyFont="1" applyFill="1" applyBorder="1" applyAlignment="1" applyProtection="1">
      <alignment horizontal="center" vertical="center" wrapText="1"/>
      <protection hidden="1"/>
    </xf>
    <xf numFmtId="1" fontId="18" fillId="0" borderId="2" xfId="0" applyNumberFormat="1" applyFont="1" applyFill="1" applyBorder="1" applyAlignment="1">
      <alignment horizontal="center" vertical="center" wrapText="1"/>
    </xf>
    <xf numFmtId="0" fontId="28" fillId="0" borderId="1" xfId="0" applyFont="1" applyFill="1" applyBorder="1" applyAlignment="1">
      <alignment horizontal="justify" vertical="center" wrapText="1"/>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wrapText="1"/>
    </xf>
    <xf numFmtId="14" fontId="3" fillId="0" borderId="1" xfId="0" applyNumberFormat="1" applyFont="1" applyFill="1" applyBorder="1" applyAlignment="1" applyProtection="1">
      <alignment horizontal="center" vertical="center" wrapText="1"/>
      <protection locked="0"/>
    </xf>
    <xf numFmtId="0" fontId="3" fillId="0" borderId="6" xfId="0" applyFont="1" applyFill="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0" fontId="3" fillId="0" borderId="1" xfId="0" applyFont="1" applyFill="1" applyBorder="1" applyAlignment="1">
      <alignment horizontal="left" vertical="center" wrapText="1" indent="1"/>
    </xf>
    <xf numFmtId="0" fontId="11" fillId="0" borderId="1" xfId="0" applyFont="1" applyFill="1" applyBorder="1" applyAlignment="1">
      <alignment wrapText="1"/>
    </xf>
    <xf numFmtId="0" fontId="11"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29" fillId="0" borderId="0" xfId="0" applyFont="1" applyFill="1"/>
    <xf numFmtId="14" fontId="3" fillId="0" borderId="1" xfId="0" applyNumberFormat="1" applyFont="1" applyFill="1" applyBorder="1" applyAlignment="1">
      <alignment horizontal="justify" vertical="center" wrapText="1"/>
    </xf>
    <xf numFmtId="0" fontId="12" fillId="0" borderId="1" xfId="0" applyFont="1" applyFill="1" applyBorder="1" applyAlignment="1">
      <alignment horizontal="center" vertical="center" wrapText="1"/>
    </xf>
    <xf numFmtId="0" fontId="4" fillId="0" borderId="1" xfId="0" applyFont="1" applyFill="1" applyBorder="1" applyAlignment="1">
      <alignment horizontal="justify" vertical="center" wrapText="1"/>
    </xf>
    <xf numFmtId="0" fontId="4" fillId="0" borderId="6"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3" fillId="0" borderId="2" xfId="0" applyFont="1" applyFill="1" applyBorder="1" applyAlignment="1">
      <alignment horizontal="justify" vertical="center" wrapText="1"/>
    </xf>
    <xf numFmtId="14" fontId="4" fillId="0" borderId="2" xfId="0" applyNumberFormat="1" applyFont="1" applyFill="1" applyBorder="1" applyAlignment="1">
      <alignment horizontal="center" vertical="center" wrapText="1"/>
    </xf>
    <xf numFmtId="14" fontId="3" fillId="0" borderId="2" xfId="0" applyNumberFormat="1" applyFont="1" applyFill="1" applyBorder="1" applyAlignment="1">
      <alignment horizontal="center" vertical="center" wrapText="1"/>
    </xf>
    <xf numFmtId="0" fontId="4" fillId="0" borderId="8" xfId="0" applyFont="1" applyFill="1" applyBorder="1" applyAlignment="1">
      <alignment horizontal="center" vertical="center" wrapText="1"/>
    </xf>
    <xf numFmtId="1" fontId="3" fillId="0" borderId="1" xfId="0" applyNumberFormat="1" applyFont="1" applyFill="1" applyBorder="1" applyAlignment="1">
      <alignment horizontal="center" vertical="center" wrapText="1"/>
    </xf>
    <xf numFmtId="1" fontId="3" fillId="0" borderId="2" xfId="0" applyNumberFormat="1" applyFont="1" applyFill="1" applyBorder="1" applyAlignment="1">
      <alignment horizontal="center" vertical="center" wrapText="1"/>
    </xf>
    <xf numFmtId="0" fontId="4" fillId="0" borderId="2" xfId="0" applyFont="1" applyFill="1" applyBorder="1" applyAlignment="1">
      <alignment horizontal="justify" vertical="center" wrapText="1"/>
    </xf>
    <xf numFmtId="0" fontId="11" fillId="0" borderId="0" xfId="0" applyFont="1" applyFill="1" applyAlignment="1">
      <alignment horizontal="center" vertical="center" wrapText="1"/>
    </xf>
    <xf numFmtId="0" fontId="11" fillId="0" borderId="1" xfId="0" applyFont="1" applyFill="1" applyBorder="1" applyAlignment="1">
      <alignment horizontal="justify" vertical="center" wrapText="1"/>
    </xf>
    <xf numFmtId="0" fontId="11" fillId="0" borderId="0" xfId="0" applyFont="1" applyFill="1" applyAlignment="1">
      <alignment wrapText="1"/>
    </xf>
    <xf numFmtId="1" fontId="3" fillId="0" borderId="5" xfId="0" applyNumberFormat="1" applyFont="1" applyFill="1" applyBorder="1" applyAlignment="1">
      <alignment horizontal="center" vertical="center" wrapText="1"/>
    </xf>
    <xf numFmtId="0" fontId="11" fillId="0" borderId="0" xfId="0" applyFont="1" applyFill="1"/>
    <xf numFmtId="0" fontId="13" fillId="0" borderId="1" xfId="0" applyFont="1" applyFill="1" applyBorder="1" applyAlignment="1">
      <alignment horizontal="center" vertical="center" wrapText="1"/>
    </xf>
    <xf numFmtId="0" fontId="4" fillId="0" borderId="1" xfId="0" applyFont="1" applyFill="1" applyBorder="1" applyAlignment="1">
      <alignment horizontal="center" vertical="center"/>
    </xf>
  </cellXfs>
  <cellStyles count="4">
    <cellStyle name="Hyperlink" xfId="2" xr:uid="{988D165D-E037-43E1-A24D-BA99E89D4154}"/>
    <cellStyle name="Moneda 2" xfId="1" xr:uid="{F326E006-ABDC-47FA-97A3-EA6A36EF6DCA}"/>
    <cellStyle name="Normal" xfId="0" builtinId="0"/>
    <cellStyle name="Normal 2" xfId="3" xr:uid="{8A6ACBF9-A540-45BC-A06B-15FDD7B9C5FA}"/>
  </cellStyles>
  <dxfs count="218">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Aptos"/>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dxf>
    <dxf>
      <fill>
        <patternFill patternType="none">
          <fgColor indexed="64"/>
          <bgColor auto="1"/>
        </patternFill>
      </fill>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6"/>
        <color theme="2" tint="-0.89999084444715716"/>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0" formatCode="General"/>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6"/>
        <color theme="2" tint="-0.89999084444715716"/>
        <name val="Aptos"/>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6"/>
        <color theme="2" tint="-0.89999084444715716"/>
        <name val="Aptos"/>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border>
      <protection locked="1" hidden="1"/>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7"/>
        <color theme="1"/>
        <name val="Aptos"/>
        <family val="2"/>
        <scheme val="none"/>
      </font>
      <numFmt numFmtId="19" formatCode="dd/mm/yyyy"/>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7"/>
        <color theme="1"/>
        <name val="Aptos"/>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horizontal="center"/>
    </dxf>
    <dxf>
      <alignment horizontal="center"/>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general" vertical="bottom"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textRotation="0" indent="0" justifyLastLine="0" shrinkToFit="0" readingOrder="0"/>
    </dxf>
    <dxf>
      <border outline="0">
        <top style="thin">
          <color theme="1"/>
        </top>
      </border>
    </dxf>
    <dxf>
      <alignment horizontal="center" textRotation="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theme="1"/>
          <bgColor theme="1"/>
        </patternFill>
      </fill>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border diagonalUp="0" diagonalDown="0" outline="0">
        <left style="thin">
          <color theme="1"/>
        </left>
        <right style="thin">
          <color theme="1"/>
        </right>
        <top style="thin">
          <color theme="1"/>
        </top>
        <bottom style="thin">
          <color theme="1"/>
        </bottom>
      </border>
    </dxf>
    <dxf>
      <border outline="0">
        <bottom style="thin">
          <color theme="1"/>
        </bottom>
      </border>
    </dxf>
    <dxf>
      <font>
        <b val="0"/>
        <i val="0"/>
        <strike val="0"/>
        <condense val="0"/>
        <extend val="0"/>
        <outline val="0"/>
        <shadow val="0"/>
        <u val="none"/>
        <vertAlign val="baseline"/>
        <sz val="11"/>
        <color theme="1"/>
        <name val="Calibri"/>
        <family val="2"/>
        <scheme val="minor"/>
      </font>
      <alignment horizontal="center" vertical="center" textRotation="0" wrapText="1" indent="0" justifyLastLine="0" shrinkToFit="0" readingOrder="0"/>
    </dxf>
    <dxf>
      <alignment horizontal="center" vertical="center" textRotation="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1"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indent="0" justifyLastLine="0" shrinkToFit="0" readingOrder="0"/>
    </dxf>
    <dxf>
      <alignment horizontal="center" vertical="center" textRotation="0" indent="0" justifyLastLine="0" shrinkToFit="0" readingOrder="0"/>
    </dxf>
    <dxf>
      <alignment horizontal="center" vertical="center" textRotation="0" wrapText="1"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driana Morales" id="{16576859-C1EE-48C8-A0B9-1607130C582D}"/>
  <namedSheetView name="Alan George" id="{3C0ECBF6-D07C-4D25-BD3E-FDF75567E3A5}"/>
  <namedSheetView name="Alejandra Díaz" id="{D7BABE4F-F3E2-4739-97FC-C84E3714A204}">
    <nsvFilter filterId="{AA474776-92B0-4C9A-BC19-CD7A57EC9DCF}" ref="A1:Y343" tableId="1"/>
  </namedSheetView>
  <namedSheetView name="Antonio Cruz" id="{4D420A65-73C3-4340-863D-31957C7AA63F}">
    <nsvFilter filterId="{AA474776-92B0-4C9A-BC19-CD7A57EC9DCF}" ref="A1:Y343" tableId="1">
      <columnFilter colId="20" id="{C5AAAA99-9A6A-4E52-9F83-76085F085F21}">
        <filter colId="20">
          <x:filters>
            <x:filter val="Antonio Cruz Serrano"/>
          </x:filters>
        </filter>
      </columnFilter>
    </nsvFilter>
  </namedSheetView>
  <namedSheetView name="Arturo García Mota" id="{5D8141EB-14E3-43F6-877C-974D4C7A0C29}">
    <nsvFilter filterId="{AA474776-92B0-4C9A-BC19-CD7A57EC9DCF}" ref="A1:Y343" tableId="1"/>
  </namedSheetView>
  <namedSheetView name="Carlos Guillen" id="{A4435510-E41A-447E-95F3-86FB4DAF5511}"/>
  <namedSheetView name="Ernesto Hernández" id="{6FA264DC-7E4F-4B02-A601-87D8F24C6D9F}">
    <nsvFilter filterId="{AA474776-92B0-4C9A-BC19-CD7A57EC9DCF}" ref="A1:Y343" tableId="1">
      <columnFilter colId="20" id="{C5AAAA99-9A6A-4E52-9F83-76085F085F21}">
        <filter colId="20">
          <x:filters>
            <x:filter val="Ernesto Hernández Hernández"/>
          </x:filters>
        </filter>
      </columnFilter>
    </nsvFilter>
  </namedSheetView>
  <namedSheetView name="Jaime Napoleón" id="{4461EEC2-CC72-4863-9887-7D18608EAA06}"/>
  <namedSheetView name="Juan Carlos Conzuelo" id="{44A07077-D53B-40E8-ABB8-26EE28BB3078}"/>
  <namedSheetView name="Karla Freyre" id="{C04FB958-946B-4E13-BD37-BBF0216DA3BA}"/>
  <namedSheetView name="Mario Garzón" id="{8C1B034E-52D0-4773-A191-EC2388684762}"/>
  <namedSheetView name="Paul Leal" id="{AEB770FC-2C8C-4773-92A3-8CA80C985004}"/>
  <namedSheetView name="Vista 1" id="{A5E5EF9A-72EB-4D08-BFB4-B8053C0222B8}"/>
  <namedSheetView name="Yesenia Flores" id="{60E550E8-0FFD-405B-A73E-AFFCE81E7659}"/>
</namedSheetView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GARCIA CORONA ERASTO ANTONIO" refreshedDate="45736.638828240742" createdVersion="8" refreshedVersion="8" minRefreshableVersion="3" recordCount="425" xr:uid="{3E293B06-33BB-41D9-B79A-AB73ADCDD71E}">
  <cacheSource type="worksheet">
    <worksheetSource name="POSTRAMITE"/>
  </cacheSource>
  <cacheFields count="15">
    <cacheField name="N°" numFmtId="0">
      <sharedItems containsSemiMixedTypes="0" containsString="0" containsNumber="1" containsInteger="1" minValue="1" maxValue="425"/>
    </cacheField>
    <cacheField name="ID de la Queja " numFmtId="0">
      <sharedItems containsSemiMixedTypes="0" containsString="0" containsNumber="1" containsInteger="1" minValue="4107" maxValue="11246"/>
    </cacheField>
    <cacheField name="PROCEDIMIENTOS " numFmtId="0">
      <sharedItems containsSemiMixedTypes="0" containsString="0" containsNumber="1" containsInteger="1" minValue="1" maxValue="1"/>
    </cacheField>
    <cacheField name="EXPEDIENTES " numFmtId="0">
      <sharedItems containsSemiMixedTypes="0" containsString="0" containsNumber="1" containsInteger="1" minValue="1" maxValue="2"/>
    </cacheField>
    <cacheField name="NOMENCLATURA DE EXPEDIENTE" numFmtId="0">
      <sharedItems longText="1"/>
    </cacheField>
    <cacheField name="QUEJOSO" numFmtId="0">
      <sharedItems longText="1"/>
    </cacheField>
    <cacheField name="DENUNCIADO" numFmtId="0">
      <sharedItems longText="1"/>
    </cacheField>
    <cacheField name="FECHA DE REGISTRO" numFmtId="14">
      <sharedItems containsSemiMixedTypes="0" containsNonDate="0" containsDate="1" containsString="0" minDate="2019-05-20T00:00:00" maxDate="2025-03-20T00:00:00"/>
    </cacheField>
    <cacheField name="AÑO DE REGISTRO" numFmtId="0">
      <sharedItems containsSemiMixedTypes="0" containsString="0" containsNumber="1" containsInteger="1" minValue="2019" maxValue="2025" count="7">
        <n v="2019"/>
        <n v="2020"/>
        <n v="2021"/>
        <n v="2022"/>
        <n v="2023"/>
        <n v="2024"/>
        <n v="2025"/>
      </sharedItems>
    </cacheField>
    <cacheField name="RESUMEN DE HECHOS " numFmtId="0">
      <sharedItems longText="1"/>
    </cacheField>
    <cacheField name="INFRACCIÓN" numFmtId="0">
      <sharedItems/>
    </cacheField>
    <cacheField name="SÍNTESIS DE LOS TRÁMITES REALIZADOS PARA SU SUSTANCIACIÓN" numFmtId="0">
      <sharedItems containsBlank="1" longText="1"/>
    </cacheField>
    <cacheField name="FECHA ACTUAL " numFmtId="14">
      <sharedItems containsSemiMixedTypes="0" containsNonDate="0" containsDate="1" containsString="0" minDate="2025-03-13T00:00:00" maxDate="2025-03-21T00:00:00"/>
    </cacheField>
    <cacheField name="DIAS TRANSCURRIDOS DESDE SU REGISTRO " numFmtId="0">
      <sharedItems containsSemiMixedTypes="0" containsString="0" containsNumber="1" containsInteger="1" minValue="0" maxValue="2131"/>
    </cacheField>
    <cacheField name="ESTATUS ACTUAL"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25">
  <r>
    <n v="1"/>
    <n v="4107"/>
    <n v="1"/>
    <n v="1"/>
    <s v=" UT/SCG/Q/IEEN/CG/98/2019_x000a_"/>
    <s v="Instituto Estatal Electoral de Nayarit"/>
    <s v="Alberto Ceja Pérez_x000a_y otros"/>
    <d v="2019-05-20T00:00:00"/>
    <x v="0"/>
    <s v="El Instituto Estatal Electoral de Nayarit, remite 42 Acuerdos aprobados en la Octava Sesión Pública Extraordinaria del Consejo Local Electoral celebrada el pasado 30 de abril de 2019, derivado de la incompetencia para conocer de las infracciones a la normativa que regula el padrón electoral y listado nominal, cometida por diversos partidos políticos y candidatos independientes, por no devolver la totalidad de los cuadernillos impresos que contenían la lista nominal de electores, para utilizarse en la pasada jornada electoral del 4 de junio de 2017."/>
    <s v="No devolución de cuadernillos"/>
    <s v="El 31/05/19 se emitió acuerdo de registro, reserva de admisión y emplazamiento y requerimiento de información al OPLE de Nayarit._x000a_El 21/06/19, el OPLE de Nayarit desahogó el requerimiento de información formulado en proveído de 31/06/19._x000a_El 10/09/2019, se dictó proveído por el cual se ordenó requerir información a la DERFE y al OPLE de Nayarit._x000a_El 18/09/19 La DERFE desahogó el requerimiento de información formulado en proveído de 10/09/19_x000a_El 19/09/19, el OPLE de Nayarit desahogó el requerimiento de información formulado en proveído de 10/09/19._x000a_El 10/01/2020, se ordenó requerir información a la DERFE._x000a_El 16/01/2020, la DERFE dio contestación al requerimiento formulado._x000a_El 12/02/2020, se emitió acuerdo de admisión y emplazamiento._x000a_El 24/02/2020, se recibió  contestación al emplazamiento por parte del PRI, PT, PVEM, MC, PAN._x000a_El 25/02/2020, se recibió contestación al emplazamiento por parte del PRD y MORENA._x000a_El 10/03/2020, la UTF desahogó requerimiento formulado._x000a_El 18/03/2021, Se acordó reponer el emplazamient, devolver cuadernillos, solicitar a DERFE y UTF._x000a_El 10/03/2021, se acordó la reposición del emplazamiento ordenado a 7 ciudadanos y requierir  a UTF._x000a_Durante el mes de abril, se recibieron constancias de notificación de la reposición de emplazamiento._x000a_El 27/04/201, se recibió respuesta de la UTF._x000a_El 18/05/2021, se ordenó requerir a diversas instancias y personas morales para recabar el domicilio de Hilario Ramírez Vilanueva y Roberto Cueva Guiutrón a fin de notificar debidamente el emplazamiento ordenado en autos._x000a_El 31/05/2021, se emitió acuerdo recordatorio a CFE y Telefonos de México, otorgándoles 2 días hábiles._x000a_El 01/06/2021 Se recibió respuesta de Telefonos de México._x000a_El 23/06/21 se emitió acuerdo que hace efectiva multa y se requirió a CFE sobre domicilios_x000a_El 25/06/21 se recibió respuesta de CFE y proporcionó domicilio de 2 ciudadanos._x000a_El 05/07/21 el SAT proporcionó información fiscal y domicilio de 2 ciudadanos._x000a_El 06/07/21 se emitió acuerdo de domicilios para efectuar emplazamiento ordenado el 12/02/20_x000a_El 29/07/21 se emitió acuerdo para formular alegatos_x000a_Del 9/08/2021 11/08/2021 se recibieron escritos de los partidos políticos: Movimiento Ciudadano, PRD, PRI, PVEM, MORENA y PT_x000a_Asimismo escritos de Alegatos de Angel Alaín Aldrete Lamas, Antonio de la Rosa Díaz, Blanca Lilia Mojica, Cora Cecilia Pinedo Alonso, Flaviano Gómez B, Ismael Sánchez Altamirano, Jorge Arturo Chavez, Juan Ramón Madera Orozco, Luciano Enrique Castro Alamguer, Ma Eugenia Elizondo Montaño, Tomás Minjarez Caloca y Verónica Arcelia Borrego Valle._x000a_El 20/10/2021 se emitió acuerdo de recepción de alegatos y búsqueda de docimicilios de 7 denunciados_x000a_Del  22/10/2021 al 3/11/2021 se recibieron respuestas de personas morales y autoridades sobre la busqueda de domicilios._x000a_El 16/12/2021 se emitió acuerdo de alegatos a 7 personas denunciadas._x000a_El 03/01/2022 y 04/01/2022 se recibieron constancias de las notificaciones practicadas a 7 ciudadanos así como los escrito de alegatos de Víctor Manuel Chávez Vazquez y Jorge Richardi Rochín._x000a__x000a_Acuerdo de 18/10/2022 reuqerimiento a Fiscalización_x000a_Acuerdo de 11/11/2022 reuqerimiento a Fiscalización_x000a_Acuerdo de 14/12/2022 reuqerimiento a Fiscalización_x000a_Acuerdo de 11/01/2023 reuqerimiento a Fiscalización_x000a_Acuerdo de 31/01/2023 reuqerimiento a Fiscalización_x000a_12/04/2023 Acuerdo de Requerimiento OPLE_x000a_18/04/2024. Acuerdo de requerimiento a la UTF. _x000a_En revisión proyecto de acuerdos que ordena la elaboración de proyecto de resolución._x000a_Acuerdo de 28/06/2024, requerimiento a Fiscalización_x000a_29 de octubre de 2024. Acuerdo de requerimiento a la UTF_x000a_"/>
    <d v="2025-03-20T00:00:00"/>
    <n v="2131"/>
    <s v="Proyecto de Resolucion en revision por la Dirección de POS. "/>
  </r>
  <r>
    <n v="2"/>
    <n v="4880"/>
    <n v="1"/>
    <n v="1"/>
    <s v="UT/SCG/Q/LFRM/JD13/JAL/218/2020_x000a_"/>
    <s v="Lizeth Fabiola Rivera Marín"/>
    <s v="MC_x000a_CAE"/>
    <d v="2020-12-03T00:00:00"/>
    <x v="1"/>
    <s v="La indebida afiliación y uso indebido de datos personales de los quejosos, toda vez que derivado de diversos procesos de selección como aspirantes a cargos dentro del Instituto Nacional Electoral, aparece como afiliado a los Partido Movimiento Ciudadano."/>
    <s v="Afiliación indebida"/>
    <s v="El 18 de febrero de 2021 se emitio acuerdo de acta circunstanciada y vista            _x000a_El 18 de febrero de levanto acta circuntanciada                                                       _x000a_El 23 de febrero se notifico al partido político Movimiento Ciudadano y se recibieron constancias d enotificación de Guerrero                                                                                                  El 26 de febrero se recibió escrito por correo electrónico de Irving Alfredo Pérez Vásquez y Luz Eneida Medina López                                                                         _x000a_Del 1 al 12 de marzo se recibieron constancias de notificación de la Junta Local en Oaxaca, Estado de México, Ciudad de México, Campeche, Chiapas, Veracruz, Jalisco y Puebla._x000a_El 11/11/2022 Se emitiò acuerdo de vista a DECEYEC_x000a_El 16/12/2023 Se emitió acuerdo de suspensión de plazos_x000a_El 04/01/2023 Se emitió acuerdo de reactivación de plazos_x000a_Acuerdo de requerimiento a DERFE enviado para revisión.                       El 14/08/2023 Se emitió acuerdo de reactivación de plazos. _x000a_El 13/03/2024 se acordó prueba pericial y requerimiento a la DERFE               _x000a_Acuerdo recordatorio a la DERFE. _x000a_Acuerdo de cuestionario pericial 13/08/2024_x000a_25 de septiembre de 2024. _x000a_Acuerdo remisión documentación a FGR para prueba pericial._x000a_El 08/11/2024 se emitió acuerdo de emplazamiento.  _x000a_26 de noviembre de 2024. Acuerdo de alegatos."/>
    <d v="2025-03-20T00:00:00"/>
    <n v="1568"/>
    <s v="Aprobado por la CQyD "/>
  </r>
  <r>
    <n v="3"/>
    <n v="5137"/>
    <n v="1"/>
    <n v="1"/>
    <s v="UT/SCG/Q/YEFM/JD03/COAH/21/2021_x000a_"/>
    <s v="Yadira Elizabeth Flores Montelongo"/>
    <s v="PRI_x000a_CAE"/>
    <d v="2021-01-18T00:00:00"/>
    <x v="2"/>
    <s v="La indebida afiliación y uso indebido de datos personales de los quejosos, toda vez que derivado de diversos procesos de selección como aspirantes a cargos dentro del Instituto Nacional Electoral, aparece como afiliado a los Partido Revolucionario Institucional."/>
    <s v="Indebida afiliación a un partido político"/>
    <s v="El 25/01/2021. Se ordenó el registro y requerimiento a la DEPPP y a PRI. _x000a_El 4/02/21 Contestó el PRI, desahogó requerimiento. _x000a_El 6/02/21  contestó la DEPPP_x000a_El 23/06/21 se emitió acuerdo de vista _x000a_El 27/06/21 se recibió respuesta de un ciudadano_x000a_El 30/06/21 se recibió escrito del PRI_x000a_El 08/07/21  se recibieron constancias de notificacion de la Junta Local de Estado de México_x000a_El 13/07/21 se recibió escrito de desistimiento de Uriel García Pérez_x000a_El 22/07/21 se recibieron constancias de la Junta Local de Guerrero_x000a_El 04/08/21 se recibió escrito de desistimiento de Mercedes Abreu Juarez_x000a_El 06/08/21 se recibió escrito de María Fernanda Marín Corona_x000a_El 10/08/21 se recibió escrito de ratificacion de desistimiento de Mercercedes Abreu Juarez_x000a_El 16/12/2022 Acuerdo de suspensión de plazos_x000a_El 05/01/2023 Se emitió acuerdo de reactivación de plazos _x000a_Acuerdo de ratificación de desistimiento en revisión                                    El 28/07/2023 Se emitió acuerdo de suspensión de plazos.                        El 14/08/2023 Se emitió acuero de reactivación de plazos._x000a_05 de septiembre de 2024. Acuerdo de vista de ratificación de desistimientos y con cédula de afiliación._x000a_31 de octubre de 2024. Acuerdo de alegatos. "/>
    <d v="2025-03-20T00:00:00"/>
    <n v="1522"/>
    <s v="Proyecto circulado a asesores "/>
  </r>
  <r>
    <n v="4"/>
    <n v="5139"/>
    <n v="1"/>
    <n v="1"/>
    <s v="UT/SCG/Q/GFV/JD03/MOR/23/2021_x000a_"/>
    <s v="Gerardo Farfán Vázquez"/>
    <s v="PAN_x000a_renuncia_x000a_CAE"/>
    <d v="2021-01-18T00:00:00"/>
    <x v="2"/>
    <s v="La vulneración a los derechos de libre afiliación partidista y el uso indebido de datos personales de los quejosos, toda vez que presentó su renuncia al Partido Acción Nacional,  y éste fue omiso."/>
    <s v="Afiliación indebida"/>
    <s v="El 25/01/2021. Se ordenó el registro y requerimiento a la DEPPP y a PAN. _x000a_El 01/02/21 Contestó el PAN el requerimiento. _x000a_El 30/03/2021, se ordena requerir nuevamente al PAN al dar conestación parcial al requerimiento de información formulado._x000a_El 30/07/21 se emitió acuerdo de acta circunstanciada y vista a ciudadano_x000a_El 20/08/21 se recibieron cosntancias de notificación de la Junta Local de Morelos_x000a_El 16/12/2022 Acuerdo de suspensión de plazos_x000a_El 05/01/2023 Se emitió acuerdo de reactivación de plazos    _x000a_En revisión de acuerdo de reposición de notificaciones                              _x000a_El 28/07/2023 Se emitió acuerdo de suspensión de plazos.                           _x000a_El 14/08/2023 Se emitió acuerdo de reactivación de plazos."/>
    <d v="2025-03-20T00:00:00"/>
    <n v="1522"/>
    <s v="Elaboracion de Proyecto de Resolución "/>
  </r>
  <r>
    <n v="5"/>
    <n v="5140"/>
    <n v="1"/>
    <n v="1"/>
    <s v="UT/SCG/Q/BJRM/JD06/COAH/24/2021_x000a_"/>
    <s v="Berenice Jacqueline Ruiz Mendoza"/>
    <s v="PT_x000a_CAE"/>
    <d v="2021-01-18T00:00:00"/>
    <x v="2"/>
    <s v="La indebida afiliación y uso indebido de datos personales de los quejosos, toda vez que derivado de diversos procesos de selección como aspirantes a cargos dentro del Instituto Nacional Electoral, aparece como afiliado a los Partido del Trabajo."/>
    <s v="Afiliación indebida"/>
    <s v="El 25 de enero de 2021. Acuerdo de registro, reserva de admisión y emplazamiento, requerimiento al partido político, requerimiento a la DEPPP._x000a_El 30 de marzo de 2021. Acuerdo de instrumentación de acta circunstanciada, vista de documentación. _x000a_El 23 de junio de 2021. Acuerdo de requerimiento de información al partido político, instrumentación de acta. _x000a_El 16 de diciembre de 2022. Acuerdo de suspensión de plazos._x000a_El 05 de enero de 2023. Acuerdo de reactivación de plazos.                                          _x000a_El 23 de septiembre de 2024. Acuerdo de emplazamiento._x000a_El 18 de octubre de 2024. Acuerdo de Alegatos _x000a_Proyecto de Resolución en Mesa de asesores."/>
    <d v="2025-03-20T00:00:00"/>
    <n v="1522"/>
    <s v="Aprobado por la CQyD "/>
  </r>
  <r>
    <n v="6"/>
    <n v="5141"/>
    <n v="1"/>
    <n v="1"/>
    <s v="UT/SCG/Q/JJLR/JD01/BCS/25/2021_x000a_"/>
    <s v="Juan Jesús Lozano Rochin"/>
    <s v="PRD_x000a_CAE"/>
    <d v="2021-01-18T00:00:00"/>
    <x v="2"/>
    <s v="La indebida afiliación y uso indebido de datos personales de los quejosos, toda vez que derivado de diversos procesos de selección como aspirantes a cargos dentro del Instituto Nacional Electoral, aparece como afiliado a los Partido de la Revolución Democrática."/>
    <s v="Afiliación indebida"/>
    <s v="El /5/01/2021. Se ordenó el registro y requerimiento a la DEPPP y a PRI_x000a_El 30/03/2021 La DEPPP desahoga requerimiento, se niega prorroga a PRI,  se da vista a ciudadanos y vista de ratificacion de escrito de desistimiento, se ordena instrumentación de Acta Circunstanciada._x000a_El 24/09/21 se emitió acuerdo de vista a DECEyEC_x000a_El 05/10/21 se recibieron cedulas de afiliación del PRI_x000a_El 16/12/2022 Acuerdo de suspensión de plazos_x000a_El 05/01/2023 Se emitió acuerdo de reactivación de plazos  _x000a_El 28/07/2023 Se emitió acuerdo de suspensión de plazos.                        _x000a_El 14/08/2023 Se emitió acuerdo de reactivación de plazos. _x000a_23 de septiembre de 2024. Acuerdo de vista a ciudadanos con cédulas de afiliación._x000a_El 31/10/2024 acuerdo de ratificación de desisimiento._x000a_El 26 de noviembre de 2024, se emitió acuerdo de emplazamiento._x000a_13 de enero de 2025. Acuerdo de alegatos."/>
    <d v="2025-03-20T00:00:00"/>
    <n v="1522"/>
    <s v="Proyecto de Resolucion en revision por la Dirección de POS. "/>
  </r>
  <r>
    <n v="7"/>
    <n v="5443"/>
    <n v="1"/>
    <n v="1"/>
    <s v="UT/SCG/Q/LRTS/JD08/MICH/108/2021_x000a_"/>
    <s v="Libio Raúl Trinidad Sánchez"/>
    <s v="PRI_x000a_CAE"/>
    <d v="2021-04-08T00:00:00"/>
    <x v="2"/>
    <s v="La indebida afiliación y uso indebido de datos personales de los quejosos, toda vez que derivado de diversos procesos de selección como aspirantes a cargos dentro del Instituto Nacional Electoral, aparece como afiliado a los Partido Revolucionario Institucional."/>
    <s v="Afiliación indebida"/>
    <s v="El 15 de abril de 2021. Acuerdo de registro._x000a_El 30 de julio de 2021. Acuerdo de instrumentación de acta, vista de ciudadanos._x000a_El 17 de novimenbre de 2021. Acuerdo de vista a DECEyEC._x000a_El 16 de diciembre de 2022. Acuerdo de suspensión de plazos._x000a_El 05 de enero de 2023. Acuerdo de reactivación de plazos.  _x000a_El 13 de agosto de 2024. Acuerdo de vista de documentos._x000a_El 17 de octubre de 2024. Acuerdo de emplazamiento._x000a_El 05 de noviembre de 2024. Acuerdo para formular  vista de alegatos._x000a_Proyecto de Resolución en mesa de asesores."/>
    <d v="2025-03-20T00:00:00"/>
    <n v="1442"/>
    <s v="Aprobado por la CQyD "/>
  </r>
  <r>
    <n v="8"/>
    <n v="5446"/>
    <n v="1"/>
    <n v="1"/>
    <s v="UT/SCG/Q/GAZS/CG/110/2021 _x000a_"/>
    <s v="Gabriela Alejandra Zapata Solis"/>
    <s v="PRI_x000a_CAE"/>
    <d v="2021-04-09T00:00:00"/>
    <x v="2"/>
    <s v="Derivado de la tramitación del procedimiento UT/SCG/Q/CLDM/JD04/COAH/22/2020, se determinó la escisión respecto de Gabriela Alejandra Zapata Solis, a efecto de evitar dilaciones innecesarias en la tramitación del procedimiento respecto de la citada ciudadana, y así ordenar el inicio de un nuevo procedimiento ordinario respecto de la supuesta afiliación indebida al Partido Revolucionario Institucional."/>
    <s v="Afiliación indebida"/>
    <s v="El 16 de abril de 2021. Acuerdo de registro, requerimiento a la DERFE, toma de muestras de firma para desahogo de pericial. _x000a_El 16 de diciembre de 2022. Acuerdo de suspensión de plazos_x000a_El 05 de enero de 2023. Acuerdo de reactivación de plazos.                                                                                       _x000a_El 15 de octubre de 2024. Acuerdo omisión de toma de muestras para pericial, devolución de documentación, emplazamiento y suspensión de plazos._x000a_El 05 de noviembre de 2024. Acuerdo de vista para formular alegatos._x000a_Proyecto de Resolución en mesa de asesores."/>
    <d v="2025-03-20T00:00:00"/>
    <n v="1441"/>
    <s v="Aprobado por la CQyD "/>
  </r>
  <r>
    <n v="9"/>
    <n v="5461"/>
    <n v="1"/>
    <n v="1"/>
    <s v="UT/SCG/Q/PAN/CG/116/2021_x000a_"/>
    <s v="PAN"/>
    <s v="Quien resulte responsable"/>
    <d v="2021-04-14T00:00:00"/>
    <x v="2"/>
    <s v="La Sala Regional Especializada devuelve las constancias que integran el expediente SRE-AG-49/2021, con motivo de la resolución emitida por la Sala Superior del TEPJF, dentro del diverso SUP-AG-60/2021, por el cual se determinó que la autoridad competente para conocer de la queja presentada por el PAN, relacionada a la verificación de firmas de apoyo de dos peticiones de las consultas populares, en la cuales a decir del quejoso existieron inconsistencias que pudieron transgreden las normas electorales, debía conocerse por el INE a través del procedimiento sancionador ordinario."/>
    <s v="Otro"/>
    <s v="1. El 21 de abril de 2021 se emitio acuerdo de admisión y reserva de emplazamiento_x000a_2. El 30 de julio se emitió acuerdo de emplazamiento _x000a_3. El 10 de diciembre 2021 se emitio acuerdo de emplazamiento y requerimirnto a Manuel Arellano_x000a_4. El 28 de julio 23 se emitió acuerdo de suspensión de plazos por periodo vacacional_x000a_5. El 27 de agosto 24, se emitió acuerdo de alegatos"/>
    <d v="2025-03-20T00:00:00"/>
    <n v="1436"/>
    <s v="Sustanciación "/>
  </r>
  <r>
    <n v="10"/>
    <n v="5795"/>
    <n v="1"/>
    <n v="1"/>
    <s v="UT/SCG/Q/DAGV/DD33/OPLE/CDM/158/2021_x000a_"/>
    <s v="Diana Aide González Vazquez"/>
    <s v="MC_x000a_CAE"/>
    <d v="2021-06-16T00:00:00"/>
    <x v="2"/>
    <s v="La indebida afiliación y uso indebido de datos personales de los quejosos, toda vez que derivado de diversos procesos de selección como aspirantes a cargos dentro del Instituto Nacional Electoral, aparece como afiliado a los Partido Movimiento Ciudadano."/>
    <s v="Afiliación indebida"/>
    <s v="El 25/06/2021 se emitió acuerdo de registro_x000a_El 02/07/21 se recibió respuesta de la DEPPP por correo electrónico_x000a_El 2/07/21 Se recibió respuesta del partido Movimiento Ciudadano_x000a_Del 6/07/21 al 08/07/21 se recibieron constancias de notificación de las Juntas Locales de Guerrer, Puebla y Jalisco por correo_x000a_El 14/07/21 se recibió constancias de notificació de la Junta Local de Jalisco_x000a_El 20/07/21 se recibieron constancias de notificación de Colima_x000a_El 30/07/21 se recibió respuesta de Movimiento ciudadano en alcance_x000a_El 16/12/2022 Acuerdo de suspensión de plazos_x000a_El 05/01/2023 Se emitió acuerdo de reactivación de plazos  _x000a_En revisión de acuerdo de Acta Circunstanciada                                      El 28/07/2023 Se emitió acuerdo de suspensión de plazos.                         El 14/08/2023 Se emitió acuerdo de reactivación de plazos._x000a_Propuesta de acuerdo requerimiento a DERFE. Revisión Subidrección _x000a_El 13/08/2024, se emitió acuerdo de requerimiento a DERFE._x000a_El 05/11/2024, se emitió acuerdo de emplazamiento._x000a_06 de diciembre de 2024. Acuerdo de alegatos  "/>
    <d v="2025-03-20T00:00:00"/>
    <n v="1373"/>
    <s v="Aprobado por la CQyD "/>
  </r>
  <r>
    <n v="11"/>
    <n v="5796"/>
    <n v="1"/>
    <n v="1"/>
    <s v="UT/SCG/Q/MJM/JD03/JAL/159/2021_x000a_"/>
    <s v="María de Jesús de la Mora"/>
    <s v="MC_x000a_NO CAE"/>
    <d v="2021-06-16T00:00:00"/>
    <x v="2"/>
    <s v="La indebida afiliación y uso indebido de datos personales de los quejosos, toda vez que de la consulta llevada a cabo en la página del Instituto Nacional Electoral, aparecen como afiliados al Partido Movimiento Ciudadano, sin haber otorgado su consentimiento."/>
    <s v="Afiliación indebida"/>
    <s v="El 25 de junio de 2021. Acuerdo de registro._x000a_El 16 de diciembre de 2023. Acuerdo de suspensión de plazos._x000a_El 04 de enero de 2023. Acuerdo de reactivación de plazos._x000a_El 28 de julio de 2023. Acuerdo de suspensión de plazos.                         _x000a_El 14 de agosto de 2023. Acuerdo de reactivación de plazos._x000a_El 18 de abril de 2024. Acuerdo de vista ciudadana, instrumentación de acta circunstancia._x000a_El 16 de octubre de 2024. Acuerdo de emplazamiento._x000a_El 31 de octubre de 2024. Acuerdo para formular Alegatos._x000a_Proyecto de Acuerdo en mesa de asesores._x000a__x000a_"/>
    <d v="2025-03-20T00:00:00"/>
    <n v="1373"/>
    <s v="Aprobado por la CQyD "/>
  </r>
  <r>
    <n v="12"/>
    <n v="5797"/>
    <n v="1"/>
    <n v="1"/>
    <s v="UT/SCG/Q/LYFP/JL/BC/160/2021_x000a_"/>
    <s v="Leila Yareth Fernández Pacheco"/>
    <s v="PT_x000a_CAE"/>
    <d v="2021-06-16T00:00:00"/>
    <x v="2"/>
    <s v="La indebida afiliación y uso indebido de datos personales de los quejosos, toda vez que derivado de diversos procesos de selección como aspirantes a cargos dentro del Instituto Nacional Electoral, aparece como afiliado a los Partido del Trabajo."/>
    <s v="Afiliación indebida"/>
    <s v="El 25/06/2021 se emitió acuerdo de registro_x000a_El 06/07/21 se recibió respuesta de la DEPPP_x000a_El 02/07/21 se recibió respuesta del PT_x000a_El 05/07/21 se recibieron constancias de notificación remitidas apor la 02 junta Distrital de Michoacán_x000a_El 07/07/21 se recibieron constancias de la 03 Junta Distrital Michoacán_x000a_El 07/07/21 se  recibió respuesta en alcance del PT_x000a_El 08/07/21 se recibieron constancias de notificación de la Junta Local de Guerrero_x000a_El 13/07/21 se recibió respuesta en alcance del PT_x000a_El 20/07/21 se recibgieron constancais de notificación de la Junta Local de Ciudad de México_x000a_El 03/08/21 se recibieron constancais de notificación de San Luis Potosí_x000a_El 16/12/2022 Acuerdo de suspensión de plazos_x000a_El 05/01/2023 Se emitió acuerdo de reactivación de plazos  _x000a_En revisión de acuerdo de Acta Circunstanciada                                      El 28/07/2023 Se emitió acuerdo de suspensión de plazos.                         El 14/08/2023 Se emitió acuerdo de reactivación de plazos._x000a_El 13/08/2024, Se emitió acuerdo de vista de ciudadanos._x000a_El 31/10/2024 acuerdo de emplazamiento._x000a_06 de diciembre de 2024. Acuerdo de vista para formular alegatos. "/>
    <d v="2025-03-20T00:00:00"/>
    <n v="1373"/>
    <s v="Proyecto de Resolucion en revision por la Dirección de POS. "/>
  </r>
  <r>
    <n v="13"/>
    <n v="5798"/>
    <n v="1"/>
    <n v="1"/>
    <s v="UT/SCG/Q/GAAA/JD28/MEX/161/2021_x000a_"/>
    <s v="Gerardo Agustin Alva Arellano"/>
    <s v="PT_x000a_NO CAE"/>
    <d v="2021-06-16T00:00:00"/>
    <x v="2"/>
    <s v="La indebida afiliación y uso indebido de datos personales de los quejosos, toda vez que de la consulta llevada a cabo en la página del Instituto Nacional Electoral, aparecen como afiliados al Partido del Trabajo, sin haber otorgado su consentimiento."/>
    <s v="Afiliación indebida"/>
    <s v="El 25 de junio de 2021. Acuerdo de registro, admisión y reserva de emplazamiento, requerimiento al partido político, requeirmiento a la DEPPP._x000a_El 02 de julio de 2021 se recibió respuesta de la DEPPP por correo electrónico_x000a_El 02 de julio de 2021 se recibió respuesta del PT._x000a_El 08 de julio de 2021 se recibieron constancias de notificación de las Junta Local de Estado de México._x000a_El 29 de julio de 2021 se recibieron constancias de notifiación de  la Junta Local del Estado de México._x000a_El 16 de diembre de 2022. Acuerdo de suspensión de plazos._x000a_E                         El 14/08/2023 Se emitió acuerdo de reactivación de plazos._x000a_El 31 de octubre de 2024. Acuerdo de instrumentación de acta circunstanciada, emplazamiento._x000a_26 de noviembre de 2024.  Acuerdo de vista para formular alegatos._x000a_En elaboración de Proyecto de Resolución."/>
    <d v="2025-03-20T00:00:00"/>
    <n v="1373"/>
    <s v="Proyecto circulado a asesores "/>
  </r>
  <r>
    <n v="14"/>
    <n v="5799"/>
    <n v="1"/>
    <n v="1"/>
    <s v="UT/SCG/Q/CROA/JD02/GTO/162/2021_x000a_"/>
    <s v="Carlos Ricardo Olvera Ávila"/>
    <s v="PVEM_x000a_NO CAE"/>
    <d v="2021-06-16T00:00:00"/>
    <x v="2"/>
    <s v="La indebida afiliación y uso indebido de datos personales de los quejosos, toda vez que de la consulta llevada a cabo en la página del Instituto Nacional Electoral, aparecen como afiliados al Partido Verde Ecologista de México, sin haber otorgado su consentimiento."/>
    <s v="Afiliación indebida"/>
    <s v="El 25/06/2021 se emitió acuerdo de registro_x000a_El 02/07/2021 emitió respuesta la DEPPP_x000a_El 05/07/2021 emitió respuetsa el PVEM_x000a_El 20/07/2021 el PVEM exhibió un formato de afiliación_x000a_El 26/07/2021 el PVEM exhibió ocho formatos de afiliación_x000a_El 16/12/2023 Se emitió acuerdo de suspensión de plazos_x000a_El 04/01/2023 Se emitió acuerdo de reactivación de plazos_x000a_En elaboración de acuerdo de vista e instrumentación de AC y Acta Circuntanciada_x000a_El 08/11/2024 se emitió acuerdo de emplazamiento_x000a_04 de diciembre de 2024. Acuerdo de vista para formular alegatos "/>
    <d v="2025-03-20T00:00:00"/>
    <n v="1373"/>
    <s v="Elaboracion de Proyecto de Resolución "/>
  </r>
  <r>
    <n v="15"/>
    <n v="5801"/>
    <n v="1"/>
    <n v="1"/>
    <s v="UT/SCG/Q/BSP/JD04/COAH/164/2021_x000a_"/>
    <s v="Beatriz Saucedo Pérez"/>
    <s v="PRI_x000a_NO CAE"/>
    <d v="2021-06-16T00:00:00"/>
    <x v="2"/>
    <s v="La indebida afiliación y uso indebido de datos personales de los quejosos, toda vez que de la consulta llevada a cabo en la página del Instituto Nacional Electoral, aparecen como afiliados al Partido Revolucionario Institucional, sin haber otorgado su consentimiento."/>
    <s v="Afiliación indebida"/>
    <s v="El 25 de junio de 2021.  Acta se emitió acuerdo de registro_x000a_El 13 de septiembre de 2021. Acuerdo de suspensión de plazos.                                                                       El 21 de septiembre de 2021. Acuerdo de reactivación  de plazos.                                                                El 16 de diciembre de 2021. Acuerdo de suspensión de plazos._x000a_El 13 de enero de 2022. Acuerdo de reactivación de plazos. _x000a_El 16 de diembre de 2022. Acuerdo de suspensión de plazos._x000a_El 04 de enero de 2023. Acuerdo de reactivación de plazos. _x000a_El 10 de julio de 2023. Acuerdo de escisión de la queja de la C. Beatriz Saucedo Pérez El 17 de octubre de 2024. Acuerdo de vista de desisitimiento, instrumentación de acta. El 06 de diembre  de 2024. Acuerdo de emplazamiento. _x000a_14 de enero de 2025. Acuerdo de vista para formular alegatos. _x000a_Proyecto de Resolución en elaboración."/>
    <d v="2025-03-20T00:00:00"/>
    <n v="1373"/>
    <s v="Elaboracion de Proyecto de Resolución "/>
  </r>
  <r>
    <n v="16"/>
    <n v="5802"/>
    <n v="1"/>
    <n v="1"/>
    <s v="UT/SCG/Q/RLRA/CD01/JAL/165/2021_x000a_"/>
    <s v="Rosa Lilia Rizo Amezquita"/>
    <s v="PVEM_x000a_NO CAE"/>
    <d v="2021-06-16T00:00:00"/>
    <x v="2"/>
    <s v="La indebida afiliación y uso indebido de datos personales de los quejosos, toda vez que de la consulta llevada a cabo en la página del Instituto Nacional Electoral, aparecen como afiliados al Partido Verde Ecologista de México, sin haber otorgado su consentimiento."/>
    <s v="Afiliación indebida"/>
    <s v="El 25 de junio de 2021. Acuerdo de registro_x000a_El 02 de julio de 2021 se recibió respuesta de la DEPPP por correo electrónico._x000a_El 05 de julio de 2021 se recibió respuesta del PVEM._x000a_Del 08 de julio de 2021 al 15 de julio de 2021 se recibieron constancias de notificación de las Juntas Locales de Puebla, San Luis Potosí y Jalisco._x000a_El 22 de julio de 2021 se recibió respuesta en alcance del PVEM._x000a_El 25 de noviembre de 2021 se recibieron cedulas de afiliación por parte del PVEM_x000a_El 16 de diciembre de 2022. Acuerdo de suspensión de plazos._x000a_El 05 de enero de 2023. Acuerdo de reactivación de plazos.  _x000a_El 28 de julio de 2023. Acuerdo de suspensión de plazos.                         _x000a_El 14 de agosto de 2023. Acuerdo de reactivación de plazos._x000a_El 31 de octubre de 2024. Acuerdo de instrumentación de acta, emplazamiento._x000a_El 26 de noviembre de 2024. Acuerdo de Alegatos._x000a_Proyecto de Resolución en Revisión."/>
    <d v="2025-03-20T00:00:00"/>
    <n v="1373"/>
    <s v="Elaboracion de Proyecto de Resolución "/>
  </r>
  <r>
    <n v="17"/>
    <n v="5820"/>
    <n v="1"/>
    <n v="1"/>
    <s v="UT/SCG/Q/CG/171/2021_x000a_"/>
    <s v="Autoridad Electoral"/>
    <s v="Quien resulte responsable"/>
    <d v="2021-06-21T00:00:00"/>
    <x v="2"/>
    <s v="LA DIrección Ejecutiva de Prerrogativas y Partidos Políticos, da vista mediante oficio INE/DEPPP/DE/DPPF/9092/2021, derivado del siguimiento de las actividades para el cumplimiento por parte de los PPN y candidaturas independientes, de realizar la captura, en tiempo y forma, de la información a difundir en el sistema “Candidatas, Candidatos, ¡Conóceles!”."/>
    <s v="Procedimientos en contra de partidos políticos por incumplimiento de sus obligaciones "/>
    <s v="24 de junio de 2021, acuerdo de registro._x000a_21 de octubre de 2021, requerimiento._x000a_6 de enero de 2022, requerimiento._x000a_2 de mayo de 2022, requerimiento. _x000a_15 de junio de 2022, requerimiento. _x000a_9 de mayo de 2023, requerimiento. _x000a_14 de octubre de 2024, requerimiento._x000a_26 de noviembre de 2024, se concedió prórroga al PAN._x000a_19 de diciembre de 2024, requerimiento._x000a_21 de enero de 2025, requerimiento._x000a_"/>
    <d v="2025-03-20T00:00:00"/>
    <n v="1368"/>
    <s v="Sustanciación "/>
  </r>
  <r>
    <n v="18"/>
    <n v="6089"/>
    <n v="1"/>
    <n v="1"/>
    <s v="UT/SCG/Q/LRGL/JD03/PUE/235/2021_x000a_"/>
    <s v="Luis Rodolfo Gómez Leal"/>
    <s v="MORENA_x000a_CAE"/>
    <d v="2021-10-06T00:00:00"/>
    <x v="2"/>
    <s v="La Unidad Técnica de lo Contencioso Electoral del Instituto Nacional Electoral, a través del acuerdo de 05 de octubre del presente año, declaró el cierre del cuaderno de antecedentes del expediente UT/SCG/CA/EANV/JD02/BCS/271/2020, y ordenó la apertura de un Procedimiento Sancionador Ordinario, derivado de la indebida afiliación y uso indebido de datos personales de los quejosos, toda vez que derivado de diversos procesos de selección como aspirantes a cargos dentro del Instituto Nacional Electoral, aparece como afiliado a los Partido MORENA."/>
    <s v="Afiliación indebida"/>
    <s v="El 13/10/2021 se emitió acuerdo de registro._x000a_El 16/12/2023 Se emitió acuerdo de suspensión de plazos_x000a_El 04/01/2023 Se emitió acuerdo de reactivación de plazos                                      El 28/07/2023 Se emitió acuerdo de suspensión de plazos.                                                    El 14/078/2023 Se emitió acuerdo de reactivación de plazos._x000a_El 31/10/2024 Se emitió Acuerdo de requerimiento a órgano municipal._x000a_Elaboración de recordatorio.                                                                                                            El 09/12/2024 se requirió al Presidente del comíte municipal de MORENA en Teziutlán      El 14/01/2025 se emplazo al partido denunciado. "/>
    <d v="2025-03-20T00:00:00"/>
    <n v="1261"/>
    <s v="Elaboracion de Proyecto de Resolución "/>
  </r>
  <r>
    <n v="19"/>
    <n v="6143"/>
    <n v="1"/>
    <n v="1"/>
    <s v="UT/SCG/Q/CG/240/2021_x000a_"/>
    <s v="Autoridad Electoral"/>
    <s v="Coterra S. de R.L. de C.V._x000a__x000a_Martha Yohara Sáenz López"/>
    <d v="2021-10-21T00:00:00"/>
    <x v="2"/>
    <s v="La Unidad Técnica de lo Contencioso Electoral del Instituto Nacional Electoral, a través del acuerdo de 19 de octubre del presente año, declaró el cierre del cuaderno de antecedentes del expediente UT/SCG/CA/CG/189/2021, y ordenó la apertura de un Procedimiento Sancionador Ordinario, derivado de la vista que da la Unidad Técnica de Fiscalización, mediante oficio INE/UTF/DRN/13793/2021, con motivo de la resolución INE/CG336/2019, emitida con motivo de las irregularidades encontradas en el Dictamen Consolidado de la revisión de los informes de campaña de los ingresos y gastos de los candidatos y candidatos independientes al cargo de Presidente Municipal, correspondiente al Proceso Electoral Local Ordiario 2018-2019 en el estado de Durango, lo anterior, la omisión de incorporar el identificador único en diversos espectaculares, en específico, en contra de Coterra S. de R.L. de C.V. y Martha Yohara Sáenz López."/>
    <s v="Otro"/>
    <s v="El 21 de octubre de 2021, se registró la vista y se requirió información a la UTF, respecto de los proveedores denunciados._x000a_El 12 de enero de 2022, se ordenó requerimiento de información a la UTF, a manera de recordatorio._x000a_14 de enero de 2022, la UTF dio respuesta._x000a_El 24 de marzo de 2022 se ordenó un requerimiento a los proveedores, respecto de los espctaculares denunciados. _x000a_El 01 de abril de 2022, se levantó constancia sobre imposibilidad de notificación a COTERRA, por no ser su domicilio. _x000a_11 de julio de 2022, se realizó recordatorio a la otra persona fisica denunciada en relación con el requerimiento primeramente formulado. Además, se requirió información a la UTF sobre el domicilio de COTERRA y los contratos para poder determinar el domicilio de esa peresona moral.  Asimismo, se requirió al SAT información sobre COTERRA.  _x000a_El 18 de julio de 2022, se recibió respuesta de la persona física requerida mediante acuerdo de 11 de julio de ese año. En ella, responde que sí omitió insertar en cada espectacular el ID-INE y que los duplicó por mabas caras por error. Además, se recibió respuesta de la UTF sobre el requerimiento de 11 de julio de 2022._x000a_El 25 de octubre de 2022, se requiere a UTF, CNBV, al Registro Público de la Propiedad de Durango, a la Secretaria de Economía y distintas autoridades para conocer el domicilio o informes sobre la loocalización de COTERRA. _x000a_De las respuestaas no se desprende nuevo domicilio. _x000a_El 8 de noviembre de 2022, la Secretaría de Económia proporciona registro de tramite preconstitutivo de COTERRA, del que se desprende un domicilio posible para notificar. _x000a_El 08 de noviembre de 2022 se llevó a cabo recordatorio a las autoridades y personas morales que se requirieron para que proporcionaran domicilio de COTERRA. _x000a_El  21 de abril de 2023, acuerdo de requerimiento a la UTF para pedir información fiscal al SAT sobre COTERRA._x000a_El 03 de mayo de 2023, se recibió respuesta por parte de la UTF, sobre el domicilio fiscal propprcionado por SAT sobre COTERRA. _x000a_El 11 de julio de 2023, Se requiere nuevamente al IMSSS y al Registro Público del Comercio de la Secretaría de Economía para que proporcionen domiciios de localización de COTERRA. Además, se requirió a un sujeto llamado Humberto Nevarez quien presuntamente llevó a cabo el trámite de constitución de la persona moral COTERRA. _x000a_17 agosto de 2023, Humberto Nevarez responde el rewquerimiento y proporciona nombres y domicilios de los socios que conformaron COTERRA._x000a_El 25 de agosto de 2023, se hace requerimiento a COTERRA en el domicilio señalado por Humberto Nevarez. Además, se le cuestiona sobre el primer requerimiento formulado. _x000a_El 01 de septiembre de 2023, se levantó constancia sobre imposibilidad de notificación a COTERRA. _x000a_El 03 de mayo de 2024, se ordena busqueda en SIIRFE de quien aparece como representante de la persona moral COTERRA. _x000a_El 13 de mayo de 2024 se formula requerimiento a COTERRA en el domicilio reportado en SIIRFE sobre el represetante legal. _x000a_El 15 de mayo de 2024, se entiende la diligencia de busqueda  COTERRA y se entiende con la misma persona que atendió el primer requerimiento del 01 de abril de 2022, pero en un domicilio completamente distinto al inicialmente proporcionado por la UTF. _x000a_El 17 de mayo de 2024, Alfredo Goytia Saldivar presenta escrito en el que aduce que COTERRA dejó de funcionar en diciembre de 2019, sin aportar documentos. Afirma que él utiliza el nombre de COTERRA, que el espectacular el suyo,  y presenta documentación que lo acredita como proveedor ante el INE, pero desde 2021 (los espectaculares materia de litis son de 2019)_x000a_El 25 de noviembre de 2024, se requirió a una ciudadana de nombre Silvia Calderón, (quien se ostentó como dueña de COTERRA) para que proporcionara el domicilio de la representante legal) sin dar respuesta. asimismo, se requirió a Alfre Goytia documentación que ampare el uso del nombre COTERRA y el contrato de arrendamiento del lugar donde se ubica el espectacular. _x000a_El 13 de febrero de 2025 se reiteró el requerimiento apercibidos con amonestación. _x000a_El 18 de febrero de 2025, Alfredo Goytia presenta escrito argumentnado que no tiene forma de acreditar el uso del nombre de COTERRA, desconoce la relación con COTERRA."/>
    <d v="2025-03-20T00:00:00"/>
    <n v="1246"/>
    <s v="Sustanciación "/>
  </r>
  <r>
    <n v="20"/>
    <n v="6196"/>
    <n v="1"/>
    <n v="1"/>
    <s v="UT/SCG/Q/PAN/CG/247/2021_x000a_"/>
    <s v="PAN"/>
    <s v="Quien resulte responsable"/>
    <d v="2021-12-02T00:00:00"/>
    <x v="2"/>
    <s v="Se presenta escrito de queja en contra de quien resulte responsable, derivado de la supuesta e indebida posesión y utilización de datos del padrón electoral contenidos en fotocopias de las credenciales para votar presentadas por las diversas organización civiles involucradas en el proceso de Revocación de Mandato."/>
    <s v="Otro_x000a__x000a_Revocación de mandato"/>
    <s v="El 2 de diciembre de 2021 se dictó acuerdo de radicación, escisión y acumulación, reserva de admisión y emplazamiento, solicitud de intervención de oficialía, prevención al PAN  y requerimiento a DEPPP y DERFE._x000a_El 6 de diciembre de 2021, Oficilia desahogó el requerimiento formulado_x000a_El 7 de diceimbre de 2021 la DEPPP desahogó el requerimiento de información_x000a_El 9 de diciembre de 2021, el PAN desahogo la prevención formulada _x000a_El 9 de diembre de 2021 se dicto acuerdo de requerimiento d einformación a la DERFE_x000a_El 9 de diembre de 2021 la DERFE desahogó el requerimiento d einformación_x000a_El 15 de diembre de 2021 se dicto acuerdo de admisión y desechamiento y propuesta de medidas cautelares._x000a_El 16 de dicmbre de 2021, la CQyD dictó acuerdo de medidas cautelares_x000a_El 16 de diciembre de 2021 se dicto acuerdo de recepción de medidas cautelares y notificación al quejoso_x000a_El acuerdo de medidas cautelares adoptado por la CQyD fue impugnado y dicho recurso se encuentra sub judice_x000a_El 28 de marzo de 2022 se dictó acuerdo de requerimiento a la DERFEy se ordenó acta _x000a_Proyecto de emplazamiento en elaboración _x000a_El 28 de julio de 2023 se dictó acuerdo de suspensión de plazos "/>
    <d v="2025-03-20T00:00:00"/>
    <n v="1204"/>
    <s v="Sustanciación "/>
  </r>
  <r>
    <n v="21"/>
    <n v="6302"/>
    <n v="1"/>
    <n v="1"/>
    <s v="UT/SCG/Q/MERR/JD17/MEX/15/2022_x000a_"/>
    <s v="María Esther Ramírez Reyes"/>
    <s v="PRI_x000a_CAE"/>
    <d v="2022-02-03T00:00:00"/>
    <x v="3"/>
    <s v="La indebida afiliación y uso indebido de datos personales de los quejosos, toda vez que derivado de diversos procesos de selección como aspirantes a cargos dentro del Instituto Nacional Electoral, aparece como afiliado al Partido Revolucionario Institucional."/>
    <s v="Afiliación indebida"/>
    <s v="•_x0009_14/febrero/2022, registro, admisión y requerimiento a la DEPPP y al partido político denunciado._x000a_•_x0009_22/marzo/2022, se ordenó verificar el portal de internet del pp denunciado._x000a_•_x0009_5/abril/2022, se requirió al partido político tramitar la baja de una de las personas denunciantes._x000a_•_x0009_9/junio/2022, se ordenó dar vista a personas denunciantes con las constancias que obran en autos, relacionadas con las afiliaciones que se denuncian._x000a_•_x0009_11/noviembre/2022 por el que se ordenó inspección en el sistema de verificación del padrón de personas afiliadas a los partidos políticos._x000a_•_x0009_23/enero/2022 por el que se requirió a la DEPPP y al denunciado._x000a_•_x0009_10/septiembre/2024 emplazamiento _x000a_•_x0009_07/noviembre/2024 requerimiento a la DEPPP_x000a_•_x0009_19/diciembre/2024 vista para alegatos_x000a_"/>
    <d v="2025-03-20T00:00:00"/>
    <n v="1141"/>
    <s v="Proyecto circulado a asesores "/>
  </r>
  <r>
    <n v="22"/>
    <n v="6310"/>
    <n v="1"/>
    <n v="1"/>
    <s v="UT/SCG/Q/CG/16/2022_x000a_"/>
    <s v="Autoridad Electoral"/>
    <s v="Oscar Federico Martínez Dolejal"/>
    <d v="2022-02-04T00:00:00"/>
    <x v="3"/>
    <s v="La Unidad Técnica de lo Contencioso Electoral del Instituto Nacional Electoral, a través del acuerdo de 12 de enero del presente año, declaró el cierre del cuaderno de antecedentes del expediente UT/SCG/CA/CG/443/2021, y ordenó la apertura de un Procedimiento Sancionador Ordinario, derivado de la remisión que realiza la SE de la vista que da la Unidad Técnica de Fiscalización mediante oficio INE/UTF/DG/39175/2021, derivado de la resolución INE/CG1412/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Zacatecas."/>
    <s v="Omisión de dar respuesta a requerimientos"/>
    <s v="14 de febrero de 2022, registro, admisión y emplazamiento._x000a_9 de junio de 2022, reposición de diligencia de notificación._x000a_9 de enero de 2023, requerimiento._x000a_2 de febrero de 2023, requerimiento._x000a_07 de noviembre de 2024, requerimiento._x000a_19 de diciembre de 2024, emplazamiento._x000a_05 de febrero de 2025, vista para formular alegatos._x000a_"/>
    <d v="2025-03-20T00:00:00"/>
    <n v="1140"/>
    <s v="Proyecto circulado a asesores "/>
  </r>
  <r>
    <n v="23"/>
    <n v="6369"/>
    <n v="1"/>
    <n v="1"/>
    <s v="UT/SCG/Q/PJFV/JL/SLP/27/2022_x000a_"/>
    <s v="Porfirio Jesús Flores Vargas"/>
    <s v="Quien resulte responsable"/>
    <d v="2022-02-18T00:00:00"/>
    <x v="3"/>
    <s v="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
    <s v="Uso indebido de datos personales_x000a__x000a_Revocación de Mandato"/>
    <s v="El 23 de febrero de 2022, se dictó  acuerdo de registro, requerimiento a DEPPP y DERFE, resrrva de admisión y de emplazamiento y vista al INAI. _x000a_El 3 de marzo de 2022, la DEPPP desahogó el requerimiento de información._x000a_El 14 de marzo de 2022, la DERFE desahogó el requerimiento de información._x000a_Proyecto de vista y emplazamiento en elaboración _x000a_El 29 de abril de 2022 se dictó acuerdo de vista a quejosos con cédulas electronicas _x000a_el 1 de agosto de 2024, se dictó acuerdo de reposición de diligencias de notoificación y vista a los quejosos con cédulas fisicas _x000a_El 28 de agosto de 2024, se dictó acuerdo de admisión y emplzamiento_x000a_El 6 de septiembre de 2024, Clara Alicia Carcaño Peña contestó el emplzamiento_x000a_El 6 de septiembre de 2024, la persona moral &quot;Que siga el presidente A.C&quot;, contestó el emplazamiento_x000a_El 9 de septiembre de 2024, Ana Laura Girard Wallander contestó el emplazamiento_x000a_El 10 de septiembre de 2024, la persona moral &quot;Que siga la democracia&quot; contestó el emplzamiento_x000a_El 9 de diciebre de 2024 se dictó Acuerdo de alegatos."/>
    <d v="2025-03-20T00:00:00"/>
    <n v="50"/>
    <s v="Proyecto circulado a asesores "/>
  </r>
  <r>
    <n v="24"/>
    <n v="6481"/>
    <n v="1"/>
    <n v="1"/>
    <s v="UT/SCG/Q/MYVP/JD33/MEX/31/2022_x000a_"/>
    <s v="María Yulia Vázquez Peláez"/>
    <s v="Quien resulte responsable"/>
    <d v="2022-03-22T00:00:00"/>
    <x v="3"/>
    <s v="Se presenta escrito de queja por el supuesto uso indebido de los datos personales del quejoso, derivado de la consulta llevada en la página del Instituto Nacional Electoral, donde aparece inscrito indebidamente y sin su concentimiento dentro del listado de apoyos ciudadanos para la realización del proceso de Revocación de Mandato."/>
    <s v="Uso indebido de datos personales_x000a__x000a_Revocación de Mandato"/>
    <s v="22 de marzo de 2022, registró y admisión._x000a_12 de abril de 2022, se atendió requerimiento de INAI._x000a_9 de junio de 2022, vista a los quejosos._x000a_11 de julio de 2022, requerimiento._x000a_9 de enero de 2023, obtención de muestras de las firmas de las quejosas y vista con el cuestionario del perito._x000a_16 de febrero de 2023, desahogo de la prueba pericial._x000a_12 de julio de 2023, emplazamiento._x000a_05 de octubre de 2023, vista para formular alegatos._x000a_07 de noviembre de 2024, reposición de emplazamiento._x000a_19 de diciembre de 2024, vista para formular alegatos._x000a_"/>
    <d v="2025-03-20T00:00:00"/>
    <n v="1094"/>
    <s v="Proyecto circulado a asesores "/>
  </r>
  <r>
    <n v="25"/>
    <n v="6532"/>
    <n v="1"/>
    <n v="1"/>
    <s v="UT/SCG/Q/AVP/JD17/VER/37/2022_x000a_"/>
    <s v="Arquímedes Vicente Pérez"/>
    <s v="MORENA_x000a_CAE"/>
    <d v="2022-04-01T00:00:00"/>
    <x v="3"/>
    <s v="La indebida afiliación y uso indebido de datos personales de los quejosos, toda vez que derivado de diversos procesos de selección como aspirantes a cargos dentro del Instituto Nacional Electoral, aparece como afiliado al Partido MORENA."/>
    <s v="Afiliación indebida"/>
    <s v="1. 31 de marzo de 2022, Acdo de admisión y requerimientos_x000a_2. El 21 de febrero se emitió acuerdo en el que se ordena acta circunstanciada y req a MORENA_x000a_3. El 9 de noviembre se emitió acuerdo solicitando información a la JDE 09 Oaxaca y a MORENA_x000a_4. El 18 de junio 2024 se requerió a MORENA_x000a_5. El 6 de agosto 2024 se emitió acuerdo de emplazamiento_x000a_6.  El 28 de agosto 24, se emitió acuerdo de alegatos_x000a_7. En revisión acuerdo vista a Sinai"/>
    <d v="2025-03-20T00:00:00"/>
    <n v="1084"/>
    <s v="Elaboracion de Proyecto de Resolución "/>
  </r>
  <r>
    <n v="26"/>
    <n v="6601"/>
    <n v="1"/>
    <n v="1"/>
    <s v="UT/SCG/Q/AGG/JD03/COAH/40/2022_x000a_"/>
    <s v="Adriana Garza García"/>
    <s v="PRI_x000a_CAE"/>
    <d v="2022-04-13T00:00:00"/>
    <x v="3"/>
    <s v="La indebida afiliación y uso indebido de datos personales de los quejosos, toda vez que derivado de diversos procesos de selección como aspirantes a cargos dentro del Instituto Nacional Electoral, aparece como afiliado al Partido Revolucionario Institucional."/>
    <s v="Afiliación indebida"/>
    <s v="Mediante acuerdo de 20/04/2022 se determinó registra el expediente, requerir a la DEPPP y al PRI_x000a_El PRI dio respuesta mediant oficio 12/05/2022_x000a_La DEPPP dio respuesta mediante correo 12/05/2022_x000a_Mediante acuerdo de 01/07/2022 se concedió prórroga al PRI, se solicitó ratificar un desistimiento_x000a_El PRI solicitó otra prórroga mediante oficio 13/07/2022_x000a_Mediante acuerdo de 12/09/2022 se negó la prórroga al PRI y se ordenó la instru_x000a_mmentación de acta circunstanciada_x000a_Mediante acuerdo de 17/11/2022 se ordenó requerir al PRI y a dos ciudadanas para que ratificaran su escrito de desistimiento_x000a_Mediante acuerdo de 30/01/2023 se ordenó realizar una búsqueda en el Sistema de la DEPPP y dar vista a una quejosa._x000a_Emplazamiento 28/05/2024_x000a_Alegatos 13/06/2024_x000a_Acuerdo 15/07/2024 reposición de notificación_x000a_Requerimiento al PRI 01/08/2024 "/>
    <d v="2025-03-20T00:00:00"/>
    <n v="1072"/>
    <s v="Proyecto circulado a asesores "/>
  </r>
  <r>
    <n v="27"/>
    <n v="6768"/>
    <n v="1"/>
    <n v="1"/>
    <s v="UT/SCG/Q/CG/53/2022_x000a_"/>
    <s v="Autoridad Electoral"/>
    <s v="Imagina y Crea Publicidad S.A DE C.V. y otros"/>
    <d v="2022-06-03T00:00:00"/>
    <x v="3"/>
    <s v="La Unidad Técnica de lo Contencioso Electoral del Instituto Nacional Electoral, a través del acuerdo de tres de junio del presente año, declaró el cierre del cuaderno de antecedentes del expediente UT/SCG/CA/CG/442/2021, y ordenó la apertura de un Procedimiento Sancionador Ordinario, derivado de la  vista que da la Unidad Técnica de Fiscalización mediante oficio INE/UTF/DG/39175/2021, derivado de la resolución INE/CG1354/2021, emitida respecto de las irregularidades encontradas en el dictamen consolidado de la revisión de los informes de ingresos y gastos de campaña de las candidaturas a los cargos de gubernatura, diputaciones locales y ayuntamientos, correspondientes al proceso electoral local ordinario 2020-2021 en el estado de Hidalgo, en específico respecto de los hechos atribuibles a Imagina y Crea Publicidad S.A DE C.V. y otros."/>
    <s v="Omisión de dar respuesta a requerimientos"/>
    <s v="El 03 de junio de 2022, se ordenó el registro del expedeinte, se admitió a trámite y se emplazó a las partes._x000a_El 13 de junio de 2022, se recibió oficio signado por el Director de Análisis Operacional y Administración de Riesgo de la UTF, por medio del cual remitió información fiscal de las partes denunciadas._x000a_El 16 y 30 de junio de 2022, se recibieron constancias de notificación a diversos proveedores, de la JLE del Estado de México e Hidalgo, así como escritos de respuesta al emplazamiento de Arturo Constantino León Fernández y Ana Rosa Garcez Alamilla._x000a_El 04 de julio de 2022, se ordenó reponer el emplazamiento a Imagina y Crea Publicidad, S.A. de C.V._x000a_El 12 de julio de 2022, se recibió respuesta de la UTF, al requerimiento de 03 de junio de 2022._x000a_El 13  de julio de 2022, la JLE de Hidalgo remitió constancias de notificación de Imagina y Crea Publicidad, S.A. de C.V., asimismo el 21 de julio se recibió escrito de respuesta al emplazamiento de la persona moral precisada, remitido por el órgano desconcentrado señalado._x000a_El 25 de octubre del 2022, se hizo requerimiento de información a la UTF, y se dio vista a la UTF, _x000a_El primero de noviembre se recibieron constancias de notificación. _x000a_El cuatro de noviembre del 2022, se recibieron constancias de notificación._x000a_El diez de noviembre de 2022, se recibió respuesta por parte de la UTF._x000a_Verificando información de la UTF a efecto de revisar si desahogo adecuadamente el requerimiento y/o  la vista._x000a_El 31/08/2023. Se emitió acuerdo de vista a Imagina y Crea Publicidad S.A de C.V.de la repuesta remitida por la Unidad Tecnica de Ficalización_x000a_El 03 de mayo se emitió acuerdo de alegatos._x000a_18/10/24, Reposición de notificación de vista de alegatos a uno de los proveedores_x000a_25/11/24 Acuerdo de requerimiento a Fisca. _x000a_En espera de respuesta de fisca, el proyecto esta en elaboración. _x000a_"/>
    <d v="2025-03-20T00:00:00"/>
    <n v="1021"/>
    <s v="Proyecto circulado a asesores "/>
  </r>
  <r>
    <n v="28"/>
    <n v="6857"/>
    <n v="1"/>
    <n v="1"/>
    <s v="UT/SCG/Q/CG/62/2022_x000a_"/>
    <s v="Autoridad Electoral"/>
    <s v="Fiscalía General del Estado de Baja California_x000a__x000a_Fiscalía Especializada para la Atención de Delitos Electorales en Baja California_x000a__x000a_Consejo de la Judicatura del Estado de Jalisco_x000a__x000a_Procuraduría General del Estado Coahuila_x000a__x000a_Supremo Tribunal de Justicia_x000a__x000a_Fiscalía General del Estado_x000a__x000a_Tribunal Superior de Justicia del Estado de Quintana Roo_x000a__x000a_Centro Femenil de Reinserción Social Santa Martha Acatitla_x000a__x000a_Registro Civil de la Ciudad de México_x000a__x000a_Penitenciaría de la Ciudad de México_x000a__x000a_Reclusorio Preventivo Varonil Norte en la Ciudad de México_x000a__x000a_Dirección General de Prevención y Reinserción Social del Estado de México"/>
    <d v="2022-07-05T00:00:00"/>
    <x v="3"/>
    <s v="La Unidad Técnica de lo Contencioso Electoral del Instituto Nacional Electoral, a través del acuerdo de cinco de julio del presente año, declaró el cierre del cuaderno de antecedentes del expediente UT/SCG/CA/CG/3192021, y ordenó la apertura de un Procedimiento Sancionador Ordinario, derivado de la   omisión de Fiscalía General del Estado de Baja California, Fiscalía Especializada para la Atención de Delitos Electorales en Baja California, Consejo de la Judicatura del Estado de Jalisco, Procuraduría General del Estado Coahuila, Supremo Tribunal de Justicia, Fiscalía General del Estado, Tribunal Superior de Justicia del Estado de Quintana Roo, Centro Femenil de Reinserción Social Santa Martha Acatitla, Registro Civil de la Ciudad de México, Penitenciaría de la Ciudad de México, Reclusorio Preventivo Varonil Norte en la Ciudad de México y de  la Dirección General de Prevención y Reinserción Social del Estado de México, por la omisión de dar respuesta a requerimientos de información."/>
    <s v="Omisión de dar respuesta a requerimientos"/>
    <s v="1. Acuerdo de Registro yrequerimeinto a diversas autoridades de 8 de julio de 2022_x000a_2. Acuerdo de requerimiento a Penitenciaríoa de ciudad de México 31 de enero de 2023_x000a_3. Acuerdo de requerimiento a juntas 13 de junio de 2023_x000a_4. Acuerdo de suspensión de plazos 28 de julio de 2023_x000a_5. Acuerdo de emplazamiento 2 de agosto de 2024_x000a_ 6. Acuerdo de Alegatos 2 de diciembre de 2024_x000a_7. Proyecto de resolución en revisión "/>
    <d v="2025-03-20T00:00:00"/>
    <n v="989"/>
    <s v="Proyecto de Resolucion en revision por la Dirección de POS. "/>
  </r>
  <r>
    <n v="29"/>
    <n v="6893"/>
    <n v="1"/>
    <n v="1"/>
    <s v="UT/SCG/Q/CG/70/2022_x000a_"/>
    <s v="Autoridad Electoral"/>
    <s v="Héctor Javier Cervantes Hernández_x000a_representante suplente en el Partido MC ante la Comisión Nacional de Vigilancia en la Dirección Ejecutiva del Registro Federal de Electores_x000a__x000a_MC"/>
    <d v="2022-08-09T00:00:00"/>
    <x v="3"/>
    <s v="La DERFE mediante oficio INE/DERFE/STN/18142/2022, da vista por posibles hechos irregulares cometidos por el partido MC, en específico, por su representante Héctor Javier Cervantes Hernández, actualmente representante suplente en el Partido MC ante la Comisión Nacional de Vigilancia en la Dirección Ejecutiva del Registro Federal de Electores, por un posible uso indebido de datos contenidos en el Padrón Electoral."/>
    <s v="Uso indebido del Padrón Electoral"/>
    <s v="Mediante acuerdo de 09/08/2022 se ordenó requerir a Falabella, Citibanamex y la DERFE_x000a_Mediante acuerdo de 08/09/2022 se ordenó requerir a la DERFE_x000a_Mediante acuerdo de 16/01/2023 se ordenó requerir a la DERFE_x000a_En espera de respuesta de la DERFE_x000a_El 03/03/2022 la DERFE dio respuesta_x000a_Se concedió prórroga a BANAMEX_x000a_BANAMEX dio respuesta el 25/04/2023_x000a_Emplazamiento _x000a_Requerimiento DERFE-UTSI-DJ 27/08/2024_x000a_Recordatorio a la DERFE 04/11/2024_x000a_Recordatorio a DERFE 17/02/2025_x000a_"/>
    <d v="2025-03-20T00:00:00"/>
    <n v="954"/>
    <s v="Sustanciación "/>
  </r>
  <r>
    <n v="30"/>
    <n v="6969"/>
    <n v="1"/>
    <n v="1"/>
    <s v="UT/SCG/Q/CG/79/2022_x000a_"/>
    <s v="Autoridad Electoral"/>
    <s v="Quien resulte responsable"/>
    <d v="2022-09-02T00:00:00"/>
    <x v="3"/>
    <s v="La Unidad Técnica de lo Contencioso Electoral del Instituto Nacional Electoral, ordnó el cierre del cuaderno de antecedentes del expediente UT/SCG/CA/CG/127/2022, y ordenó la apertura de un Procedimiento Sancionador Ordinario, derivado de la vista que da la DERFE con el oficio INE/DERFE/STN/7844/2022, contra de diversos promoventes y/o auxiliares, derivado de advertir la documentación inconsistencias en las que incurrieron los mismos al recabar las solicitudes de apoyo para el proceso de Revocación de Mandato dando como resultado una vulneración a la normatividad electoral."/>
    <s v="Otro_x000a__x000a_Revocación de mandato"/>
    <s v="05 de septiembre de 2022. Acuerdo por el que se admite a trámite el procedimiento sancionador ordinaro y se ordena emplazar a 136 promoventes y 48 auxiliares._x000a__x000a_27 de octubre de 2022. Acuerdo por el que se solicita diversa informacion a DERFE, entre otras diligencias, _x000a__x000a_05 de enero de 2023. Acuedo por el que se da vista de alegatos a las partes._x000a__x000a_26 de mayo de 2023. Acuedo por el que se ordena reposición de notificaciones_x000a__x000a_11 de julio de 2023. Acuedo por el que se ordena reposición de notificaciones._x000a__x000a_En elaboración de proyecto de resolución"/>
    <d v="2025-03-20T00:00:00"/>
    <n v="930"/>
    <s v="Elaboracion de Proyecto de Resolución "/>
  </r>
  <r>
    <n v="31"/>
    <n v="7062"/>
    <n v="1"/>
    <n v="1"/>
    <s v="UT/SCG/Q/CG/96/2022_x000a_"/>
    <s v="Autoridad Electoral"/>
    <s v="Álvaro Canche Góngora y otros"/>
    <d v="2022-05-10T00:00:00"/>
    <x v="3"/>
    <s v="La Unidad Técnica de lo Contencioso Electoral del Instituto Nacional Electoral, ordnó el cierre del cuaderno de antecedentes del expediente UT/SCG/CA/CG/188/2021, y ordenó la apertura de un Procedimiento Sancionador Ordinario, derivado de la vista que da la Unidad Técnica de Fiscalización, mediante oficio INE/UTF/DRN/14639/2021, con motivo de la resolución INE/CG648/2021, emitida con motivo de las irregularidades encontradas en el Dictamen Consolidado respecto de la revisión de los Informes Anuales de Ingresos y Gastos del Partido Verde Ecologista de México, correspondientes al ejercicio dos mil diecinueve, lo anterior, con motivo de ciertos incumplimientos detectados."/>
    <s v="Omisión de dar respuesta a requerimientos"/>
    <s v="7 de noviembre de 2022 Acuerdo de registro, admisión y emplazamiento._x000a_El acuerdo de registro y emplazamiento no pudo ser notificado a dos personas físicas, porque el domicilio no  es de la persona y la otra atendió el padre y que tenía 6 años que no sabía nada de él. _x000a_9 de enero de 2023, Se ordena consulta del SIIRFE respecto de los denunciados no localizados._x000a_Se obtuvieron nuevos domicilios y se solicitó a las Juntas llevar de nuevo las notificaciones.  Sin embargo no se pudo localizar nuevamente a los buscados._x000a_21 de junio de 2023, se requiere a diversas autoridades y empresas proporcionene domicilios de las 2 personas que falta por notificar.  _x000a_El 15 de septiembre de 2023, se instruye a las Juntas notificar nuevamente en los domicilios proporcionados por los entes gubernamentales y empresas. _x000a_03 de mayo de 2024, se ordena requerir a la UTF, para conovcer si estas personas han registrado opraciones y a partir de ello, conocer su domicilio. _x000a_El 06 de mayo de 2024, UTF responde en sentido negativo respecto de operaciones y proporciona un nuevo domicilio. _x000a_El 25 de noviembre de 2024, se ordena nueva busqueda en SIIRFE para conocer si existían acutalizaciones de domicilio y se ordena inspección en Internet para obtener datos de localización. _x000a_El 27 y 28 de noviembre de 2024 se realizaron diligencias por parte de las Juntas de Tabasco y  Nuevo León, recibida el 13 de enero de 2025, en donde concluyen sobre la imposibilidad de notificación. Dichas constancias se recibieron el 13 de enero y 10 de febrero, ambas de 2025. _x000a_El 27  "/>
    <d v="2025-03-20T00:00:00"/>
    <n v="1045"/>
    <s v="Sustanciación "/>
  </r>
  <r>
    <n v="32"/>
    <n v="7109"/>
    <n v="1"/>
    <n v="1"/>
    <s v="UT/SCG/Q/IATS/ZPMS/JD02/CM/108/2022 _x000a_"/>
    <s v="Zayra Pilar Medina Sánchez"/>
    <s v="PRD"/>
    <d v="2022-11-28T00:00:00"/>
    <x v="3"/>
    <s v=" Se presenta escrito de queja por parte de Zayra Pilar Medina Sánchez en contra del Partido de la Revolución Democrática por la presunta omisión de desafiliación en el instituto político."/>
    <s v="Afiliación indebida"/>
    <s v="Acuerdo de registro_x000a_Acuerdo de prórroga_x000a_Acuerdo de vista a la persona denunciante_x000a_El 15 de marzo del presente año, se elaboró proyecto de acuerdo de requerimiento a la persona denunciante._x000a_Emplazamiento_x000a_El 24 de abril de 2024 se emitió acuerdo de alegatos_x000a_13/11/24 Proyecto de resolución (sobreseimiento) en revisión de Dirección"/>
    <d v="2025-03-20T00:00:00"/>
    <n v="843"/>
    <s v="Proyecto circulado a asesores "/>
  </r>
  <r>
    <n v="33"/>
    <n v="7200"/>
    <n v="1"/>
    <n v="1"/>
    <s v="UT/SCG/Q/CG/7/2023 _x000a_"/>
    <s v="Autoridad Electoral"/>
    <s v="MORENA"/>
    <d v="2023-01-25T00:00:00"/>
    <x v="4"/>
    <s v="La Unidad Técnica de lo Contencioso Electoral del Instituto Nacional Electoral ordena la apertura de un Procedimiento Ordinario Sancionador en el acuerdo de diecinueve de enero de dos mil veintitrés del Cuaderno de Antecedentes UT/SCG/CA/374/2021 toda vez que advirtió una presunta omisión de la Comisión Nacional de Honestidad y Justicia de MORENA de proteger los datos personales de Marco Antonio Rodríguez Pérez, promvente en el juicio para la protección de los derechos político-electorales del ciudadano SUP-JDC-997/2021."/>
    <s v="Procedimientos en contra de partidos políticos"/>
    <s v="El 13 de febrero de 2023. Acuerdo de registro, diligencias de investigación, cierre de cuaderno de antecedentes, admisión y emplazamiento._x000a_El 30 de marzo de 2023. Acuerdo de vista para formular alegatos._x000a_Proyecto de Resolución en Elaboración._x000a_"/>
    <d v="2025-03-20T00:00:00"/>
    <n v="785"/>
    <s v="Elaboracion de Proyecto de Resolución "/>
  </r>
  <r>
    <n v="34"/>
    <n v="7201"/>
    <n v="1"/>
    <n v="1"/>
    <s v="UT/SCG/Q/INAI/CG/8/2023 _x000a_"/>
    <s v="INAI"/>
    <s v="MORENA"/>
    <d v="2023-01-25T00:00:00"/>
    <x v="4"/>
    <s v="La Unidad Técnica de lo Contencioso Electoral del Instituto Nacional Electoral ordena la apertura de un Procedimiento Ordinario Sancionador en el acuerdo de veinticuatro de enero en el Cuaderno de Antecedentes UT/SCG/CA/CG/262/2022 toda vez que el INAI dio vista a esta Unidad con motivo de la resolución aprobada por su Pleno, el veintisiete de septiembre de dos mil veintidós, dentro del expediente INAI.I.3S.07.01.007/2022, instaurado contra el partido MORENA. "/>
    <s v="Procedimientos en contra de partidos políticos"/>
    <s v="El 25 de enero de 2023. Acuerdo de registro, admisión y emplazamiento._x000a_El 26 de enero de 2023. Acuerdo de pronunciamiento de solicitud del PAN._x000a_El 30 de marzo de 2023. Acuerdo de vista para formular alegatos._x000a_Proyecto de Acuerdo en elaboración."/>
    <d v="2025-03-20T00:00:00"/>
    <n v="785"/>
    <s v="Elaboracion de Proyecto de Resolución "/>
  </r>
  <r>
    <n v="35"/>
    <n v="7210"/>
    <n v="1"/>
    <n v="1"/>
    <s v="UT/SCG/Q/CG/9/2023 _x000a_"/>
    <s v="Autoridad Electoral"/>
    <s v="Comercializadora Brahma, S.A. de C.V."/>
    <d v="2023-02-01T00:00:00"/>
    <x v="4"/>
    <s v="La Unidad Técnica de lo Contencioso Electoral de la Secretaría Ejecutiva del Instituto Nacional Electoral ordena la apertura de un Procedimiento Ordinario Sancionador en el acuerdo de treinta y uno de enero de dos mil veintitrés en el expediente UT/SCG/CA/223/2022 toda vez que advierte una probable responsabilidad por parte de la Comercializadora Brahma S.A. de C.V. toda vez que fue omisa al dar contestación a los requerimientos de información formulados por la Unidad Técnica de Fiscalización del citado Instituto relativo a los informes de ingresos y gastos de campaña presentados por los partidos políticos de las candidaturas a presidencias municipales correspondientes al Proceso Electoral Local Extratordinario 2022 en el Estado de Oaxaca."/>
    <s v="Omisión de dar respuesta a requerimientos"/>
    <s v="•_x0009_01/febrero/2023, registro, admisión y emplazamiento_x000a_•_x0009_02/junio/2023 reposición de notificación _x000a_•_x0009_14/agosto/2022 búsqueda SIIRF_x000a_•_x0009_31/agosto/2023 reponer notificación de emplazamiento _x000a_•_x0009_05/octubre/2023 vista para alegatos_x000a_•_x0009_1/noviembre/2023 reposición de notificación de alegatos_x000a_•_x0009_04/marzo/2025 requerimiento capacidad económica. _x000a__x000a_"/>
    <d v="2025-03-20T00:00:00"/>
    <n v="778"/>
    <s v="Sustanciación "/>
  </r>
  <r>
    <n v="36"/>
    <n v="7217"/>
    <n v="1"/>
    <n v="1"/>
    <s v="UT/SCG/Q/CG/10/2023 _x000a_"/>
    <s v="Autoridad Electoral"/>
    <s v="EMN Emprendedores, S.A. de C.V."/>
    <d v="2023-02-03T00:00:00"/>
    <x v="4"/>
    <s v="La Unidad Técnica de lo Contencioso Electoral de la Secretaría Ejecutiva del Instituto Nacional Electoral ordena la apertura de un Procedimiento Ordinario Sancionador en el acuerdo de dos de febrero de dos mil veintitrés en el cuaderno UT/SCG/CA/CG/355/2021 donde advierte la presunta responsabilidad por parte de EMN Emprendedores, S.A. de C.V. por incumplir con la obligación de incorporar el identificador único a un espectacular del otrora candidato a Presidente Municipal de Álvaro Obregón, Michoacán durante el Proceso Electoral Local 2020-2021."/>
    <s v="Identificadores"/>
    <s v="07 de febrero de 2023, registro, admisión y emplazamiento._x000a_10 de septiembre de 2024, vista para formular alegatos._x000a_requerimiento capacidad económica. _x000a_"/>
    <d v="2025-03-20T00:00:00"/>
    <n v="776"/>
    <s v="Sustanciación "/>
  </r>
  <r>
    <n v="37"/>
    <n v="7247"/>
    <n v="1"/>
    <n v="1"/>
    <s v="UT/SCG/Q/AORO/JD31/MEX/14/2023"/>
    <s v="Alan Oscar Ramírez Osorio, Luis Humberto Palmer Martínez y Adriana Tamayo Butron"/>
    <s v="MORENA NO CAE"/>
    <d v="2023-02-16T00:00:00"/>
    <x v="4"/>
    <s v="Se presentan escritos de queja en contra de MORENA por indebida afiliación realizada a 03 personas."/>
    <s v="Afiliación indebida"/>
    <s v="Acuerdo 16 de febrero 2023, acuerdo d registro y requerimiento a MORENA_x000a__x000a_Acuerdo 4 abril 2023, acuerdo de elaboración de acta circunstanciada_x000a__x000a_26/noviembre/2024, acuerdo requerimiento MORENA_x000a__x000a_Reposición de notificación"/>
    <d v="2025-03-20T00:00:00"/>
    <n v="763"/>
    <s v="Elaboracion de Proyecto de Resolución "/>
  </r>
  <r>
    <n v="38"/>
    <n v="7274"/>
    <n v="1"/>
    <n v="1"/>
    <s v="UT/SCG/Q/SYHR/JD06/COAH/21/2023_x000a_"/>
    <s v="Sandra Yazmín Hernández Ramírez _x000a_Alma Yadira Mancillas Herrera _x000a_Gerardo Martínez Chávez y otros 44"/>
    <s v="PRI CAE"/>
    <d v="2023-02-24T00:00:00"/>
    <x v="4"/>
    <s v="Se presentan escritos de queja en contra del Partido de la Revolución Democrática por indebida afiliación realizada a 47 personas."/>
    <s v="Afiliación indebida"/>
    <s v="03 de marzo de 2023. Acuerdo de registro, admisión y reserva de emplazamiento, requerimiento de información al partido político, verificación de estatus registral en el sistema de verificación del padrón de personas afiliadas a partidos políticos,  instrucción de baja de las personas como militantes del partido._x000a_13 de enero de 2025. Acuerdo de vista de ratificación de desistimientos e instrumentación de acta circunstanciada. _x000a_13 de enero de 2025. Acta circusntanciada de verificación en sistema._x000a_31 de enero de 2025. Acuerdo de admisión y emplazamiento._x000a_04 de marzo de 2025. Acuerdo de vista para ratificación de desistimiento._x000a_18 de marzo de 2025. Acuerdo de vista de ratificación de escrito de desistimiento._x000a_Proyecto de acuerdo de alegatos en revisión._x000a_"/>
    <d v="2025-03-20T00:00:00"/>
    <n v="755"/>
    <s v="Sustanciación "/>
  </r>
  <r>
    <n v="39"/>
    <n v="7299"/>
    <n v="1"/>
    <n v="1"/>
    <s v="UT/SCG/Q/CAM/JD06/COAH/24/2023_x000a_"/>
    <s v="Cecilia Álvarez Martínez y otros (47)"/>
    <s v="PRI CAE"/>
    <d v="2023-03-06T00:00:00"/>
    <x v="4"/>
    <s v="Se presentan escritos de queja en contra del Partido Revolucionario Institucional por indebida afiliación realizada a 48 personas."/>
    <s v="Afiliación indebida"/>
    <s v="El 07 siete de marzo del 2023, se registró la queja, respecto de 48 ciudadanos por presunta afiliación indebida al PRI, y se requirió a la Junta Distrital 01 diversa información sobre 1 quejosa.  _x000a__x000a_El 08 de marzo de 2023, Se recibió por parte de la Junta Distrital 01 de Coahuila, el desahogo al requerimiento.  _x000a__x000a_Entre los meses de abril y mayo de 2023 se recibieron 14 escritos de desistimiento respecto de igual número de quejosos._x000a__x000a_El 31 de agosto de 2023, se acordó proveer sobre los desistimientos, para ratificarlos y en caso negativo, continuar con el procedimiento. Además se ordenó la escisión de una queja y reenvío al OPLE de Coahuila al tratarse su queja de un partido local. Se previno a una ciudadana para que presentara queja. _x000a__x000a_El 08 de enero de 2024, se recibió el expediente, al ser escindido de otro expediente. _x000a__x000a_El 03 de mayo de 2024, se acordó tener por no presentadas las quejas de dos ciudadanos por no desahogar prevención. Se tuvo por no ratificado los escritos de desistimientos de los 14 ciudadanos y se dio vista a DECEYEC. _x000a__x000a_El 14, 16 17 y 18, se recibieron constancias digitalizadas de diversos ciudadanos, las cuales se imprimeron e integraron al expediente en orden cronológico._x000a_El 21, 23, 24 de marzo del presente año, se recibieron constancias de notificación._x000a_El 11 y 24 de abril del presente año, se recibieron constancias de notificación. _x000a_El 08 de mayo del presente año, se recibieron diversos desistimientos, signados por ciudadanos denunciantes._x000a_El 31/08/2023 Se emitió acuerdo de prevención y vista para ratificar desistimientos_x000a_El tres de mayo de 2024 se emitió acuerdo de vista a ciudadano, respecto del formato de afiliación"/>
    <d v="2025-03-20T00:00:00"/>
    <n v="745"/>
    <s v="Sustanciación "/>
  </r>
  <r>
    <n v="40"/>
    <n v="7320"/>
    <n v="1"/>
    <n v="1"/>
    <s v="UT/SCG/Q/FGFG/JD15/MEX/30/2023_x000a_"/>
    <s v="Francisco Gerardo Fajardo González"/>
    <s v="PAN"/>
    <d v="2023-03-15T00:00:00"/>
    <x v="4"/>
    <s v="Se presenta escrito de queja de Francisco Gerardo Fajardo González en contra del Partido Acción Nacional por indebida afiliación."/>
    <s v="Afiliación indebida"/>
    <s v="El 23/03/2023. Se emitió acuerdo de registro y se ordenó la instrumentación de acta circunstanciada._x000a_El 30/10/2023, Se emitió acuerdo de instrumentación de acta y vista a ciudadano_x000a_El  31/10/2024 se emitió acuerdo de emplazamiento_x000a_04 de diciembre de 2024. Acuerdo de vista para formular alegatos. "/>
    <d v="2025-03-20T00:00:00"/>
    <n v="736"/>
    <s v="Proyecto circulado a asesores "/>
  </r>
  <r>
    <n v="41"/>
    <n v="7342"/>
    <n v="1"/>
    <n v="1"/>
    <s v="UT/SCG/Q/CG/32/2023_x000a_"/>
    <s v="Autoridad Electoral"/>
    <s v="PAN_x000a_PRI_x000a_MORENA"/>
    <d v="2023-03-24T00:00:00"/>
    <x v="4"/>
    <s v="La Unidad Técnica de lo Contencioso Electoral del Instituto Nacional Electoral ordena la apertura de un Procedimiento Ordinario Sancionador en el acuerdo de quince de marzo de dos mil veintitrés del Cuaderno de Antecedentes UT/SCG/CA/CG/404/2021  toda vez que advirtió la omisión del PAN, PRI y MORENA de no retirar su publicidad electoral después de los 7 días de la celebración de la jornada electoral,"/>
    <s v="Procedimientos en contra de partidos políticos por incumplimiento de sus obligaciones"/>
    <s v="24 de marzo de 2023. Acuerdo por el que se registra el procedimiento administrativo sancionador y se emplaza a las partes denunciadas._x000a__x000a_27 de abril de 2023. Acuerdo por el que se da vista a las partes denunciadas para que formulen alegatos._x000a__x000a_En elaboración de proyecto de resolución_x000a__x000a_Ultima actuación: Respuesta de MORENA recibida el 10 de mayo de 2023 (se adjunta copia del documento)"/>
    <d v="2025-03-20T00:00:00"/>
    <n v="727"/>
    <s v="Elaboracion de Proyecto de Resolución "/>
  </r>
  <r>
    <n v="42"/>
    <n v="7426"/>
    <n v="1"/>
    <n v="1"/>
    <s v="UT/SCG/Q/MJC/JD36/MEX/65/2023_x000a_"/>
    <s v="Miriam Juan Consuelo_x000a__x000a_Leticia García Mendoza"/>
    <s v="PT"/>
    <d v="2023-08-24T00:00:00"/>
    <x v="4"/>
    <s v="Se reciben escritos de queja de Miriam Juan Consuelo y Leticia García Mendoza en contra del Partido del Trabajo por indebida afiliación."/>
    <s v="Afiliación indebida"/>
    <s v="El 24 de agosto se emitió el acuerdo de registro_x000a_23 de agosto de 2024, prevención_x000a_06 de septiembre de 2024, Admisión y emplazamiento _x000a_18/10/24 Vista de alegatos"/>
    <d v="2025-03-20T00:00:00"/>
    <n v="574"/>
    <s v="Proyecto de Resolucion en revision por la Dirección de POS. "/>
  </r>
  <r>
    <n v="43"/>
    <n v="7453"/>
    <n v="1"/>
    <n v="1"/>
    <s v="UT/SCG/Q/CG/37/2023_x000a_"/>
    <s v="Autoridad Electoral"/>
    <s v="MORENA"/>
    <d v="2023-05-04T00:00:00"/>
    <x v="4"/>
    <s v="La Unidad Técnica de lo Contencioso Electoral del Instituto Nacional Electoral ordena la apertura de un Procedimiento Ordinario Sancionador en el acuerdo de veintisiete de abril de dos mil veintitrés del Cuaderno de Antecedentes UT/SCG/CA/CG/174/2021 toda vez que advirtió una posible transgresión a la normatividad electoral atribuible a MORENA por el presunto incumplimiento de editar por lo menos una publicación semestral de carácter teórico y una trimestral de divulgación durante el ejercicio 2019."/>
    <s v="Publicación Semestral y Trimestral"/>
    <s v="08/05/2023 Acuerdo de admisión y emplazamiento_x000a_06/06/2023 Acuerdo de requerimiento a UTF_x000a_28/06/2023 Acuerdo Vista de Alegatos_x000a_30/06/2023 Acuerdo recibe contestación a emplazamiento_x000a_20/07/2023 Acuerdo de reposición de emplazamiento_x000a_30/08/2023 Vista a la UTF_x000a_19/09/2023 Vista de Alegatos a Grupo KUH3 S.A. de C.V. _x000a_14/11/2023 Acuerdo de requerimiento a la UTF_x000a_08/12/2023. Acuerdo de requerimiento a la UTF_x000a_16/02/2024 Acuerdo vista a proveedor_x000a_12/09/2024 Acuerdo para requerir información fiscal_x000a_Elaboración de proyecto de resolución"/>
    <d v="2025-03-20T00:00:00"/>
    <n v="686"/>
    <s v="Elaboracion de Proyecto de Resolución "/>
  </r>
  <r>
    <n v="44"/>
    <n v="7459"/>
    <n v="1"/>
    <n v="1"/>
    <s v="UT/SCG/Q/MACM/JD15/CDM/38/2023_x000a_"/>
    <s v="Mauricio Augusto Calcáneo Monts"/>
    <s v="PT"/>
    <d v="2023-05-08T00:00:00"/>
    <x v="4"/>
    <s v="Se reciben escritos de queja de Mauricio Augusto Calcáneo Monts, Erick Acosta Téllez y Nayela Yuriana Damián Alfaro en contra del Partido del Trabajo por indebida afiliación"/>
    <s v="Afiliación indebida"/>
    <s v="Acuerdo de registro de fecha 08 de mayo 2023_x000a_Se notificó debidamente a los tres quejosos._x000a_Con fecha 16 de mayo 2023 el PT informó que está en búsqueda de  las constancias de afiliación._x000a_El 17 de mayo 2023 la DEPPP rindio infrormación solicitada._x000a_Igualmente. el 17 de mayo 2023 se recibieron constancias de notificacion de Erik Acosta Tellez._x000a_Proyecto de elaboración de acta para certificar cumplimiento de baja_x000a_El 28 junio 2023 el PT informó datos correctos de alta de la ciudadana Nayela Y. Damian Alfaro._x000a_El 11 de julio 2023 se elabotro acta circunstanciada._x000a_El 25 de agosto 2023 se emplazó a las partes _x000a_23 de agosto 2024, Vista de alegatos _x000a_En revisión el Proyecto de resolución"/>
    <d v="2025-03-20T00:00:00"/>
    <n v="682"/>
    <s v="Sustanciación "/>
  </r>
  <r>
    <n v="45"/>
    <n v="7467"/>
    <n v="1"/>
    <n v="1"/>
    <s v="UT/SCG/Q/PAOV/JD03/COAH/40/2023_x000a_"/>
    <s v="Paola Alejandra de la O Vela_x000a_María Verónica González Blancas_x000a_Adelina Guadalupe Martínez Martínez_x000a_"/>
    <s v="PRI CAE"/>
    <d v="2023-05-09T00:00:00"/>
    <x v="4"/>
    <s v="Se reciben escritos de queja de Paola Alejandra de la O Vela, María Verónica González Blancas y Adelina Guadalupe Martínez Martínez en contra del Partido Revolucionario Institucional por indebida afiliación"/>
    <s v="Afiliación indebida"/>
    <s v="Mediante acurdo de 9/05/2023 se ordenó requerir al PRI la baja de los quejosos e información relacionada con su afiliación, ne igual sentio se ordenó buscar en l sistema de la DEPPP_x000a_Acuerdo y acta 06/06_x000a_Emplazamiento 29/07_x000a_Ratificación de desistimiento 19/08/2024_x000a_Alegatos 27/08/2024_x000a_Ratificación de desistimiento 21/11/204"/>
    <d v="2025-03-20T00:00:00"/>
    <n v="681"/>
    <s v="Proyecto circulado a asesores "/>
  </r>
  <r>
    <n v="46"/>
    <n v="7573"/>
    <n v="1"/>
    <n v="1"/>
    <s v="UT/SCG/Q/CG/44/2023_x000a_"/>
    <s v="Autoridad Electoral"/>
    <s v="PAN _x000a_PRI _x000a_PRD _x000a_PVEM _x000a_MORENA _x000a_Nueva Alianza Oaxaca _x000a_Unidad Popular"/>
    <d v="2023-06-08T00:00:00"/>
    <x v="4"/>
    <s v="La Unidad Técnica de lo Contencioso Electoral del Instituto Nacional Electoral ordena la apertura de un Procedimiento Ordinario Sancionador en el acuerdo de veintiséis de mayo de dos mil veintitrés del Cuaderno de Antecedentes UT/SCG/CA/CG/6/2023 toda vez que advirtió una posible transgresión a la normatividad electoral atribuible a los Partidos Políticos Acción Nacional, Revolucionario Institucional, de la Revolución Democrática, Verde Ecologista de México, MORENA, Nueva Alianza Oaxaca y Unidad Popular, por el hecho consistente en la no devolución de la totalidad de los cuadernillos de Lista Nominal de Electores que les fueron entregados con motivo de la Jornada Electoral del 5 de junio de 2022, en el proceso Electoral Local 2021-2022 en el Estado de Oaxaca."/>
    <s v="Omisión de devolver los Cuadernillos"/>
    <s v="26 de junio de 2023.Acuerdo de emplazaimiento _x000a__x000a_19 de julio de 2023. Acuerdo por el que se solicita información al OPLE de Oaxaca_x000a__x000a_31 de octubre de 2023. Acuerdo por el que se da vista de alegatos a los denunciados."/>
    <d v="2025-03-20T00:00:00"/>
    <n v="651"/>
    <s v="Elaboracion de Proyecto de Resolución "/>
  </r>
  <r>
    <n v="47"/>
    <n v="7600"/>
    <n v="1"/>
    <n v="1"/>
    <s v="UT/SCG/Q/CG/47/2023_x000a_"/>
    <s v="Autoridad Electoral"/>
    <s v="Paola Margarita Cota Davis _x000a_Yohana Aracely Sánchez Guereña _x000a_Martha Guadalupe Espadas López  _x000a_Guadalupe del Socorro Magaña Rodríguez"/>
    <d v="2023-06-14T00:00:00"/>
    <x v="4"/>
    <s v="La Unidad Técnica de lo Contencioso Electoral del Instituto Nacional Electoral ordena la apertura de un Procedimiento Ordinario Sancionador en el acuerdo de seis de junio de dos mil veintitrés dictado en el Cuaderno de Antecedentes UT/SCG/CA/CG/226/2021 toda vez que advirtió una la omisión de dar respuesta a diversos requerimientos formulados a Paola Margarita Cota Davis, Yohana Aracely Sánchez Guereña, Martha Guadalupe Espadas López y Guadalupe del Socorro Magaña Rodríguez."/>
    <s v="Omisión de dar respuesta a requerimientos"/>
    <s v="Mediante acuerdo de 14/06/2023 se admitió a trámite y se emplazó a 4 proveedores _x000a_Mediante acuerdo de 05/10 se requirió a la UTF_x000a_Requerimiento a Juna Local 04/03/2025"/>
    <d v="2025-03-20T00:00:00"/>
    <n v="645"/>
    <s v="Sustanciación "/>
  </r>
  <r>
    <n v="48"/>
    <n v="7639"/>
    <n v="1"/>
    <n v="1"/>
    <s v="UT/SCG/Q/MICP/JD01/COAH/51/2023_x000a_"/>
    <s v="Margarita Isabel Castro Palacios _x000a_Julio Armando Arreola González"/>
    <s v="PRI (CAE)"/>
    <d v="2023-06-21T00:00:00"/>
    <x v="4"/>
    <s v="Se reciben escritos de queja de Margarita Isabel Castro Palacios y Julio Armando Arreola González en contra del Partido Revolucionario Institucional por indebida afiliación."/>
    <s v="Afiliación indebida"/>
    <s v="El 23/08/2023 Se emitió acuerdo de elaboración de acta para certificar baja de padrón en revisión de la subdirección._x000a_El 03/05/2024 se emitió Acuerdo de emplazamiento_x000a_07/08/24 Vista de alegatos_x000a_25/11/24 Preveención de desistimiento"/>
    <d v="2025-03-20T00:00:00"/>
    <n v="638"/>
    <s v="Aprobado por la CQyD "/>
  </r>
  <r>
    <n v="49"/>
    <n v="7642"/>
    <n v="1"/>
    <n v="1"/>
    <s v="UT/SCG/Q/LFPG/JD39/MEX/52/2023_x000a_"/>
    <s v="Leonardo Fabian Palacios Garcia, Nayeli Morales Rojas Ashanty Alejandra Avendaño de Anda y Yazmín Barrios Márquez"/>
    <s v="MORENA"/>
    <d v="2023-06-21T00:00:00"/>
    <x v="4"/>
    <s v="Se reciben escritos de queja de Leonardo Fabian Palacios Garcia, Nayeli Morales Rojas Ashanty Alejandra Avendaño de Anda y Yazmín Barrios Márquez en contra del Partido MORENA por indebida afiliación."/>
    <s v="Afiliación indebida"/>
    <s v="El 28/06/2023. Se emitió acuerdo de registro y solicitud de baja de ciudadanos_x000a_El 18/04/2024. Se dio vista a los ciudadanos_x000a_El 08/11/2024 se emitió acuerdo de emplazamiento._x000a_04 de diciembre de 2024. Acuerdo de vista para formular alegatos."/>
    <d v="2025-03-20T00:00:00"/>
    <n v="638"/>
    <s v="Proyecto de Resolucion en revision por la Dirección de POS. "/>
  </r>
  <r>
    <n v="50"/>
    <n v="7661"/>
    <n v="1"/>
    <n v="1"/>
    <s v="UT/SCG/Q/MNRR/JL/NL/55/2023_x000a_"/>
    <s v="Mirthala Nohemí Requena Romo y Mayra Verástegui Gil"/>
    <s v="PAN"/>
    <d v="2023-06-26T00:00:00"/>
    <x v="4"/>
    <s v="Se reciben escritos de queja de Mirthala Nohemí Requena Romo y Mayra Verástegui Gil en contra del Partido Acción Nacional por indebida afiliación."/>
    <s v="Afiliación indebida"/>
    <s v="Acuerdo de 26 de junio de 2023. Radicación y requerimiento de infmroación. _x000a_Acuerdo de 21 de julio de 2023. Elaboración de acta circunstanciada y requerimiento a PAN_x000a_Acuerdo de 16 de noviembre de 2023. Requerimiento de información a ciudadana Mayra Verástegui Gil y al PAN_x000a_Acuerdo de 12 de abril de 2024 - Prevención a la ciudadana Mayra Verástegui Gil   _x000a_Acuerdo de 18 de septiembre 2024 requerimiento a JDE._x000a_Acuerdo de 30 de octubre de 2024. Emplazamiento_x000a_Ultima actuación:_x000a_Acuerdo de 2 de diciembre de 2024. Vista Alegatos"/>
    <d v="2025-03-20T00:00:00"/>
    <n v="633"/>
    <s v="Aprobado por la CQyD "/>
  </r>
  <r>
    <n v="51"/>
    <n v="7714"/>
    <n v="1"/>
    <n v="1"/>
    <s v="UT/SCG/Q/CG/58/2023_x000a_"/>
    <s v="Autoridad Electoral"/>
    <s v="Roberto Amezola Ramírez, Hugh Solutions For Enterprise S.A. de C.V., Roberto Carlos Tuyu Arroyo, Lucila Villareal Nicasio y Cocoteros del Sur, S. de R.L. de C.V. "/>
    <d v="2023-07-04T00:00:00"/>
    <x v="4"/>
    <s v="La Unidad Técnica de lo Contencioso Electoral ordena la apertura de un Procedimiento Ordinario Sancionador en el acuerdo de veintiséis de junio de dos mil veintitrés dictado en el Cuaderno de Antecedentes UT/SCG/CA/CG/244/2021 toda vez que advirtió la omisión de dar respuesta a requerimientos de información formulados a Roberto Amezola Ramírez, Hugh Solutions For Enterprise S.A. de C.V., Roberto Carlos Tuyu Arroyo, Lucila Villareal Nicasio y Cocoteros del Sur, S. de R.L. de C.V. "/>
    <s v="Omisión de dar respuesta a requerimientos"/>
    <s v="El 7 de julio de 2023 se dictó acuerdo de registro, admisión y  emplazamiento a los denunciados, así como requerimientos al SAT respecto de la capacidad económica de los justiciables_x000a_Se estan recibiendo constancias de notificación del acuerdo de emplazamiento _x000a_Se estan recibiendo constancias de notificación practicadas a los denunciados_x000a_Se recibieron constancias de notificación a los denunciados _x000a_Se dictó acuerdo de alegatos _x000a_Se estan recibiendo constancias de notificación _x000a_Proyecto de resolución en elaboración "/>
    <d v="2025-03-20T00:00:00"/>
    <n v="625"/>
    <s v="Elaboracion de Proyecto de Resolución "/>
  </r>
  <r>
    <n v="52"/>
    <n v="7793"/>
    <n v="1"/>
    <n v="1"/>
    <s v="UT/SCG/Q/MRJA/JD28/MEX/60/2023_x000a_"/>
    <s v="María del Rosario Juárez Ávila_x000a_Alfredo Javier Silva Saucedo"/>
    <s v="MORENA CAE"/>
    <d v="2023-07-11T00:00:00"/>
    <x v="4"/>
    <s v="Se reciben escritos de queja de María del Rosario Juárez Ávila y Alfredo Javier Silva Saucedo en contra del partido político MORENA por indebida afiliación."/>
    <s v="Afiliación indebida"/>
    <s v="1. El 13 de julio de 2023 se emitió acuerdo de registro _x000a_2. El 24 de enero de 2025 se emitió acuerdo de emplazamiento y AC_x000a_3. El 17 de febrero de 2025 se emitió acuerdo de alegatos y vista"/>
    <d v="2025-03-20T00:00:00"/>
    <n v="618"/>
    <s v="Proyecto de Resolucion en revision por la Dirección de POS. "/>
  </r>
  <r>
    <n v="53"/>
    <n v="7800"/>
    <n v="1"/>
    <n v="1"/>
    <s v="UT/SCG/Q/ALBA/CG/61/2023_x000a_"/>
    <s v="Ana Lilia Barrera Alcaráz_x000a__x000a_"/>
    <s v="PVEM"/>
    <d v="2023-07-12T00:00:00"/>
    <x v="4"/>
    <s v="La Unidad Técnica de lo Contencioso Electoral ordena la apertura de un Procedimiento Ordinario Sancionador en el acuerdo de once de julio de dos mil veintitrés dictado en el Cuaderno de Antecedentes UT/SCG/CA/ALBA/JD13/MEX/38/2023, derivado de la  queja presentada por Ana Lilia Barrera Alcaráz por la probable afiliación indebida atribuible al Partido Verde Ecologista de México. "/>
    <s v="Afiliación indebida"/>
    <s v="El 19 de julio de 2023, se dictó acuerdo de registro, reserva de admisión y emplazamiento y diligencias de investigación referentes a requerimientos al PVEM, inspección al sitio WEB del mismo y al Sistema de verificación de personas afiliadas a los partidos _x000a_Proyecto de emplazamiento en elaboración _x000a_Proyecto de emplazamiento en revisión _x000a_El 11 de noviembre de 2024, se admitió y emplazó al denunciado_x000a_Proyecto de vista con cédulas y alegatos en revisión _x000a_El 10 de diciembre de 2024 se dictó acuerdo de alegatos_x000a_La vista de alegatos fue respondida por el quejoso pero no por la parte quejosa"/>
    <d v="2025-03-20T00:00:00"/>
    <n v="617"/>
    <s v="Proyecto circulado a asesores "/>
  </r>
  <r>
    <n v="54"/>
    <n v="7914"/>
    <n v="1"/>
    <n v="1"/>
    <s v="UT/SCG/Q/MAJV/CG/62/2023_x000a_"/>
    <s v="María Angelica Jiménez Vázquez"/>
    <s v="MORENA"/>
    <d v="2023-07-24T00:00:00"/>
    <x v="4"/>
    <s v="Se presenta escrito de queja de María Angelica Jiménez Vázquez en contra del del partido político MORENA por indebida afiliación."/>
    <s v="Afiliación indebida"/>
    <s v="Mediante acuerdo de 24/07/2023 se requirió a MORENA_x000a_Mediante acuerdo de 14/08/2023 se concedió prórroga a MORENA_x000a_Mediante acuerdo de 05/10/2023 se emplazó al dneunciado_x000a_Mediante acuerdo de 31/10/2023 se ordenó dar vista de alegatos_x000a_Acuerdo de pericial 09/08/2024_x000a_Acuerdo para dar vista con cuestionario en revisión 06/12/024_x000a_Remisión para pericial a la Fiscalía"/>
    <d v="2025-03-20T00:00:00"/>
    <n v="605"/>
    <s v="Sustanciación "/>
  </r>
  <r>
    <n v="55"/>
    <n v="8160"/>
    <n v="1"/>
    <n v="1"/>
    <s v="UT/SCG/Q/AGG/JL/JAL/63/2023_x000a_"/>
    <s v="Arturo González García _x000a__x000a_ Alberto Jurado Vidal Vázquez"/>
    <s v="MC"/>
    <d v="2023-08-18T00:00:00"/>
    <x v="4"/>
    <s v="Se presenta escrito de queja de Arturo González García y Alberto Jurado Vidal Vázquez en contra del del partido político Movimiento Ciudadano por indebida afiliación."/>
    <s v="Afiliación indebida"/>
    <s v="Acuerdo de regitsro 18 de agosto de 2023_x000a_Acuerdo de 27 de septiembre de 2023 donde se ordena la verificación en el portal del partido en acta circustanciada _x000a__x000a_En elaboración de acuerdo de vista a ciudadano con cédula aportada por MC_x000a__x000a_26/noviembre/2024, Acuerdo emplazamiento "/>
    <d v="2025-03-20T00:00:00"/>
    <n v="580"/>
    <s v="Proyecto circulado a asesores "/>
  </r>
  <r>
    <n v="56"/>
    <n v="8303"/>
    <n v="1"/>
    <n v="1"/>
    <s v="UT/SCG/Q/MJC/JD36/MEX/65/2023"/>
    <s v="Miriam Juan Consuelo_x000a__x000a_Leticia García Mendoza"/>
    <s v="PT"/>
    <d v="2023-08-24T00:00:00"/>
    <x v="4"/>
    <s v="Se reciben escritos de queja de Miriam Juan Consuelo y Leticia García Mendoza en contra del Partido del Trabajo por indebida afiliación."/>
    <s v="Indebida afiliación a un partido político"/>
    <m/>
    <d v="2025-03-20T00:00:00"/>
    <n v="574"/>
    <s v="Proyecto circulado a asesores "/>
  </r>
  <r>
    <n v="57"/>
    <n v="8468"/>
    <n v="1"/>
    <n v="1"/>
    <s v="UT/SCG/Q/LESP/JLE/SIN/71/2023_x000a_"/>
    <s v="Luis Enrique Sainz Picos"/>
    <s v="PRI NO CAE"/>
    <d v="2023-10-03T00:00:00"/>
    <x v="4"/>
    <s v="Se recibe escrito de queja de Luis Enrique Sainz Picos en contra del Partido Revolucionario Institucional por indebida afiliación."/>
    <s v="Afiliación indebida"/>
    <s v="El 10 de octubre de 2023, se dictó acuerdo de registro, reserva de admisión y emplazamiento y diligencias de investigación referentes a requerimientos al PRI, inspección al sitio WEB del mismo y al Sistema de verificación de personas afiliadas a los partidos _x000a_El 25 de octubre de 2023, el PRI desahogó el requerimiento de información _x000a_Se estan recibiendo constancia de notificación _x000a_Proyecto de emplzamento en elaboración _x000a_Proyecto de emplazamiento y vista de cédulas en revisión _x000a_Se dictó acuerdo de emplazamiento_x000a_El 12 de diciembre de 2023, el PRI contestó el emplazamiento y ofreció la cédula de afiliación de Luis Enrique Sainz Picos_x000a_Proyecto de vista con cédula de afiliación y alegatos en revisión _x000a_El 11 de noviembre de 2024, se dictó acuerdo de alegatos_x000a_Proyecto de resolución en revisión "/>
    <d v="2025-03-20T00:00:00"/>
    <n v="534"/>
    <s v="Proyecto circulado a asesores "/>
  </r>
  <r>
    <n v="58"/>
    <n v="8469"/>
    <n v="1"/>
    <n v="1"/>
    <s v="UT/SCG/Q/CIFB/JLE/MOR/72/2023_x000a_"/>
    <s v="Carlos Iván Figueroa Brito_x000a_Cecilia Matilde Gómez Villa_x000a_Karina González Antonio_x000a_Tania Orozco Balderas _x000a_María Areli Sánchez Gómez"/>
    <s v="MORENA"/>
    <d v="2023-10-03T00:00:00"/>
    <x v="4"/>
    <s v="Se reciben 5 escritos de queja de las personas Carlos Iván Figueroa Brito,Cecilia Matilde Gómez Villa, Karina González Antonio, Tania Orozco Balderas y María Areli Sáchez Gómez en contra del Partido MORENA por indebida afiliación."/>
    <s v="Afiliación indebida"/>
    <s v="El 10 de octubre de 2023, se dictó acuerdo de registro, reserva de admisión y emplazamiento y diligencias de investigación referentes a requerimientos a MORENA,  inspección al sitio WEB del mismo y al Sistema de verificación de personas afiliadas a los partidos _x000a_El 23 de octubre de 2023, MORENA desahogó el requerimiento de información_x000a_Se estan recibiendo constancias de notificación _x000a_Proyecto de emplazamiento y vista de cédulas de afiliación en elaboración _x000a_Proyecto de emplazamiento y vista de cédulas en revisión_x000a_Se dictó acuerdo de emplazamiento_x000a_Se dictó acuerdo de admisión y reposición de emplazamiento respecto de Tania Orozco Balderas_x000a_Proyecto de requerimiento y pericial en revisión "/>
    <d v="2025-03-20T00:00:00"/>
    <n v="534"/>
    <s v="Sustanciación "/>
  </r>
  <r>
    <n v="59"/>
    <n v="8470"/>
    <n v="1"/>
    <n v="1"/>
    <s v="UT/SCG/Q/ILT/JD03/GRO/74/2023_x000a_"/>
    <s v="Irving Leyva Torres_x000a_ Arnulfo Urbiola Román_x000a_ Edgar Vázquez Alonso_x000a_ Isaías Rivera Martínez_x000a_ Rosa Ma. Huerta Valdez"/>
    <s v="PRI"/>
    <d v="2023-10-09T00:00:00"/>
    <x v="4"/>
    <s v="Irving Leyva Torres, Arnulfo Urbiola Román, Edgar Vázquez Alonso, Isaías Rivera Martínez, Rosa Ma. Huerta Valdez presentan quejas vs el Partido Revolucionario Institucional por afiliación indebida."/>
    <s v="Afiliación indebida"/>
    <s v="Acuerdo de 12 de octubre de 2023. Registro, Requerimeinto al PRI,_x000a_Acuerdo de 06 de noviembre de 2023. instrumetnación de acta circunstanciada para certificar portal del PRI_x000a_Acuerdo de 09 de noviembre de 2023. Instrucción de baja al PRI_x000a_En revisión de acuerdo de emplazamiento_x000a_Acuerdo de 16 de abril de 2024. Emplazamiento_x000a_Acuerdo de 28 de agosto de 2024, vista de alegatos_x000a_Acuerdo de 08 de noviembre de 2024 requerimiento de información al PRI"/>
    <d v="2025-03-20T00:00:00"/>
    <n v="528"/>
    <s v="Proyecto de Resolucion en revision por la Dirección de POS. "/>
  </r>
  <r>
    <n v="60"/>
    <n v="8496"/>
    <n v="1"/>
    <n v="2"/>
    <s v="UT/SCG/Q/CG/75/2023_x000a_UT/SCG/Q/CG/124/2024_x000a_"/>
    <s v="Autoridad Electoral"/>
    <s v="MC"/>
    <d v="2023-10-09T00:00:00"/>
    <x v="4"/>
    <s v="La Dirección Ejecutiva de Prerrogativas y Partidos Políticos, da vista  mediante el oficio INE/DEPPP/DE/DPPF/02790/2023 sobre el supuesto incumplimiento del partido político Movimiento Ciudadano de adecuar sus documentos básicos en materia de VPMRG ordenado por el CG y por el TEPJF mediante los lineamientos aprobados en el Acuerdo INE/CG517/2020; así como, a lo ordenado en las Resoluciones INE/CG155/2020 e INE/CG1691/2021, INE/CG204/2022"/>
    <s v="Procedimientos en contra de partidos políticos por incumplimiento de sus obligaciones"/>
    <s v="El 09/10/2023 se emitió acuerdo de admisión y requerimiento a la DEPPP._x000a_El tres de mayo de 2024, se tuvo por desahogado el requeirmiento a la DPPP y se emplazo al partido Movimiento Ciudadano._x000a_03/05/24 Emplazamiento_x000a_15/07/24 Vista de alegatos _x000a_Se esta elaborando el anteproyecto de resolución"/>
    <d v="2025-03-20T00:00:00"/>
    <n v="528"/>
    <s v="Proyecto circulado a asesores "/>
  </r>
  <r>
    <n v="61"/>
    <n v="8561"/>
    <n v="1"/>
    <n v="1"/>
    <s v="UT/SCG/Q/EEG/JD27/MEX/80/2023_x000a_"/>
    <s v="Eunice Espinosa García"/>
    <s v="PRD_x000a__x000a_CAE"/>
    <d v="2023-10-30T00:00:00"/>
    <x v="4"/>
    <s v="Eunice Espinosa García presenta queja por indebida afiliación al PRD"/>
    <s v="Afiliación indebida"/>
    <s v="1. Acuerdo de registro 30 de octubre de 2023 _x000a_2. Acuerdo de requerimiento DERFE 15 de noviembre de 2023_x000a_3. Acuerdo de vista 03 de mayo de 2024"/>
    <d v="2025-03-20T00:00:00"/>
    <n v="507"/>
    <s v="Aprobado por la CQyD "/>
  </r>
  <r>
    <n v="62"/>
    <n v="8567"/>
    <n v="1"/>
    <n v="1"/>
    <s v="UT/SCG/Q/MEAB/JD10/GTO/81/2023_x000a_"/>
    <s v="María Edith Aguado Balcázar_x000a__x000a_ Rubén Ricardo Nova Ramírez"/>
    <s v="MC_x000a__x000a_CAE"/>
    <d v="2023-10-31T00:00:00"/>
    <x v="4"/>
    <s v="María Edith Aguado Balcázar y Rubén Ricardo Nova Ramírez presentan queja por afiliación indebida al partido Movimiento Ciudadano "/>
    <s v="Afiliación indebida"/>
    <s v="1. Acuerdo de registro 31 de octubre de 2023 _x000a_2. El 24 de enero de 2025, se emitió acuerdo de req DERFE, Ac y ratificada_x000a_3, El 17 de febrero de 2025, se emitió acuerdo de admisión, emplazamiento, y no ratificada"/>
    <d v="2025-03-20T00:00:00"/>
    <n v="506"/>
    <s v="Sustanciación "/>
  </r>
  <r>
    <n v="63"/>
    <n v="8598"/>
    <n v="1"/>
    <n v="1"/>
    <s v="UT/SCG/Q/FLR/JD12/CHIS/87/2023_x000a_"/>
    <s v="Fatima López Rodríguez_x000a_Maria Edith Carrillo Duarte_x000a_Key Estefania Osorio Bravo"/>
    <s v="MORENA"/>
    <d v="2023-11-08T00:00:00"/>
    <x v="4"/>
    <s v="Fátima López Rodríguez, María Edith Carrillo Duarte, Key Estefanía Osorio Bravo presentan quejas por indebida afiliación al Partido MORENA"/>
    <s v="Afiliación indebida"/>
    <s v="•_x0009_8/noviembre/2023, registro, requerimiento a MORENA, inspección en el sistema, instrucción de baja de afiliados, requerimiento a la DERFE._x000a_•_x0009_07/noviembre/2024 admisión y emplazamiento _x000a_•_x0009_27/noviembre/2024 vista para alegatos_x000a_•_x0009_Proyecto de resolución en revisión._x000a_"/>
    <d v="2025-03-20T00:00:00"/>
    <n v="498"/>
    <s v="Proyecto circulado a asesores "/>
  </r>
  <r>
    <n v="64"/>
    <n v="8618"/>
    <n v="1"/>
    <n v="1"/>
    <s v="UT/SCG/Q/AFG/CG/91/2023_x000a_"/>
    <s v="Adriana Flores González_x000a_Virginia Reyez Gálvez_x000a_Venecia elizabeth Angel Mares_x000a_Paloma Adriel Pargas rivera_x000a_Kevin Ulises Ortiz Cruz"/>
    <s v="MORENA_x000a_CAE"/>
    <d v="2023-11-13T00:00:00"/>
    <x v="4"/>
    <s v="Adriana Flores González, Virginia Reyez Gálvez, Venecia elizabeth Angel Mares, Paloma Adriel Pargas rivera, Kevin Ulises Ortiz Cruz presentan quejas por indebida afiliación al Partido MORENA"/>
    <s v="Afiliación indebida"/>
    <s v="El 16/11/2023 se emitió el acuerdo de registro, solicitud de baja y requerimientos de información al partido denunciado. Asimismo se requirío información a la Junta Distrital 14 en Nvo. León._x000a__x000a_El 21/02/2024 se admitió y se propueso el acuerdo de medida cautelar._x000a__x000a_El 22/02/2024 la Comisisón de Quejas y Denuncias de este Instituto emitió el Acuerdo ACQyD-72/2024._x000a_El 22/02/2024, se tuvo por recibido el acuerdo de medida cautelar_x000a__x000a_El 03 de mayo de 2024, se dictó acuerdo de emlazamiento y se ordenó instrumentar acta para verificar la baja._x000a__x000a_25/11/24, Se dio vista de alegatos _x000a__x000a_18 de marzo de 2025, se ordenó la reposición de la vista de alegatos y se dio vista a los quejosos con las cédulas de afiliación. "/>
    <d v="2025-03-20T00:00:00"/>
    <n v="493"/>
    <s v="Sustanciación "/>
  </r>
  <r>
    <n v="65"/>
    <n v="8618"/>
    <n v="1"/>
    <n v="1"/>
    <s v="UT/SCG/Q/MMR/CG/97/2023_x000a_"/>
    <s v="Margarita Mendoza Rodríguez_x000a_Teresa de Jesús López Váquez_x000a_Ana Karen Angeles Vargas_x000a_Zulma Karina Herrera Melendez_x000a_ Paulina Guadalupe Hernández Morales_x000a_Maritza Ruiz Espinosa _x000a_José Manuel Hernández Romero_x000a_Aurora Aguilar Pérez_x000a_Marina Georgina Hermosillo Martínez_x000a_Ana Karen Hernández García _x000a_José Arturo Rodríguez Martínez_x000a_Maria Azucena Castillo Montalvo_x000a_José Alejandro Papaquí Silva_x000a_Maria Luisa Acosta Orozco_x000a_Eduardo Baez"/>
    <s v="MORENA_x000a_CAE"/>
    <d v="2023-11-24T00:00:00"/>
    <x v="4"/>
    <s v="Margarita Mendoza Rodríguez, Teresa de Jesús López Váquez, Ana Karen Angeles Vargas, Zulma Karina Herrera Melendez, Paulina Guadalupe Hernández Morales, Maritza Ruiz Espinosa , José Manuel Hernández Romero, Aurora Aguilar Pérez, Marina Georgina Hermosillo Martínez, Ana Karen Hernández García , José Arturo Rodríguez Martínez, Maria Azucena Castillo Montalvo, José Alejandro Papaquí Silva, Maria Luisa Acosta Orozco, Eduardo Baez presentan quejas por afiliación indebida al partido MORENA."/>
    <s v="Afiliación indebida"/>
    <s v="Acuerdo 25 de noviembre 2023, registro, requerimiento a MORENA_x000a__x000a_Acuerdo de habilitación de días y horas 15 de diciembre de 2023_x000a__x000a_Acuerdo de admisión y propuesta de MC 09 de enero de 2024_x000a__x000a_Acuerdo de 10 de enero 2024 recibiendo MC_x000a__x000a_06/noviembre/2024 Acuerdo emplazamiento "/>
    <d v="2025-03-20T00:00:00"/>
    <n v="482"/>
    <s v="Elaboracion de Proyecto de Resolución "/>
  </r>
  <r>
    <n v="66"/>
    <n v="8684"/>
    <n v="1"/>
    <n v="1"/>
    <s v="UT/SCG/Q/TRMD/JD09/CHIH/99/2023_x000a_"/>
    <s v="Tomás Roberto Montoya Díaz, Héctor Hugo Penagos Paz"/>
    <s v="PRI"/>
    <d v="2023-11-27T00:00:00"/>
    <x v="4"/>
    <s v="Tomás Roberto Montoya Díaz y Héctor Hugo Penagos Paz, presentan quejas por afiiación indebida al Partido Revolucionario Institucional."/>
    <s v="Afiliación indebida"/>
    <s v="Mediante acuerdo de 29/11/2023 se determinó requerir al PRI y a Tomás Roberto Montoya Díaz_x000a_Acuerdo de ratificación de desistimiento_x000a_Requerimiento a un quejoso 26/09_x000a_Emplazamiento 06/12/2024_x000a_Alegatos 07/02/2025"/>
    <d v="2025-03-20T00:00:00"/>
    <n v="479"/>
    <s v="Proyecto circulado a asesores "/>
  </r>
  <r>
    <n v="67"/>
    <n v="8684"/>
    <n v="1"/>
    <n v="1"/>
    <s v="UT/SCG/Q/REDG/JD07/CHIH/101/2023_x000a_"/>
    <s v="Reina Elsa Delgado Gil_x000a_Jecelyn Requena Ramirez _x000a_Maria del Socorro Torres silva _x000a_Viridiana Cristina Vázquez Enríquez_x000a_Miguel Ángel Sánchez Casañas_x000a_Israel López Villordo_x000a_Julia Selina Nava Mancha_x000a_Claudia Mónica Carrales Rojas_x000a_Samanta Leonor Mora Lerma _x000a_Roberto Angel Millán Cuéllar_x000a_Ivana Báez Báez_x000a_Maribel ayala contreras_x000a_Oscar Alejandro Rodríguez López_x000a_Mayra Joaquina Hernández Pérez_x000a_Verónica Gómez Galicia_x000a_Jovita Nieto Balderrama_x000a_Aldo Erubiel Rivera Teviño_x000a_Noe Albizo torres_x000a_Ana Dolores López Espinoza_x000a_Imeda Magdalena Hernández Lara_x000a_Flor Idalia Leos Acosta_x000a_"/>
    <s v="MORENA_x000a_CAE"/>
    <d v="2023-11-30T00:00:00"/>
    <x v="4"/>
    <s v="21 personas presentan quejas por filiación indebida al partido MORENA"/>
    <s v="Afiliación indebida"/>
    <s v="El 05 de diciembre de 2023. Acuerdo de registro, reserva de admisión y emplazamiento, verificación de estatus registral en sistema de padrón de afiliados, requerimiento al partido político._x000a_El 14 de diciembre de 2023. Acuerdo de habiliatación de días._x000a_El 17 de enero de 2024. Acuerdo de admisión y emplazamiento, instrumentación de acta circunstanciada, requerimiento de información a órganos desconcentrados._x000a_El 01 de febrero de 2024. Acuerdo proponiendo Medida Cautelar._x000a_El 01 de febrero de 2024. Elaboración de Opinión Técnica._x000a_El 02 de febrero de 2024. Acuerdo de Medida Cautelar._x000a_El 02 de febrero de 2024. Acuerdo de recepción de Medida Cautelar._x000a_El 05 de noviembre de 2024. Acuerdo de vista para formular Alegatos._x000a_Proyecto de Resolución en Elaboración."/>
    <d v="2025-03-20T00:00:00"/>
    <n v="476"/>
    <s v="Elaboracion de Proyecto de Resolución "/>
  </r>
  <r>
    <n v="68"/>
    <n v="8712"/>
    <n v="1"/>
    <n v="1"/>
    <s v="UT/SCG/Q/AAC/JD01/ZAC/103/2023_x000a_"/>
    <s v="Alejandro Aguilar Camarillo_x000a__x000a_Guadalupe Soto Cisneros, "/>
    <s v="PVEM_x000a_CAE"/>
    <d v="2023-11-30T00:00:00"/>
    <x v="4"/>
    <s v="Alejandro Aguilar Camarillo Y Guadalupe Soto Cisneros presentan queja por afiliación indebida al PVEM"/>
    <s v="Afiliación indebida"/>
    <s v="El 05 de diciembre de 20223. Acuerdo de registro, reserva de admisión y emplazamiento, verificación de estatus registral en padrón de afiliados, requerimiento de infdormación al partido político._x000a_El 14 de diciembre de 2023. Acuerdo de habilitación de días. _x000a_El 08 de enero de 2024. Acuerdo de instrumentación de acta circusnstanciada, pronuncimiento de solicitud de prórroga,  admisión y emplazamiento._x000a_El 05 de noviembre de 2024. Acuerdo de vista para formular alegatos._x000a_Proyecto de Acuerdo en elaboración."/>
    <d v="2025-03-20T00:00:00"/>
    <n v="476"/>
    <s v="Elaboracion de Proyecto de Resolución "/>
  </r>
  <r>
    <n v="69"/>
    <n v="8718"/>
    <n v="1"/>
    <n v="1"/>
    <s v="UT/SCG/Q/ARC/JD06/VER/106/2023_x000a_"/>
    <s v="Arazai Ruiz Cayetano"/>
    <s v="MC "/>
    <d v="2023-12-01T00:00:00"/>
    <x v="4"/>
    <s v="Arazai Ruiz Cayetano presenta queja por afiliación indebida al partido Movimiento Ciudadano "/>
    <s v="Afiliación indebida"/>
    <s v="1. Acuerdo registro 5 de diciembre de 2023_x000a_2. Acuerdo de emplazamiento 03 de mayo de 2024_x000a_3. Acuerdo de Alegatos 12 de febrero de 2025"/>
    <d v="2025-03-20T00:00:00"/>
    <n v="475"/>
    <s v="Proyecto de Resolucion en revision por la Dirección de POS. "/>
  </r>
  <r>
    <n v="70"/>
    <n v="8720"/>
    <n v="1"/>
    <n v="1"/>
    <s v="UT/SCG/Q/ALAC/JD05/MICH/108/2023_x000a_"/>
    <s v="Ana Lorena Aguilar chavez_x000a_Carolina Saldaña García_x000a_José Melesio Vazquez López_x000a_Fanny Johana Sanchez García_x000a_Higinio salinas Castro_x000a_Maria Antonia Cadena Hernández_x000a_Amalia Flores Cruz_x000a_Verónica Gómez Galicia_x000a_Norma Vazquez Mota_x000a_"/>
    <s v="MORENA_x000a_CAE"/>
    <d v="2023-12-01T00:00:00"/>
    <x v="4"/>
    <s v="Ana Lorena Aguilar chavez, Carolina Saldaña García, José Melesio Vazquez López, Fanny Johana Sanchez García, Higinio salinas Castro, Maria Antonia Cadena Hernández, Amalia Flores Cruz, Verónica Gómez Galicia, Norma Vazquez Mota presentan quejas por afiliación indebida al partido MORENA_x000a_"/>
    <s v="Afiliación indebida"/>
    <s v="1. acuerdo de registro y requerimientos 7 de diciembre de 2023_x000a_2. Acuerdo de emplazamiento 30 de diciembre de 2023_x000a_3. Acuerdo de requerimiento a JDE 2 de febrero de 2024_x000a_4. Acuerdo propuesta MC, MC y recibiendo MC 2 de febrero de 2024_x000a_5. Acuerdo de Alegatos 22 deenero de 2025."/>
    <d v="2025-03-20T00:00:00"/>
    <n v="475"/>
    <s v="Proyecto de Resolucion en revision por la Dirección de POS. "/>
  </r>
  <r>
    <n v="71"/>
    <n v="8721"/>
    <n v="1"/>
    <n v="1"/>
    <s v="UT/SCG/Q/RMLD/JD01/COL/109/2023_x000a_"/>
    <s v="Rusia Magnolia Langarica Durán"/>
    <s v="PT"/>
    <d v="2023-12-01T00:00:00"/>
    <x v="4"/>
    <s v="Rusia Magnolia Langarica Durán presenta queja por afiliación indebida al Partido del Trabajo"/>
    <s v="Afiliación indebida"/>
    <s v="21 de febrero de 2024, se registró la queja y se ordenó la baja y requerimientos al partido. _x000a_08 de marzo de admitó y reservó emplazamiento y se propuso acuerdo de medida cautelar. _x000a_08 de marzo de 2024, se dictó acuerdo de medida cautelar por parte de la CQyD._x000a_28 de mayo de 2024, se dictó acuerdo de emplazamiento _x000a_12 julio de 2024, se dictó acuerdo de vista de alegatos._x000a_18 de marzo de 2025, se dictó acuerdo dando vista nuevamente a la quejosa con la cédula aportada por el partido. _x000a_                                                       "/>
    <d v="2025-03-20T00:00:00"/>
    <n v="475"/>
    <s v="Sustanciación "/>
  </r>
  <r>
    <n v="72"/>
    <n v="8723"/>
    <n v="1"/>
    <n v="1"/>
    <s v="UT/SCG/Q/EGMZ/JD03/COA/110/2023_x000a_"/>
    <s v="Erika Guadalupe Martínez Zuñiga_x000a_Asael Álvarez Ortíz_x000a_Clara Pacheco Fonseca_x000a_"/>
    <s v="PRI_x000a_CAE"/>
    <d v="2023-12-01T00:00:00"/>
    <x v="4"/>
    <s v="Erika Guadalupe Martínez Zuñiga, Asael Álvarez Ortíz, Clara Pacheco Fonseca presentan quejas por afiliación indebida al Partido Revolucionario Institucional "/>
    <s v="Afiliación indebida"/>
    <s v="El 08 de enero de 2024. Se emitió acuerdo de emplazamiento._x000a_El 01/02/2024. Se emitió acuerdo proponiendo Medida Cautelar._x000a_El 02/02/2024. Se emitió acuerdo de Medida Cautelar._x000a_31 de octubre de 2024.  Acuerdo de vista para formular alegatos._x000a_"/>
    <d v="2025-03-20T00:00:00"/>
    <n v="475"/>
    <s v="Elaboracion de Proyecto de Resolución "/>
  </r>
  <r>
    <n v="73"/>
    <n v="8725"/>
    <n v="1"/>
    <n v="1"/>
    <s v="UT/SCG/Q/AIDT/JD05/CHIH/111/2023_x000a_"/>
    <s v="Aldo Iván Duarte Talamantes "/>
    <s v="PVEM _x000a_CAE"/>
    <d v="2023-12-01T00:00:00"/>
    <x v="4"/>
    <s v="Aldo Iván Duarte Talamantes presenta queja en contra del  Partido Verde Ecologista de México por afiliación indebida"/>
    <s v="Afiliación indebida"/>
    <s v="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_x000a_El 21 de diciembre de 2023, el PVEM desahogó el requerimiento _x000a_Proyecto admisión y emplazamiento en elaboración _x000a_Se dictó acuerdo de admisión, emplazamiento e inspección al sitio WEB del PVEM_x000a_Se inspecccionó el sitio WEB del PVEM y se hizo constar en acta circuntanciada _x000a_El 10/12/2024 se dio vista de alegatos _x000a_Se elaboró anteproyecto de resolución y se remitió a revisión"/>
    <d v="2025-03-20T00:00:00"/>
    <n v="475"/>
    <s v="Proyecto circulado a asesores "/>
  </r>
  <r>
    <n v="74"/>
    <n v="8726"/>
    <n v="1"/>
    <n v="1"/>
    <s v="UT/SCG/Q/ZYMP/JD02/BCS/112/2023_x000a_"/>
    <s v="Zachary Yukee Mendivil Perez"/>
    <s v="MORENA"/>
    <d v="2023-12-01T00:00:00"/>
    <x v="4"/>
    <s v="Zachary Yukee Mendivil Perez presenta queja vs MORENA por afiliación indebida"/>
    <s v="Afiliación indebida"/>
    <s v="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_x000a_El 3 de enero de 2023 MORENA desahogó el requerimiento de información y ofreció la cédula de afiliación de Zachary Yukee Mendivil Perez_x000a_El 1 de febrero de 2024 se admitió a trámite la denuncia y se propuso medida cuatelar_x000a_El 2 de febrero de 2024, se dictó medida cautelar_x000a_El 2 de febrero de 2024, se notificó al quejoso a la quejosa la medida cautelar _x000a_Proyecto de vista de cédula, emplazamiento en elaboración _x000a_Se recibio informesde la Junta  sobre el cumplimiento a la medida cautelar _x000a_Se dictó acuerdo de emplazamiento a MORENA y se inspecciónó su portal WEB_x000a_Se inspecccionó el sitio WEB de MORENA y se hizo constar en acta circuntanciada _x000a_El 09/12/2024 se dio vista de alegatos _x000a_Se elaboró anteproyecto de resolución y se remitió a revisión"/>
    <d v="2025-03-20T00:00:00"/>
    <n v="475"/>
    <s v="Proyecto circulado a asesores "/>
  </r>
  <r>
    <n v="75"/>
    <n v="8727"/>
    <n v="1"/>
    <n v="1"/>
    <s v="UT/SCG/Q/PIGD/JD09/CHIH/113/2023_x000a_"/>
    <s v="Pablo Isael González Diaz_x000a_Jessica Lizbeth Reyes León _x000a_"/>
    <s v="PVEM_x000a_CAE"/>
    <d v="2023-12-01T00:00:00"/>
    <x v="4"/>
    <s v="Pablo Isael González Diaz, Jessica Lizbeth Reyes León presentan queja por afiliación indebida al partido Verde Ecologista de México"/>
    <s v="Afiliación indebida"/>
    <s v="El 15 de diciembre de 2023,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la escisión de la queja de Jessica Lizbeth Reyes León_x000a_El 21 de diciembre de 2023, el PVEM desahogó el requerimiento._x000a_El 15 de enero de 2023 se recibieron constancias de notificación_x000a_Proyecto de admisión y  emplazamiento en elaboración _x000a_Se dictó acuerdo de admisión, emplazamiento e inspección al sitio WEB del PVEM_x000a_Se inspeccionó el sitio WEB del PVEM y se hizo constar en acta circuntanciada _x000a_El 10/12/2024 se dio vista de alegatos _x000a_Se elaboró anteproyecto de resolución y se remitió a revisión"/>
    <d v="2025-03-20T00:00:00"/>
    <n v="475"/>
    <s v="Proyecto circulado a asesores "/>
  </r>
  <r>
    <n v="76"/>
    <n v="8727"/>
    <n v="1"/>
    <n v="1"/>
    <s v="UT/SCG/Q/MIES/JD10/CDM/114/2023_x000a_"/>
    <s v="Mónica Ivonne Elías Sánchez "/>
    <s v="PAN _x000a_CAE"/>
    <d v="2023-12-01T00:00:00"/>
    <x v="4"/>
    <s v="Mónica Ivonne Elías Sánchez presenta queja por afiliación indebida al Partido Acción Nacional"/>
    <s v="Afiliación indebida"/>
    <s v="El 15 de diciembre de 2023, se dictó acuerdo de registro, reserva de admisión y emplazamiento y diligencias de investigación referentes a requerimientos al PAN,  inspección al sitio WEB del mismo y al Sistema de verificación de personas afiliadas a los partidos, así como la baja de la quejosa del padron de militantes._x000a_El 23 de diciembre de 2023, el PAN desahogó el requerimiento de información y ofreció la cédula de afiliación de Mónica Ivonne Elías Sánchez _x000a_El 1 de febrero de 2024 se admitió a trámite la denuncia y se propuso medida cuatelar_x000a_El 2 de febrero de 2024, se dictó medida cautelar_x000a_El 2 de febrero de 2024, se notificó a la quejosa a la quejosa la medida cautelar _x000a_Proyecto de vista de cédula y emplazamiento en elaboración _x000a_Se recibió informes de la Junta  sobre el cumplimiento a la medida cautelar _x000a_Se estan recibiendo constancias de notificación_x000a_Se dictó acuerdo de emplazamiento e inspección al sitio WEB del PAN_x000a_Se inspeccionó el sitio WEB del PAN y se hizo constar en acta circuntanciada _x000a_El 09/12/2024 se dio vista de alegatos _x000a_Se elaboró anteproyecto de resolución y se remitió a revisión"/>
    <d v="2025-03-20T00:00:00"/>
    <n v="475"/>
    <s v="Proyecto circulado a asesores "/>
  </r>
  <r>
    <n v="77"/>
    <n v="8749"/>
    <n v="1"/>
    <n v="1"/>
    <s v="UT/SCG/Q/EMAC/JD07/HGO/117/2023_x000a_"/>
    <s v="Eva María Alvarado Carreón "/>
    <s v="PT_x000a_CAE"/>
    <d v="2023-12-05T00:00:00"/>
    <x v="4"/>
    <s v="Eva María Alvarado Carreón queja por afiliación indebida al Partido del Trabajo"/>
    <s v="Afiliación indebida"/>
    <s v="Acuerdo de 5 de diciembre de 2023, Registro, requerimiento de información e instrucción de baja del padrón al PT; instrucción de verificación del Sistema de afiliados administrado por DEPPP_x000a_Acuerdo de 10 de enero de 2024. Emplazamiento_x000a_Auerdo de 23 de enero de 2024, Requerimiento a JDE estatus de contratación_x000a_30 de enero de 2024 Respuesta JDE a requerimiento de información_x000a_Última actuación:_x000a_Acuerdo de 18 de septiembre de 2024. Vista alegatos"/>
    <d v="2025-03-20T00:00:00"/>
    <n v="471"/>
    <s v="Aprobado por la CQyD "/>
  </r>
  <r>
    <n v="78"/>
    <n v="8750"/>
    <n v="1"/>
    <n v="1"/>
    <s v="UT/SCG/Q/AMP/JD05/MICH/118/2023_x000a_"/>
    <s v="Adriana Meza Pérez_x000a_Nalleli Monserrat Nájera García_x000a_Ildefonso Gálvez López_x000a_Ofelia García López_x000a_Luz Mariela Ceniceros Villa_x000a_Alexis Daniel Martínez Huerta_x000a_Francisco Centeno Ponce_x000a_Nancy Zavala Vargas_x000a_Patricia Ramos Leyva_x000a_Roque Simón Morales_x000a_Karla Yuritzi Rojas Hernández_x000a_América Anael Cárdenas Cárdenas_x000a_Fátima Morales García_x000a_Rosa Erika Villegas Estrada_x000a_María Magdalena Sarellano Haros_x000a_Cecilia Figueroa Belmontes_x000a_Jacqueline Pomposa Barbara Galindo Espinal_x000a_Libertad Morales Baltazar_x000a_Marina Georgina Hermosillo Martínez_x000a_Maritza Ruiz Espinosa_x000a_Leticia Margarita Dorado García_x000a_Ricardo Velázquez Valencia_x000a_Silvia Villegas Gaytán_x000a_Rosa María Aldana Esteves"/>
    <s v="MORENA _x000a_CAE"/>
    <d v="2023-12-05T00:00:00"/>
    <x v="4"/>
    <s v="Adriana Meza Pérez, Nalleli Monserrat Nájera García, Ildefonso Gálvez López, Ofelia García López, Luz Mariela Ceniceros Villa, Alexis Daniel Martínez Huerta, Francisco Centeno Ponce, Nancy Zavala Vargas, Patricia Ramos Leyva, Roque Simón Morales, Karla, Yuritzi Rojas Hernández, América Anael Cárdenas Cárdenas, Fátima Morales García, Rosa Erika Villegas Estrada, María Magdalena Sarellano Haros, Cecilia Figueroa Belmontes, Jacqueline Pomposa Barbara Galindo Espinal, Libertad Morales Baltazar, Marina Georgina Hermosillo Martínez, Maritza Ruiz Espinosa, Leticia Margarita Dorado García, Ricardo Velázquez Valencia, Silvia Villegas Gaytán, Rosa María Aldana Esteves presentan queja por afiliación indebida al partido MORENA"/>
    <s v="Indebida afiliación a un partido político"/>
    <s v="El 8 de diciembre de 2023 se dictó acuerdo de registro y requerimientos._x000a_El 16 de enero de 2024, se dictó acuerdo de pronunciamiento sobre la solicitud de medida cautelar y emplazamiento._x000a_El 8 de febrero de 2024, se dictó de alegatos_x000a_El 20 de septiembre de 2024, se dictó acuerdo de requerimiento al partido político."/>
    <d v="2025-03-20T00:00:00"/>
    <n v="471"/>
    <s v="Aprobado por la CQyD "/>
  </r>
  <r>
    <n v="79"/>
    <n v="8758"/>
    <n v="1"/>
    <n v="1"/>
    <s v="UT/SCG/Q/CG/120/2023"/>
    <s v="Autoridad Electoral"/>
    <s v="PAN"/>
    <d v="2023-12-06T00:00:00"/>
    <x v="4"/>
    <s v="La Dirección Ejecutiva de Prerrogativas y Partidos Políticos, da vista mediante el oficio INE/DEPPP/DE/DPPF/03952/2023 sobre el supuesto incumplimiento del partido Acción Nacional de publicar en tiempo y forma el proceso de selección interna o aprobar el método de selección de candidaturas, ya que tendrían que haber sido emitidas el 5 de noviembre de 2023, Sin embargo, la convocatoria al cargo de Presidencia fue expedida y publicada el 07 de noviembre del presente, mientras que la relativa a Senadurías y Diputaciones, fue emitida el 21 de noviembre de 2023."/>
    <s v="Incumplimiento de partidos políticos a sus obligaciones"/>
    <m/>
    <d v="2025-03-20T00:00:00"/>
    <n v="470"/>
    <s v="Elaboracion de Proyecto de Resolución "/>
  </r>
  <r>
    <n v="80"/>
    <n v="8759"/>
    <n v="1"/>
    <n v="1"/>
    <s v="UT/SCG/Q/CG/121/2023_x000a_"/>
    <s v="Autoridad Electoral"/>
    <s v="MC"/>
    <d v="2023-12-06T00:00:00"/>
    <x v="4"/>
    <s v="La Dirección Ejecutiva de Prerrogativas y Partidos Políticos, da vista mediante el oficio INE/DEPPP/DE/DPPF/04337/2023 sobre el supuesto incumplimiento del partido Movimiento ciudadano de publicar en tiempo y forma el proceso de selección interna o aprobar el método de selección de candidaturas, relativa a Senadurías y Diputaciones."/>
    <s v="Procedimientos en contra de partidos políticos por incumplimiento de sus obligaciones"/>
    <s v="08 de diciembre de 2023. Acuerdo por el que se registra la vista, se admite y se emplaza a Movimiento Ciudadano._x000a__x000a_06 de febrero de 2024. Acuerdo por el que se da vista para alegatos al PAN._x000a__x000a_En elaboración de proyecto de resolución."/>
    <d v="2025-03-20T00:00:00"/>
    <n v="470"/>
    <s v="Elaboracion de Proyecto de Resolución "/>
  </r>
  <r>
    <n v="81"/>
    <n v="8760"/>
    <n v="1"/>
    <n v="1"/>
    <s v="UT/SCG/Q/CG/122/2023_x000a_"/>
    <s v="Autoridad Electoral"/>
    <s v="MORENA"/>
    <d v="2023-12-06T00:00:00"/>
    <x v="4"/>
    <s v="En cumplimiento a lo determinado por el Consejo General del INE en el Acuerdo INE/CG615/2023 se inicia Procedimiento oficioso respecto de las personas Nicole Fuentes Hurtado, Sandra Fuentes Aldana, Lydia Ivonn Moreno Basurto, Jorge Francisco Delgado Mejía, Minerva Santana Flores, Ricardo Contreras Esquivel, María Cecilia Ramblas Barajas, Ana Victoria Pazos Bernal, Jose Manuel Gutiérrez Rincón, María Fernanda Gutiérrez Rincón, Silvia Cerón Fajardo, Luis Alberto Ylescas Hernández, Daniela Yazmin Alcántara Badajos, Grecia Martínez García, Nicolas Álvarez De La Cruz, Paolo Guiseppe Martínez Ruíz, Roberto Téllez Ramírez, Luz Fernando Domínguez Roblero, Edmundo Baena Jiménez, Amalia Ramírez Hernández, Alisson Yanderlin Salazar Suarez quienes desconocieron la afiliación al partido MORENA en el marco del proceso de contratación de personas supervisoras, capacitadoras-asistentes electorales del Proceso Electoral 2023-2024."/>
    <s v="Oficioso por desconocimiento de afiliación "/>
    <s v="06/12/2023 Acuerdo de registro y requerimientos_x000a_31/01/2024 Acuerdo de requerimiento a JDE_x000a_01/02/2024 Acuerdo de admisión_x000a_02/02/2024 Acuerdo de Medida Cautelar_x000a_16/02/2024 Acuerdo de emplazamiento_x000a_01/03/2024 Acuerdo de vista a ciudadanos_x000a_14/03/2024 Acuerdo vista de alegatos_x000a_28/03/2024 Acuerdo atendiendo solicitud de ciudadano_x000a_Anteproyecto de resolución en revisióin de la Dirección de POS"/>
    <d v="2025-03-20T00:00:00"/>
    <n v="470"/>
    <s v="Aprobado por la CQyD "/>
  </r>
  <r>
    <n v="82"/>
    <n v="8763"/>
    <n v="1"/>
    <n v="1"/>
    <s v="UT/SCG/Q/CG/125/2023_x000a_"/>
    <s v="Autoridad Electoral"/>
    <s v="MORENA"/>
    <d v="2023-12-06T00:00:00"/>
    <x v="4"/>
    <s v="En cumplimiento a lo determinado por el Consejo General del INE en el Acuerdo INE/CG615/2023 se inicia Procedimiento oficioso respecto de las personas Ana Laura Hernández Rosales, Jatziri Betzube López Pérez, Alondra Morales López, Ernesto Francisco Clorio Alcalá, Grace Samantha Hernández Alemán, Jaqueline Villafuerte Contreras, Lorena Alin Juárez Carballo, Elías González Santos, Claudia González García, Miguel Ángel Arellano García, Michelle Jonathan Monroy Garduño, María Angélica Jiménez Vázquez, Graciela Fuentes Rojas, Efraín Pérez Álvarez, Abril Gómez Valadez, María Teresa Chávez Hernández, Yoselin Ramírez Pliego, Mónica Arias Rojas, Delia Rodríguez Cruz, Itzel Yamilet Villagran Rojas quienes desconocieron la afiliación al partido MORENA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Mediante acuerdo de 10/01/24 se requirióa MORENAy se ordenó la instrumentación de acta_x000a_Cautelar 15/01/2024_x000a_Instrumentación de acta 19/01/2024_x000a_Emplazamiento 27/08/2024_x000a_Alegatos 04/11/2024"/>
    <d v="2025-03-20T00:00:00"/>
    <n v="470"/>
    <s v="Proyecto circulado a asesores "/>
  </r>
  <r>
    <n v="83"/>
    <n v="8764"/>
    <n v="1"/>
    <n v="1"/>
    <s v="UT/SCG/Q/CG/126/2023_x000a_"/>
    <s v="Autoridad Electoral"/>
    <s v="MORENA"/>
    <d v="2023-12-06T00:00:00"/>
    <x v="4"/>
    <s v="En cumplimiento a lo determinado por el Consejo General del INE en el Acuerdo INE/CG615/2023 se inicia Procedimiento oficioso respecto de las personas Juana Saldaña Ugalde, Xóchitl Amalia Vargas Chávez, Ana Karen Gutierrez Ortiz, Hatziry Jocelin Guzmán Arellano, Erick Isrrael Niño Gaona, Martín Islas Olmos, Liliana Sánchez Fernández, Verónica Miranda Gasca, José Víctor Reyes Pérez, Erendira Teresa Reyes González, Julio César Montes de Oca Sánchez, Jesús Enciso Mejía, Rosario Adriana Pérez Pérez, Emma del Carmen Aguirre Corona, Noemi Quiroz Garrido, Alicia Griselda Romero Chávez, Marcelino Buendia Mercado, Leticia Zariñana Lugo, Blanca Estela Albañil Alfaro, Xanat Huitzil Albañil quienes desconocieron la afiliación al partido MORENA en el marco del proceso de contratación de personas supervisoras, capacitadoras-asistentes electorales del Proceso Electoral 2023-2024."/>
    <s v="Oficioso por desconocimiento de afiliación "/>
    <s v="•_x0009_06/diciembre/2023 registro, requerimiento al PP, inspección en el sistema, instrucción de baja de afiliados, requerimiento a la DERFE. _x000a_•_x0009_15/diciembre/2023 habilitación de todos los días y horas hábiles_x000a_•_x0009_09/enero/2024 admisión y propuesta de MC _x000a_•_x0009_10/enero/2024 acuerdo recibiendo MC _x000a_•_x0009_06/noviembre/2024 acuerdo para ratificar desistimiento_x000a_•_x0009_21/enero/2025 emplazamiento_x000a_•_x0009_04/marzo/2025 vista de alegatos_x000a_"/>
    <d v="2025-03-20T00:00:00"/>
    <n v="470"/>
    <s v="Sustanciación "/>
  </r>
  <r>
    <n v="84"/>
    <n v="8766"/>
    <n v="1"/>
    <n v="1"/>
    <s v="UT/SCG/Q/CG/128/2023_x000a_"/>
    <s v="Autoridad Electoral"/>
    <s v="PVEM"/>
    <d v="2023-12-06T00:00:00"/>
    <x v="4"/>
    <s v="En cumplimiento a lo determinado por el Consejo General del INE en el Acuerdo INE/CG615/2023 se inicia Procedimiento oficioso respecto de las personas Ruth Alvarez tejeda, Guillermo Luis Ruiz Torres, Daniel Mucio Velazquillo Gutierrez, Martínez Ramírez Raquel, Amalia Balderas Galván, Ana Patricia Cedeño Olvera, Coral Judith Olmos Aviles, María Carolina Benavides Padilla, Ivette Millan Martínez, Jacqueline Rivera Mondragon, Sheyla Betsabe Sanchez Villegas, Sara Guadalupe Mijangos Moreno, Beatriz Sanjuan Sanjua, Dolores Ruiz Espinosa, Jarim Alejandro Aguilar Anzaldo, Berta Guerrero Lozano, Martha Estela Ramírez Carbajal, René Ulises Bustamante Pérez, Gisela Gómez Sandoval, Beatriz Méndez Pantaleón quienes desconocieron la afiliación al partido Verde Ecologista de México, en el marco del proceso de contratación de personas supervisoras, capacitadoras-asistentes electorales del Proceso Electoral 2023-2024."/>
    <s v="Oficioso por desconocimiento de afiliación "/>
    <s v="El 06 de diciembre de 2023. Acuerdo de registro, reserva de admisión y emplazamiento, requerimiento al partido político, inspección en sistema de afiliados de la DEPPP, requerimiento a la DEPPP. _x000a_El 14 de diciembe de 2023. Acuerdo de habilitación de días._x000a_El 01 de febrero de 2024. Acuerdo de instrumentación de acta circunstanciada, verificación en sistema de afiliados de la DEPPP, pronunciamiento respecto a solicitud de prórroga formulada, admisión y reserva de emplazamiento, requerimiento de información a órganos desconcentrados, propuesta de medidas cautelares._x000a_El 01 de febrero de 2024. Opinión Técnica._x000a_El 02 de febrero de 2024. Acuerdo de Medida Cautelar._x000a_El 02 de febrero de 2024. Acuerdo de recepción de Medida Cautelar._x000a_El 13 de enero de 2025. Acuerdo de vista para formular alegatos._x000a_Proyecto de Reolución en elaboración. "/>
    <d v="2025-03-20T00:00:00"/>
    <n v="470"/>
    <s v="Elaboracion de Proyecto de Resolución "/>
  </r>
  <r>
    <n v="85"/>
    <n v="8768"/>
    <n v="1"/>
    <n v="1"/>
    <s v="UT/SCG/Q/CG/130/2023_x000a_"/>
    <s v="Autoridad Electoral"/>
    <s v="MORENA"/>
    <d v="2023-12-06T00:00:00"/>
    <x v="4"/>
    <s v="En cumplimiento a lo determinado por el Consejo General del INE en el Acuerdo INE/CG615/2023 se inicia Procedimiento oficioso respecto de las personas Alejandra Romero Oceguera, Ximena de la Luz Morales, Carolina José Godinez, Elba Molina Zúñiga, José Ángel Alfaro Torres, Martha Elena Dimas Trejo, Alondra Abigail Carmona Medina, Elisa Flores López, Guadalupe Daniela Flores López, Paula Grijalva Español, Adriana Lucero Vega Ortega, José Luis Letechipia Ramírez, Silvia Araceli Rodríguez García, Janet Blasa Castro Hernández, Marcelo Alejandro Ramírez Hernández, Verónica Blancas Velazquillo, Carlos Delio Carmona Román, Mónica Sánchez Sánchez, Karen Mireya Arcos Nircio, Ivonne Esmeralda Cruz Montes, quienes desconocieron la afiliación al partido MORENA en el marco del proceso de contratación de personas supervisoras, capacitadoras-asistentes electorales del Proceso Electoral 2023-2024."/>
    <s v="Oficioso por desconocimiento de afiliación "/>
    <s v="1. acuerdo de registro y requerimientos 7 de diciembre de 2023_x000a_2. Acuerdo proponiendo Medida Cautelar y AC 28 de diciembre de 2023_x000a_4. Medida Cautelar ACQyD-INE-349-2023 de 29 de diciembre de 2023_x000a_5. Acuerdo recibe medida cautelar 29 diciembre de 2023._x000a_6. Acuerdo emplazamiento 11 de enero 2024_x000a_7. El 21 de enero de 2025 se emitió acuerdo de alegatos"/>
    <d v="2025-03-20T00:00:00"/>
    <n v="470"/>
    <s v="Elaboracion de Proyecto de Resolución "/>
  </r>
  <r>
    <n v="86"/>
    <n v="8769"/>
    <n v="1"/>
    <n v="1"/>
    <s v="UT/SCG/Q/CG/131/2023_x000a_"/>
    <s v="Autoridad Electoral"/>
    <s v="MORENA"/>
    <d v="2023-12-06T00:00:00"/>
    <x v="4"/>
    <s v="En cumplimiento a lo determinado por el Consejo General del INE en el Acuerdo INE/CG615/2023 se inicia Procedimiento oficioso respecto de las personas María Teresa Chaparro Contreras, Alejandra Rizo Rodríguez, Gabriela Chávez Álvarez, María de los Ángeles Hernández Mendoza, Pompeyo José Huerta Zurita, Luis Fernando Bermejo Birrueta, Alejandra Nohemy Díaz Martínez, Ana María Moreno Villa, Karla Gabriela Moreno Villa, Luis Rafael Paz Cravioto, Carolina Lizbeth Pérez Velasco, Ana Luisa Lobatón Mellado, Gloria Marlen Domínguez Alatriste, Perla Cházari Prado, Erick Sánchez Vázquez, Jazmín Ponce Nicolás, Wendy Tepexicuapan Ruiz, Noemi Yoselin Ugalde Sevilla, Nataly Alejandra Feria González, Diana López Morales, quienes desconocieron la afiliación al partido MORENA en el marco del proceso de contratación de personas supervisoras, capacitadoras-asistentes electorales del Proceso Electoral 2023-2024."/>
    <s v="Oficioso por desconocimiento de afiliación "/>
    <s v="El 6 de diciembre de 2023, se dictó acuerdo de registro, reserva de admisión y emplazamiento y diligencias de investigación referentes a requerimientos al MORENA,  inspección al sitio WEB del mismo y al Sistema de verificación de personas afiliadas a los partidos, así como la baja de la quejosa del padron de militantes._x000a_El 14 de diciembre de 2023, MORENA desahogó el requerimiento y ofreció diversas cédulas de afiliación_x000a_ El 1 de febrero de 2024 se admitió a trámite la denuncia y se propuso medida cuatelar_x000a_El 2 de febrero de 2024, se dictó medida cautelar_x000a_El 2 de febrero de 2024, se notificó a los quejosos a la quejosa la medida cautelar _x000a_Proyecto de vista y  emplazamiento en elaboración _x000a_Se recibió informes de diversas Juntas sobre el cumplimiento a la medida  cautelar _x000a_Se estan recibiendo constancias de notificación _x000a_Se dictó acuerdo de emplazamiento e inspección al sitio WEB de MORENA_x000a_Se inspeccionó el sitio WEB de MORENA y se hizo constar en acta circuntanciada _x000a_El 10/12/2024 se dio vista de alegatos _x000a_Se elaboró anteproyecto de resolución y se remitió a revisión"/>
    <d v="2025-03-20T00:00:00"/>
    <n v="470"/>
    <s v="Proyecto circulado a asesores "/>
  </r>
  <r>
    <n v="87"/>
    <n v="8770"/>
    <n v="1"/>
    <n v="1"/>
    <s v="UT/SCG/Q/CG/132/2023_x000a_"/>
    <s v="Autoridad Electoral"/>
    <s v="MORENA"/>
    <d v="2023-12-06T00:00:00"/>
    <x v="4"/>
    <s v="En cumplimiento a lo determinado por el Consejo General del INE en el Acuerdo INE/CG615/2023 se inicia Procedimiento oficioso respecto de las personas Irma Julieta López Olvera, Jessica Itzayana Hernández López, Beatriz Álvarez Calzada, Citlaly Paredes Pomposo, Estanislao Ricardo Villa Maldonado, Karla Yuritzi Rojas Hernández, Valentina Zulma López Olvera Florio, José Ángel García Villanueva, Gabriela Nataly Carrión Nava, María del Socorro Fuentes Morales, Guillermina Muñoz Vázquez, Miguel Ángel Camacho Ramírez, Diana María Arreola Falcón, Teresa Burgoa Rechy, Gerardo Herrera Maya, Humberto Bravo Serrano, Amílcar Bravo Moreno, José Alfredo Olmos Delgado, Jazmín Elizabeth Ontiveros Rangel, Tania Lizeth Bravo Moreno, quienes desconocieron la afiliación al partido MORENA en el marco del proceso de contratación de personas supervisoras, capacitadoras-asistentes electorales del Proceso Electoral 2023-2024."/>
    <s v="Oficioso por desconocimiento de afiliación "/>
    <s v="El 06/12/2023, se emitió acuerdo de registro y requerimientos a MORENA_x000a_El 14/12/2023, se emitió acuerdo de requerimiento a la DEPPP e instrumentación de Acta Circunstanciada._x000a_El 21/02/2024 se admitió y se propueso el acuerdo de medida cautelar_x000a_El 22/02/2024 la Comisisón de Quejas y Denuncias de este Instituto emitió el Acuerdo ACQyD-72/2024._x000a_El 22/02/2024, se tuvo por recibido el acuerdo de medida cautelar._x000a_El 03/05/2024 se emitió acuerdo de emplazamiento._x000a_25/11/24 Vista de alegatos._x000a_18/03/25 Se dictó acuerdo reponiendo alegatos y dando vista con las cédulas aportadas por el partido. "/>
    <d v="2025-03-20T00:00:00"/>
    <n v="470"/>
    <s v="Sustanciación "/>
  </r>
  <r>
    <n v="88"/>
    <n v="8786"/>
    <n v="1"/>
    <n v="1"/>
    <s v="UT/SCG/Q/CG/135/2023_x000a_"/>
    <s v="Autoridad Electoral"/>
    <s v="MORENA"/>
    <d v="2023-12-08T00:00:00"/>
    <x v="4"/>
    <s v="En cumplimiento a lo determinado por el Consejo General del INE en el Acuerdo INE/CG615/2023 se inicia Procedimiento oficioso respecto de las personas Nguyen Julio Antonio Rivera Bautista, Ricardo Vinchenzo Segura Espinoza, Edgar Efraín Burgos Cabañas, Guadalupe Lucina Chavarría Méndez, Rubí Viridiana Arroyo Chavarría, Teresa Melina Blancas Trejo, Rosa Esther Venegas Gabriel, Ana Laura Delgado Correa, Donovan Trujano Martínez, Jennifer Nayelli Pérez Santiago, Abraham Alin Acosta Estrada y Ángela Jael Alonso Ku, quienes desconocieron su afiliación al partido político Morena en el marco del proceso de contratación de personas Supervisoras y/o Capacitadoras-Asistentes Electorales del Proceso Electoral Federal 2023-2024."/>
    <s v="Oficioso por desconocimiento de afiliación "/>
    <s v="Acuerdo de 8 de diciembre de 2023, Registro, reserva de admisión y emplazamiento, requerimiento de información e instrucción de baja del padrón a Morena; instrucción de verificación del Sistema de afiliados administrado por DEPPP, y requerimiento de constancias a DEPPP_x000a_Acuerdo de 27 de diciembre de 2024. Emplazamiento_x000a_Acuerdo de 23 de enero de 2024, Requerimiento a JDE estatus de contratación_x000a_Acuerdo de 1 de febrero de 2024. Propuesta de Medida Cautelar_x000a_Acuerdo de 2 de febrero de 2024. Medida Cautelar._x000a_Acuerdo de 2 de febrero de 2024. Notificación de Medida Cautelar_x000a_19 de febrero de 2024 Remite constancias de notificación_x000a_Última actuación:_x000a_8 de noviembre de 2024. Vista de alegatos"/>
    <d v="2025-03-20T00:00:00"/>
    <n v="468"/>
    <s v="Aprobado por la CQyD "/>
  </r>
  <r>
    <n v="89"/>
    <n v="8787"/>
    <n v="1"/>
    <n v="1"/>
    <s v="_x000a_"/>
    <s v="Autoridad Electoral"/>
    <s v="PAN"/>
    <d v="2023-12-08T00:00:00"/>
    <x v="4"/>
    <s v="En cumplimiento a lo determinado por el Consejo General del INE en el Acuerdo INE/CG615/2023 se inicia Procedimiento oficioso respecto de las personas Lizbeth Caballero López, Claudia Cristel Fernández Saucedo, Yolanda Hernández Patraca, Edith Tomé Álvarez, Ricardo Sanzon Rojas Sánchez, Luis Alonso Bustamantes Acevedo, Julia Érica Olvera Rodríguez, Erika Ochoa Martínez, Martín Tuyub Uc, María Teresa Morales Tabera Silvia Olivia Molero Milo, Laura Bernal Morales, Octavio Alejandro Ortega Mejía, Juan Pablo Pinzon Valdiviezo, Fernando Cerda Rosado, María Erika Román Avila, Marco Antonio Jardón Romero, Salvador Muñoz Ramírez, Uriel Iván  Ramírez Ortiz, María Fernanda Ramírez Ortiz, quienes desconocieron su afiliación al Partido Acción Nacional en el marco del proceso de contratación de personas Supervisoras y/o Capacitadoras-Asistentes Electorales del Proceso Electoral Federal 2023-2024."/>
    <s v="PSO Oficioso- Presentación de escrito de desconocimiento de afiliación a un partido político"/>
    <s v="Acuerdo de Registro 08/12/2023_x000a_Acuerdo de Requerimineto a la JDE08 de la CDMX 28/12/2023_x000a_Acuerdo de Admisión y Propuesta de Medidas Cautelares 28/12/2023_x000a_Acuerdo de Medida Cautelar ACQyD-INE-350/2023 29/12/2023_x000a_Acuerdo de Recepción de Medida Cautelar ACQyD-INE-350/2023 29/12/2023_x000a_Acuerdo de emplazamiento y requerimiento a JDE 23/01/24 _x000a_Acuerdo de Alegatos 13/06/2024"/>
    <d v="2025-03-20T00:00:00"/>
    <n v="468"/>
    <s v="Aprobado por la CQyD "/>
  </r>
  <r>
    <n v="90"/>
    <n v="8789"/>
    <n v="1"/>
    <n v="1"/>
    <s v="UT/SCG/Q/CG/137/2023_x000a_"/>
    <s v="Autoridad Electoral"/>
    <s v="PRI"/>
    <d v="2023-12-08T00:00:00"/>
    <x v="4"/>
    <s v="En cumplimiento a lo determinado por el Consejo General del INE en el Acuerdo INE/CG615/2023 se inicia Procedimiento oficioso respecto de las personas David Aarón Muñoz Ruiz, Joel Heman Galaviz Herrera, Araceli Marcelino Ortega, Alexis Retana Ortiz, Verónica Macías Rodríguez, Mercedes Paulet Gutiérrez Moreno, Erika Basilio Castro, Ithel Selene Ramos González, Larissa Gabriela Villegas Trejo, Luz María de Jesús Avalos Pintor, Jorge Ávila Cordova, Jazmín Nataly Aguirre Hernández, Alejandra Sandoval Andrade, Mónica Elizabeth Sánchez  Guzmán, Carlos Alberto Martínez Hosking, María del Carmen Castro Cortes, José de Jesús Venegas Cano, Daphne María Luisa Doblado Corona quienes desconocieron su afiliación al Partido Revolucionario Institucional en el marco del proceso de contratación de personas Supervisoras y/o Capacitadoras-Asistentes Electorales del Proceso Electoral Federal 2023-2024"/>
    <s v="Oficioso por desconocimiento de afiliación "/>
    <s v="12 de diciembre de 2023. Acuerdo por el que se registra el expediente como procedimiento oficioso, se reserva la admisión, se hace consulta en el Sistema para verificar afiliación y se solicita al PRI aporte cédulas de afiliación y que se de baja de su padrón a las personas involucradas._x000a__x000a_17 de enero de 2024. Acuerdo por el que se emplaza al PRI._x000a__x000a_01 de febrero de 2024. Acuerdo por el que se admite el POS y solicita a JDE información relacionada con la contratación como CAE´s de las personas involucradas._x000a__x000a_02 de febrero de 2024. Acuerdo ACQyD-INE-55/2024, por el que se emite medida cautelar._x000a__x000a_19 de febrero de 2024. Acuerdo por el que se da vista para alegatos a las partes y a las personas se da vista con los formatos de afiliación aportados._x000a__x000a_02 de abril de 2024. Acuerdo por el que se solicitan a personas que proporcionen muestras caligráficas._x000a__x000a_24 de mayo de 2024. Acuerdo por el que se solicita histórico de firmas a DERFE_x000a__x000a_10 de julio de 2024. Acuerdo por el que se solicita intervención de perito en grafoscopía._x000a__x000a_22 de noviembre de 2024. Acuerdo por el que se da vista con resultado de peritaje._x000a__x000a_En elaboración de proyecto de resolución"/>
    <d v="2025-03-20T00:00:00"/>
    <n v="468"/>
    <s v="Aprobado por la CQyD "/>
  </r>
  <r>
    <n v="91"/>
    <n v="8793"/>
    <n v="1"/>
    <n v="1"/>
    <s v="UT/SCG/Q/IAPP/JD12/CHIS/138/2023_x000a_"/>
    <s v="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s v="PRI_x000a__x000a_CAE"/>
    <d v="2023-12-08T00:00:00"/>
    <x v="4"/>
    <s v="Itzel Alessandra Peña Pérez, Lizeth Valencia Montiel, Miguel Ángel Camacho Granados, Virginia Pérez Fonseca, Maribel Ramírez Arvizu, Jorge Rigoberto Martínez López, José Luis Carpinteiro Zitzihua, Analy Lozano Sandoval, Lilia Belen Ortega Quiroz, Mayra Gabriela Corona Valenzuela, Mónica Valentina Gutiérrez Chaparro, Priscila Goreti Arteaga Nava, María Fatima Díaz Contreras, Zaide Candelaria Camara Hernández, Oscar Eduardo Lugo Cantarell, Rosalía Nicolás Santos, Blanca Estela Muñoz García, José David Marín Colín, Marilu Bernal Alanis, Mercedes López Aguilar presentan queja en contra del Partido Revolucionario Institucional. "/>
    <s v="Afiliación indebida"/>
    <s v="11 de diciembre de 2023. Acuerdo por el que se registra queja, se reserva admisión y emplazamiento, se hace consulta en el Sistema para verificar afiliación y se solicita al denunciado aporte cédulas de afiliación y que de se baja a las personas denunciantes._x000a__x000a_17 de enero de 2024. Acuerdo por el que se emplaza al PRI._x000a__x000a_01 de febrero de 2024. Acuerdo por el que se admite el POS y solicita a JDE información relacionada con la contratación como CAE´s de las personas involucradas._x000a__x000a_02 de febrero de 2024. Acuerdo ACQyD-INE-55/2024, por el que se emite medida cautelar._x000a__x000a_07 de febrero de 2024. Acuerdo por el que se solicita a DERFE expedientes electrónicos de afiliación._x000a__x000a_21 de febrero de 2024. Acuerdo por el que se propone a CQyD, acuerdo de medida cautelar._x000a__x000a_22 de febrero de 2024. Acuerdo ACQyD-INE-72/2024, por el que se emiten medidas cautelares._x000a__x000a_23 de febrero de 2024. Acuerdo por el que se da vista para alegatos a las partes y a las personas se da vista con los formatos de afiliación aportados._x000a__x000a_17 de abril de 2024. Acuerdo solicitando muestras caligráficas._x000a__x000a_24 de mayo de 2024. Acuerdo por el que se solicita a DERFE histórico de firmas_x000a__x000a_10 de julio de 2024. Acuerdo por el que se solicita intervención de perito en grafoscopía._x000a__x000a_22 de noviembre de 2024. Acuerdo por el que se da vista con resultado de peritaje._x000a__x000a_En elaboración de proyecto de resolución"/>
    <d v="2025-03-20T00:00:00"/>
    <n v="468"/>
    <s v="Proyecto circulado a asesores "/>
  </r>
  <r>
    <n v="92"/>
    <n v="8800"/>
    <n v="1"/>
    <n v="1"/>
    <s v="UT/SCG/Q/CG/140/2023_x000a_"/>
    <s v="Autoridad Electoral"/>
    <s v="MORENA"/>
    <d v="2023-12-08T00:00:00"/>
    <x v="4"/>
    <s v="En cumplimiento a lo determinado por el Consejo General del INE en el Acuerdo INE/CG615/2023 se inicia Procedimiento oficioso respecto de las personas Carlos Vázquez Aguilar, Gustavo Martínez Ruíz, Marcela Flores López, Luis Roberto Chávez Barragán, Andrea Monserrat Sánchez Pérez, Norma Guillermina Pérez Hernández, Miguel Bernal Ramírez, Maura Itzel Martínez Carmona, Elías Antolino Arias, Ana Laura Martínez Triano, Fernando Israel Ríos Pérez, Pablo Rivera Rivera, Erika Alicia Castillo Gutiérrez, María de Jesús Alvarado Gallegos, Paloma Azucena Ibarra López, Víctor Alfonso Herrera López, Estela Ontiveros Cruz, Bryan Manuel Villa Medina, Linda Grisel González Guerrero, quienes desconocieron la afiliación al partido MORENA en el marco del proceso de contratación de personas supervisoras, capacitadoras-asistentes electorales del Proceso Electoral 2023-2024."/>
    <s v="Oficioso por desconocimiento de afiliación "/>
    <s v="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Se esta recibiendo constancias de notificación practicadas a los quejosos_x000a_Proyecto de admisión y emplazamiento en elaboración _x000a_Se estan recibiendo constancias de notificación _x000a_Se dictó acuerdo de admisión, emplazamiento e inspección al sitio WEB de MORENA_x000a_Se inspeccionó el sitio WEB de MORENA y se hizo constar en acta circuntanciada_x000a_El 10/12/2024 se dio vista de alegatos _x000a_Se elaboró anteproyecto de resolución y se remitió a revisión"/>
    <d v="2025-03-20T00:00:00"/>
    <n v="468"/>
    <s v="Elaboracion de Proyecto de Resolución "/>
  </r>
  <r>
    <n v="93"/>
    <n v="8801"/>
    <n v="1"/>
    <n v="1"/>
    <s v="UT/SCG/Q/CG/141/2023_x000a_"/>
    <s v="Autoridad Electoral"/>
    <s v="MORENA"/>
    <d v="2023-12-08T00:00:00"/>
    <x v="4"/>
    <s v="En cumplimiento a lo determinado por el Consejo General del INE en el Acuerdo INE/CG615/2023 se inicia Procedimiento oficioso respecto de las personas María Virginia Martínez Rodríguez, Julio Alberto Gutiérrez Apolinar, Fabián Hernández Reveles, Brenda Santiago Domínguez, Ángel Uriel Sánchez Ramírez, María Concepción Álvarez Ruiz, Miguel David Badillo Montiel, Irasema Solís García, Griselda Díaz Cruz, Celene Guadalupe Ruiz Villalobos, Luis Enrique Luévano Nevarez, Frida Calderón Martínez, María Selena Alonso Gervacio, Guillermo Ulises González Segura, Silvia Cristina Guzmán Gutiérrez, María del Carmen Bautista Mariano, Silvia Villegas Gaytán, Cristian Arnaldo Gutiérrez Ramírez, Rosa Isela González Ramírez, quienes desconocieron la afiliación al partido MORENA en el marco del proceso de contratación de personas supervisoras, capacitadoras-asistentes electorales del Proceso Electoral 2023-2024."/>
    <s v="Oficioso por desconocimiento de afiliación "/>
    <s v="El 14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Proyecto de admisión y emplazamiento en elaboración_x000a_Se estan recibendo constancias de notificación _x000a_Proyecto de admisión y emplazamiento en revisión y acta circunstanciada_x000a_Se dictó acuerdo de admisión y emplazaminto e inspeccón en el sitio Web._x000a_Se dictó acuerdo de vista a ciudadana con cédula de afiliación y alegatos._x000a_En elaboración de proyecto de resolución"/>
    <d v="2025-03-20T00:00:00"/>
    <n v="468"/>
    <s v="Elaboracion de Proyecto de Resolución "/>
  </r>
  <r>
    <n v="94"/>
    <n v="8813"/>
    <n v="1"/>
    <n v="1"/>
    <s v="UT/SCG/Q/CG/142/2023_x000a_"/>
    <s v="Autoridad Electoral"/>
    <s v="PRI"/>
    <d v="2023-12-11T00:00:00"/>
    <x v="4"/>
    <s v="En cumplimiento a lo determinado por el Consejo General del INE en el Acuerdo INE/CG615/2023 se inicia Procedimiento oficioso respecto de las personas Yesenia Ortegón Mata, Salvador Garza Mauricio, Adriana Ramón Martínez, Sara Hermelinda Rivas Riojas, Juan Carlos Compean Vázquez, Iris Araceli Tepos Vázquez, Zuridayane González Leonardo, Liliana María Merced Piña Méndez, Valeria Guadalupe Estrada Lira, Abdón Sánchez Cortes, Raymundo Guerrero Flores, Tayron Alberto Martínez Pérez, Adarely Mendoza Olvera, Zulay Salomé Becerra Morales, Patricia Ivonne XX Porras, Luis Humberto Castillo, Escárcega, Dulce Karina Riveros Ríos, Lorena Elizabeth Barranco Licona, Pedro José Valdez Centurión, Carla Francisca Alcántara Rivera, quienes desconocieron la afiliación al partido PRI en el marco del proceso de contratación de personas supervisoras, capacitadoras-asistentes electorales del Proceso Electoral 2023-2024."/>
    <s v="Oficioso por desconocimiento de afiliación "/>
    <s v="El 15 de diciembre de 2023 se dictó acuerdo de registro y requerimientos._x000a_El 8 de febrero de 2024, se dictó de emplazamiento_x000a_El 21 de febrero de 2024 se dictó acuerdo de propuesta de MC._x000a_El 22 de febrero de 2024 se dictó acuerdo recibiendo MC._x000a_El 7 de marzo de 2024, se dictó acuerdo de propuesta MC._x000a_El 8 de marzo de 2024, se dictó acuerdo recibiendo MC._x000a_El 27 de marzo de 2024 se dictó acuerdo de alegatos."/>
    <d v="2025-03-20T00:00:00"/>
    <n v="465"/>
    <s v="Aprobado por la CQyD "/>
  </r>
  <r>
    <n v="95"/>
    <n v="8815"/>
    <n v="1"/>
    <n v="1"/>
    <s v="UT/SCG/Q/CG/144/2023_x000a_"/>
    <s v="Autoridad Electoral"/>
    <s v="PRI"/>
    <d v="2023-12-11T00:00:00"/>
    <x v="4"/>
    <s v="En cumplimiento a lo determinado por el Consejo General del INE en el Acuerdo INE/CG615/2023 se inicia Procedimiento oficioso respecto de las personas, Víctor Hugo Alfaro Salinas, María de los Ángeles Reyes Hernández, Itzel Molina Vilchis, Eshtela Guadalupe Montes Pérez, Gabriela Sarahi Facundo Atilano, Juan Carlos Navarro Rodríguez, María Victoria Méndez Reyes, Abraham Isaac Trejo García, Karla Briselda Merlo Cepeda, María de Lourdes Valdez González, Leticia Rubio Hernández, Isabel Ortiz Hernández, Edgar Sánchez Pérez, Yuridia Martínez Cuellar, César Iván Ramos Maya, Heberto Córdoba Morales, Dalia Ramos Cortez, Raúl Vásquez Guzmán, Francisco Josué Navarro Camarena, quienes desconocieron la afiliación al partido Revoucionario Institucional en el marco del proceso de contratación de personas supervisoras, capacitadoras-asistentes electorales del Proceso Electoral 2023-2024."/>
    <s v="Oficioso por desconocimiento de afiliación "/>
    <s v="1. Acuerdo de registro 14 de diciembre de 2023_x000a_2. Acuerdo de emplazamiento 28 de diciembre de 2023_x000a_3. Acuerdo de requerimiento a Juntas 02 de febrero de 2024_x000a_4. Acuerdo de propuesta de medida 02 de fbrero de 2024_x000a_5. Medida Catelar 02 de febrero de 2024_x000a_6. Acuerdo recibe la ,medida cautelar 02 de febrero de 2024_x000a_7. Acuerdo de requerimiento a DERFE_x000a_8. Acuerdo de p´ropuesta de medida cautelar 21 de febrero de 2024_x000a_9. Medida Cautelar 22 de febrero de 2024_x000a_10. Acuerdo recibe medida 22 de febrero de 2024_x000a_11. Acuerdo de Alegtos 12 de febrero de 2025"/>
    <d v="2025-03-20T00:00:00"/>
    <n v="465"/>
    <s v="Elaboracion de Proyecto de Resolución "/>
  </r>
  <r>
    <n v="96"/>
    <n v="8816"/>
    <n v="1"/>
    <n v="1"/>
    <s v="UT/SCG/Q/FJFG/JD09/JAL/145/2023_x000a_"/>
    <s v="Fátima Jaqueline Fuentes Gómez_x000a_Maribel Ceballos Ruiz_x000a_Yadicel Aguilar Sánchez_x000a_Bibian Lizbett Cordero Arguello_x000a_Jessel Mitshel Velázquez Sandoval_x000a_Nancy Virginia Gutiérrez Mancera_x000a_Braulio Gallegos Aguilar_x000a_Perla Esmeralda Razo López_x000a_Luis Enrique Montañez Moreno_x000a_Rubén Estrada Hernández_x000a_Venecia Elizabeth Ángel Mares_x000a_Jaime Rosales Chávez_x000a_Freddy Ascencio Hernández_x000a_Sandra Yadira Baruch Zeferino_x000a_Guadalupe Alavez Bautista_x000a_María Fernanda Cuautle Minutti"/>
    <s v="MORENA_x000a_CAE"/>
    <d v="2023-12-11T00:00:00"/>
    <x v="4"/>
    <s v="Fátima Jaqueline Fuentes Gómez, Maribel Ceballos Ruiz, Yadicel Aguilar Sánchez, Bibian Lizbett Cordero Arguello, Jessel Mitshel Velázquez Sandoval, Nancy Virginia Gutiérrez Mancera, Braulio Gallegos Aguilar, Perla Esmeralda Razo López, Luis Enrique Montañez Moreno, Rubén Estrada Hernández, Venecia Elizabeth Ángel Mares, Jaime Rosales Chávez, Freddy Ascencio Hernández, Sandra Yadira Baruch Zeferino, Guadalupe Alavez Bautista, María Fernanda Cuautle Minutti, presentan queja por afiliación indebida al partido MORENA. "/>
    <s v="Afiliación indebida"/>
    <s v="1. Acuerdo de registro 11 de diciembre de 2023_x000a_2. Acuerdo de emplazamiento 28 de diciembre de 2023_x000a_3. Propuesta de medida cautelar 9 de enero de 2024_x000a_4. Medida cautelar 10 de enero de 2024_x000a_5. Acuerdo recibe medida cautelar 10 enero de 2024_x000a_6. Acuerdo requerimiento a Juntas Distritales 02 de febrero de 2024_x000a_7. Acuerdo propone medida cautelar 02 de febrero de 2024_x000a_8. Medida Cautelar 02 de febrero de 2024_x000a_9. Acuerdo recibe medida cautelar_x000a_10. Acuerdo de Alegatos 25 de agosto de 2024"/>
    <d v="2025-03-20T00:00:00"/>
    <n v="465"/>
    <s v="Aprobado por la CQyD "/>
  </r>
  <r>
    <n v="97"/>
    <n v="8819"/>
    <n v="1"/>
    <n v="1"/>
    <s v="UT/SCG/Q/CG/147/2023_x000a_"/>
    <s v="Autoridad Electoral"/>
    <s v="MORENA"/>
    <d v="2023-12-11T00:00:00"/>
    <x v="4"/>
    <s v="En cumplimiento a lo determinado por el Consejo General del INE en el Acuerdo INE/CG615/2023 se inicia Procedimiento oficioso respecto de las personas Daina Vianey Gómez Pérez, José Angel Arriaga Soto, Mizael Tonatiuh Roman Salinas, Pedro Cano Arévalo, Brenda Martínez Linares, Andru Jovani García Rojas, Victoria Rosas Cruz, José Luis Morfin Mata, Myriam Yolanda Torres Hernández, Nancy Nathalí Velásquez Rolón, Norma Teresa Gaytán Pacheco, Blanca Estela Ponce Ramírez , Matias Soria Briseño, Jarumy Azeneth Magaña Luna , Christian Giovanni Calderón Piña, Manuel de Jesús Pedroza Pérez, Gabriela Piña Serrano, Ricardo Aparicio Eslava Paquini, Juan Josue Pisté Quintal, quienes desconocieron la afiliación al partido MORENA en el marco del proceso de contratación de personas supervisoras, capacitadoras-asistentes electorales del Proceso Electoral 2023-2024."/>
    <s v="Oficioso por desconocimiento de afiliación "/>
    <s v="11/12/2023 Acuerdo de registro y requerimientos_x000a_31/01/2024 Acuerdo de requerimiento a JDE_x000a_01/02/2024 Acuerdo de admisión_x000a_02/02/2024 Acuerdo de Medida Cautelar_x000a_14/03/2024 Acuerdo de emplazamiento_x000a_02/05/2024 Acuerdo de vista de alegatos_x000a_En elaboración de proyecto de resolución"/>
    <d v="2025-03-20T00:00:00"/>
    <n v="465"/>
    <s v="Proyecto circulado a asesores "/>
  </r>
  <r>
    <n v="98"/>
    <n v="8820"/>
    <n v="1"/>
    <n v="1"/>
    <s v="UT/SCG/Q/CG/148/2023_x000a_"/>
    <s v="Autoridad Electoral"/>
    <s v="MORENA"/>
    <d v="2023-12-11T00:00:00"/>
    <x v="4"/>
    <s v="En cumplimiento a lo determinado por el Consejo General del INE en el Acuerdo INE/CG615/2023 se inicia Procedimiento oficioso respecto de las personas Edgar Omar Heras Quintero, Socorro Chávez Medina, César Ficachi Galmichi, Patricia Gomez Geronimo, Juan Carlos Magaña Martínez, Lina Susana Sánchez Félix, Leila Tenabari Zavala Valentín, Alejandro Cuellar Ambriz, Mirna Guadalupe Ramirez Vera, Benancia Maria de los Angeles Paez Carrillo, Ricardo Zea Salas García, María Eugenia Valenzuela Romero, Veronica Sanchez Morales, Mariel Antonia Rosado García, Rosa Linda Esbeydid Salazar Lopez, Alberto Martínez Gómez, Marisela Jimenez González, Rodolfo Del Angel Flores, Yusmeli Osorio Ledesma, Boris Benjamin González Rivera, quienes desconocieron la afiliación al partido MORENA en el marco del proceso de contratación de personas supervisoras, capacitadoras-asistentes electorales del Proceso Electoral 2023-2024."/>
    <s v="Oficioso por desconocimiento de afiliación "/>
    <s v="11/12/2023 Acuerdo de registro y requerimientos_x000a_31/01/2024 Acuerdo de requerimiento a JDE_x000a_01/02/2024 Acuerdo de admisión_x000a_02/02/2024 Acuerdo de Medida Cautelar_x000a_23/02/2024 Acuerdo requerimiento a Juntas_x000a_13/03/2024 Acuerdo de emplazamiento_x000a_02/05/2024 Acuerdo requerimiento a Morena_x000a_23/07/2024 Acuerdo vista de alegatos_x000a_12/09/2024 Acuerdo para recabar firmas para pericial_x000a_17/10/2024 Acuerdo requiriendo nuevamente a DERFE_x000a_30/10/2024 Acuerdo solicitando a la Fiscalía General de la República designe perito para elaborar dictamen pericial en grafoscopia._x000a_09/12/2024 Acuerdo solicitando a la Fiscalía General de la República designe perito para elaborar dictamen pericial en grafoscopia._x000a_10/02/2025 Acuerdo de vista del dictamen pericial en grafoscopía a las partes."/>
    <d v="2025-03-20T00:00:00"/>
    <n v="465"/>
    <s v="Proyecto circulado a asesores "/>
  </r>
  <r>
    <n v="99"/>
    <n v="8821"/>
    <n v="1"/>
    <n v="1"/>
    <s v="UT/SCG/Q/CRR/JD16/PUE/149/2023_x000a_"/>
    <s v="Cesar Regino Romero_x000a_José Juan Pineda Abril_x000a_Yoseline Pérez Calvo_x000a_Dulce María Camargo Palomino_x000a_María del Carmen Reyers García_x000a_Julia Balvaneda Quintero Contreras_x000a_María Guadalupe Lara Paredes_x000a_Jose Jesus Reynoso Pacheco_x000a_Luz Angélica Pérez Chi_x000a_Gredly Irene Rico Dávila_x000a_Estefania Huesca Campos_x000a_Consuelo Martinez Zarazua_x000a_Flor Angelica Almanza Antonio_x000a_Noemi Casiopera Rosas Vargas_x000a_Elisa Carreón Martínez_x000a_César Homar Allende Gutiérrez_x000a_Eva Isabel Parra Campos"/>
    <s v="MORENA_x000a_CAE"/>
    <d v="2023-12-11T00:00:00"/>
    <x v="4"/>
    <s v="_x0009_  Cesar Regino Romero, José Juan Pineda Abril, Yoseline Pérez Calvo, Dulce María Camargo Palomino, María del Carmen Reyers García, Julia Balvaneda Quintero Contreras, María Guadalupe Lara Paredes, Jose Jesus Reynoso Pacheco, Luz Angélica Pérez Chi, Gredly Irene Rico Dávila, Estefania Huesca Campos, Consuelo Martinez Zarazua, Flor Angelica Almanza Antonio, Noemi Casiopera Rosas Vargas, Elisa Carreón Martínez, César Homar Allende Gutiérrez, Eva Isabel Parra Campos presentan quejas por afiliación indebida a MORENA"/>
    <s v="Afiliación indebida"/>
    <s v="11/12/2023 Acuerdo de registro y requerimientos_x000a_31/01/2024 Acuerdo de requerimiento a JDE_x000a_01/02/2024 Acuerdo de admisión_x000a_02/02/2024 Acuerdo de Medida Cautelar_x000a_29/02/2024 Acuerdo requerimiento a Juntas_x000a_21/03/2024 Acuerdo de emplazamiento_x000a_12/09/2024 Acuerdo de Vista de alegatos_x000a_30/10/2024 Acuerdo para recabar firmas para pericial_x000a_21/11/2024 Acuerdo de reposición de notificaciones y devolución de documentos a DERFE_x000a_09/12/2024 Acuerdo de toma de muestras para pericial._x000a_23/01/2025 Acuerdo solicitando a la Fiscalía General de la República designe perito para elaborar dictamen pericial en grafoscopia._x000a_10/02/2025 Acuerdo de vista del dictamen pericial en grafoscopia a las partes._x000a_"/>
    <d v="2025-03-20T00:00:00"/>
    <n v="465"/>
    <s v="Proyecto circulado a asesores "/>
  </r>
  <r>
    <n v="100"/>
    <n v="8822"/>
    <n v="1"/>
    <n v="1"/>
    <s v="UT/SCG/Q/CG/150/2023_x000a_"/>
    <s v="Autoridad Electoral"/>
    <s v="PVEM"/>
    <d v="2023-12-11T00:00:00"/>
    <x v="4"/>
    <s v="En cumplimiento a lo determinado por el Consejo General del INE en el Acuerdo INE/CG615/2023 se inicia Procedimiento oficioso respecto de las personas Jocelyn Morales Carcaño, Ilse Gabriela Vite Mares, Luis Ángel García Anastacio, Hilda Guadalupe Flores García, Leticia Calixto González, Leslie Abigail González Jarillo, Marco Antonio Lozano Quintero, Fernando Pérez Robles, Karina Elizabeth Cabrera Ramírez, Marcela Martínez Pérez, Vianney Estrada Sánchez, Rigoberto García Parra, Doris Montserrat Oscoy Sandoval, Leticia González Velázquez, Alejandra Concepción Castro Sánchez, Ma Rosario Luna Torres, Nayeli de Santiago Guajardo, Luz Elva Prieto Martínez, Claudia Gabriela Solano Murill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 14/12/2023_x000a_Se emplazó  al denunciado 10/01/2024_x000a_Cautelar 02/02/2024_x000a_Alegatos 18/09/2024"/>
    <d v="2025-03-20T00:00:00"/>
    <n v="465"/>
    <s v="Proyecto circulado a asesores "/>
  </r>
  <r>
    <n v="101"/>
    <n v="8825"/>
    <n v="1"/>
    <n v="1"/>
    <s v="UT/SCG/Q/CG/152/2023_x000a_"/>
    <s v="Autoridad Electoral"/>
    <s v="MORENA"/>
    <d v="2023-12-11T00:00:00"/>
    <x v="4"/>
    <s v="En cumplimiento a lo determinado por el Consejo General del INE en el Acuerdo INE/CG615/2023 se inicia Procedimiento oficioso respecto de las personas Itzcoatl Adonis Barón Flores,Alan Rodrigo Membrillo Rodríguez, Carlos Omar López García, Arturo Zealtiel Espinosa Rueda, Mariana Ibarra Pérez, Viridiana Vázquez Olvera, Andrea Díaz Cervantes, Mónica Elián Gandarilla Serralde, Itzel De Jesús Hernández, Juana Pérez González, Karent Cruz Cortés, Abigail Alejandra Leyte Galicia, Eleazar Carreño Morales, María Del Rosario Rosas García, María De Los Ángeles Reyes Barquera, María Elena Janette Gante Morales, Juan José Domínguez Valderrama, Donaldo Enrique García Flores, Eloisa García Luna, Rosalba Janet Santiago Benitez, quienes desconocieron la afiliación al partido MORENA en el marco del proceso de contratación de personas supervisoras, capacitadoras-asistentes electorales del Proceso Electoral 2023-2024."/>
    <s v="Oficioso por desconocimiento de afiliación "/>
    <s v="El 15/12/2023, se emitió el acuerdo de registro y requerimientos a MORENA y a la DEPPP. _x000a_El 21/02/2024 se admitió y se propueso el acuerdo de medida cautelar_x000a_El 22/02/2024 la Comisisón de Quejas y Denuncias de este Instituto emitió el Acuerdo ACQyD-72/2024._x000a_El 22/02/2024, se tuvo por recibido el acuerdo de medida cautelar._x000a_El 03/05/2024 se emitió acuerdo de emplazamiento_x000a_El 18 de marzo de 2025 Acuerdo de vista de alegatos "/>
    <d v="2025-03-20T00:00:00"/>
    <n v="465"/>
    <s v="Sustanciación "/>
  </r>
  <r>
    <n v="102"/>
    <n v="8832"/>
    <n v="1"/>
    <n v="1"/>
    <s v="UT/SCG/Q/CG/153/2023_x000a_"/>
    <s v="Autoridad Electoral"/>
    <s v="MORENA"/>
    <d v="2023-12-12T00:00:00"/>
    <x v="4"/>
    <s v="En cumplimiento a lo determinado por el Consejo General del INE en el Acuerdo INE/CG615/2023 se inicia Procedimiento oficioso respecto de las personas Camila Delgado García, Beatriz Adriana Rodríguez Rodríguez Adolfo Hernández Muñoz, Alma Gabriela Gamboa Velázquez, Olivia Alessandra Garrido Fragoso, Rosario Guadalupe Euroza Vicenteño, María de Lourdes Rodríguez Flores, Víctor Monroy Flores, Leidy Mariela Cortez Solano, José Fernando Rivero Domínguez, Luz Imelda Reyna Flores, Victoria Del Carmen Coronado García, David Alejandro Galindo Carreón, Axel Ramón Robles Galván, Martha Alicia Diaz Mendoza, Carlos Hernández Díaz, Josué David Pascual Reyes, Osvaldo Macías Zepeda, Vianey Ameyalli Sánchez García, Ana Karen Ángeles Vargas, quienes desconocieron la afiliación al partido MORENA en el marco del proceso de contratación de personas supervisoras, capacitadoras-asistentes electorales del Proceso Electoral 2023-2024."/>
    <s v="Oficioso por desconocimiento de afiliación "/>
    <s v="El 15 de diciembre de 2023 se dictó acuerdo de registro y requerimientos._x000a_El 8 de febrero de 2024, se dictó de emplazamiento_x000a_El 27 de marzo se dictó acuerdo de alegatos_x000a_El 20 de septiembre de 2024, se dictó acuerdo de requerimiento al partido político."/>
    <d v="2025-03-20T00:00:00"/>
    <n v="464"/>
    <s v="Aprobado por la CQyD "/>
  </r>
  <r>
    <n v="103"/>
    <n v="8833"/>
    <n v="1"/>
    <n v="1"/>
    <s v="UT/SCG/Q/CG/154/2023_x000a_"/>
    <s v="Autoridad Electoral"/>
    <s v="PRI"/>
    <d v="2023-12-12T00:00:00"/>
    <x v="4"/>
    <s v="En cumplimiento a lo determinado por el Consejo General del INE en el Acuerdo INE/CG615/2023 se inicia Procedimiento oficioso respecto de las personas Araceli Trejo Vázquez, Ethel Andrea Ramos Mancha Luis Gerardo Maltos De la Cruz, Vianey Oyuki Romo López, Valkiria Carolina De La Cerda Velázquez, Sonia Gricelda Carlos Gómez, Rene Oswaldo Chiron Balderas, Adriana Verónica Aranda Díaz, María del Socorro Rivera Yañez,Claudia Verónica Martínez Cerda, Guadalupe Moreno Valdez, Ricardo Antonio Enríquez Contreras, Miguel Sánchez Alejo, Agustín Hernández Arreola, Marco Antonio Aguilar Velasco, Humberto Mejía Trejo, Hugo González Vigueras, Mariel Mera Gómez, Yameli Dalid Santiago Hernández, Gloria Aizlinn González Ramírez, quienes desconocieron la afiliación al partido PRI en el marco del proceso de contratación de personas supervisoras, capacitadoras-asistentes electorales del Proceso Electoral 2023-2024."/>
    <s v="Oficioso por desconocimiento de afiliación "/>
    <s v="El 15 de diciembre de 2023 se dictó acuerdo de registro y requerimientos._x000a_El 11 de enero de 2024, se dictó acuerdo de emplazamiento y escisión de tres ciudadanos_x000a_El 8 de febrero de 2024, se dictó de alegatos_x000a_Eln8 de noviembre de 2024, se dictó acuerdo de requerimiento a la DEPPP y al partido político."/>
    <d v="2025-03-20T00:00:00"/>
    <n v="464"/>
    <s v="Aprobado por la CQyD "/>
  </r>
  <r>
    <n v="104"/>
    <n v="8836"/>
    <n v="1"/>
    <n v="1"/>
    <s v="UT/SCG/Q/CG/156/2023_x000a_"/>
    <s v="Autoridad Electoral"/>
    <s v="PRD"/>
    <d v="2023-12-12T00:00:00"/>
    <x v="4"/>
    <s v="En cumplimiento a lo determinado por el Consejo General del INE en el Acuerdo INE/CG615/2023 se inicia Procedimiento oficioso respecto de las personas Olivia Reyes Martínez, Jesús Eduardo Vázquez Salinas, Ana Cecilia Guadalupe Ferreyra Legorreta, Rosa María Valadez Villarreal, Perla Michell Campos Medel, Candy Citlalli Espinoza Panohaya, Mario Alberto Meza Serrano, Mario Alfonso Pérez Fernández, Ricardo Isidro Arceo Daniel, Isis Del Rocío Macías Gracián, María Guadalupe Conzuelo Martínez, María Del Rosario Cruz Sánchez, Sarahi Morelos Hernández, Margarita Reyes Mancera, Diana Jocelin Sanchez Vázquez,  Hector Artemio Silva Sánchez, Rocío Marlen Romero Nuñez, Alam Cárdenas Rosado, Itzel Salas Martínez, Massiel Chávez Guzmán, quienes desconocieron la afiliación al partido De la Revolución Democrática en el marco del proceso de contratación de personas supervisoras, capacitadoras-asistentes electorales del Proceso Electoral 2023-2024."/>
    <s v="Oficioso por desconocimiento de afiliación "/>
    <s v="se hizo requerimiento a DERFE para validación de cédulas electrónicas de afilición presentadas por el PRD. El 04 de marzo de 2024 se requrió a órganos desconconcentrados de este Insntituto, diversa información. _x000a_13/11/24 Proyecto de resolución (sobreseimiento) en revisión de Dirección"/>
    <d v="2025-03-20T00:00:00"/>
    <n v="464"/>
    <s v="Proyecto circulado a asesores "/>
  </r>
  <r>
    <n v="105"/>
    <n v="8839"/>
    <n v="1"/>
    <n v="1"/>
    <s v="UT/SCG/Q/CG/157/2023_x000a_"/>
    <s v="Autoridad Electoral"/>
    <s v="PRI"/>
    <d v="2023-12-12T00:00:00"/>
    <x v="4"/>
    <s v="En cumplimiento a lo determinado por el Consejo General del INE en el Acuerdo INE/CG615/2023 se inicia Procedimiento oficioso respecto de las personas Eunice Dennys Martínez Sánchez Liliana María Merced Piña Méndez, Zuridayane González Leonardo, Martha Leticia González Rojas, Martha Patricia Juárez Mora, Angel Francisco Velasco Orrante, Noemi Garrido Ensastegui, Verónica Leslie Hernández Rocha, Otilia Humberta Rojano Sánchez, Jessica Esther Salgado Gil, Ramón Gutiérrez Patiño, Martha Verónica Elvira Velázquez, Martha Ramírez Pedraza, Maribel Ramírez Pedraza, Roberto García Pérez, María del Socorro Esquivel Hernández, Fredy Geovany Calixto Nengua, Griselda Soto Coyote, Bertin Nicolas Estrada Rojano, Eduardo Martínez Torres, quienes desconocieron la afiliación al partido Revolucionario Institucional en el marco del proceso de contratación de personas supervisoras, capacitadoras-asistentes electorales del Proceso Electoral 2023-2024."/>
    <s v="Oficioso por desconocimiento de afiliación "/>
    <s v="1. acuerdo de registro y requerimientos 15 de diciembre de 2023_x000a_2. Acuerdo de emplazamiento 8 de enero de 2023_x000a_3. Acuerdo de requerimiento a JDE 2 de febrero de 2024_x000a_4. Acuerdo propone medida cautelar 02 de febrero de 2024_x000a_5. Medida cautelar 02 de febrero de 2024_x000a_6.Acuerdo recibe medida caiutelar 02 de febrero de 2024_x000a_7. El 6 de febrero de 2025  acuerdo de alegatos_x000a_8. El 4 de marzo de 2025 se emitió acuerdo de escisión"/>
    <d v="2025-03-20T00:00:00"/>
    <n v="464"/>
    <s v="Proyecto de Resolucion en revision por la Dirección de POS. "/>
  </r>
  <r>
    <n v="106"/>
    <n v="8840"/>
    <n v="1"/>
    <n v="1"/>
    <s v="UT/SCG/Q/CG/158/2023_x000a_"/>
    <s v="Autoridad Electoral"/>
    <s v="MORENA"/>
    <d v="2023-12-12T00:00:00"/>
    <x v="4"/>
    <s v="En cumplimiento a lo determinado por el Consejo General del INE en el Acuerdo INE/CG615/2023 se inicia Procedimiento oficioso respecto de las personas Ana María Álvarez Torres, Andrés Casillas Guzmán, Edith Guadalupe Gálvez Barrera, Francisco Javier López Campas, Luis Jahaziel Rojas Vidal, Francisca Diercio Silva, José Carmen Sígala Paniagua , Cesar Alejandro Jiménez Campa, Karla Alejandra López Orozco, Paola Carrillo Piña, Teresa Villareal Gómez, Araceli Zazueta Arballo, Karina Lizeth Armador Rodelo, Alondra Julissa González Arellano, Beronica Villalovos Ramírez, Juan Hernández Hernández, Uvaldo Reyes Torres, Tomasa García Contreras, Francisco Alfonso Zepeda Martínez, Judith Esther Montoya Díaz, Gleenda Esmeralda Aguilera Covarrubias, Abdala López, quienes desconocieron la afiliación al partido MORENA en el marco del proceso de contratación de personas supervisoras, capacitadoras-asistentes electorales del Proceso Electoral 2023-2024."/>
    <s v="Oficioso por desconocimiento de afiliación "/>
    <s v="El 14 de diciembre de 2023.  Acuerdo de Registro, reserva de admisión y emplazamiento, requerimiento al partido político, inspección en el sistema de afiliados de partidos políticos, instrucción de baja como militantes de partido, requerimiento de información a la DEPPP, _x000a_El 01 de febrero de 2024.  Acuerdo de instrumentación de acta  circunstanciada, verificación en sistema de afiliados, requerimiento de información a órganos desconcentrados, propuesta de medidas cautelares, elaboración de opinión técnica._x000a_El 01 de febrero de 2024. Opinión Técnica de la Medida Cautelar._x000a_EL 02 de febrero 2024. Acuerdo de Medida Cautelar._x000a_01 de febrero de 2024. Acta circunstanciada._x000a_02 de febrero de 2024. Acuerdo de medida cautelar._x000a_El 02 de febrero de 2024. Acuerdo de recepción de Medida Cautelar._x000a_El 14 de enero de 2025. Acuerdo de desahogo de requerimiento, verificación de estatus registral en el sistema de verificación del padron de personas afiliadas, requerimiento al partido de Morena.                                                                                   _x000a_El 31 de enero de 2025. Acuerdo de instrumentación de acta circunstanciada, emplazamiento, vista de documentos._x000a_31 de enero de 2025. Acta circunstanciada de verificación en sistema de partidos políticos._x000a_13 de marzo de 2025. Acuerdo de escisión, vista para formular alegatos."/>
    <d v="2025-03-20T00:00:00"/>
    <n v="464"/>
    <s v="Sustanciación "/>
  </r>
  <r>
    <n v="107"/>
    <n v="8844"/>
    <n v="1"/>
    <n v="1"/>
    <s v="UT/SCG/Q/CG/159/2023_x000a_"/>
    <s v="Autoridad Electoral"/>
    <s v="PRI"/>
    <d v="2023-12-12T00:00:00"/>
    <x v="4"/>
    <s v="En cumplimiento a lo determinado por el Consejo General del INE en el Acuerdo INE/CG615/2023 se inicia Procedimiento oficioso respecto de las personas Miguel Ángel Gallardo Castañeda, Norma Leticia Fierro Flores, Ma. Luisa Pérez Pérez, Alfonso Antonio Henchit, Christian Jonathan Hernández Sánchez, Edgar Alex Alvarado Sánchez, Erika Janette Sánchez Armendáriz, Erika Josefina Armendáriz Colín, Hazel Correa Camargo, Lilia Meléndez Chávez, María de los Ángeles Solano Rojas, Yesenia Guadalupe Santamaría Santamaría, Eduardo Hernández Ramírez, Margarita , Ramos Aguilar, Raquel Berenice Rodríguez Flores, Yania Guadalupe Puente Cruz, Verónica Ramírez Casas, Ana Sofía Sánchez Durán, Esmeralda Sánchez Vázquez, Sandra Reyna Villalpando, quienes desconocieron la afiliación al partido Revolucionario Institucional en el marco del proceso de contratación de personas supervisoras, capacitadoras-asistentes electorales del Proceso Electoral 2023-2024."/>
    <s v="Oficioso por desconocimiento de afiliación "/>
    <s v="El 15 de enero de 2024. Se emitió acuerdo de emplazamiento._x000a_El 01/02/2024. Se emitió acuerdo proponiendo Medida Cautelar._x000a_El 02/02/2024. Se emitió acuerdo de Medida Cautelar._x000a_El 18/04/2924. Se emitió acuerdo de requerimiento. _x000a_El 21/05/2024, Se emitió acuerdo de recepción de cautelar._x000a_ 09 de diciembre de 2024. Acuerdo de vista para formular alegatos.  "/>
    <d v="2025-03-20T00:00:00"/>
    <n v="464"/>
    <s v="Elaboracion de Proyecto de Resolución "/>
  </r>
  <r>
    <n v="108"/>
    <n v="8851"/>
    <n v="1"/>
    <n v="1"/>
    <s v="UT/SCG/Q/CG/163/2023_x000a_"/>
    <s v="Autoridad Electoral"/>
    <s v="PRI"/>
    <d v="2023-12-13T00:00:00"/>
    <x v="4"/>
    <s v="En cumplimiento a lo determinado por el Consejo General del INE en el Acuerdo INE/CG615/2023 se inicia Procedimiento oficioso respecto de las personas Jonhairo Alain Mena Jiménez, Alondra Estrada Albores, Susana Suaste Ortega, Ma. de Jesús Castañeda Ibarra, Omar Rodríguez Pérez, María de Jesús Ramírez Andrade, Miriam Elizabeth Zambrano Zepeda, Ana María Guzmán Constantino, Janelly Robles Govea, Iveth Iridián Pérez Cabrera, María Guadalupe Pintor Jaramillo, Virginia Limón Ruiz, Irving Eduardo Salas Cuaxiloa, Ricardo Agustín Hernández, Juan Manuel León Arizqueta, Bertha Alicia Palomera Vásquez y Francisco Xavier Baas Keb, quienes desconocieron la afiliación al partido de la Revolución Democrática en el marco del proceso de contratación de personas supervisoras, capacitadoras-asistentes electorales del Proceso Electoral 2023-2024."/>
    <s v="Oficioso por desconocimiento de afiliación "/>
    <s v="El 29 de diciembre de 2023. Se emitió acuerdo de registro._x000a_El 01/02/2024. Se emitió acuerdo proponiendo Medida Cautelar._x000a_El 02/02/2024. Se emitió acuerdo de Medida Cautelar._x000a_El 20/05/2024, Se emitió acuerdo de propuesta de cautelar_x000a_21 de noviembre de 2024. Acuerdo de vista para formular alegatos. "/>
    <d v="2025-03-20T00:00:00"/>
    <n v="463"/>
    <s v="Elaboracion de Proyecto de Resolución "/>
  </r>
  <r>
    <n v="109"/>
    <n v="8859"/>
    <n v="1"/>
    <n v="1"/>
    <s v="UT/SCG/Q/CG/169/2023_x000a_"/>
    <s v="Autoridad Electoral"/>
    <s v="MC"/>
    <d v="2023-12-14T00:00:00"/>
    <x v="4"/>
    <s v="En cumplimiento a lo determinado por el Consejo General del INE en el Acuerdo INE/CG615/2023 se inicia Procedimiento oficioso respecto de las personas Oscar Aguayo Aguayo, Patricia Leal Zamora, Francisco Javier García González, Sonia Martínez Avilés, Paola Itzel Gamino Bautista, Diana Montserrat Ramos González, Ma. Guadalupe Mendoza Zaragoza, Valero Salazar, Raúl  González Covarrubias, Fabián Fernando Pérez Navarro, Milba López Sánchez, Rosalina Juárez González, Carlos Álvarez Solano, Saúl David Medina Rojas, Claudia Patricia Jiménez Vázquez, María Fernanda García Hernández, Martha Edith Molina Esquivel, Laura Olvera Hernández, José Javier Solis Valencia, quienes desconocieron la afiliación al Partido Movimiento Ciudadano en el marco del proceso de contratación de personas supervisoras, capacitadoras-asistentes electorales del Proceso Electoral 2023-2024."/>
    <s v="Oficioso por desconocimiento de afiliación "/>
    <s v="Acuerdo de registro 14 diciembre 2023_x000a__x000a_Acuerdo de admiisón y propuesta de MC 09  de enero de 2024_x000a__x000a_Acuerdo de recibiendo MC 10 de enero de 2024_x000a__x000a_Acuerdo de propuesta de MC de 1 de febrero de 2024_x000a__x000a_Acuerdo de recibiendo MC 2 de febrero de 2024_x000a__x000a_26/noviembre/2024, acuerdo emplazamiento "/>
    <d v="2025-03-20T00:00:00"/>
    <n v="462"/>
    <s v="Sustanciación "/>
  </r>
  <r>
    <n v="110"/>
    <n v="8860"/>
    <n v="1"/>
    <n v="1"/>
    <s v="UT/SCG/Q/GJSM/JD08/CHIS/170/2023_x000a_"/>
    <s v="Guadalupe de Jesús Sánchez Moreno_x000a_Rolando Morales Hernández_x000a_Lizandro Joaquín López López_x000a_José Luis Cantoral López_x000a_Lizbeth Ramírez López_x000a_Maritsa del rocío López Gutiérrez_x000a_Marissa Guadalupe Vázquez Velázquez_x000a_Anabella Jiménez Calvo_x000a_María de Jesús García González_x000a_Fátima Gisel González García_x000a_Yessenia Iturralde Delgado_x000a_Idalia Calzadias Vega_x000a_Jesús Estrada Guzmán_x000a_Laura Elena Reyes Ogaz_x000a_Luis Idania Lugo Armendariz_x000a_Jamilet Saraí Domínguez Mariscal_x000a_Humberto Yáñez Martínez_x000a_José Rodolfo Santamaría Hernández_x000a_Laura Martínez Arreguín_x000a_Margarita Trejo Cruz"/>
    <s v="MORENA"/>
    <d v="2023-12-14T00:00:00"/>
    <x v="4"/>
    <s v="Guadalupe de Jesús Sánchez Moreno, Rolando Morales Hernández, Lizandro Joaquín López López, José Luis Cantoral López, Lizbeth Ramírez López, Maritsa del rocío López Gutiérrez, Marissa  Guadalupe Vázquez Velázquez, , Anabella Jiménez Calvo, María de Jesús García González, Fátima Gisel González García, Yessenia Iturralde Delgado, Idalia Calzadias Vega, Jesús Estrada Guzmán, Laura Elena Reyes Ogaz, Luis Idania Lugo Armendariz, Jamilet Saraí Domínguez Mariscal, Humberto Yáñez Martínez, José  Rodolfo Santamaría Hernández, Laura Martínez Arreguín, Margarita Trejo Cruz, presentan queja por afiliación indebida a MORENA."/>
    <s v="INdebida Afiliación"/>
    <s v="1. Acuerdo de registro 18 de diciembre de 2023_x000a_2. Acuerdo de emplazamiento 02 de enero de 2024_x000a_3. Acuerdo requerimiento a Juntas 02 de febrero de 2024_x000a_4. Acuerdo propone medida cautelar 02 de febrero de 2024_x000a_5. Medida cautelar 02 de febrero de 2024_x000a_6.Acuerdo recibe medida caiutelar 02 de febrero de 2024_x000a_7. Acuerdo de Alegatos 12 de febrero de 2025"/>
    <d v="2025-03-20T00:00:00"/>
    <n v="462"/>
    <s v="Elaboracion de Proyecto de Resolución "/>
  </r>
  <r>
    <n v="111"/>
    <n v="8865"/>
    <n v="1"/>
    <n v="1"/>
    <s v="UT/SCG/Q/CG/172/2023_x000a_"/>
    <s v="Autoridad Electoral"/>
    <s v="MORENA"/>
    <d v="2023-12-14T00:00:00"/>
    <x v="4"/>
    <s v="En cumplimiento a lo determinado por el Consejo General del INE en el Acuerdo INE/CG615/2023 se inicia Procedimiento oficioso respecto de las personas Cresencia del Rocío Méndez Santis, Williams Didier Ruiz Hernández, Alma Delia Valdez Gómez, Ariadne Tapia Guzman, Leslie Morales Quintero, Inés de la Cruz Uvera Lezama, Araceli de León Martínez, Cristina Vallejo Laurel, Martha Flores Tellez, Ana Yadira Mendez Guerrero, Raymundo Rosales Ramírez, Jessica Falcón Rubio, Alejandro Nemecio Zamudio, Alejandra Padilla Cicourel, Juana Nabor Pérez, Elizabeth Frijol Lugo, Beatriz Pérez Pérez, Ana Leyda Lugo Peña, Anahí Ramírez Gómez, quienes desconocieron la afiliación al Partido MORENA en el marco del proceso de contratación de personas supervisoras, capacitadoras-asistentes electorales del Proceso Electoral 2023-2024."/>
    <s v="Oficioso por desconocimiento de afiliación "/>
    <s v="1. Acuerdo de registro 20 de diciembre de 2023_x000a_2. Acuerdo de emplazamiento 18 de enero de 2024_x000a_3. Acuerdo de requerimiento a JDE 2 de febrero de 2024_x000a_4. Acuerdo propone medida cautelar 02 de febrero de 2024_x000a_5. Medida cautelar 02 de febrero de 2024_x000a_6. Acuerdo recibe medida caiutelar 02 de febrero de 2024 _x000a_7.  Auerdo de alegatos 23 de enro de 2025"/>
    <d v="2025-03-20T00:00:00"/>
    <n v="462"/>
    <s v="Proyecto de Resolucion en revision por la Dirección de POS. "/>
  </r>
  <r>
    <n v="112"/>
    <n v="8866"/>
    <n v="1"/>
    <n v="1"/>
    <s v="UT/SCG/Q/CG/173/2023_x000a_"/>
    <s v="Autoridad Electoral"/>
    <s v="MC"/>
    <d v="2023-12-14T00:00:00"/>
    <x v="4"/>
    <s v="_x000a_En cumplimiento a lo determinado por el Consejo General del INE en el Acuerdo INE/CG615/2023 se inicia Procedimiento oficioso respecto de las personas Cirilo Santiz Gómez, David Humberto García López, Kleiver Cervantes Cervantes, Ernesto López López, Lidia Sarai Sandoval López, Ángel Alejandro Ramírez Guerrero, Salma Nohemi Garza Martínez, Itchel Lugo Arenas, Priscila Vázquez Herrera, Mónica Méndez López, Soledad Santana Bautista, César Domínguez  Zagada, José Eduardo Flores Vázquez, Magdalena Lara Zamora, Miguel Ángel Morales Loya, Araceli Aparicio Tolentino, Gumercindo Rangel Mendoza, Yeni Flores Cerón, Guadalupe Ekatherina González Espinosa, Guillermina Reyes Limón, quienes desconocieron la afiliación al Partido MORENA en el marco del proceso de contratación de personas supervisoras, capacitadoras-asistentes electorales del Proceso Electoral 2023-2024."/>
    <s v="Oficioso por desconocimiento de afiliación "/>
    <s v="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a la 01 Junta Distrital de Chiapas respecto del escrito de queja de Mónica Méndez López_x000a_El 5 de enero de 2024, Movimiento Ciudadano desahogó el requerimiento y ofreció 20 cédulas de afiliación._x000a_El 1 de febrero de 2024 se admitió a trámite la denuncia y se propuso medida cuatelar_x000a_El 2 de febrero de 2024, se dictó medida cautelar_x000a_El 2 de febrero de 2024, se notificó a los quejosos a la quejosa la medida cautelar _x000a_Proyecto de vista , requerimiento y emplazamiento en elaboración_x000a_Se recibió informes de diversas Juntas sobre el cumplimiento a la medida cautelar_x000a_Se estan recibiendo constancias de notificación _x000a_Proyecto de emplazamiento en revisión y acta circunstanciada_x000a_Acuerdo de emplazamiento de 09 de diciembre de 2024._x000a_Acta circunstanciada  verificación sitio web de Movimiento Ciudadano de 09 de diciembre de 2024._x000a_Acuerdo vista a quejoso con documentos aportados por el denunciado, alegatos  de 20 de febrero de 2023._x000a_Proyecto de resolución en elaboración"/>
    <d v="2025-03-20T00:00:00"/>
    <n v="462"/>
    <s v="Elaboracion de Proyecto de Resolución "/>
  </r>
  <r>
    <n v="113"/>
    <n v="8867"/>
    <n v="1"/>
    <n v="1"/>
    <s v="UT/SCG/Q/CG/174/2023_x000a_"/>
    <s v="Autoridad Electoral"/>
    <s v="MORENA"/>
    <d v="2023-12-14T00:00:00"/>
    <x v="4"/>
    <s v="En cumplimiento a lo determinado por el Consejo General del INE en el Acuerdo INE/CG615/2023 se inicia Procedimiento oficioso respecto de las personas Héctor Arath Ibarra Jiménez, Cinthia Lira Narez, Samantha Calvillo Peralta, Tomás Ortiz Mancera, Francisco Yllescas Hernández, Tlalli Ávila Loera, quienes desconocieron la afiliación al Partido MORENA en el marco del proceso de contratación de personas supervisoras, capacitadoras-asistentes electorales del Proceso Electoral 2023-2024."/>
    <s v="Oficioso por desconocimiento de afiliación "/>
    <s v="El 15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_x000a_El 21 de diciembre de 2023, MORENA desahogó el requerimiento _x000a_Proyecto de admisión y emplazamiento en elaboración _x000a_Proyecto de admisión, emplazamiento y requerimiento en revisión y acta circunstanciada_x000a_Acuerdo de emplazamiento de 09 de diciembre de 2024_x000a_Acta circunstanciada sitio web MORENA  de 09 de diciembre de 2024_x000a_Acuerdo alegatos 20 de febrero de 2025._x000a_Prfoyecto de resolución en elaboración "/>
    <d v="2025-03-20T00:00:00"/>
    <n v="462"/>
    <s v="Elaboracion de Proyecto de Resolución "/>
  </r>
  <r>
    <n v="114"/>
    <n v="8868"/>
    <n v="1"/>
    <n v="1"/>
    <s v="UT/SCG/Q/LGSF/JD20/JAL/175/2023_x000a_"/>
    <s v="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s v="Movimiento Ciudadano "/>
    <d v="2023-12-14T00:00:00"/>
    <x v="4"/>
    <s v="Lucero Guadalupe Saucedo Flores, Raquel Velázquez Ortega, Johanna Fernanda CarpIo Aguilar, Maximiliano Carpio Aguilar, Nohemí García Vidal, Celia García Alcazar, Jorge Mares Ramírez, Alejandra Montalvo Díaz, Bertha Martínez Morales, María Edith Aguado Balcazar, Lilia Elizabeth Beltrán Torres, Karen Lisbhet Morales Roblero, Yazmi Yadira Borrallas Escobar, Cindy Karina Murillo Santana, Eloy Vega Payan, Jesús Israel Gamboa Aguayo,Lizbeth Guadalupe Morales Luna, Rafael Topete Zepeda, Erika Horta Beltrán, María del Carmen González Lázaro presentan queja por afiliación indebida al partido Movimiento Ciudadano "/>
    <s v="INdebida Afiliación"/>
    <s v="El 29 de diciembre de 2023,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y prevención a la quejosa Nohemí García Vidal _x000a_El 5 de enero de 2024, Movimiento Cudadano desahogó el requerimiento y aportó 18 cédulas de afiliación _x000a_El 1 de febrero de 2024 se admitió a trámite la denuncia y se propuso medida cuatelar_x000a_El 2 de febrero de 2024, se dictó medida cautelar_x000a_El 2 de febrero de 2024, se notificó a los quejosos a la quejosa la medida cautelar _x000a_Proyecto de vista y  emplazamiento en elaboración_x000a_Se recibió informes de diversas Juntas sobre el cumplimiento a la medida cautelar_x000a_Se estan recibiendo constancias de notifcación _x000a_Proyecto de emplazamiento en revisión y acta circunstanciada_x000a_Acuerdo emplazamiento de 09 de diciembre de 2024._x000a_Acta circunstanciada verificación sitio web de Movimiento Ciudadano de 09 de diciembre de 2024._x000a_Vista a quejosas con documentos aportados por denunciado, alegatos  de 20 de febrero de 2025."/>
    <d v="2025-03-20T00:00:00"/>
    <n v="462"/>
    <s v="Elaboracion de Proyecto de Resolución "/>
  </r>
  <r>
    <n v="115"/>
    <n v="8880"/>
    <n v="1"/>
    <n v="1"/>
    <s v="UT/SCG/Q/CG/177/2023_x000a_"/>
    <s v="Autoridad Electoral"/>
    <s v="PVEM"/>
    <d v="2023-12-15T00:00:00"/>
    <x v="4"/>
    <s v="En cumplimiento a lo determinado por el Consejo General del INE en el Acuerdo INE/CG615/2023 se inicia Procedimiento oficioso respecto de las personas, Araceli Rosario Hernández Guillen, Luz María Martínez Cruz, Paola Yareth Anaya Montes, Mario Leonardo Velázquez Villegas, Víctor Manuel Perales Silvestre, Anfernee Hernández Espinosa, Daniel Torres Campos, Sergio Antonio Serna Estrada, Juana Barrera Tecolote, Jorge Alberto Huerta Landa, José Francisco Torres Soto, María del Carmen Zamudio Lemus, Juan Emeterio Escudero, Gustavo Quiñonez Peralta, Enrique Lara Arellan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Cautelar_x000a_Requerimiento a Juntas 12/04_x000a_Emplazamiento 24/09_x000a_Alegatos 21/11/2024_x000a_11/03/2025, Acuerdo de ratificación de desistimiento de Sergio Antonio Sergio Estrada y requerimiento de constancias de notificación a Junta Distrital de Colima"/>
    <d v="2025-03-20T00:00:00"/>
    <n v="461"/>
    <s v="Sustanciación "/>
  </r>
  <r>
    <n v="116"/>
    <n v="8881"/>
    <n v="1"/>
    <n v="1"/>
    <s v="UT/SCG/Q/CG/178/2023_x000a_"/>
    <s v="Autoridad Electoral"/>
    <s v="MORENA"/>
    <d v="2023-12-15T00:00:00"/>
    <x v="4"/>
    <s v="cumplimiento a lo determinado por el Consejo General del INE en el Acuerdo INE/CG615/2023 se inicia Procedimiento oficioso respecto de las personas Carlos Hiram Pantoja Borboa Beatriz Eugenia Quesney Sánchez, Iván Erick Romero Velázquez, José Basilio Tapia Berber, María de los Ángeles Amaya Hernández, Elvia Patricia Mesino Rodríguez, David Salvador Amador Salcido, Dulce María Salgado Cota, Alondra Isabel Abad Landa, Bruma Rachel Castillo Rosas,Julio César Luna Murillo, Luis Antonio García Salazar, Perla Anahí Montaño Macías, Yareth Alejandra Guadarrama Domínguez,Eliu Dodanim Gorostieta Hernández, Erika Elizabeth Cárdenas Quezada, Antonio Abad Joaquín López, Luis Enrique Martínez Pérez, José Manuel López de la Cruz, Ana María Mendoza Domínguez, quienes desconocieron la afiliación al Partido MORENA en el marco del proceso de contratación de personas supervisoras, capacitadoras-asistentes electorales del Proceso Electoral 2023-2024."/>
    <s v="Oficioso por desconocimiento de afiliación "/>
    <s v="El 15/12/2023, se emitió el acuerdo de registro y requerimientos a MORENA y a la DEPPP._x000a__x000a_El 06/05/2024 se emitió acuerdo de requerimiento a órganos desconcentrados y se ordenó la instrumentación de acta circunstanciada_x000a_12/06/24 Admisión y emplazamiento _x000a_11/07/24 Vista de alegatos"/>
    <d v="2025-03-20T00:00:00"/>
    <n v="461"/>
    <s v="Elaboracion de Proyecto de Resolución "/>
  </r>
  <r>
    <n v="117"/>
    <n v="8882"/>
    <n v="1"/>
    <n v="1"/>
    <s v="UT/SCG/Q/ACSR/JD06/MICH/179/2023_x000a_"/>
    <s v="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
    <s v="MORENA"/>
    <d v="2023-12-15T00:00:00"/>
    <x v="4"/>
    <s v="Ana Cristina Sánchez Rivera, Diana María Gómez Luna, Yuridia Gabriela Palma Morales, Sandra Avalos Vázquez, Virginia Alcaraz Avalos, Joel González Pérez, Yesenia Rojas Rodríguez, Virginia Daniels Osorio, Sofía Rojas Flores, Marco Antonio Morales Pacheco, Baroch Aguilar Colunga, Christian Iván Domínguez Gómez, Héctor Genaro Gastélum Payan, Sara Baeza Barrera, Anayanci Fernández Fuentes, Ana Lizbeth Jacobo Lazcano, José Javier Ramírez Alanís, Brenda Margarita García Camacho, Sandra Paola Juárez Reyes y Josué Rubén Isidro García presentan queja por afiliación indebida al partido MORENA. "/>
    <s v="INdebida Afiliación"/>
    <s v="el 2 de Febrero de 2024, se recibió la medida cutelar. _x000a_18/10/24 Prevención a ciudadanos y elaboración de AC"/>
    <d v="2025-03-20T00:00:00"/>
    <n v="461"/>
    <s v="Sustanciación "/>
  </r>
  <r>
    <n v="118"/>
    <n v="8883"/>
    <n v="1"/>
    <n v="1"/>
    <s v="UT/SCG/Q/CG/180/2023_x000a_"/>
    <s v="Autoridad Electoral"/>
    <s v="PVEM"/>
    <d v="2023-12-15T00:00:00"/>
    <x v="4"/>
    <s v="En cumplimiento a lo determinado por el Consejo General del INE en el Acuerdo INE/CG615/2023 se inicia Procedimiento oficioso respecto de las personas María Eugenia López Solís, Cristabel Reyes Acosta, Germán Hernández Lira, Angélica Vergara González, Nora Mota Vázquez, María de Jesús Martínez Martínez, Karen de Jesús Aldaco Domínguez, Porfirio Ruiz Ruiz, quienes desconocieron la afiliación al Partido Verde Ecologista de México en el marco del proceso de contratación de personas supervisoras, capacitadoras-asistentes electorales del Proceso Electoral 2023-2024."/>
    <s v="Oficioso por desconocimiento de afiliación "/>
    <s v="El 15/12/2023, se emitió el acuerdo de registro y requerimientos a MORENA y a la DEPPP. _x000a_El 21/02/2024 se admitió y se propueso el acuerdo de medida cautelar_x000a_El 22/02/2024 la Comisisón de Quejas y Denuncias de este Instituto emitió el Acuerdo ACQyD-72/2024._x000a_El 22/02/2024, se tuvo por recibido el acuerdo de medida cautelar._x000a_El seis de mayo se emitió Acuerdo de incompetencia y requerimientos _x000a_31/05/2024, derivado de la respuesta proporcionada por el partido en la cual adjunto cédula electrónica, se requirió a la DERFE validara la misma y proporcionara información del expediente electrónico. _x000a_ _x000a_"/>
    <d v="2025-03-20T00:00:00"/>
    <n v="461"/>
    <s v="Sustanciación "/>
  </r>
  <r>
    <n v="119"/>
    <n v="8884"/>
    <n v="1"/>
    <n v="1"/>
    <s v="UT/SCG/Q/CG/181/2023_x000a_"/>
    <s v="Autoridad Electoral"/>
    <s v="PRD"/>
    <d v="2023-12-15T00:00:00"/>
    <x v="4"/>
    <s v="En cumplimiento a lo determinado por el Consejo General del INE en el Acuerdo INE/CG615/2023 se inicia Procedimiento oficioso respecto de las personas  Viridiana Alonso González, María Leticia Morales Marcelino,Ezequiel Agustín Vega García, Abdel Nazim Martínez de los Santos, Lorena Velázquez Alvarado, Juana Lilia Osnaya Sánchez, Monserrat Martínez Bermúdez, Adrián Jaime Fiesco Urrutia, Kitzia Carrillo Barrios, Zitlalketzalli Celeste Ibáñez Gamboa, Norma Angélica Romero Ruiz, Keit Lois Ramírez Parada, Argelia Díaz Soto, Elizabeth Ramos García,María Janett Aguilar Rayón,Frida Patricia Mosqueda Patiño, Esmeralda del Pueblito López Serrano, Gerardo Guerrero Funes, Felipe Silvano Cerpa Tafolla, Diana Paola Martínez Morales, quienes desconocieron la afiliación al Partido de la Revolución Democrática en el marco del proceso de contratación de personas supervisoras, capacitadoras-asistentes electorales del Proceso Electoral 2023-2024."/>
    <s v="Oficioso por desconocimiento de afiliación "/>
    <s v="se hizo requerimiento a DERFE para validación de cédulas electrónicas de afilición presentadas por el PRD. El 04 de marzo de 2024 se requrió a órganos desconconcentrados de este Insntituto, diversa información. _x000a_"/>
    <d v="2025-03-20T00:00:00"/>
    <n v="461"/>
    <s v="Proyecto circulado a asesores "/>
  </r>
  <r>
    <n v="120"/>
    <n v="8886"/>
    <n v="1"/>
    <n v="1"/>
    <s v="UT/SCG/Q/DRS/JD08/JAL/183/2023_x000a_"/>
    <s v="Diego Rosales Sánchez_x000a_Daniela Guadalupe González Elizondo_x000a_Daniela Domínguez Pinto_x000a_Rocío Jaqueline Fuentes Rodríguez_x000a_María Guadalupe Tamayo Cano_x000a_Melina Guadalupe Alfaro Sarabia_x000a_Jair Alberto Aguirre Avalos_x000a_Mario Alberto Mercader Rosado_x000a_Anallely Bedolla Guzmán_x000a_Janeth López Moreno_x000a_Beatriz Guadalupe Hernández Hernández_x000a_Guadalupe Abigail Baltazar Luna_x000a_María del Carmen Ramírez Huerta_x000a_Diana Alejandra Ruiz Alvarado_x000a_Martin Olivas Martínez_x000a_Hugo Alejandro López Velasco_x000a_Clara Patricia González Pimentel_x000a_Susana Elizabeth Santiz Méndez"/>
    <s v="PVEM"/>
    <d v="2023-12-15T00:00:00"/>
    <x v="4"/>
    <s v="Diego Rosales Sánchez, Daniela Guadalupe González Elizondo, Daniela Domínguez Pinto, Rocío Jaqueline Fuentes Rodríguez, María Guadalupe Tamayo Cano, Melina Guadalupe Alfaro Sarabia, Jair Alberto Aguirre Avalos,Mario Alberto Mercader Rosado, Anallely Bedolla Guzmán, Janeth López Moreno, Beatriz Guadalupe Hernández Hernández, Guadalupe Abigail Baltazar Luna, María del Carmen Ramírez Huerta, Diana Alejandra Ruiz Alvarado, Martin Olivas Martínez, Hugo Alejandro López Velasco,Clara Patricia González Pimentel, Susana Elizabeth Santiz Méndez, presentan quejas por afiliación indebida al Partido Verde Ecologista de México "/>
    <s v="INdebida Afiliación"/>
    <s v="Se determinó requerir al denunciado, verificar en el  sistema de la DEPPP y ordenar la baja_x000a_Cautelar_x000a_Requerimiento a Juntas 18/04/2024_x000a_Acuerdo y acta 26/09/2024_x000a_Reposición de notificación 04/11/2024_x000a_Emplazamiento 21/02/2024"/>
    <d v="2025-03-20T00:00:00"/>
    <n v="461"/>
    <s v="Elaboracion de Proyecto de Resolución "/>
  </r>
  <r>
    <n v="121"/>
    <n v="8890"/>
    <n v="1"/>
    <n v="1"/>
    <s v="UT/SCG/Q/CG/187/2023_x000a_"/>
    <s v="Autoridad Electoral"/>
    <s v="MORENA"/>
    <d v="2023-12-15T00:00:00"/>
    <x v="4"/>
    <s v="En cumplimiento a lo determinado por el Consejo General del INE en el Acuerdo INE/CG615/2023 se inicia Procedimiento oficioso respecto de las personas Laisha Daniela Herrera Urquidez, Ernesto Camarero Morones, Temis Vázquez Hernández, Alejandrina Flores Hernández, David Tinoco Amador, José Luis Macías Morales, Salvador Gómez Pajarito, Consuelo Martínez Zarazua, Isela Bautista García, Diane Renteria López, Rosalba González Gabriel, Norma Moreno Ochoa, Miguel Ángel Torres Muñoz, Wilber Osorio Sosa, Josué Martínez Ramírez, Gabriela Jiménez Silverio, Daniela Karina Castillo Sosa, Aurora del Rocío Osorio Arroyo, Argeni Geovani Calzada Rojas, Julio Luis Vicente, quienes desconocieron la afiliación al Partido MORENA en el marco del proceso de contratación de personas supervisoras, capacitadoras-asistentes electorales del Proceso Electoral 2023-2024."/>
    <s v="Oficioso por desconocimiento de afiliación "/>
    <s v="El 29 de diciembre de 2023,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y a la 05 Junta Distrital de Oaxaca respecto a la prsentació de algun escrito de queja por parte de Wilber Osorio Sosa_x000a_El 4 de enero de 2024, MORENA desahogó el requerimiento y aportó 18 cédulas de afiliación _x000a_El 8 de marzo de 2024 se admitió a trámite la denuncia y se propuso medida cuatelar_x000a_El 8 de marzo de 2024, se dictó medida cautelar_x000a_El 8 de marzo de 2024, se notificó a los quejosos a la quejosa la medida cautelar _x000a_Proyecto de vista y  emplazamiento en elaboración_x000a_Se recibió informes de diversas Juntas sobre el cumplimiento a la medida cautelar_x000a_Se estan recibiendo constancias de notificación _x000a_Proyecto de emplazamiento en revisión y acta circunstanciada_x000a_Se dicto acuerdo de escición._x000a_Se dictó acuerdo de vista a las personas quejosas con cédula de afiliación y alegatos_x000a_En elaboración de proyecto de resolución"/>
    <d v="2025-03-20T00:00:00"/>
    <n v="461"/>
    <s v="Elaboracion de Proyecto de Resolución "/>
  </r>
  <r>
    <n v="122"/>
    <n v="8891"/>
    <n v="1"/>
    <n v="1"/>
    <s v="UT/SCG/Q/CG/188/2023_x000a_"/>
    <s v="Autoridad Electoral"/>
    <s v="PVEM"/>
    <d v="2023-12-15T00:00:00"/>
    <x v="4"/>
    <s v="En cumplimiento a lo determinado por el Consejo General del INE en el Acuerdo INE/CG615/2023 se inicia Procedimiento oficioso respecto de las personas Alejandra Berenice Gálvez Martínez, Karla Lucero Bailón Martínez,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Acta 07/08/2024_x000a_Emplazamiento 25/09/2024_x000a_Alegatos 04/11/2024"/>
    <d v="2025-03-20T00:00:00"/>
    <n v="461"/>
    <s v="Aprobado por la CQyD "/>
  </r>
  <r>
    <n v="123"/>
    <n v="8892"/>
    <n v="1"/>
    <n v="1"/>
    <s v="UT/SCG/Q/CG/189/2023_x000a_"/>
    <s v="Autoridad Electoral"/>
    <s v="MC"/>
    <d v="2023-12-15T00:00:00"/>
    <x v="4"/>
    <s v="En cumplimiento a lo determinado por el Consejo General del INE en el Acuerdo INE/CG615/2023 se inicia Procedimiento oficioso respecto de las personas  Julieta González Benavidez, Verónica de Jesús Cajiga Laguna, Alicia Vera Trujillo, Luis Abraham Parra Flores, Julio César Rosales Rodríguez, Oralia Saraí Tapia Camacho, Alejandro Granados Gutiérrez, Alma Leticia Rodríguez Plascencia, Isidro Enrique Medina Reynaga, Ekateriny Fabiola Vargas Ochoa, Ismael Moya Lara, Lucero Guadalupe Saucedo Flores, Mayra Elizabeth de Haro Solís, Mario Alberto Flores Ibarra, Carlos Enrique González Solórzano, Anabel Solís Arellano, Armando Díaz Vega, Celestino Gutiérrez García, Francisco Javier Parada Farías, María del Carmen Gaytán González, quienes desconocieron la afiliación al Partido Movimiento Ciudadan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Cautelar_x000a_Requerimiento a la DERFE_x000a_La DERFE dio respuesta 14/05_x000a_Emplazamiento 05/11/2024_x000a_Alegatos 06/12/2024"/>
    <d v="2025-03-20T00:00:00"/>
    <n v="461"/>
    <s v="Sustanciación "/>
  </r>
  <r>
    <n v="124"/>
    <n v="8896"/>
    <n v="1"/>
    <n v="1"/>
    <s v="UT/SCG/Q/CG/191/2023_x000a_"/>
    <s v="Autoridad Electoral"/>
    <s v="PVEM"/>
    <d v="2023-12-15T00:00:00"/>
    <x v="4"/>
    <s v="En cumplimiento a lo determinado por el Consejo General del INE en el Acuerdo INE/CG615/2023 se inicia Procedimiento oficioso respecto de las personas Iván Alexis Chel Velázquez, Arlae Gabriela Cisneros Baranda, Mónica Alicia Gómez Graciano, Blanca Estela Alcaraz Díaz, Lizzeth Alejandra de Loza Barba, Erika Magdalena Nuño Rodríguez, Gabriel Tabares Ruiz, Leslie Paulina Palacios Robles, Erika Vázquez Corona, Efrén Calvario Baltazár, Sulem Carrera Gasca, Bulmaro Velazco Castellanos, Karla Ramírez García, María Esther Díaz Ayala, Florencia Tirado Mateo, Rigoberto Ramírez Antúnez, Brenda Palomino y Minerva Muñoz de Santiago, quienes desconocieron su afiliación al Partido Verde Ecologista de México en el marco del proceso de contratación de personas Supervisoras y/o Capacitadoras-Asistentes Electorales del Proceso Electoral Federal 2023-2024."/>
    <s v="Oficioso por desconocimiento de afiliación "/>
    <s v="Acuerdo de 15 de diciembre de 2023, Registro, reserva de admisión y emplazamiento, requerimiento de información e instrucción de baja del padrón al PVEM; instrucción de verificación del Sistema de afiliados administrado por DEPPP, y requerimiento de constancias a DEPPP_x000a_Acuerdo de 23 de enero de 2024, Requerimiento a JDEs estatus de contratación_x000a_Acuerdo de 1 de febrero de 2024. Admisión, reserva de emplazamiento y propuesta de Medida Cautelar_x000a_Acuerdo de 2 de febrero de 2024. Notificación de Medida Cautelar_x000a_12 de febrero de 2024 - Remite constancias de notificación _x000a_Acuerdo de 18 de septiembre de 2024. Requerimiento a JDEs_x000a_Última actuación: _x000a_Acuerdo de 26 de noviembre de 2024. Emplazamiento_x000a_Acuerdo de 6 de diciembre de 2024. Vista de alegatos"/>
    <d v="2025-03-20T00:00:00"/>
    <n v="461"/>
    <s v="Proyecto circulado a asesores "/>
  </r>
  <r>
    <n v="125"/>
    <n v="8897"/>
    <n v="1"/>
    <n v="1"/>
    <s v="UT/SCG/Q/CG/192/2023_x000a_"/>
    <s v="Autoridad Electoral"/>
    <s v="PRI"/>
    <d v="2023-12-15T00:00:00"/>
    <x v="4"/>
    <s v="En cumplimiento a lo determinado por el Consejo General del INE en el Acuerdo INE/CG615/2023 se inicia Procedimiento oficioso respecto de las personas Ramiro Barrera Piña, Natividad Hernández Becerra, Saideth Isabel Pérez Ordaz, Rocío Cañada Cañada, Lucía Guillermo García, Laura Yazmin Moreno Velázquez, Crissareli Juárez García, Fanny Mejía Zaldívar, Ramiro Garza Guerra, Juany Edith Gutiérrez Vázquez, Josué Obed Ayala Álvarez, Maribel Yado Arenas, Kenia Cecilia Guzmán Alejandro, Tanairi Ricardo Vásquez, Hugo Martínez Romero, Brenda Munive Morales, Sebastián Albin Pérez Vásquez, Alejandra Guadalupe Reyes Álvarez y Lucas Alejandro Barrios Martínez; quienes desconocieron su afiliación al Partido Revolucionario Institucional en el marco del proceso de contratación de personas Supervisoras y/o Capacitadoras-Asistentes Electorales del Proceso Electoral Federal 2023-2024."/>
    <s v="Oficioso por desconocimiento de afiliación "/>
    <s v="Acuerdo de 15 de diciembre de 2023, Registro, reserva de admisión y emplazamiento, requerimiento de información e instrucción de baja del padrón al PRI; instrucción de verificación del Sistema de afiliados administrado por DEPPP, y requerimiento de constancias a DEPPP_x000a_Acuerdo de 4 de enero de 2023, Emplazamiento_x000a_Acuerdo de 23 de enero de 2024, Requerimiento a JDEs estatus de contratación_x000a_Acuerdo de 1 de febrero de 2024. Propuesta de Medida Cautelar_x000a_Acuerdo de 2 de febrero de 2024. Notificación de Medida Cautelar_x000a_Acuerdo de 21 de febrero de 2024. 2a Propuesta de Medida Cautelar_x000a_Acuerdo de 22 de febrero de 2024. Notificación de 2a Medida Cautelar_x000a_23 de febrero de 2024 - Remite constancias de notificación _x000a_Última actuación:_x000a_Acuerdo de 26 de noviembre. Vista de alegatos"/>
    <d v="2025-03-20T00:00:00"/>
    <n v="461"/>
    <s v="Proyecto de Resolucion en revision por la Dirección de POS. "/>
  </r>
  <r>
    <n v="126"/>
    <n v="8898"/>
    <n v="1"/>
    <n v="1"/>
    <s v="UT/SCG/Q/CG/193/2023_x000a_"/>
    <s v="Autoridad Electoral"/>
    <s v="PRI"/>
    <d v="2023-12-15T00:00:00"/>
    <x v="4"/>
    <s v="En cumplimiento a lo determinado por el Consejo General del INE en el Acuerdo INE/CG615/2023 se inicia Procedimiento oficioso respecto de las personas, Monserrat Patricia Arriaga Cerón, Jorge Elias Paz Barron, Norma Escamilla Galindo, Gerardo Alberto Simental Paniagua, Monica Lugo Resendiz, Damaris Castañon Medina, Arely Ascención Arteaga Pérez, Miriam Aco Espinosa, Julissa Lugo Martínez, Laura Viridiana Vargas de Santiago, Susana Trejo Garcia, Cindy Muñoz Necha, Israel Escamilla Morgado, Yesenia Marlen Hernandez Angeles, Carumi Yemeli Martínez López, Arizbeth Arteaga Marin, Vanesa Lucinda Flores Herrera, Reyna Gómez Montoya, Adriana Verónica Chávez Barrios, quienes desconocieron la afiliación al Partido Revolucionario Institucional en el marco del proceso de contratación de personas supervisoras, capacitadoras-asistentes electorales del Proceso Electoral 2023-2024."/>
    <s v="Oficioso por desconocimiento de afiliación "/>
    <s v="18/12/2023 Acuerdo de registro y requerimientos_x000a_27/12/2023 Acuerdo requerimiento_x000a_31/01/2024 Acuerdo de requerimiento a JDE_x000a_21/02/2024 Acuerdo de admisión y emplazamiento_x000a_08/03/2024 Acuerdo de Medida cautelar_x000a_02/05/2024 Acuerdo vista de alegatos_x000a_En elaboración de proyecto de resolución"/>
    <d v="2025-03-20T00:00:00"/>
    <n v="461"/>
    <s v="Proyecto circulado a asesores "/>
  </r>
  <r>
    <n v="127"/>
    <n v="8902"/>
    <n v="1"/>
    <n v="1"/>
    <s v="UT/SCG/Q/FYEB/JD05/CHIH/194/2023_x000a_"/>
    <s v="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s v="PVEM"/>
    <d v="2023-12-15T00:00:00"/>
    <x v="4"/>
    <s v="Flor Yesenia Esparza Bernal, Ma. Cecilia Paredones Sánchez, María Edith Peña Padilla, Verónica Nava Maya, María Candelaria Alfonzo Álvarez, Nayely Guadalupe Juárez Alfaro, Alex Hernández Cerda, Alejandro Martínez Solórzano, Francisco Javier Huerta, Alejandra Guadalupe Márquez Araiza, Elizabeth Tolentino Francisco, Edgar René Rodríguez Vega, Leticia Ruiz Tafolla, Ana Laura Lua Aguilar, Omar Fernando Díaz Zambrano, Omar Solís Cante presentan queja por afiliación indebida al Partido Verde Ecologista de México. "/>
    <s v="INdebida Afiliación"/>
    <s v="Se determinó requerir al denunciado, verificar en el  sistema de la DEPPP y ordenar la baja_x000a_Cautelar_x000a_Requerimiento a la DERFE y acta_x000a_Emplazamiento 06/12/2024_x000a_Alegatos 17/02/2025"/>
    <d v="2025-03-20T00:00:00"/>
    <n v="461"/>
    <s v="Sustanciación "/>
  </r>
  <r>
    <n v="128"/>
    <n v="8905"/>
    <n v="1"/>
    <n v="1"/>
    <s v="UT/SCG/Q/CG/195/2023_x000a_"/>
    <s v="Autoridad Electoral"/>
    <s v="MORENA"/>
    <d v="2023-12-15T00:00:00"/>
    <x v="4"/>
    <s v="En cumplimiento a lo determinado por el Consejo General del INE en el Acuerdo INE/CG615/2023 se inicia Procedimiento oficioso respecto de las personas,Alma Leticia Buenrostro Cuellar, Elicea Díaz Cruz, María Valentina Domínguez, Pedro Díaz Jiménez, Manuel Hernández Guillén, Eliezer Alvaro López, Francisco Sánchez Martínez, Mariana Aylin Ortíz Contreras, Pamela Nogales Oros, Silvia López López, Daniel López Sánchez, Luis Roy Cobos, Irma Lilia Segundo Campos, Liliana Revilla Moreno, Oscar Hernandez Quiroz, Aurelia López Alvaro, Miqueas Mendaño Arcos, María del Carmen Salvador Cortes, Fernando Garnica Rodriguez, María del Consuelo Rodriguez Olvera, quienes desconocieron la afiliación al Partido MORENA en el marco del proceso de contratación de personas supervisoras, capacitadoras-asistentes electorales del Proceso Electoral 2023-2024."/>
    <s v="Oficioso por desconocimiento de afiliación "/>
    <s v="18/12/2023 Acuerdo de registro y requerimientos_x000a_31/01/2024 Acuerdo de requerimiento a JDE_x000a_01/02/2024 Acuerdo de admisión_x000a_02/02/2024 Acuerdo de Medida Cautelar_x000a_21/03/2024 Acuerdo de emplazamiento_x000a_02/05/2024 Acuerdo vista de alegatos_x000a_En elaboración de proyecto de resolución"/>
    <d v="2025-03-20T00:00:00"/>
    <n v="461"/>
    <s v="Proyecto circulado a asesores "/>
  </r>
  <r>
    <n v="129"/>
    <n v="8906"/>
    <n v="1"/>
    <n v="1"/>
    <s v="UT/SCG/Q/CG/196/2023_x000a_"/>
    <s v="Autoridad Electoral"/>
    <s v="MORENA"/>
    <d v="2023-12-15T00:00:00"/>
    <x v="4"/>
    <s v="En cumplimiento a lo determinado por el Consejo General del INE en el Acuerdo INE/CG615/2023 se inicia Procedimiento oficioso respecto de las personas Luis Daniel González Cuevas, Bernardo Daniel Maya Alcázar, Pedro Landín Velazquez, Laura Estrella Mejía, Rosalba Sandoval Paez, Jessica Nallely Gonzalez Ramos, Rubí Romero Escobar, Elin Ortiz Garcia, Ricardo Fernández Sánchez, Carolina Mauricio Platas, Aida Ruiz Ruiz, Pedro Antonio Belli López, Cornelio Barrios Sánchez, Leopoldo Anaya Lopez, Mario Perez Corral, Analyne Sánchez Zavaleta, Ana María Vargas Martinez, Juan Arturo Martínez Serrano, Dulce Hernández José, quienes desconocieron la afiliación al Partido MORENA en el marco del proceso de contratación de personas supervisoras, capacitadoras-asistentes electorales del Proceso Electoral 2023-2024."/>
    <s v="Oficioso por desconocimiento de afiliación "/>
    <s v="18/12/2023 Acuerdo de registro y requerimientos_x000a_31/01/2024 Acuerdo de requerimiento a JDE_x000a_01/02/2024 Acuerdo de admisión_x000a_02/02/2024 Acuerdo de Medida Cautelar_x000a_02/05/2024 Acuerdo requerimiento a Juntas Distritales_x000a_09/08/2024 Acuerdo emplazamiento_x000a_12/09/2024 Acuerdo de Vista de alegatos_x000a_30/10/2024 Acuerdo toma de muestra de firmas_x000a_21/11/2024 Acuerdo solicitando a la Fiscalía General de la República designe perito para elaborar dictamen pericial en grafoscopia._x000a_10/02/2025 Acuerdo de vista del dictamen pericial en grafoscopía a las partes."/>
    <d v="2025-03-20T00:00:00"/>
    <n v="461"/>
    <s v="Proyecto circulado a asesores "/>
  </r>
  <r>
    <n v="130"/>
    <n v="8907"/>
    <n v="1"/>
    <n v="1"/>
    <s v="UT/SCG/Q/PMPP/JD05/CHIH/197/2023_x000a_"/>
    <s v="_x000a_Perla María Peinado Pérez _x000a_Sharlyn Samantha Martínez Holguín _x000a_Karla Maria Barrandey Morales_x000a_Marcos García Olmedo_x000a_Rocio Marcela Valdez Ortega"/>
    <s v="MC"/>
    <d v="2023-12-15T00:00:00"/>
    <x v="4"/>
    <s v="Perla María Peinado Pérez, Sharlyn Samantha Martínez Holguín, Karla Maria Barrandey Morales, Marcos García Olmedo, Rocio Marcela Valdez Ortega presentan queja por afiliación indebida al partido Movimiento Ciudadano"/>
    <s v="INdebida Afiliación"/>
    <s v="18/12/2023 Acuerdo de registro y requerimientos_x000a_29/12/2023 Acuerfdo de admisión_x000a_29/12/2023 Acuerdo de Medida Cautelar_x000a_29/12/2023 Acuerdo para notificar la medida cautelar_x000a_31/01/2024 Acuerdo de requerimiento a JDE_x000a_01/03/2024 Acuerdo de emplazamiento_x000a_27/03/2024 Acuerdo requerimiento a Junta Distrital_x000a_29/03/2024 Acuerdo vista de alegatos_x000a_SIguiente actuación elaboración del proyecto de Resolución "/>
    <d v="2025-03-20T00:00:00"/>
    <n v="461"/>
    <s v="Proyecto circulado a asesores "/>
  </r>
  <r>
    <n v="131"/>
    <n v="8908"/>
    <n v="1"/>
    <n v="1"/>
    <s v="UT/SCG/Q/HLTR/JD01/AGS/198/2023_x000a_"/>
    <s v="Hilda Leticia Torres Reyes, J. Jesús Moreno Ortiz, Juan Arvey Álvarez Espinosa, Jonathan Lira Carbajal, Saúl Chávez  Santos, Cecilia Reyes Cortés, Elizabeth Martínez Baceja, José Fresno Sánchez"/>
    <s v="MORENA"/>
    <d v="2023-12-15T00:00:00"/>
    <x v="4"/>
    <s v="Hilda Leticia Torres Reyes, J. Jesús Moreno Ortiz, Juan Arvey Álvarez Espinosa, Jonathan Lira Carbajal, Saúl Chávez  Santos, Cecilia Reyes Cortés, Elizabeth Martínez Baceja, José Fresno Sánchez presentan quejas por afiliación indebida al partido MORENA"/>
    <s v="INdebida Afiliación"/>
    <s v="•_x0009_15/diciembre/2023 registro _x000a_•_x0009_4/enero/2024 emplazamiento _x000a_•_x0009_1/febrero/2024 propuesta de MC _x000a_•_x0009_2/febrero/2024 de recibiendo MC _x000a_•_x0009_26/noviembre/2024 formulación de alegatos _x000a_"/>
    <d v="2025-03-20T00:00:00"/>
    <n v="461"/>
    <s v="Elaboracion de Proyecto de Resolución "/>
  </r>
  <r>
    <n v="132"/>
    <n v="8913"/>
    <n v="1"/>
    <n v="1"/>
    <s v="UT/SCG/Q/CG/199/2023_x000a_"/>
    <s v="Autoridad Electoral"/>
    <s v="PRI"/>
    <d v="2023-12-15T00:00:00"/>
    <x v="4"/>
    <s v="En cumplimiento a lo determinado por el Consejo General del INE en el Acuerdo INE/CG615/2023 se inicia Procedimiento oficioso respecto de las personasErick Rafael Rivas Rivas, Alejandra Estrada Poblano, Yolanda Vargas González, María José Calderón Montemayor, Dariela Guadalupe Monsiváis Chavarría, Anahí Jaqueline Aguilar García, Gilberto Bárcenas Vera, Patricia Esmeralda Carreón Reséndez, Eliazalia Gaspar Desena, Adán Misael Jasso Ovalle, Nancy Cristina Oliva Urista, Perla Itzel Delgado Cisneros, Oscar Omar Cantú Guajardo, Sonia Guadalupe Morales Arámbula, Johana Edith Velázquez Torres, Carla Alejandra Talavera Comparán, María de Jesús Yareli García Serna, quienes desconocieron la afiliación al Partido Revolucionario Institucional en el marco del proceso de contratación de personas supervisoras, capacitadoras-asistentes electorales del Proceso Electoral 2023-2024."/>
    <s v="Oficioso por desconocimiento de afiliación "/>
    <s v="•_x0009_15/diciembre/2023 registro _x000a_•_x0009_12/enero/2024 emplazamiento _x000a_•_x0009_1/febrero/2024 Proponiendo MC _x000a_•_x0009_2/febrero/2024 recibiendo MC_x000a_•_x0009_7/febrero/2024, requerimiento a DERFE y órganos desconcentrados_x000a_•_x0009_26/noviembre/2024 formulación de alegatos _x000a_"/>
    <d v="2025-03-20T00:00:00"/>
    <n v="461"/>
    <s v="Sustanciación "/>
  </r>
  <r>
    <n v="133"/>
    <n v="8916"/>
    <n v="1"/>
    <n v="1"/>
    <s v="UT/SCG/Q/CG/201/2023_x000a_"/>
    <s v="Autoridad Electoral"/>
    <s v="MORENA"/>
    <d v="2023-12-15T00:00:00"/>
    <x v="4"/>
    <s v="En cumplimiento a lo determinado por el Consejo General del INE en el Acuerdo INE/CG615/2023 se inicia Procedimiento oficioso respecto de las personas Ari Nathanael Domínguez Anzorena, quienes desconocieron la afiliación al Partido MORENA en el marco del proceso de contratación de personas supervisoras, capacitadoras-asistentes electorales del Proceso Electoral 2023-2024."/>
    <s v="Oficioso por desconocimiento de afiliación "/>
    <s v="Acuerdo de registro 15 diciembre 2023_x000a__x000a_Acuerdo de emplazamiento 4 de enero de 2024_x000a__x000a_Acuerdo de propuesta de MC 1 de febrero 2024_x000a__x000a_Acuerdo de recibiendo MC 2 febrero de 2024_x000a__x000a_Acuerdo de 7 de febrero de 2024, requerimiento a la JDE_x000a__x000a_Acuerdo dando vista para formular alegatos 12/agosto/2024_x000a__x000a_07/noviembre/2024 acuerdo ordenando acta"/>
    <d v="2025-03-20T00:00:00"/>
    <n v="461"/>
    <s v="Aprobado por la CQyD "/>
  </r>
  <r>
    <n v="134"/>
    <n v="8917"/>
    <n v="1"/>
    <n v="1"/>
    <s v="UT/SCG/Q/HPFV/JD13/JAL/202/2023_x000a_"/>
    <s v="Hilda Patricia Flores Vergara_x000a_Juan Francisco Méndez Corona "/>
    <s v="PVEM"/>
    <d v="2023-12-15T00:00:00"/>
    <x v="4"/>
    <s v="Hilda Patricia Flores Vergara, Juan Francisco Méndez Corona presentan queja por afiliación indebida al Partido Verde Ecologista de México. "/>
    <s v="INdebida Afiliación"/>
    <s v="Acuerdo de registro 15 diciembre 2023_x000a__x000a_Acuerdo de emplazamiento 4 de enero de 2024_x000a__x000a_Acuerdo de propuesta de MC 1 de febrero 2024_x000a__x000a_Acuerdo de recibiendo MC 2 febrero de 2024_x000a__x000a_Acuerdo de 7 de febrero de 2024, requerimiento a la JDE_x000a__x000a_02/septiembre/2024 acuerdo para formular alegatos"/>
    <d v="2025-03-20T00:00:00"/>
    <n v="461"/>
    <s v="Aprobado por la CQyD "/>
  </r>
  <r>
    <n v="135"/>
    <n v="8918"/>
    <n v="1"/>
    <n v="1"/>
    <s v="UT/SCG/Q/CG/203/2023_x000a_"/>
    <s v="Autoridad Electoral"/>
    <s v="PVEM"/>
    <d v="2023-12-15T00:00:00"/>
    <x v="4"/>
    <s v="En cumplimiento a lo determinado por el Consejo General del INE en el Acuerdo INE/CG615/2023 se inicia Procedimiento oficioso respecto de las personas Kelly Denisse Aguilar López, Leonardo Méndez Sánchez, Carlos Enrique López Moreno, Ana Ros Yaneth López Pérez, Alan Ramos Florentino, Marly Araceli Sanguino Mancilla, Rogelio de la Cruz Sánchez, Mirian Pompeya Cruz, Gladys Velázquez Estudillo, Leila Guadalupe Aguilar Díaz, Deysi Araceli Gómez González, Samuel Moreno López, Gilberto Guillén Álvaro, Juan Mesía López, Fredy Alejandro Gómez Guzmán, quienes desconocieron la afiliación al Partido Verde Ecologista de México, en el marco del proceso de contratación de personas supervisoras, capacitadoras-asistentes electorales del Proceso Electoral 2023-2024."/>
    <s v="Oficioso por desconocimiento de afiliación "/>
    <s v="15 diciembre 2023, registro._x000a_4 de enero de 2024, admisión y emplazamiento._x000a_1 de febrero 2024, proponiendo medida cautelar._x000a_2 febrero de 2024, recibiendo medida cautelar._x000a_02 de septiembre de 2024, vista para formular alegatos._x000a_"/>
    <d v="2025-03-20T00:00:00"/>
    <n v="461"/>
    <s v="Aprobado por la CQyD "/>
  </r>
  <r>
    <n v="136"/>
    <n v="8919"/>
    <n v="1"/>
    <n v="1"/>
    <s v="UT/SCG/Q/CG/204/2023_x000a_"/>
    <s v="Autoridad Electoral"/>
    <s v="MORENA"/>
    <d v="2023-12-15T00:00:00"/>
    <x v="4"/>
    <s v="En cumplimiento a lo determinado por el Consejo General del INE en el Acuerdo INE/CG615/2023 se inicia Procedimiento oficioso respecto de las personas Fátima del Rosario Argüello Aguilar, Edi Arbey Gómez Velasco, Caribel Pérez López, Cruz Miguel Padilla Ruiz, Carlos Venali Hernández Hernández, José Luis Espinoza Velasco, Josué Mizraim Cruz Solís, Luis  Miguel Morales Jiménez, María Alejandra Gordillo Córdoba, Sara Polanco, Vilma Guadalupe López Gómez, Pedro Enríquez Gómez, Carmen Magaña Martínez, Juana Lizbeth Velázquez Macías, Ana Luisa Cortés Delgado, Haydee Hernández Santos, Emmanuel Cisneros González, José Antonio López Delgado, José Rafael Martínez Ruiz, quienes desconocieron la afiliación al Partido MORENA en el marco del proceso de contratación de personas supervisoras, capacitadoras-asistentes electorales del Proceso Electoral 2023-2024."/>
    <s v="Oficioso por desconocimiento de afiliación "/>
    <s v="15 diciembre 2023, registro._x000a_4 de enero de 2024, admisión y emplazamiento._x000a_1 de febrero 2024, proponiendo medida cautelar._x000a_2 febrero de 2024, recibiendo medida cautelar._x000a_12 de agosto de 2024, vista para formular alegatos._x000a__x000a__x000a__x000a__x000a_"/>
    <d v="2025-03-20T00:00:00"/>
    <n v="461"/>
    <s v="Proyecto circulado a asesores "/>
  </r>
  <r>
    <n v="137"/>
    <n v="8962"/>
    <n v="1"/>
    <n v="1"/>
    <s v="UT/SCG/Q/JLLV/JD07/BC/210/2023_x000a_"/>
    <s v="José Luis Luna Velarde _x000a_Brandon Iván Juárez Velázquez _x000a_Coral Eunice Rodríguez Luna _x000a_Rodrigo Ernesto Sánchez Machado _x000a_Rafael Montañez Nieto _x000a_Martha Jessica Medina Hernández _x000a_Sandra Alicia Lie Juregui _x000a_Cecilia Martínez Pérez _x000a_Cecilia Ríos Casio _x000a_Omar de Jesús Gómez Villegas _x000a_Gustavo Tomás Velázquez Reyes _x000a_Zochil Azucena Bustllos González "/>
    <s v="PRI"/>
    <d v="2023-12-20T00:00:00"/>
    <x v="4"/>
    <s v="José Luis Luna Velarde, Brandon Iván Juárez Velázquez, Coral Eunice Rodríguez Luna, Rodrigo Ernesto Sánchez Machado, Rafael Montañez Nieto, Martha Jessica Medina Hernández, Sandra Alicia Lie Juregui, Cecilia Martínez Pérez, Cecilia Ríos Casio, Omar de Jesús Gómez Villegas, Gustavo Tomás Velázquez Reyes, Zochil Azucena Bustllos González, presentan quejas por afiliación indebida al Partido Revolucionario Institucional. "/>
    <s v="INdebida Afiliación"/>
    <s v="1. Acuerdo de registro 21 de diciembre de 2023_x000a_2. Acuerdo de emplazamiento 02 de enero de 2024_x000a_3. Acuerdo requerimiento a Juntas Distritales 02 de febrero de 2024_x000a_4. Acuerdo propone medida cautelar 02 de febrero de 2024_x000a_5. Medida cautelar 2 de febrero de 2024_x000a_6. Acuerdo recibe medida cautelar 02 de febrero de 2024_x000a_7. Acuerdo de Alegatos 27 de agosto de 2024_x000a_8. Acuerdo de requerimiento 23 de octubre de 2024_x000a_9. Acuerdo de vista al Partido el 28 de febrero de 2025"/>
    <d v="2025-03-20T00:00:00"/>
    <n v="456"/>
    <s v="Elaboracion de Proyecto de Resolución "/>
  </r>
  <r>
    <n v="138"/>
    <n v="8972"/>
    <n v="1"/>
    <n v="1"/>
    <s v="UT/SCG/Q/CG/215/2023_x000a_"/>
    <s v="Autoridad ElectoralD218"/>
    <s v="PVEM"/>
    <d v="2023-12-21T00:00:00"/>
    <x v="4"/>
    <s v="En cumplimiento a lo determinado por el Consejo General del INE en el Acuerdo INE/CG615/2023 se inicia Procedimiento oficioso respecto de las personas Laura García Alvarado, Carmen Itzel Tapia Lara, Soledad García Mendoza, Perla Sarahí Espericueta Mendoza, Sandra Marcela Delgado Silva, Juan Carlos Marín Gómez, José Rodolfo Sánchez Rodríguez, Claudia Guadalupe Navarro Trejo, Maricruz Rivera Bravo, Guadalupe Imperial Germán y Laura Estefanía Gallegos Tristán, quienes desconocieron su afiliación al Partido Verde Ecologista de México en el marco del proceso de contratación de personas Supervisoras y/o Capacitadoras-Asistentes Electorales del Proceso Electoral Federal 2023-2024."/>
    <s v="Oficioso por desconocimiento de afiliación "/>
    <s v="Acuerdo de 22 de diciembre de 2023, Registro, reserva de admisión y emplazamiento, requerimiento de información e instrucción de baja del padrón al PRI; instrucción de verificación del Sistema de afiliados administrado por DEPPP, y requerimiento de constancias a DEPPP_x000a_Acuerdo de 11 de enero de 2023, Emplazamiento_x000a_Acuerdo de 23 de enero de 2024, Requerimiento a JDEs estatus de contratación_x000a_Acuerdo de 1 de febrero de 2024. Propuesta de Medida Cautelar_x000a_Acuerdo de 2 de febrero de 2024. Notificación de Medida Cautelar_x000a_16/02/2024 Oficio respuesta JDE a requerimiento de información _x000a_Última actuación:_x000a_Acuerdo de 26 de noviembre de 2024. Vista de alegatos"/>
    <d v="2025-03-20T00:00:00"/>
    <n v="455"/>
    <s v="Proyecto circulado a asesores "/>
  </r>
  <r>
    <n v="139"/>
    <n v="9004"/>
    <n v="1"/>
    <n v="1"/>
    <s v="UT/SCG/Q/CG/217/2023_x000a_"/>
    <s v="Autoridad Electoral"/>
    <s v="MORENA"/>
    <d v="2023-12-26T00:00:00"/>
    <x v="4"/>
    <s v="En cumplimiento a lo determinado por el Consejo General del INE en el Acuerdo INE/CG615/2023 se inicia Procedimiento oficioso respecto de las personas Jessica Areli Santos Gonzalez, Cecilia Cortés Carrasco, Efren David Contreras Uribe, Carlos Valfred Medina Garcia, Cynthia Monserrat Pereira Pizaña , Maricela Gallardo Escobedo, Yajaira Edith Lomas Ramos, Dora Natali Castro Garcia, Misael Cruz Velazquez, Itzel Landeros Urias, Miriam Elena Espinoza Espinoza, Samantha Adilen Lopez Robledo, Elizabeth Gómez Calderón, Sandra Herrejon Rosiles, Vladimir Arafat Saucedo Peñaloza, quienes desconocieron su afiliación al Partido MORENA en el marco del proceso de contratación de personas Supervisoras y/o Capacitadoras-Asistentes Electorales del Proceso Electoral Federal 2023-2024."/>
    <s v="Oficioso por desconocimiento de afiliación "/>
    <s v="26/12/2023 Acuerdo de registro y requerimientos_x000a_31/01/2024 Acuerdo de requerimiento a JDE_x000a_01/02/2024 Acuerdo de admisión_x000a_02/02/2024 Acuerdo de Medida Cautelar_x000a_27/02/2024 Acuerdo de emplazamiento_x000a_21/03/2024 Acuerdo de vista de alegatos_x000a_21/02/2025 Acuerdo para reponer diligencias de notificación"/>
    <d v="2025-03-20T00:00:00"/>
    <n v="450"/>
    <s v="Proyecto circulado a asesores "/>
  </r>
  <r>
    <n v="140"/>
    <n v="9019"/>
    <n v="1"/>
    <n v="1"/>
    <s v="UT/SCG/Q/ESUP/JD01/BC/218/2023_x000a_"/>
    <s v="Esther Sabrina Uribe Pérez_x000a_Blanca Cecilia Torres Muñoz_x000a_Ángel Domínguez Sánchez_x000a_Manuel Homero Urquizo Lumbreras_x000a_Jesús Ibarra García_x000a_Berenice Isamar Breceda Magallanes_x000a_Rubén Sánchez Calderón_x000a_Miguel David Ruelas León_x000a_Maricela Magallanes Olivan_x000a_Salvador Enrique Ortega Martínez_x000a_Patricia del Carmen Haro Torres_x000a_Yuriria Elizabeth González Cruz_x000a_Miguel Omar Delgado Rodríguez_x000a_Cesar Ficachi Galmichi_x000a_Manuel Socorro Santana Tapia_x000a_Carla Yesenia Bustillos Ramos_x000a_Lidia Mancinas González_x000a_Jared Areli Enríquez Montes"/>
    <s v="MORENA"/>
    <d v="2023-12-27T00:00:00"/>
    <x v="4"/>
    <s v="Esther Sabrina Uribe Pérez, Blanca Cecilia Torres Muñoz, Ángel Domínguez Sánchez, Manuel Homero Urquizo Lumbreras, Jesús Ibarra García, Berenice Isamar Breceda Magallanes, Rubén Sánchez Calderón, Miguel David Ruelas León, Maricela Magallanes Olivan, Salvador Enrique Ortega Martínez, Patricia del Carmen Haro Torres, Yuriria Elizabeth González Cruz, Miguel Omar Delgado Rodríguez, Cesar Ficachi Galmichi, Manuel Socorro Santana Tapia, Carla Yesenia Bustillos Ramos, Lidia Mancinas González, Jared Areli Enríquez Montes presentan quejas por afiliación indebida al partido MORENA en el marco del proceso de contratación de personas Supervisoras y/o Capacitadoras-Asistentes Electorales del Proceso Electoral Federal 2023-2024"/>
    <s v="INdebida Afiliación"/>
    <s v="1. Acuerdo de registro 20 de diciembre de 2023_x000a_2. Acuerdo de emplazamiento 18 de enero de 2024_x000a_3. Acuerdo de requerimiento a JDE 2 de febrero de 2024_x000a_4. Acuerdo propone medida cautelar 02 de febrero de 2024_x000a_5. Medida cautelar 2 de febrero de 2024_x000a_6. Acuerdo recibe medida cautelar 02 de fberero de 2024_x000a_7, Acuerdo de Alegatos 23 de enero de 2025                                                                                                                                                                                                                                                                       8, Acuerdo de rep. Alegatos, requerimientos 05 de marzo de 2025"/>
    <d v="2025-03-20T00:00:00"/>
    <n v="449"/>
    <s v="Sustanciación "/>
  </r>
  <r>
    <n v="141"/>
    <n v="9023"/>
    <n v="1"/>
    <n v="1"/>
    <s v="UT/SCG/Q/CG/219/2023_x000a_"/>
    <s v="Autoridad Electoral "/>
    <s v="PAN"/>
    <d v="2023-12-27T00:00:00"/>
    <x v="4"/>
    <s v="En cumplimiento a lo determinado por el Consejo General del INE en el Acuerdo INE/CG615/2023 se inicia Procedimiento oficioso respecto de las personas Juan Carlos Rodríguez Guajardo, José Israel Bobadilla Cruz, Mónica Rodríguez Tapia, quienes desconocieron su afiliación al Partido Acción Nacional en el marco del proceso de contratación de personas Supervisoras y/o Capacitadoras-Asistentes Electorales del Proceso Electoral Federal 2023-2024."/>
    <s v="Oficioso por desconocimiento de afiliación "/>
    <s v="El 03/01/2024 se emitió acuerdo de registro. _x000a_El 21/02/2024 se emitió acuerdo de admisión y propuesta de cautelar._x000a_El 22/02/2024 mediante acuerdo ACQyD-INE-72/2024 se dictó medida cautelar.  En esa misma fecha se emitió acuerdo de recepción de medida cautelar.  _x000a_El 24/04/2024 se emitió acuerdo de emplazamiento.    _x000a_EL 03/05/2024 mediante acuerdo se dio vista para formular alegatos.  En esa misma fecha se realizó Acta Circunstanciada."/>
    <d v="2025-03-20T00:00:00"/>
    <n v="449"/>
    <s v="Elaboracion de Proyecto de Resolución "/>
  </r>
  <r>
    <n v="142"/>
    <n v="9029"/>
    <n v="1"/>
    <n v="1"/>
    <s v="UT/SCG/Q/CG/225/2023"/>
    <s v="Autoridad Electoral "/>
    <s v="PRI"/>
    <d v="2023-12-27T00:00:00"/>
    <x v="4"/>
    <s v="En cumplimiento a lo determinado por el Consejo General del INE en el Acuerdo INE/CG615/2023 se inicia Procedimiento oficioso respecto de las personas Gustavo Chávez Pérez, Luis Eduardo Rodríguez Apodaca, Tania Nayeli Luna Osorio, Rosario Araceli Márquez Ochoa, Ángel Arturo López González, Flor Yarely Duran Hernández, Claudia Flores Hernández, María Luisa Carrera Rosas, Gloria Guerra Celestino, Ana Karen Montiel Díaz, Claudia Janet Devora Vázquez, Angélica Yamileth Santillán Bojórquez, Brisa Amayrani Melchor Córdoba, Cinthia Mariel Camacho Montoya, Kenia de Jesús Terminel Favela, Dalia Imelda Gamboa Luna, Julia Paola Gastelum Álvarez, Beatriz Elena Ricalde Moreno, quienes desconocieron su afiliación al Partido Revolucionario Institucional en el marco del proceso de contratación de personas Supervisoras y/o Capacitadoras-Asistentes Electorales del Proceso Electoral Federal 2023-2024."/>
    <s v="Oficioso por desconocimiento de afiliación "/>
    <s v="El 27 de diciembre de 2023 se dictó acuerdo de registro y requerimientos._x000a_El 11 de enero de 2024, se dicto acuerdo de emplazamiento_x000a_El 8 de febrero de 2024, se dictó de alegatos_x000a_El 21 de febrero de 2024, se dictó acuerdo de propuesta de Mc._x000a_El 22 de febrero se dictó acuerdo recibiendo MC."/>
    <d v="2025-03-20T00:00:00"/>
    <n v="449"/>
    <s v="Aprobado por la CQyD "/>
  </r>
  <r>
    <n v="143"/>
    <n v="9053"/>
    <n v="1"/>
    <n v="1"/>
    <s v="UT/SCG/Q/CG/226/2023"/>
    <s v="Autoridad Electoral "/>
    <s v="PVEM"/>
    <d v="2023-12-29T00:00:00"/>
    <x v="4"/>
    <s v="En cumplimiento a lo determinado por el Consejo General del INE en el Acuerdo INE/CG615/2023 se inicia Procedimiento oficioso respecto de la persona Elilia Santiago Cruz, quien desconoció su afiliación al Partido Revolucionario Institucional en el marco del proceso de contratación de personas Supervisoras y/o Capacitadoras-Asistentes Electorales del Proceso Electoral Federal 2023-2024."/>
    <s v="Oficioso por desconocimiento de afiliación "/>
    <s v="1. Acuerdo registro 29 de diciembre de 2023_x000a_2. Acuerdo de emplazamiento 18 de enero de 2024_x000a_3. Acuerdo requerimiento a Juntas 02 de febrero de 2024_x000a_4. Acuerdo de Alegatos 02 de agosto de 2024"/>
    <d v="2025-03-20T00:00:00"/>
    <n v="447"/>
    <s v="Aprobado por la CQyD "/>
  </r>
  <r>
    <n v="144"/>
    <n v="9054"/>
    <n v="1"/>
    <n v="1"/>
    <s v="UT/SCG/Q/RSL/JD05/JAL/227/2023"/>
    <s v="Rubén Salcedo López_x000a_Brenda Aracely Ortega Iracheta"/>
    <s v="PVEM"/>
    <d v="2023-12-29T00:00:00"/>
    <x v="4"/>
    <s v="Rubén Salcedo López,  Brenda Aracely Ortega Iracheta presentan quejas por afiliación indebida al Partido Verde Ecologista de México"/>
    <s v="INdebida Afiliación"/>
    <s v="Acuerdo de registro 29 de dieciembre de 2023_x000a__x000a_Acuerdo de emplazaminto 8 de enerode 2024_x000a__x000a_Acuerdo de propuesta de MC de 1 de febrero de 2024_x000a__x000a_Acuerdo de recibiendo MC 2 de febrero de 2024_x000a__x000a_Acuerdo para formular alegatos 26/noviembre/2024"/>
    <d v="2025-03-20T00:00:00"/>
    <n v="447"/>
    <s v="Proyecto circulado a asesores "/>
  </r>
  <r>
    <n v="145"/>
    <n v="9055"/>
    <n v="1"/>
    <n v="1"/>
    <s v="UT/SCG/Q/NLV/JD05/CHIH/228/2023"/>
    <s v="Noé López Villegas_x000a_Alejandra Robledo Abundiz_x000a_Nayely del Carmen Pérez López_x000a_Marcelino Hernández Jiménez"/>
    <s v="PVEM"/>
    <d v="2023-12-29T00:00:00"/>
    <x v="4"/>
    <s v="Noé López Villegas, Alejandra Robledo Abundiz, Nayely del Carmen Pérez López, Marcelino Hernández Jiménez presentan quejas por afiliación indebida al Partido Verde Ecologista de México"/>
    <s v="INdebida Afiliación"/>
    <s v="•_x0009_29/diciembre/2023 de registro _x000a_•_x0009_8/enero/2024 emplazamiento _x000a_•_x0009_26/noviembre/2024 formulación de alegatos _x000a_"/>
    <d v="2025-03-20T00:00:00"/>
    <n v="447"/>
    <s v="Proyecto circulado a asesores "/>
  </r>
  <r>
    <n v="146"/>
    <n v="9066"/>
    <n v="1"/>
    <n v="1"/>
    <s v="UT/SCG/Q/CG/231/2023"/>
    <s v="Autoridad Electoral"/>
    <s v="PT"/>
    <d v="2023-12-29T00:00:00"/>
    <x v="4"/>
    <s v="En cumplimiento a lo determinado por el Consejo General del INE en el Acuerdo INE/CG615/2023 se inicia Procedimiento oficioso respecto de las personas Edwing Ayala Vázquez , Jesús Alan Burgoin Sandoval , Silverio Cruz Mendoza, Hermin Méndez Hernández, Nanci Lucia Ramírez Napabe, Ana Rocío Samano Soto, Gloria Ramírez Jiménez, Edilma Vásquez Trinidad, Cinthia Vázquez Orozco, Ruthbery Sosa Sosa, Rosalba García López, Anabel Mellado Ayala, Yazmin Guadalupe Ávila Álvarez, Eréndira  Hernández Huerta, Claudia Guadalupe Gómez Vázquez, Conrado Morales Vidal, Azarel Sánchez Hernández, José Luis Alfonso Baeza, quienes desconocieron su afiliación al Partido del Trabajo en el marco del proceso de contratación de personas Supervisoras y/o Capacitadoras-Asistentes Electorales del Proceso Electoral Federal 2023-2024."/>
    <s v="Oficioso por desconocimiento de afiliación "/>
    <s v="El 16 de enero de 2024. Se realizó recordatorio a DERFE._x000a_El 01/02/2024. Se emitió acuerdo proponiendo Medida Cautelar._x000a_El 02/02/2024. Se emitió acuerdo de Medida Cautelar._x000a_El 20/11/2024 Se emitió acuerdo de toma de muestras y vista. _x000a_31 de enero de 2025. Acuerdo de requerimiento para prueba pericial. _x000a_07 de marzo de 2025. Acuerdo de  requerimiento a DERFE._x000a_18 de marzo de 2025. Acuerdo de vista a las partes con cuestionario para dictamen pericial.   _x000a_"/>
    <d v="2025-03-20T00:00:00"/>
    <n v="447"/>
    <s v="Sustanciación "/>
  </r>
  <r>
    <n v="147"/>
    <n v="9068"/>
    <n v="1"/>
    <n v="1"/>
    <s v="UT/SCG/Q/CG/233/2023"/>
    <s v="Autoridad Electoral"/>
    <s v="PRI"/>
    <d v="2023-12-29T00:00:00"/>
    <x v="4"/>
    <s v="En cumplimiento a lo determinado por el Consejo General del INE en el Acuerdo INE/CG615/2023 se inicia Procedimiento oficioso respecto de las personas Juana Suheili Reyes Castro, Carlota de la Cruz Carrillo,Jorge Campos Preciado, Carlos Eduardo Márquez Silva, Blanca Cecilia López Meléndez, Oscar Reynaldo García Sánchez, Leonardo Santibáñez García, Moisés Sandro Chagollan Orozco, Siboney Carmen Ibarra Preciado , José Luis Barajas Pérez , Rafaela Meraz Ruíz, Alexander Rosas Muñoz, Francisco Javier Montemira Tlaxcalteco, Jorge Alán Olivarría Rogel, Manuel Gutiérrez Pérez, Erika Marín Ruíz, Sarahi Yoval Corona, Jacob Vázquez Martínez, quienes desconocieron su afiliación al Partido Revolucionario Institucional en el marco del proceso de contratación de personas Supervisoras y/o Capacitadoras-Asistentes Electorales del Proceso Electoral Federal 2023-2024."/>
    <s v="Oficioso por desconocimiento de afiliación "/>
    <s v="El 29 de diciembre de 2023. Se emitió acuerdo de registro._x000a_El 08/03/2024. Se emitió acuerdo proponiendo Medida Cautelar._x000a_El 08/03/2024 Se emitió acuerdo de Medida Cautelar._x000a_El 20/05/2024, seemitió acuerdo propuesta de cautelar. _x000a_El 21/05/2024, se emitió acuerdo de repceción de cautelar._x000a_El 31/10/2024 se emitió acuerdo de ratificación de desistimiento._x000a_09 de diciembre de 2024. Acuerdo de vista para formular alegatos. "/>
    <d v="2025-03-20T00:00:00"/>
    <n v="447"/>
    <s v="Elaboracion de Proyecto de Resolución "/>
  </r>
  <r>
    <n v="148"/>
    <n v="9069"/>
    <n v="1"/>
    <n v="1"/>
    <s v="UT/SCG/Q/CG/234/2023"/>
    <s v="Autoridad Electoral"/>
    <s v="MORENA"/>
    <d v="2023-12-29T00:00:00"/>
    <x v="4"/>
    <s v="En cumplimiento a lo determinado por el Consejo General del INE en el Acuerdo INE/CG615/2023 se inicia Procedimiento oficioso respecto de las personas, Mayra Elizeth Vea Falomir, Flora Antonia Franco Leal, Wendy Rosalinda Moreno Ramírez, Janeth Cota Beltrán, Irais Masiel Espinosa, Paula Noelia Martínez Lazo, Jesús Manuel León Santibáñez, Juan Carlos Estrella Ruíz, Rosa María Pacheco Barajas, Ruth Estefanía Murillo López, Cristina Ballesteros Rojo, María Teresa Alcalá Camarena, J. Alberto Flores Lara, Rodrigo de Jesús López Castro, Jesús Alberto Cervantes Fierro, Jesús Leobel Cecena Zayas, Ana Laura Bautista Cruz,  Laura Trujillo Montesinos y Ángeles Lidoinz Maceda Méndez, quienes desconocieron su afiliación al Partido MORENA en el marco del proceso de contratación de personas Supervisoras y/o Capacitadoras-Asistentes Electorales del Proceso Electoral Federal 2023-2024."/>
    <s v="Oficioso por desconocimiento de afiliación "/>
    <s v="El 29 de diciembre de 2023. Se emitió acuerdo de registro._x000a_El 08/03/2024. Se emitió acuerdo proponiendo Medida Cautelar._x000a_El 08/03/2024 Se emitió acuerdo de Medida Cautelar._x000a_El 20/05/2024, seemitió acuerdo propuesta de cautelar. _x000a_El 21/05/2024, se emitió acuerdo de repceción de cautelar._x000a_El 31/10/2024 se emitió acuerdo de ratificación de desistimiento _x000a_En elaboración de proyecto de acuerdo de emplazamiento._x000a_13 de enero de 2025. Acuerdo de vista para formular alegatos. "/>
    <d v="2025-03-20T00:00:00"/>
    <n v="447"/>
    <s v="Elaboracion de Proyecto de Resolución "/>
  </r>
  <r>
    <n v="149"/>
    <n v="9070"/>
    <n v="1"/>
    <n v="1"/>
    <s v="UT/SCG/Q/JEG/CG/235/2023"/>
    <s v="Jorge Espinosa González "/>
    <s v="MORENA"/>
    <d v="2023-12-29T00:00:00"/>
    <x v="4"/>
    <s v="Jorge Espinosa González denunció haber sido registrado como representante de Morena ante la casilla 1354-C, en el 29 Distrito Electoral Federal, sin haber prestado para ello su autorización o consentimiento, lo que, a su juicio, vulnera su derecho de asociación en materia política"/>
    <s v="Registro Indebido como Representante ante casilla"/>
    <s v="El 31 de enero de 2024, se dictó acuerdo de registro, reserva de admisión y emplazamiento y diligencias de investigación referentes a requerimientos a MORENA y a diversos organos delegacionales y subdelegacionales del instituto._x000a_El 7 de febrero de 2024, MORENA solicitó prórroga de plazo  para cumplir con el requerimiento de información _x000a_El 15 de febrro de 2024, se dictó acuerdo de prórroga a MORENA_x000a_Proyecto de emplazamiento en elaboración_x000a_Se dictó acuerdo de emplazamiento._x000a_Se dictó acuerdo de alegatos._x000a_En elaboración de proyecto de resolución"/>
    <d v="2025-03-20T00:00:00"/>
    <n v="447"/>
    <s v="Elaboracion de Proyecto de Resolución "/>
  </r>
  <r>
    <n v="150"/>
    <n v="9071"/>
    <n v="1"/>
    <n v="1"/>
    <s v="UT/SCG/Q/MTC/CG/236/2023"/>
    <s v="Margarita Trejo Cruz_x000a_Karina Berenice Pimentel Rodríguez_x000a_Humberto Yáñez Martínez_x000a_Genny Yasmín Maza Sánchez_x000a_Karen de los Ángeles Victoria Bravo"/>
    <s v="MORENA"/>
    <d v="2023-12-29T00:00:00"/>
    <x v="4"/>
    <s v="Margarita Trejo Cruz, Karina Berenice Pimentel Rodríguez, Humberto Yáñez Martínez, Genny Yasmín Maza Sánchez, Karen de los Ángeles Victoria Bravo presentan quejas por afiliación indebida a MORENA "/>
    <s v="INdebida Afiliación"/>
    <s v="El 29 de diciembre de 2023. Acuerdo de registro, reserva de admisión y emplazamiento, requerimiento al partido político, inspección al sistema de verificación al padrón de afiliados, requerimiento a la DEPPP._x000a_El 10 de diciembre de 2024. Acuerdo de admisión y emplazamiento, instrumentación de acta._x000a_El 13 de enero de 2025. Acuerdo de vista para formular alegatos._x000a_El 6 de febrero de 2025. Acuerdo  de escisión._x000a_Proyecto de Resolución en elaboración."/>
    <d v="2025-03-20T00:00:00"/>
    <n v="447"/>
    <s v="Elaboracion de Proyecto de Resolución "/>
  </r>
  <r>
    <n v="151"/>
    <n v="9072"/>
    <n v="1"/>
    <n v="1"/>
    <s v="UT/SCG/Q/CG/237/2023"/>
    <s v="Autoridad  Electoral"/>
    <s v="MC"/>
    <d v="2023-12-29T00:00:00"/>
    <x v="4"/>
    <s v="En cumplimiento a lo determinado por el Consejo General del INE en el Acuerdo INE/CG615/2023 se inicia Procedimiento oficioso respecto de las personas Cirilo López Coronado, Yatzill Ky Chávez Gúzman, Daniel Campos Ruiz_x000a_Abram Isaias Ramirez Martínez, Martín Enrique Agramon Gutierres, Edgar Regino Jiménez Acosta, quienes desconocieron su afiliación a Movimiento Ciudadano en el marco del proceso de contratación de personas Supervisoras y/o Capacitadoras-Asistentes Electorales del Proceso Electoral Federal 2023-2024."/>
    <s v="Oficioso por desconocimiento de afiliación "/>
    <s v="Se determinó requerir al denunciado, verificar en el  sistema de la DEPPP y ordenar la baja_x000a_Emplazamiento 26/09/2024_x000a_Alegatos 04/11/2024_x000a_Requerimiento DERFE y registro civil 21/02/2025"/>
    <d v="2025-03-20T00:00:00"/>
    <n v="447"/>
    <s v="Elaboracion de Proyecto de Resolución "/>
  </r>
  <r>
    <n v="152"/>
    <n v="9073"/>
    <n v="1"/>
    <n v="1"/>
    <s v="UT/SCG/Q/BGL/JD01/TLAX/238/2023"/>
    <s v="Baldomero Galaviz Leal_x000a_Francisco Granados Facio"/>
    <s v="MC"/>
    <d v="2023-12-29T00:00:00"/>
    <x v="4"/>
    <s v="Baldomero Galaviz Leal y Francisco Granados Facio, presentan quejas por afiliación indebida a Movimiento Ciudadano. "/>
    <s v="INdebida Afiliación"/>
    <s v="Se determinó requerir al denunciado, verificar en el  sistema de la DEPPP y ordenar la baja_x000a_Emplazamiento 24/09/2024_x000a_Alegatos 04/11/2024"/>
    <d v="2025-03-20T00:00:00"/>
    <n v="447"/>
    <s v="Aprobado por la CQyD "/>
  </r>
  <r>
    <n v="153"/>
    <n v="9076"/>
    <n v="1"/>
    <n v="1"/>
    <s v="UT/SCG/Q/CG/240/2023"/>
    <s v="Autoridad  Electoral"/>
    <s v="PT"/>
    <d v="2023-12-30T00:00:00"/>
    <x v="4"/>
    <s v="En cumplimiento a lo determinado por el Consejo General del INE en el Acuerdo INE/CG615/2023 se inicia Procedimiento oficioso respecto de las personas Angélica Berenice Rubio Soriano, María del Rosario Rubio Soriano, María Concepción Fuentes Ramírez y Elena del Rocío Llamas Alvarado, quienes desconocieron su afiliación al Partido del Trabajo en el marco del proceso de contratación de personas Supervisoras y/o Capacitadoras-Asistentes Electorales del Proceso Electoral Federal 2023-2024."/>
    <s v="Oficioso por desconocimiento de afiliación "/>
    <s v="Acuerdo de 31 de diciembre de 2023, Registro, reserva de admisión y emplazamiento, requerimiento de información e instrucción de baja del padrón al PT; instrucción de verificación del Sistema de afiliados administrado por DEPPP, y requerimiento de constancias a DEPPP_x000a_Acuerdo de 12 de enero de 2023, Emplazamiento con instrucción a JDEs en relación con el pronunciamiento de Medida Cautelar ACQyD-25/2024. _x000a_Acuerdo de 23 de enero de 2024. Requerimiento de información a los órganos desconcetrados del INE repscto al proceso de contratación de SE y CAES._x000a_Acuerdo de 1 de febrero de 2024. Propuesta de Medida Cautelar_x000a_Acuerdo de 2 de febrero de 2024. Notificación de Medida Cautelar. _x000a_Acuerdo de 26 de noviembre de 2024. Vista de Alegatos_x000a_En elaboración de proyecto de solución."/>
    <d v="2025-03-20T00:00:00"/>
    <n v="446"/>
    <s v="Aprobado por la CQyD "/>
  </r>
  <r>
    <n v="154"/>
    <n v="9104"/>
    <n v="1"/>
    <n v="1"/>
    <s v="UT/SCG/Q/JEMG/JD08/CHIH/1/2024"/>
    <s v="Manuel Alejandro Barahona Chan"/>
    <s v="PAN"/>
    <d v="2024-01-04T00:00:00"/>
    <x v="5"/>
    <s v="Jesús Elias Marquez García, Efren Rolando Arroyo López, Miguel Erasmo Gómez Hernández, Jesús Arely Rubio Garibaldi, Baldomero Galaviz Leal y Francisco Granados Facio, aspirantes a Capacitadores (as) y/o Supervisores (as) Electorales, presentan quejas por afiliación indebida al Partido Acción Nacional. "/>
    <s v="Afiliación indebida"/>
    <s v="El 03/01/2024 se emitió acuerdo de registro y se requirió a PAN._x000a_El 21/02/2024 se admitió a trámte y se hizo propuesta de MC._x000a_El 22/02/2024 la Comisión de Quejas y Denuncias de este Instituto, emitió el acuerdo ACQyD-72/2024. _x000a_El 22 de febrero de 2024, se recibió la medida cautelar._x000a_18/09/24, Prevenciòn a Jesus Elias Marquez y escisión de Jesús Arely Rubio Garibaldi y Efren Rolando Arroyo López, así como instrumentación AC_x000a_"/>
    <d v="2025-03-20T00:00:00"/>
    <n v="441"/>
    <s v="Sustanciación "/>
  </r>
  <r>
    <n v="155"/>
    <n v="9123"/>
    <n v="1"/>
    <n v="1"/>
    <s v="UT/SCG/Q/CG/4/2024"/>
    <s v="Autoridad Electoral"/>
    <s v="MORENA"/>
    <d v="2024-01-10T00:00:00"/>
    <x v="5"/>
    <s v="En cumplimiento a lo determinado por el Consejo General del INE en el Acuerdo INE/CG615/2023 se inicia Procedimiento oficioso respecto de las personas, Samuel Brito Mendoza_x000a_Alfredo Serna Santiago, Alfonsa Solis Chamu, Cecilio Olea Jaimes, Guillermina Solís Chamú, Javier Rojas Santana, Esmeralda Solis Chamu, Caín Hernández Álvarez, Araceli López Jaimes, Odiseo Estrada Zurita, Jorge Armando Borja Basabe, Amahy Gabriela López Gómez, Yuri Yesenia Almodovar Macario, José Roberto Dominguez Betancourt, Rosa Analine Gutierrez Ortiz, Ma. Remedios Avelino Carranza, Emilio Hazaid Bonilla Sotelo, Sabino de la Cruz Nicanor, Víctor Gerardo García Estrada, Víctor Hugo Sánchez Marina y Yarizbeth Vergara Salmerón, quienes desconocieron la afiliación al partido MORENA en el marco del proceso de contratación de personas supervisoras, capacitadoras-asistentes electorales del Proceso Electoral 2023-2024._x000a__x000a__x000a__x000a_"/>
    <s v="Oficioso por desconocimiento de afiliación "/>
    <s v="El 11 de enero de 2024 se dictó acuerdo de registro y requerimientos._x000a_El 17 de octubre de 2024, se dictó acuerdo de emplazamiento._x000a_El 10 de enero de 2025, se dictó acuerdo de alegatos."/>
    <d v="2025-03-20T00:00:00"/>
    <n v="435"/>
    <s v="Proyecto circulado a asesores "/>
  </r>
  <r>
    <n v="156"/>
    <n v="9125"/>
    <n v="1"/>
    <n v="1"/>
    <s v="UT/SCG/Q/CG/6/2024"/>
    <s v="Autoridad Electoral"/>
    <s v="PRI"/>
    <d v="2024-01-10T00:00:00"/>
    <x v="5"/>
    <s v="En cumplimiento a lo determinado por el Consejo General del INE en el Acuerdo INE/CG615/2023 se inicia Procedimiento oficioso respecto de las personas, Corazón Alondra Fonseca Vargas, Jessica Alejandra Alfaro Hernández, Brandon Iván Juárez Velazquez, Doris Vianey Ramos Leyva, Luz Yesenia Castro Sosa, Daniel Omar Arrazola Reyes, Sergio Molina Sánchez y Reyna Arzate García_x000a_Mike Miranda Velazquez, quienes desconocieron la afiliación al Partido Revolucionario Institucional en el marco del proceso de contratación de personas supervisoras, capacitadoras-asistentes electorales del Proceso Electoral 2023-2024."/>
    <s v="Oficioso por desconocimiento de afiliación "/>
    <s v="Acuerdo 11/01/2024. Registro y diligencias de investigación.                  Acuerdo 30/01/2024. Requerimiento a Juntas Distritales.  _x000a_Acuerdo 15/07/2024 Prevención a 4 ciudadanos   _x000a_Acuerdo 26/09/2024 Emplazamiento_x000a_Acuerdo 15/11/2024                                                                                                                         Alegatos Acuerdo 10/03/2025 Elaboración de Proyecto de Resolución y Opinión Técnica"/>
    <d v="2025-03-20T00:00:00"/>
    <n v="435"/>
    <s v="Aprobado por la CQyD "/>
  </r>
  <r>
    <n v="157"/>
    <n v="9154"/>
    <n v="1"/>
    <n v="1"/>
    <s v="UT/SCG/Q/CG/10/2024"/>
    <s v="Autoridad Electoral"/>
    <s v="PVEM"/>
    <d v="2024-01-12T00:00:00"/>
    <x v="5"/>
    <s v="En cumplimiento a lo determinado por el Consejo General del INE en el Acuerdo INE/CG615/2023 se inicia Procedimiento oficioso respecto de las personas, Silvia Meza Burgos, Claudia Angélica Torres Santibañez y Nataly Guzmán Arellano, quienes desconocieron la afiliación al Partido Verde Ecologista de México en el marco del proceso de contratación de personas supervisoras, capacitadoras-asistentes electorales del Proceso Electoral 2023-2024."/>
    <s v="Oficioso por desconocimiento de afiliación "/>
    <s v="Se determinó requerir al denunciado, verificar en el  sistema de la DEPPP y ordenar la baja 14/01/2024_x000a_Cautelar 02/02/2024_x000a_Emplazamiento 26/07/2024_x000a_Alegatos 06/08/2024"/>
    <d v="2025-03-20T00:00:00"/>
    <n v="433"/>
    <s v="Proyecto circulado a asesores "/>
  </r>
  <r>
    <n v="158"/>
    <n v="9159"/>
    <n v="1"/>
    <n v="1"/>
    <s v="UT/SCG/Q/CG/13/2024"/>
    <s v="Autoridad Electoral"/>
    <s v="MORENA "/>
    <d v="2024-01-13T00:00:00"/>
    <x v="5"/>
    <s v="En cumplimiento a lo determinado por el Consejo General del INE en el Acuerdo INE/CG615/2023 se inicia Procedimiento oficioso respecto de las personas, Zuleyma Guadalupe Ancheyta Gómez, María Guadalupe Salinas Vazquez, Rubí Chávez López, Georgina Covarrubias Hernández, AmyRany Martínez López, Andrea Frias Ramales, Edith Miriam Rivera Martínez, Elvira De la Rosa González, Melanie Pamela Sánchez Aquino, Alfonso Manuel Salcedo Albarrán, Rosalía García Cruz, Jessica Montserrat Jara Lira, Iván Hernández Álvarez, Lidia Hernminia Garcia Lorrabaquio, Victoriana Salmerón Silverio, Isabel Gómez Cruz, Patricia Granados Gómez, Ariselda Garay Silva, Elvia Camarillo González, José Hugo Rentería Villareal, quienes resultaron afiliados indebidamente por MORENA, en el marco del proceso de contratación de personas supervisoras, capacitadoras-asistentes electorales del Proceso Electoral 2023-2024."/>
    <s v="Oficioso por desconocimiento de afiliación "/>
    <s v="08 de febrero de 2024. Acuerdo de registro._x000a_20 de febrero de 2025. Acuerdo de elaboración de acta circunstanciada._x000a_31 de enero de 2025. Acuerdo de admisión y emplazamiento.   _x000a_18 de marzo de 2025. Acuerdo de vista para formular alegatos. "/>
    <d v="2025-03-20T00:00:00"/>
    <n v="432"/>
    <s v="Sustanciación "/>
  </r>
  <r>
    <n v="159"/>
    <n v="9160"/>
    <n v="1"/>
    <n v="1"/>
    <s v="UT/SCG/Q/CG/14/2024"/>
    <s v="Autoridad Electoral"/>
    <s v="PAN "/>
    <d v="2024-01-13T00:00:00"/>
    <x v="5"/>
    <s v="En cumplimiento a lo determinado por el Consejo General del INE en el Acuerdo INE/CG615/2023 se inicia Procedimiento oficioso respecto de las personas, Maria Concepción Vazquez Rodriguez, Emma Cecilia Sevilla Rodriguez, Oscar Garduño Ramírez, quienes resultaron afiliados indebidamente por el Partido Acción Nacional, en el marco del proceso de contratación de personas supervisoras, capacitadoras-asistentes electorales del Proceso Electoral 2023-2024."/>
    <s v="Oficioso por desconocimiento de afiliación "/>
    <s v="El 07 de febrero de 2024. Acuerdo de registro, reserva y admisión de emplazamiento, requerimiento de información al partido politico, inspección al sistema de afiliados de la DEPPP, requerimiento de información a la DEPPP, requerimiento de información a órganos desconcentrados._x000a_El 21 de febrero de 2024. Acuerdo de istrumentación de acta circunstanciada, admisión y reserva de emplazamiento, propuesta de medidas cautelares, elaboración de opinión técnica. _x000a_El 22 de febrero de 2024. Acuerdo de Medida Cautelar._x000a_El 22 de febrero de 2024. Acuerdo de recepción de Medida Cautelar._x000a_El 26 de noviembre de 2024 . Acuerdo de emplazamiento, vista de documentos a ciudadanos._x000a_El 13 de enero de 2025. Acuerdo de vista para formular alegatos._x000a_Proyecto de Resolución en elaboración."/>
    <d v="2025-03-20T00:00:00"/>
    <n v="432"/>
    <s v="Elaboracion de Proyecto de Resolución "/>
  </r>
  <r>
    <n v="160"/>
    <n v="9166"/>
    <n v="1"/>
    <n v="1"/>
    <s v="UT/SCG/Q/MMG/JL/GTO/16/2024"/>
    <s v="Marisol Murrieta Guerrero_x000a__x000a_Alfredo Ventura Juárez Domínguez_x000a__x000a_"/>
    <s v="PVEM"/>
    <d v="2024-01-16T00:00:00"/>
    <x v="5"/>
    <s v="Marisol Murrieta Guerrero y Alfredo Ventura Juárez Dominguez, presentaron escrito de queja por indebida afiliación en contra del Partido Verde Ecologista de México."/>
    <s v="Afiliación indebida"/>
    <s v="1. Acuerdo de registro 18 de enero de 2024_x000a_2. Emplazamiento 13 de febrero de 2024_x000a_3. Acuerdo de Alegatos con vista a ciudadanos 02 de agosto de 2024"/>
    <d v="2025-03-20T00:00:00"/>
    <n v="429"/>
    <s v="Aprobado por la CQyD "/>
  </r>
  <r>
    <n v="161"/>
    <n v="9167"/>
    <n v="1"/>
    <n v="1"/>
    <s v="UT/SCG/Q/CG/17/2024"/>
    <s v="Autoridad Electoral"/>
    <s v="MC"/>
    <d v="2024-01-16T00:00:00"/>
    <x v="5"/>
    <s v="En cumplimiento a lo determinado por el Consejo General del INE en el Acuerdo INE/CG615/2023 se inicia Procedimiento oficioso respecto de las personas, Natali Ramírez López y  Gabriela López Aquino, quienes desconocieron su afiliación  al partido Movimiento Ciudadano, en el marco del proceso de contratación de personas supervisoras, capacitadoras-asistentes electorales del Proceso Electoral 2023-2024."/>
    <s v="Oficioso por desconocimiento de afiliación "/>
    <s v="16 de enero de 2024, registro._x000a_01 de febrero de 2024, admisión y emplazamiento._x000a_2 de febrero 2024, recibiendo medida cautelar._x000a_7 de febrero de 2024 requerimiento._x000a_21 febrero de 2024 propuesta de medida cautelar._x000a_22 de febrero 2024, recibiendo medida cautelar._x000a_06 de noviembre de 2024, emplazamiento._x000a_19 de diciembre de 2024, vista para formular alegatos._x000a_"/>
    <d v="2025-03-20T00:00:00"/>
    <n v="429"/>
    <s v="Elaboracion de Proyecto de Resolución "/>
  </r>
  <r>
    <n v="162"/>
    <n v="9173"/>
    <n v="1"/>
    <n v="1"/>
    <s v="UT/SCG/Q/CG/19/2024"/>
    <s v="Autoridad Electoral"/>
    <s v="MORENA"/>
    <d v="2024-01-17T00:00:00"/>
    <x v="5"/>
    <s v="En cumplimiento a lo determinado por el Consejo General del INE en el Acuerdo INE/CG615/2023 se inicia Procedimiento oficioso respecto de las personas Jorge Luis García Álvarez, Omaira, Yaniris González Figueroa, Yaidckool Collas Palacios, José Jesús López Ramírez, Julio Cesar Bernal Rodríguez, Rosbi María Mazariegos Ballinas, quienes desconocieron su afiliación al Partido MORENA en el marco del proceso de contratación de personas Supervisoras y/o Capacitadoras-Asistentes Electorales del Proceso Electoral Federal 2023-2024."/>
    <s v="Oficioso por desconocimiento de afiliación "/>
    <s v="El 17 de enero de 2024 se dictó acuerdo de registro y requerimientos. _x000a_El 17 de octubre de 2024, se dictó acuerdo de emplazamiento._x000a_El 20 de diciembre de 2024, se dictó acuerdo de alegatos."/>
    <d v="2025-03-20T00:00:00"/>
    <n v="428"/>
    <s v="Proyecto circulado a asesores "/>
  </r>
  <r>
    <n v="163"/>
    <n v="9205"/>
    <n v="1"/>
    <n v="1"/>
    <s v="UT/SCG/Q/CG/22/2024"/>
    <s v="Autoridad Electoral"/>
    <s v="MORENA"/>
    <d v="2024-01-19T00:00:00"/>
    <x v="5"/>
    <s v="En cumplimiento a lo determinado por el Consejo General del INE en el Acuerdo INE/CG615/2023 se inicia Procedimiento oficioso respecto de las personas Diana Jazmín Ross Araiza, Victoria Guadalupe Álvarez López, José Manuel Díaz Hernández, Sara Moreno Santiz, José Adrián Guillen Gutiérrez, Caridad del Rocío Mártir de la Cruz, Silvia Patricia Kat González, Josefina de la Cruz Pérez, Axel Nathan López Sántiz, Rosa Hernández Méndez, Antonio Sántiz Guzmán, Nancy Marely Esquivel Gutiérrez, María Margarita López Álvarez, Bertha Celsa Bermúdez López, Juan Leonardo Sántiz Hernández, Rebeca Elena Ramírez Estrada, Sandra Sántiz López, Nicolas Ismael Hernández Vivanco, Daniela Guadalupe Llanes Martínez, Suleira Cortés Sierra, José Antonio Zárate Martínez, Salvador Velázquez Caltzontzi, Misael Jiménez Valencia, Ma. Del Socorro Rodríguez Tonche, José Flores García, quienes desconocieron su afiliación al Partido MORENA en el marco del proceso de contratación de personas Supervisoras y/o Capacitadoras-Asistentes Electorales del Proceso Electoral Federal 2023-2024."/>
    <s v="Oficioso por desconocimiento de afiliación "/>
    <s v="1. Acuerdo de registro 02 de febrero de 2024_x000a_2. Acuerdo de Emplazamiento 16 de febrero de 2024_x000a_3. Acuerdo de propuesta de Medida 15 de abril de 2024_x000a_4. Medida Cautelar_x000a_5. Acuerdo de recepción de medida cautelar 15 de abril de 2024_x000a_6. Acuerdo de Alegatos con vista a ciudadanos 12 de febrero de 2025"/>
    <d v="2025-03-20T00:00:00"/>
    <n v="426"/>
    <s v="Elaboracion de Proyecto de Resolución "/>
  </r>
  <r>
    <n v="164"/>
    <n v="9206"/>
    <n v="1"/>
    <n v="1"/>
    <s v="UT/SCG/Q/SASM/JD07/CHIH/23/2024"/>
    <s v="Socorro Adriana Serrano Márquez_x000a_Javier Humberto González Estrada_x000a_Aracely Monserrat Vargas Fino_x000a_Luis Felipe Silva Meneses_x000a_Tanya María Cedeño Ríos_x000a_Daniel Armando Saldaña Ramírez_x000a_Marco Antonio Ruiz Hernández"/>
    <s v="PRI"/>
    <d v="2024-01-19T00:00:00"/>
    <x v="5"/>
    <s v="Socorro Adriana Serrano Márquez, Javier Humberto González Estrada, Aracely Monserrat Vargas Fino, Luis Felipe Silva Meneses, Tanya María Cedeño Ríos, Daniel Armando Saldaña Ramírez, Marco Antonio Ruiz Hernández presentan queja por afiliación indebida al Partido Revolucionario Institucional, en el marco del proceso de contratación de personas Supervisoras y/o Capacitadoras-Asistentes Electorales del Proceso Electoral Federal 2023-2024."/>
    <s v="Afiliación indebida"/>
    <s v="29 de enero de 2024, registro._x000a_10 de septiembre de 2024, emplazamiento._x000a_06 de noviembre de 2024, alegatos._x000a_19 de diciembre de 2024, recibiendo escisión._x000a_"/>
    <d v="2025-03-20T00:00:00"/>
    <n v="426"/>
    <s v="Elaboracion de Proyecto de Resolución "/>
  </r>
  <r>
    <n v="165"/>
    <n v="9229"/>
    <n v="1"/>
    <n v="1"/>
    <s v="UT/SCG/Q/CG/26/2024"/>
    <s v="Autoridad Electoral"/>
    <s v="PT"/>
    <d v="2024-01-24T00:00:00"/>
    <x v="5"/>
    <s v="En cumplimiento a lo determinado por el Consejo General del INE en el Acuerdo INE/CG615/2023 se inicia Procedimiento oficioso respecto de las personas Daniel Sernas Gutiérrez, María Lina Alvarado Almanza, José Alberto García Aceves, Paulo Brambila Ortiz, Julio César Ramos Llamas, Marcela Sánchez Noguez, quienes desconocieron su afiliación al Partido del Trabajo  en el marco del proceso de contratación de personas Supervisoras y/o Capacitadoras-Asistentes Electorales del Proceso Electoral Federal 2023-2024."/>
    <s v="Oficioso por desconocimiento de afiliación "/>
    <s v="El 8 de febrero de 2024 se dictó acuerdo de registro y requerimientos.En proyecto para emplazar. _x000a_El 8 de noviembre de 2024, se dictó acuerdo de emplazamiento. _x000a_El 10 de enero de 2025, se dictó acuerdo de alegatos."/>
    <d v="2025-03-20T00:00:00"/>
    <n v="421"/>
    <s v="Proyecto circulado a asesores "/>
  </r>
  <r>
    <n v="166"/>
    <n v="9232"/>
    <n v="1"/>
    <n v="1"/>
    <s v="UT/SCG/Q/CILV/JD09/MICH/28/2024"/>
    <s v="Carlos Iván Lemus Villa_x000a_Teresa Olivia Fajardo Pedraza_x000a_Yudith Rodríguez Sánchez_x000a_Ma. Guadalupe Sánchez Flores_x000a_Alejandro Rodríguez Hernández_x000a_Cesar Aguilar Rosas"/>
    <s v="MORENA"/>
    <d v="2024-01-24T00:00:00"/>
    <x v="5"/>
    <s v="Carlos Iván Lemus Villa, Teresa Olivia Fajardo Pedraza, Yudith Rodríguez Sánchez, Ma. Guadalupe Sánchez Flores, Alejandro Rodríguez Hernández, Cesar Aguilar Rosas, presentan quejas por afiliación indebida al partido MORENA "/>
    <s v="Afiliación indebida"/>
    <s v="Acuerdo de registro de 29 de enero de 2024_x000a_Acuerdo emplazamiento 26/noviembre/2024"/>
    <d v="2025-03-20T00:00:00"/>
    <n v="421"/>
    <s v="Sustanciación "/>
  </r>
  <r>
    <n v="167"/>
    <n v="9246"/>
    <n v="1"/>
    <n v="1"/>
    <s v="UT/SCG/Q/RANC/JL/BCS/32/2024"/>
    <s v="Rafael Antonio Nava Cebreros"/>
    <s v="PT"/>
    <d v="2024-01-25T00:00:00"/>
    <x v="5"/>
    <s v="Rafael Antonio Nava Cebreros presenta queja por afiliación indebida al Partido del Trabajo"/>
    <s v="Afiliación indebida"/>
    <s v="Acuerdo de veintinueve de enero de 2024. Registro y requerimiento de información. _x000a_En revisión de subdirección de verificacion de baja y acta circusntanciada y emplazamiento_x000a_Acuerdo de 03 de septiembre de 2024, elaboración de acta circunstanciada._x000a_Acuerdo de 03 de septiembre de 2024, acuerdo de emplazamiento_x000a_Acuerdo de 13 de septiembre de 2024, acuerdo de vista de alegatos_x000a_En elaboración de proyecto de resolución"/>
    <d v="2025-03-20T00:00:00"/>
    <n v="420"/>
    <s v="Aprobado por la CQyD "/>
  </r>
  <r>
    <n v="168"/>
    <n v="9250"/>
    <n v="1"/>
    <n v="1"/>
    <s v="UT/SCG/Q/CG/33/2024"/>
    <s v="Autoridad Electoral"/>
    <s v="PRI"/>
    <d v="2024-01-25T00:00:00"/>
    <x v="5"/>
    <s v="En cumplimiento a lo determinado por el Consejo General del INE en el Acuerdo INE/CG615/2023 se inicia Procedimiento oficioso respecto de las personas Ricardo Villalobos Zárate, Diana Itzel Gaspar Rosales, Guillermina Estrada García, Griselda Edith Aguilar Guerrero, Yomara Viridiana Loaiza Pérez, Jocelyn Monserrat Valdez Osuna, Liliana Guadalupe Valdez Vizcarra, Kaira Amira García Hernández, Abel Ángel García Aguilar, quienes desconocieron su afiliación al Partido Revolucionario Institucional en el marco del proceso de contratación de personas Supervisoras y/o Capacitadoras-Asistentes Electorales del Proceso Electoral Federal 2023-2024."/>
    <s v="Oficioso por desconocimiento de afiliación "/>
    <s v="Se determinó requerir al denunciado, verificar en el  sistema de la DEPPP y ordenar la baja 1202/2024_x000a_Se ordenó la elaboración de acta 08/04/2024_x000a_Alegatos 06/12/2024_x000a_Requerimiento de constancias 04/03/2025"/>
    <d v="2025-03-20T00:00:00"/>
    <n v="420"/>
    <s v="Sustanciación "/>
  </r>
  <r>
    <n v="169"/>
    <n v="9251"/>
    <n v="1"/>
    <n v="1"/>
    <s v="UT/SCG/Q/ALA/JD01/AGS/34/2024"/>
    <s v="Alejandra de Loera Ávila_x000a_Jesús Iván Arias Pérez_x000a_Valeria de Jesús Serrano Hernández_x000a_Ana Cecilia Serrano Hernández_x000a_Eva Luz Morales Muños_x000a_Patricia María Nucamendi Dominguez_x000a_Ana Lizbeth Fernandez Espinosa_x000a_Francisco Javier Díaz Guillén_x000a_Rubén Ezquer Flores_x000a_Jorge Guadalupe Nava Olivares_x000a_Gloria Díaz González_x000a_Minerva Catalán Vázquez_x000a_Daniel Sánchez Fuentes_x000a_Cisneros Romero Cruz_x000a_María del Carmen Araujo Uribe_x000a_José Alberto Balam_x000a_Laura Luz Salinas Damián"/>
    <s v="MORENA"/>
    <d v="2024-01-25T00:00:00"/>
    <x v="5"/>
    <s v="Alejandra de Loera Ávila, Jesús Iván Arias Pérez, Valeria de Jesús Serrano Hernández, Ana Cecilia Serrano Hernández, Eva Luz Morales Muños, Patricia María Nucamendi Dominguez, Ana Lizbeth Fernandez Espinosa, Francisco Javier Díaz Guillén, Rubén Ezquer Flores, Jorge Guadalupe Nava Olivares, Gloria Díaz González,Minerva Catalán Vázquez, Daniel Sánchez Fuentes,Cisneros Romero Cruz, María del Carmen Araujo Uribe, José Alberto Balam, Laura Luz Salinas Damián presentan queja por afiliación indebida al partido MORENA, en el marco del proceso de contratación de personas Supervisoras y/o Capacitadoras-Asistentes Electorales del Proceso Electoral Federal 2023-2024."/>
    <s v="Afiliación indebida"/>
    <s v="El 22 de febrero de 2024. Se emitió acuerdo de registro._x000a__x000a_El 06 de diciembre de 2024. Se instuyó la elaboración de Acta Circunstanciada y vista a los ciudadanos _x000a_05 de marzo de 2025. Acuerdo de emplazamiento. _x000a_18 de marzo de 2025. Acuerdo de vista para formular alegatos. "/>
    <d v="2025-03-20T00:00:00"/>
    <n v="420"/>
    <s v="Sustanciación "/>
  </r>
  <r>
    <n v="170"/>
    <n v="9256"/>
    <n v="1"/>
    <n v="1"/>
    <s v="UT/SCG/Q/CG/38/2024"/>
    <s v="Autoridad Electoral"/>
    <s v="PAN"/>
    <d v="2024-01-25T00:00:00"/>
    <x v="5"/>
    <s v="En cumplimiento a lo determinado por el Consejo General del INE en el Acuerdo INE/CG615/2023 se inicia Procedimiento oficioso respecto de las personas Karen Araceli Otero Acosta, Maria del Carmen Sanchez Vite, Emma Ivonne Sanchez Castillo, quienes desconocieron su afiliación al Partido Acción Nacional en el marco del proceso de contratación de personas Supervisoras y/o Capacitadoras-Asistentes Electorales del Proceso Electoral Federal 2023-2024."/>
    <s v="Oficioso por desconocimiento de afiliación "/>
    <s v="1. Acuerdo de registro 13 de febrero de 2024_x000a_2. Acuerdo propone medida cautelar 21 de febrero de 2024_x000a_3. Medida cautelar 21 de febrero de 2024_x000a_4. Acuerdo recibiendo MC 22 de febrero de 2024_x000a_5. Acuerdo de emplazamiento 23 de enero de 2025_x000a_6. Acuerdo alegatos 21 de febrero de 2025"/>
    <d v="2025-03-20T00:00:00"/>
    <n v="420"/>
    <s v="Elaboracion de Proyecto de Resolución "/>
  </r>
  <r>
    <n v="171"/>
    <n v="9257"/>
    <n v="1"/>
    <n v="1"/>
    <s v="UT/SCG/Q/MRGC/JL/BCS/42/2024"/>
    <s v="Maria del Rosario González Corral"/>
    <s v="PRI"/>
    <d v="2024-01-25T00:00:00"/>
    <x v="5"/>
    <s v="Maria del Rosario González Corral presenta queja por afiliación indebida al Partido Revolucionario Institucional, en el marco del proceso de contratación de personas Supervisoras y/o Capacitadoras-Asistentes Electorales del Proceso Electoral Federal 2023-2024._x000a_"/>
    <s v="Afiliación indebida"/>
    <s v="29 de enero de 2024, registro._x000a_03 de febrero de 2024, instrumentación de acta circunstanciada._x000a_05 de abril de 2024, admisión y emplazamiento._x000a_24 de abril de 2024, proponiendo medida cautelar._x000a_24 de abril de 2024, recibiendo medida cautelar._x000a_12 de agosto de 2024, vista para formular alegatos._x000a_"/>
    <d v="2025-03-20T00:00:00"/>
    <n v="420"/>
    <s v="Aprobado por la CQyD "/>
  </r>
  <r>
    <n v="172"/>
    <n v="9258"/>
    <n v="1"/>
    <n v="1"/>
    <s v="UT/SCG/Q/INAI/CG/40/2024"/>
    <s v="INAI"/>
    <s v="PAN_x000a__x000a_PRI_x000a__x000a_PRD"/>
    <d v="2024-01-25T00:00:00"/>
    <x v="5"/>
    <s v="El Instituto Nacional de Transparencia, Acceso a la Información y Protección de Datos Personales da vista con el expediente INAI.3S.07.01.009/2023 en relación a los incumplimientos a la Ley General de Protección de Datos Personales en Posesión de Sujetos Obligados, atribuidos al Partido Acción Nacional, al Partido Revolucionario Institucional y al Partido de la Revolución Democrática como sujetos obligados de dicha norma."/>
    <s v="Procedimientos en contra de partidos políticos por incumplimiento de sus obligaciones"/>
    <s v="Alegatos 22/08/2024"/>
    <d v="2025-03-20T00:00:00"/>
    <n v="420"/>
    <s v="Elaboracion de Proyecto de Resolución "/>
  </r>
  <r>
    <n v="173"/>
    <n v="9259"/>
    <n v="1"/>
    <n v="1"/>
    <s v="UT/SCG/Q/CG/41/2024"/>
    <s v="Autoridad Electoral"/>
    <s v="Comercializadora Montena S.A. de C.V., de Servicios Profesionales Naajal S.A. de C.V._x000a_Printer de México S.A. de C.V._x000a_ Corporativo de Servicios Comerciales Servicio S.A. de C.V."/>
    <d v="2024-01-25T00:00:00"/>
    <x v="5"/>
    <s v="La Unidad Técnica de lo Contencioso Electoral del Instituto Nacional Electoral ordena la apertura de un Procedimiento Ordinario Sancionador en el acuerdo de tres de enero de dos mil veinticuatro del Cuaderno de Antecedentes UT/SCG/CA/CG/181/2023  toda vez que advirtió la la presunta omisión de Comercializadora Montena S.A. de C.V., de Servicios Profesionales Naajal S.A. de C.V., Printer de México S.A. de C.V.,  Corporativo de Servicios Comerciales Servicio S.A. de C.V., de dar respuesta a los requerimientos realizados por la Unidad Técnica de Fiscalización"/>
    <s v="Omisión de dar respuesta a requerimientos"/>
    <s v="Acuerdo de registro y Emplazamiento 12/02/2024                                      Acuerdo de alegatos 19/03/224_x000a_Acuerdo de reposición de emplazamiento 25/09/2024"/>
    <d v="2025-03-20T00:00:00"/>
    <n v="420"/>
    <s v="Proyecto circulado a asesores "/>
  </r>
  <r>
    <n v="174"/>
    <n v="9269"/>
    <n v="1"/>
    <n v="1"/>
    <s v="UT/SCG/Q/ACL/JD01/BCS/43/2024"/>
    <s v="Alejandra Ceseña López_x000a_Selso Hernández Vazquez_x000a_Guadalupe Isunza Tapia_x000a_Jose Benito Altamirano Mata"/>
    <s v="MORENA"/>
    <d v="2024-01-29T00:00:00"/>
    <x v="5"/>
    <s v="Alejandra Ceseña López, Selso Hernández Vazquez, Guadalupe Isunza Tapia, Jose Benito Altamirano Mata presentan quejas por afiliación indebida al partido MORENA"/>
    <s v="Afiliación indebida"/>
    <s v="El 22 de febrero se emitió Acuerdo de registro_x000a_El 11/03/2024 se emitió acuerdo de cumplimiento. _x000a_En revisión de acuerdo de elaboración de acta y acta circunstanciada_x000a_El 21/11/2024 se emitió acuerdo de emplazamiento._x000a_13 de enero de 2025. Acuerdo de vista para formular alegatos. "/>
    <d v="2025-03-20T00:00:00"/>
    <n v="416"/>
    <s v="Elaboracion de Proyecto de Resolución "/>
  </r>
  <r>
    <n v="175"/>
    <n v="9270"/>
    <n v="1"/>
    <n v="1"/>
    <s v="UT/SCG/Q/CFMR/JD08/CHIS/44/2024"/>
    <s v="Carlos Francisco Morales Reyes_x000a_Jorge Gutiérrez Benítez_x000a_Héctor David Domínguez Gómez_x000a_Diana Odette Meza Menchaca"/>
    <s v="MC"/>
    <d v="2024-01-29T00:00:00"/>
    <x v="5"/>
    <s v="Carlos Francisco Morales Reyes, Jorge Gutiérrez Benítez, Héctor David Domínguez Gómez, Diana Odette Meza Menchaca, presentan quejas por afiliación indebida al partido movimiento ciudadano en el marco del proceso de contratación de personas Supervisoras y/o Capacitadoras-Asistentes Electorales del Proceso Electoral Federal 2023-2024."/>
    <s v="Afiliación indebida"/>
    <s v="Acuerdo de veintinueve de enero de 2024. Registro y requermiento de información a Movimiento Ciudadano y a los órganos desconcentrados del Instituto. Acuerdo de veintiuno de febrero de dos mil veinticuatro, admisión y propuesta de medida cautelar. Acuerdo de veintidós de febrero de dos mil veinticuatro. Notificación de Medida cautelar genérica. Acuerdo de dieciséis de abril de dos mil veinticuatro, diligencias de verificación. Última actuación. _x000a_03 de mayo de 2024 - Se remite oficio aclaratorio derivado del requerimiento de información solicitado._x000a_Acuerdo de 04/03/2025, se emplaza al partido denunciado."/>
    <d v="2025-03-20T00:00:00"/>
    <n v="416"/>
    <s v="Elaboracion de Proyecto de Resolución "/>
  </r>
  <r>
    <n v="176"/>
    <n v="9271"/>
    <n v="1"/>
    <n v="1"/>
    <s v="UT/SCG/Q/CG/45/2024"/>
    <s v="Autoridad Electoral"/>
    <s v="MORENA"/>
    <d v="2024-01-29T00:00:00"/>
    <x v="5"/>
    <s v="En cumplimiento a lo determinado por el Consejo General del INE en el Acuerdo INE/CG615/2023 se inicia Procedimiento oficioso respecto de las personas Juan Esteban Florencio Amador, Arely Télez Solís, Carolina Ramírez Serna, Andrea Hernández Hernández, Raquel Ontiveros Navarro, Justino Hernández Martínez, María Elena Montiel De La Cruz, Clarita Hernández Hernández, Francisco Javier Del Angel Hernández, Alicia Belio Bautista, José Luis Oaxaca Casanova, Juan Carlos Bautista García, quienes desconocieron su afiliación al Partido MORENA en el marco del proceso de contratación de personas Supervisoras y/o Capacitadoras-Asistentes Electorales del Proceso Electoral Federal 2023-2024."/>
    <s v="Oficioso por desconocimiento de afiliación "/>
    <s v="El 8 de febrero de 2024 se dictó acuerdo de registro y requerimientos._x000a_El 18 de octubre de 2024, se dictó acuerdo de emplazamiento._x000a_El 20 de diciembre de 2024, se dictó acuerdo de alegatos."/>
    <d v="2025-03-20T00:00:00"/>
    <n v="416"/>
    <s v="Proyecto circulado a asesores "/>
  </r>
  <r>
    <n v="177"/>
    <n v="9314"/>
    <n v="1"/>
    <n v="1"/>
    <s v="UT/SCG/Q/CG/46/2024"/>
    <s v="Autoridad Electoral"/>
    <s v="MORENA"/>
    <d v="2024-02-02T00:00:00"/>
    <x v="5"/>
    <s v="En cumplimiento a lo determinado por el Consejo General del INE en el Acuerdo INE/CG615/2023 se inicia Procedimiento oficioso respecto de las personas Carlos Fernando Reyes Nava, Esmeralda Julisa Torres Lizárraga, Verónica Lizárraga Patrón, Francelia Monserrat Uzeta Flores, Martha González Cortez, Iliana González Castillo, Everardo Lugo Beltrán, Gloria Carolina Soto Vizcarra, Osiris Maribel Gutiérrez Ortiz, Mónica Yenessie Espinoza Tiznado, Luis Eduardo Sánchez Sánchez, Jessica Judith Martínez García, María del Rosario Flores López, Lorenzo Salomón Cárdenas, quienes desconocieron su afiliación al Partido MORENA en el marco del proceso de contratación de personas Supervisoras y/o Capacitadoras-Asistentes Electorales del Proceso Electoral Federal 2023-2024."/>
    <s v="Oficioso por desconocimiento de afiliación "/>
    <s v="1. Acuerdo registro 02 de febrero de 2024_x000a_2. Acuerdo de emplazamiento 16 de febrero de 2024_x000a_3. Acuerdo de propuesta de Medida 15 de abril de 2024_x000a_4. Medida Cautelar_x000a_5. Acuerdo de recepción de medida cautelar 15 de abril de 2024_x000a_6. Acuerdo de alegatos 12 de febrero de 2025"/>
    <d v="2025-03-20T00:00:00"/>
    <n v="412"/>
    <s v="Elaboracion de Proyecto de Resolución "/>
  </r>
  <r>
    <n v="178"/>
    <n v="9315"/>
    <n v="1"/>
    <n v="1"/>
    <s v="UT/SCG/Q/ACC/JD03/SLP/47/2024"/>
    <s v="Aida Curiel Camargo"/>
    <s v="PAN"/>
    <d v="2024-02-02T00:00:00"/>
    <x v="5"/>
    <s v="Aida Curiel Camargo presenta queja por la omisión del partido Acción Nacional de darla de baja de su padrón de afiliados"/>
    <s v="Afiliación indebida"/>
    <s v="1. Acuerdo registro 02 de febrero de 2024_x000a_Acuerdo de emplazamiento en revisión"/>
    <d v="2025-03-20T00:00:00"/>
    <n v="412"/>
    <s v="Sustanciación "/>
  </r>
  <r>
    <n v="179"/>
    <n v="9327"/>
    <n v="1"/>
    <n v="1"/>
    <s v="UT/SCG/Q/CG/50/2024"/>
    <s v="Autoridad Electoral"/>
    <s v="PT"/>
    <d v="2024-02-02T00:00:00"/>
    <x v="5"/>
    <s v="En cumplimiento a lo determinado por el Consejo General del INE en el Acuerdo INE/CG615/2023 se inicia Procedimiento oficioso respecto de las personas Moisés Eduardo Gomez López, Paulo Brambila Ortiz, Miguel Ángel Rascón Diaz, Nadie Alejandra Martínez Macias, Roberto Campos Islas, Araceli Trujillo Landeros, Blanca Cabral Hernández, Irma Cordero Saldivar, quienes desconocieron su afiliación al Partido del Trabajo en el marco del proceso de contratación de personas Supervisoras y/o Capacitadoras-Asistentes Electorales del Proceso Electoral Federal 2023-2024."/>
    <s v="Oficioso por desconocimiento de afiliación "/>
    <s v="Acuerdo 06/02/2024. Registro y diligencias de investigación.   Acuerdo 21/02/2024. Elaboración de propuesta de medida cautelar  Acuerdo 22/02/2024. se dicctó medida cautelar.                       Acuerdo 05/03/2024. Se ordena acta.                                                   Acta circunstanciada 05/03/2024.                                                 Acuerdo 06/03/2024. Amonestación al PT y se le requiere de neuva cuenta.                                                                                           Acuerdo 14/03/2024. Se ordena acta.                                                   Acta circunstanciada 14/03/2024.  _x000a_Acuerdo 12/07/2024 Prevención a 6 ciudadanos _x000a_Acuerdo 08/08/2024 Emplazamiento_x000a_Acuerdo 28/08/2024 Alegatos                                                                                                                      Acuerdo 10/03/2025 Elaboración de Proyecto de Resolución y Opinión Técnica"/>
    <d v="2025-03-20T00:00:00"/>
    <n v="412"/>
    <s v="Aprobado por la CQyD "/>
  </r>
  <r>
    <n v="180"/>
    <n v="9328"/>
    <n v="1"/>
    <n v="1"/>
    <s v="UT/SCG/Q/CG/51/2024"/>
    <s v="Autoridad Electoral"/>
    <s v="MORENA"/>
    <d v="2024-02-02T00:00:00"/>
    <x v="5"/>
    <s v="En cumplimiento a lo determinado por el Consejo General del INE en el Acuerdo INE/CG615/2023 se inicia Procedimiento oficioso respecto de las personas Agustina de la Luz Ramos Martínez, Minerva Janet Zapata Acosta, Mario Iván Martínez Rodríguez, Francisca Vazquez Nava, quienes desconocieron su afiliación al Partido de MORENA en el marco del proceso de contratación de personas Supervisoras y/o Capacitadoras-Asistentes Electorales del Proceso Electoral Federal 2023-2024."/>
    <s v="Oficioso por desconocimiento de afiliación "/>
    <s v="Acuerdo 06/02/2024. Registro y diligencias de investigación.      Acuerdo 04/03/2024. Se ordena acta.                                                   Acta circunstanciada 04/03/2024.                                                   Acuerdo 15/04/2024. Se propone medida cautelar.                                Acuerdo 15/04/2024. La Comisión de Qujejas y Denuncias dictó acuerdo de medida cautelar.                                                                  Acuerdo 15/04/2024. Se ordena notificar medida cautelar._x000a_Acuerdo 12/07/2024 Prevención 3 ciudadanos     _x000a_Acuerdo 02/08/2024 Emplazamiento   _x000a_Acuerdo 03/09/2024 Alegatos                                                                                                                  Acuerdo 10/03/2025 Elaboración de Proyecto de Resolución y Opinión Técnica"/>
    <d v="2025-03-20T00:00:00"/>
    <n v="412"/>
    <s v="Aprobado por la CQyD "/>
  </r>
  <r>
    <n v="181"/>
    <n v="9334"/>
    <n v="1"/>
    <n v="1"/>
    <s v="UT/SCG/Q/CG/52/2024"/>
    <s v="Autoridad Electoral"/>
    <s v="MORENA"/>
    <d v="2024-02-06T00:00:00"/>
    <x v="5"/>
    <s v="En cumplimiento a lo determinado por el Consejo General del INE en el Acuerdo INE/CG615/2023 se inicia Procedimiento oficioso respecto de las personas Amador Madrid García, Anabel Molina Meza, Antonio Arias López, Dulce Paola Ibarra Islas, Lizbet Alejandra Gaspar Nieblas, Maira Patricia Meraz Martínez, María Karely Audelo Salazar, Miguel Ángel Velázquez Lorenzo, Xiomara Guadalupe Abrajan Landeros, Verónica Castellón Peña, María Elena Beltrán Palomares, Miguel Ángel Pérez Luna, Tesoro Deyanira Pérez Fino, Miguel Ángel Pérez Luna, Maritza del Carmen Luna Maciel, Genaro Cabrera Gonzalez, Luz Beatriz vite Martínez, quienes desconocieron su afiliación al Partido de MORENA en el marco del proceso de contratación de personas Supervisoras y/o Capacitadoras-Asistentes Electorales del Proceso Electoral Federal 2023-2024."/>
    <s v="Oficioso por desconocimiento de afiliación "/>
    <s v="•_x0009_7/febrero/2024 registro, requerimiento al PP, inspección en el sistema, instrucción de baja de afiliados, requerimiento a la DEPPP y a los organismos públicos._x000a_•_x0009_07/noviembre/2024 requerimiento a JDE y a la DEPPP_x000a_•_x0009_19/diciembre/2024 emplazamiento _x000a_•_x0009_20/febrero/2024 vista para alegatos_x000a_"/>
    <d v="2025-03-20T00:00:00"/>
    <n v="408"/>
    <s v="Sustanciación "/>
  </r>
  <r>
    <n v="182"/>
    <n v="9335"/>
    <n v="1"/>
    <n v="1"/>
    <s v="UT/SCG/Q/LGSA/JD08/CHIS/53/2024"/>
    <s v="Luli Guadalupe Santiz Aguilar "/>
    <s v="MORENA"/>
    <d v="2024-02-06T00:00:00"/>
    <x v="5"/>
    <s v="Luli Guadalupe Santiz Aguilar presenta queja poragiliación a MORENA en el marco del proceso de contratación de personas Supervisoras y/o Capacitadoras-Asistentes Electorales del Proceso Electoral Federal 2023-2024."/>
    <s v="Afiliación indebida"/>
    <s v="7 de febrero de 2024, registro._x000a_23 de abril de 2024, admisión y propuesta de medida cautelar._x000a_24 de abril de 2024, recibiendo medida cautelar._x000a_10 de septiembre de 2024, emplazamiento._x000a_06 de noviembre de 2024, vista para formular alegatos._x000a_"/>
    <d v="2025-03-20T00:00:00"/>
    <n v="408"/>
    <s v="Aprobado por la CQyD "/>
  </r>
  <r>
    <n v="183"/>
    <n v="9348"/>
    <n v="1"/>
    <n v="1"/>
    <s v="UT/SCG/Q/CG/54/2024"/>
    <s v="Autoridad Electoral"/>
    <s v="MORENA"/>
    <d v="2024-02-07T00:00:00"/>
    <x v="5"/>
    <s v="En cumplimiento a lo determinado por el Consejo General del INE en el Acuerdo INE/CG615/2023 se inicia Procedimiento oficioso respecto de las personas Antonio de Jesus Astello Limón, quien desconoció su afiliación al Partido de MORENA en el marco del proceso de contratación de personas Supervisoras y/o Capacitadoras-Asistentes Electorales del Proceso Electoral Federal 2023-2024."/>
    <s v="Oficioso por desconocimiento de afiliación "/>
    <s v="Acuerdo de 8 de febrero de 2024. Registro, requerimiento de informacion a MORENA, Instrucción de baja, Verificacion en el sistema de partidos y requerimiento a organo desconcentrado del INE respecto del proceso de selección de CAE y SE.                                                                 Última actuación. _x000a_11 de marzo de 2024 -  Respuesta a requerimiento JDE 09 en Nuevo León. _x000a_Acuerdo de 20/02/2025, a traves del cual se emplazo al partido._x000a_Acuerdo de 04/03/2025, a traves del cual se dio vista de alegatos a las partes."/>
    <d v="2025-03-20T00:00:00"/>
    <n v="407"/>
    <s v="Elaboracion de Proyecto de Resolución "/>
  </r>
  <r>
    <n v="184"/>
    <n v="9350"/>
    <n v="1"/>
    <n v="1"/>
    <s v="UT/SCG/Q/CG/55/2024"/>
    <s v="Autoridad Electoral"/>
    <s v="PT"/>
    <d v="2024-02-07T00:00:00"/>
    <x v="5"/>
    <s v="En cumplimiento a lo determinado por el Consejo General del INE en el Acuerdo INE/CG615/2023 se inicia Procedimiento oficioso respecto de Victor Hugo López Andrade, quien desconoció su afiliación al Partido del Trabajo en el marco del proceso de contratación de personas Supervisoras y/o Capacitadoras-Asistentes Electorales del Proceso Electoral Federal 2023-2024."/>
    <s v="Oficioso por desconocimiento de afiliación "/>
    <s v="07/02/2023 Acuerdo de registro y requerimientos_x000a_04/03/2024 Acuerdo de amonestación a PP._x000a_13/03/2024 Acuerdo verificación de cumplimiento_x000a_25/03/2024 Acuerdo cierre de procedimiento y prevención_x000a_06/06/2024 Acuerdo de requerimiento a la DEPPP_x000a_19/07/2024 Acuerdo de emplazamiento_x000a_09/09/2024 Auerdo de vista de Alegatos_x000a_Siguiente actuación elaboración del proyecto de resolución"/>
    <d v="2025-03-20T00:00:00"/>
    <n v="407"/>
    <s v="Proyecto circulado a asesores "/>
  </r>
  <r>
    <n v="185"/>
    <n v="9353"/>
    <n v="1"/>
    <n v="1"/>
    <s v="UT/SCG/Q/CG/57/2024"/>
    <s v="Autoridad Electoral"/>
    <s v="PRI"/>
    <d v="2024-02-07T00:00:00"/>
    <x v="5"/>
    <s v="En cumplimiento a lo determinado por el Consejo General del INE en el Acuerdo INE/CG615/2023 se inicia Procedimiento oficioso respecto de las personas Ana Cristina Bocasegua Lozano, Nereyda Sánchez Rubio, José Luis Hernández Hernández, Delfina Hernández Jiménez, Angelina Ramírez González, Maricruz Tecalco Martínez, María Concepción Abrego Morales, Aldahir Fernández Amador, Ociel Rubio Simón, quienes desconocieron su afiliación al Partido Revolucionario Institucional en el marco del proceso de contratación de personas Supervisoras y/o Capacitadoras-Asistentes Electorales del Proceso Electoral Federal 2023-2024."/>
    <s v="Oficioso por desconocimiento de afiliación "/>
    <s v="07/02/2023 Acuerdo de registro y requerimientos_x000a_04/03/2024 Acuerdo de requerimiento a Junta_x000a_21/03/2024 Acuerdo de admisión y emplazamiento_x000a_15/04/2024 Acuerdo propuesta de medida cautelar_x000a_15/04/2024 Acuerdo de medida cautelar_x000a_27/06/2024 Acuerdo vista y alegatos_x000a_En elaboración de proyecto de resolución"/>
    <d v="2025-03-20T00:00:00"/>
    <n v="407"/>
    <s v="Proyecto de Resolucion en revision por la Dirección de POS. "/>
  </r>
  <r>
    <n v="186"/>
    <n v="9356"/>
    <n v="1"/>
    <n v="1"/>
    <s v="UT/SCG/Q/ECR/JD06/GRO/59/2024"/>
    <s v="Eliseo Cuevas Ramírez_x000a_Ramón Meléndez Ávila_x000a_Nancy Viridiana Meléndez Pereyra_x000a_Itzel Cecilia Meléndez Pereyra"/>
    <s v="MORENA"/>
    <d v="2024-02-07T00:00:00"/>
    <x v="5"/>
    <s v="Eliseo Cuevas Ramírez, Ramón Meléndez Ávila, Nancy Viridiana Meléndez Pereyra, Itzel Cecilia Meléndez Pereyra presentan quejas por afiliación indebida al partido MORENA, en el marco del proceso de contratación de personas Supervisoras y/o Capacitadoras-Asistentes Electorales del Proceso Electoral Federal 2023-2024."/>
    <s v="Afiliación indebida"/>
    <s v="El 8 de febrero de 2024 se dictó acuerdo de registro y requerimientos._x000a_El 18 de octubre de 2024, se dictó acuerdo de emplazamiento._x000a_El 10 de enero de 2025, se dictó acuerdo de alegatos."/>
    <d v="2025-03-20T00:00:00"/>
    <n v="407"/>
    <s v="Proyecto circulado a asesores "/>
  </r>
  <r>
    <n v="187"/>
    <n v="9357"/>
    <n v="1"/>
    <n v="1"/>
    <s v="UT/SCG/Q/PFQ/JD09/CHIH/60/2024"/>
    <s v="Placida Flores Quintero_x000a_Raúl Flores Quintero_x000a_Lucero Fernández Fernández"/>
    <s v="PRI"/>
    <d v="2024-02-07T00:00:00"/>
    <x v="5"/>
    <s v="Placida Flores Quintero presenta queja por afiliación indebida al Partido Revolucionario Institucional, en el marco del proceso de contratación de personas Supervisoras y/o Capacitadoras-Asistentes Electorales del Proceso Electoral Federal 2023-2024."/>
    <s v="Afiliación indebida"/>
    <s v="El 8 de febrero de 2024 se dictó acuerdo de registro y requerimientos._x000a_El 16 de octubre de 2024 se dictó acuerdo de requerimiento al partido político._x000a_El 7 de noviembre de 2024, se dictó acuerdo de emplazamiento._x000a_El 10 de enero de 2025, se dictó acuerdo de alegatos."/>
    <d v="2025-03-20T00:00:00"/>
    <n v="407"/>
    <s v="Proyecto circulado a asesores "/>
  </r>
  <r>
    <n v="188"/>
    <n v="9358"/>
    <n v="1"/>
    <n v="1"/>
    <s v="UT/SCG/Q/CG/61/2024"/>
    <s v="Autoridad Electoral"/>
    <s v="PVEM"/>
    <d v="2024-02-07T00:00:00"/>
    <x v="5"/>
    <s v="En cumplimiento a lo determinado por el Consejo General del INE en el Acuerdo INE/CG615/2023 se inicia Procedimiento oficioso respecto de las personas Fabiola Rivera Hernández, Adriana Beatriz Hernández Guzmán, Saul García Lira, Carlos Eduardo del Ángel Carrión, Karina Flores Hernández, Janet Reyes Cruz, Eliseo Hernández Hernández, Bibiana García del Ángel, Blanca García del Ángel, Alma Yadira Mejía, Isael Rosario López, Guadalupe Toache Reyes, Diego López Lázaro, Elizabeth Velázquez Calderón, Viridiana Margarita Montoya Vázquez, Edgar Macias Quintanilla, Alma Graciela Ramírez Pacheco, Alely Dimas Dimas, Cecilia Francia Meléndez, Víctor Alfonso Pérez Margarito y Maria de Jesús Balanzar Alarcón, quienes desconocieron su afiliación al Partido Verde Ecologista de México, en el marco del proceso de contratación de personas Supervisoras y/o Capacitadoras-Asistentes Electorales del Proceso Electoral Federal 2023-2024."/>
    <s v="Oficioso por desconocimiento de afiliación "/>
    <s v="El 8 de febrero de 2024 se dictó acuerdo de registro y requerimientos._x000a_El 15 de octubre de 2024 se dictó acuerdo de requerimiento al partido político. _x000a_El 7 de noviembre de 2024, se dictó acuerdo de emplazamiento._x000a_El 10 de enero de 2025, se dictó acuerdo de alegatos."/>
    <d v="2025-03-20T00:00:00"/>
    <n v="407"/>
    <s v="Proyecto circulado a asesores "/>
  </r>
  <r>
    <n v="189"/>
    <n v="9361"/>
    <n v="1"/>
    <n v="1"/>
    <s v="UT/SCG/Q/CG/64/2024"/>
    <s v="Autoridad Electoral"/>
    <s v="PAN"/>
    <d v="2024-02-07T00:00:00"/>
    <x v="5"/>
    <s v="En cumplimiento a lo determinado por el Consejo General del INE en el Acuerdo INE/CG615/2023 se inicia Procedimiento oficioso respecto de las personas Jose María Guerreque Hernández, Jose Alberto Toledo Sánchez, quienes desconocieron su afiliación al Partido Acción Nacional en el marco del proceso de contratación de personas Supervisoras y/o Capacitadoras-Asistentes Electorales del Proceso Electoral Federal 2023-2024. "/>
    <s v="Oficioso por desconocimiento de afiliación "/>
    <s v="Acuerdo de registro 09/02/2024_x000a_Acurdo de emplazamiento 23/07/2024                                                       _x000a_Acuerdo de alegatos  02/09/2024_x000a_Acuerdo ordenando elaboración de proyecto de resolución"/>
    <d v="2025-03-20T00:00:00"/>
    <n v="407"/>
    <s v="Aprobado por la CQyD "/>
  </r>
  <r>
    <n v="190"/>
    <n v="9364"/>
    <n v="1"/>
    <n v="1"/>
    <s v="UT/SCG/Q/CG/66/2024"/>
    <s v="Autoridad Electoral"/>
    <s v="MORENA"/>
    <d v="2024-02-07T00:00:00"/>
    <x v="5"/>
    <s v="_x000a_En cumplimiento a lo determinado por el Consejo General del INE en el Acuerdo INE/CG615/2023 se inicia Procedimiento oficioso respecto de las personas Gaudencio Hernández López, María Sirenia Rosas Hernández, Blanca Flor Corrales Carlon, Manuel Santana Cortéz Parra, Jesús Armando Flores Navarro, Alberto Lavin Marquez, Eduardo Donnovan Santos Vázquez, Melanie Lizeth Sánchez Vázquez, Verónica García Miguel, Elia Elvira Bejarano Rosales, Mariana Roque Herrera, Carlos Alberto Salinas Reyes, Miguel Ángel Rodríguez Tonche, quienes desconocieron su afiliación al Partido MORENA en el marco del proceso de contratación de personas Supervisoras y/o Capacitadoras-Asistentes Electorales del Proceso Electoral Federal 2023-2024."/>
    <s v="Oficioso por desconocimiento de afiliación "/>
    <s v="07/02/2023 Acuerdo de registro y requerimientos_x000a_06/03/2024 Acuerdo de requerimiento a JDE_x000a_21/03/2024 Acuerdo de admisión y emplazamiento_x000a_15/04/2024 Acuerdo propuesta de medida cautelar_x000a_15/04/2024 Acuerdo de medida cautelar_x000a_23/07/2024 Acuerdo de alegatos_x000a_30/10/2024 Acuerdo para recabar firmas para pericial_x000a_21/11/2024 Acuerdo solicitando a la Fiscalía General de la República designe perito para elaborar dictamen pericial en grafoscopia._x000a_11/02/2024 Acuerdo de vista del dictamen pericial en grafoscopía a las partes."/>
    <d v="2025-03-20T00:00:00"/>
    <n v="407"/>
    <s v="Elaboracion de Proyecto de Resolución "/>
  </r>
  <r>
    <n v="191"/>
    <n v="9365"/>
    <n v="1"/>
    <n v="1"/>
    <s v="UT/SCG/Q/CG/67/2024"/>
    <s v="Autoridad Electoral"/>
    <s v="PRI"/>
    <d v="2024-02-07T00:00:00"/>
    <x v="5"/>
    <s v="En cumplimiento a lo determinado por el Consejo General del INE en el Acuerdo INE/CG615/2023 se inicia Procedimiento oficioso respecto de las personas Andrés Antonio Alanis Ortiz, María de los Ángeles Rivera Martínez, María Guadalupe Hernández Rodríguez, Daniel Antonio Castillo Castillo, María Guadalupe Moreno González, Iván Said Saucedo Cárdenas, quienes desconocieron su afiliación al Partido Revolucionario Institucional en el marco del proceso de contratación de personas Supervisoras y/o Capacitadoras-Asistentes Electorales del Proceso Electoral Federal 2023-2024."/>
    <s v="Oficioso por desconocimiento de afiliación "/>
    <s v="12/02/2023 Acuerdo de registro y requerimientos_x000a_21/02/2024 Acuerdo requerimiento al PRI y Juntas Distritales_x000a_16/04/2024 Acuerdo de emplazamiento_x000a_02/05/2024 acuerdo de remisión de cédula de afiliacióna otro expediente_x000a_20/05/2024 Acuerdo propuesta de medida cautelar_x000a_21/05/2024 Acuerdo de Medida cautelar_x000a_21/05/2024 Acuerdo recibiendo cautelar_x000a_23/07/2024 Acuerdo de alegatos_x000a_"/>
    <d v="2025-03-20T00:00:00"/>
    <n v="407"/>
    <s v="Proyecto de Resolucion en revision por la Dirección de POS. "/>
  </r>
  <r>
    <n v="192"/>
    <n v="9367"/>
    <n v="1"/>
    <n v="1"/>
    <s v="UT/SCG/Q/HMR/JL/CHIS/68/2024"/>
    <s v="Humberto Montesinos Ruiz "/>
    <s v="PRI"/>
    <d v="2024-02-07T00:00:00"/>
    <x v="5"/>
    <s v="Humberto Montesinos Ruiz presenta queja por afiliación indebida al Partido Revolucionario Institucional "/>
    <s v="Afiliación indebida"/>
    <s v="Acuerdo de registro 08/02/2024_x000a_Acuerdo de emplazamiento 26/02/2024_x000a_Acuerdo de alegatos 03/04/2024                                                                          Acuerdo de solicitud de prueba pericial 09/07/2021_x000a_Recordatorio de pericial 02/09/2024 _x000a_Acuerdo de requerimiento 17/09/2024_x000a_Solicitud de pericial 13/11/2024"/>
    <d v="2025-03-20T00:00:00"/>
    <n v="407"/>
    <s v="Proyecto circulado a asesores "/>
  </r>
  <r>
    <n v="193"/>
    <n v="9378"/>
    <n v="1"/>
    <n v="1"/>
    <s v="UT/SCG/Q/CG/70/2024"/>
    <s v="Autoridad Electoral"/>
    <s v="PRI"/>
    <d v="2024-02-08T00:00:00"/>
    <x v="5"/>
    <s v="En cumplimiento a lo determinado por el Consejo General del INE en el Acuerdo INE/CG615/2023 se inicia Procedimiento oficioso respecto de las personas Yurira Agundiz Montes, María Elena Torres Rosas,Francisca Guadalupe Torres Niño, quienes desconocieron su afiliación al Partido Revolucionario Institucional en el marco del proceso de contratación de personas Supervisoras y/o Capacitadoras-Asistentes Electorales del Proceso Electoral Federal 2023-2024."/>
    <s v="Oficioso por desconocimiento de afiliación "/>
    <s v="El 15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21 de febrero de 2024, el PRI desahogó el requerimiento de información _x000a_Proyecto de admisión y emplazamiento en elaboración_x000a_Proyecto de admisión y emplazamiento en revisión y acta circunstanciada_x000a_Se dictó acuerdo de admisión y emplazamiento e inspección al sitio Web_x000a_Se dicto acuerdo de vista a las partes quejosas con cédula de afilaición y alegatos"/>
    <d v="2025-03-20T00:00:00"/>
    <n v="406"/>
    <s v="Elaboracion de Proyecto de Resolución "/>
  </r>
  <r>
    <n v="194"/>
    <n v="9379"/>
    <n v="1"/>
    <n v="1"/>
    <s v="UT/SCG/Q/JSGS/JD10/CHIS/71/2024"/>
    <s v="Jose Saul Garcia Santiago _x000a_"/>
    <s v="MORENA"/>
    <d v="2024-02-08T00:00:00"/>
    <x v="5"/>
    <s v="Jose Saul Garcia Santiago presenta queja por afiliación indebida al Partido MORENA_x000a_"/>
    <s v="Afiliación indebida"/>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_x000a_El 17 de febrero de 2024, MORENA  desahogó el requerimiento de información _x000a_Proyecto de admisión y emplazamiento en elaboración_x000a_El  27 de junio MORENA presentó el original de la cédula de afiliación  de Joel Saúl García Santiago_x000a_Se dictó Acuerdo de admisión y emplazamiento y elaboración de acta circunstanciada_x000a_Se dicto Acuerdo de Vista y Alegatos"/>
    <d v="2025-03-20T00:00:00"/>
    <n v="406"/>
    <s v="Sustanciación "/>
  </r>
  <r>
    <n v="195"/>
    <n v="9380"/>
    <n v="1"/>
    <n v="1"/>
    <s v="UT/SCG/Q/EVV/JD01/CHIS/72/2024"/>
    <s v="Esteban Vazquez Vazquez"/>
    <s v="PVEM"/>
    <d v="2024-02-08T00:00:00"/>
    <x v="5"/>
    <s v="Esteban Vazquez Vazquez queja por afiliación indebida al Partido Verde Ecologista de México"/>
    <s v="Afiliación indebida"/>
    <s v="El 15 de febrero de 2024, se dictó acuerdo de registro, reserva de admisión y emplazamiento y diligencias de investigación referentes a requerimientos al PVEM,  inspección al sitio WEB del mismo y al Sistema de verificación de personas afiliadas a los partidos, así como la baja del quejoso del padron de militantes y requerimiento a la DEPPP. Del mismo modo se requirió a las Juntas Ejecutivas respectivas para que informen si actualmente el quejoso labora como Supervisor o CAE._x000a_El 19 de febrero de 2024, el PVEM desahogó el requerimiento de información y aportó el original de la cédula de afiliación del quejoso _x000a_El 8 de marzo de 2024 se admitió a trámite la denuncia y se propuso medida cuatelar_x000a_El 8 de marzo de 2024, se dictó medida cautelar_x000a_El 8 de marzo de 2024, se notificó al quejoso la medida cautelar _x000a_Se dictó Acuerdo de emplazamiento_x000a_Se recibió informes de la Junta sobre el cumplimiento a la medida cautelar_x000a_Se dictó Acuerdo de vista y alegatos"/>
    <d v="2025-03-20T00:00:00"/>
    <n v="406"/>
    <s v="Sustanciación "/>
  </r>
  <r>
    <n v="196"/>
    <n v="9381"/>
    <n v="1"/>
    <n v="1"/>
    <s v="UT/SCG/Q/CG/73/2024"/>
    <s v="Autoridad Electoral"/>
    <s v="MORENA"/>
    <d v="2024-02-08T00:00:00"/>
    <x v="5"/>
    <s v="En cumplimiento a lo determinado por el Consejo General del INE en el Acuerdo INE/CG615/2023 se inicia Procedimiento oficioso respecto de las personas Alejandra Lizbeth Prado Chavoya, Juana María Gonzalez Huerta,Ma Cristina Mendez Silva, quienes desconocieron su afiliación al MORENA en el marco del proceso de contratación de personas Supervisoras y/o Capacitadoras-Asistentes Electorales del Proceso Electoral Federal 2023-2024."/>
    <s v="Oficioso por desconocimiento de afiliación "/>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6  de febrero de 2024, MORENA desahogó el requerimiento de información._x000a_El 26 de febrero de 2024 las Juntas Ejecutivas Local y 07 en Baja California desahpogaron el requerimiento de información_x000a_Proyecto de admisión y emplazamiento en elaboración_x000a_Se estan recibiendo cnstancias de notificación _x000a_El 30 de mayo de 2024, se admitió a trámite el procedimiento y se propuso el dictado de medidas cautelares_x000a_El 30 de mayo de 2024, se recibió el el acuerdo ACQyD-INE-270/2024 y se ordenó su notificación._x000a_Proyecto de emplazamiento en revisión y acta circunstanciada_x000a_El 09 de diciembre de dictó acuerdo de emplazamiento e inspección al sitio Web del partido político denunciado._x000a_En elaboración acuerdo de vista y alegatos"/>
    <d v="2025-03-20T00:00:00"/>
    <n v="406"/>
    <s v="Sustanciación "/>
  </r>
  <r>
    <n v="197"/>
    <n v="9382"/>
    <n v="1"/>
    <n v="1"/>
    <s v="UT/SCG/Q/AAPS/JD01/BC/74/2024"/>
    <s v="Ariel Arcadio Polanco Salazar_x000a_Karina Gómez Arellano "/>
    <s v="MORENA"/>
    <d v="2024-02-08T00:00:00"/>
    <x v="5"/>
    <s v="Ariel Arcadio Polanco Salazar,  Karina Gómez Arellano presentan quejas por afiliación indebida al partido MORENA"/>
    <s v="Afiliación indebida"/>
    <s v="El 15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6  de febrero de 2024, MORENA desahogó el requerimiento de información._x000a_El 26 de febrero de 2024 las Juntas Ejecutivas Local y 07 en Baja California desahpogaron el requerimiento de información_x000a_Proyecto de admisión y emplazamiento en elaboración_x000a_Se estan recibiendo cnstancias de notificación _x000a_El 30 de mayo de 2024, se admitió a trámite el procedimiento y se propuso el dictado de medidas cautelares_x000a_El 30 de mayo de 2024, se recibió el el acuerdo ACQyD-INE-270/2024 y se ordenó su notificación._x000a_Proyecto de emplazamiento en revisión y acta circunstanciada_x000a_El 09 de diciembre de dictó acuerdo de emplazamiento e inspección al sitio Web del partido político denunciado._x000a_En elaboración acuerdo de vista y alegatos"/>
    <d v="2025-03-20T00:00:00"/>
    <n v="406"/>
    <s v="Sustanciación "/>
  </r>
  <r>
    <n v="198"/>
    <n v="9396"/>
    <n v="1"/>
    <n v="1"/>
    <s v="UT/SCG/Q/CG/75/2024"/>
    <s v="Autoridad Electoral"/>
    <s v="PRI"/>
    <d v="2024-02-09T00:00:00"/>
    <x v="5"/>
    <s v="Derivado de la resolución INE/CG49/2024, emitida por el Consejo General del INE, se ordenó la escisión respecto de la indebida afiliación y uso indebido de datos personales de Sandra Liliana Andrade Quezada, María del Rocío Ruiz Barrios, Carolina Ibarra Carrizales, Juan Osvaldo Casas Pérez y Javier Báez Vázquez y la apertura de un Procedimiento Sancionador Ordinario, derivado de los escritos de desistimiento presentados por las mencionadas personas respecto de las quejas presentadas por la indebida afiliación y uso indebido de datos personales por parte del Partido Revolucionario Institucional."/>
    <s v="Afiliación indebida"/>
    <s v="El 15 de febro de 2024, se dictó acuerdo de registro y se requirió a las personas quejosas para que ratificaran su desitimiento _x000a_Se estan recibiendo constancias de notificación y escritos de desitimiento _x000a_Proyecto de resolución en elaboración"/>
    <d v="2025-03-20T00:00:00"/>
    <n v="405"/>
    <s v="Elaboracion de Proyecto de Resolución "/>
  </r>
  <r>
    <n v="199"/>
    <n v="9398"/>
    <n v="1"/>
    <n v="1"/>
    <s v="UT/SCG/Q/CG/76/2024"/>
    <s v="Autoridad Electoral"/>
    <s v="PRI"/>
    <d v="2024-02-09T00:00:00"/>
    <x v="5"/>
    <s v="En cumplimiento a lo determinado por el Consejo General del INE en el Acuerdo INE/CG615/2023 se inicia Procedimiento oficioso respecto de las personas  Aurelia del Carmen Ramírez Castillo, Mariela Rosales Rafael, Karina Alejandra Cruz Hernández, Blanca Alheli Zaragoza Albiter, Violeta de Jesús Gutiérrez Gutiérrez, Javier Humberto González Estrada, Luis Felipe Silva Meneses, Tanya María Cedeño Ríos, Aracely Monserrat Vargas Fino, Socorro Adriana Serrano Márquez, Itzanaya García Carlón, Alma Gabriela Corrales Alba, Aracely Sánchez Araiza, Edi Santiago Castellanos Martínez, Eréndira García Beltrán, José Manuel Flores Martínez, Julieta Piña García, Julio Cesar Rodriguez Rodriguez, María Fernanda Sandoval Ríos, Olimpia Yolanda González Lizarraga, Teresita de Jesús Ríos y Verónica Sarabia Garay, quienes desconocieron la afiliación al Partido Revolucionario Institucional en el marco del proceso de contratación de personas supervisoras, capacitadoras-asistentes electorales del Proceso Electoral 2023-2024."/>
    <s v="Oficioso por desconocimiento de afiliación "/>
    <s v="Acuero de 15 de febrero de 2024. Registro y requerimiento de información. _x000a_Acuerdo de 18 de septiembre de 2024, escición e instrumentación de acta circunstanciada_x000a_En elaboración de acuerdo de emplazamiento"/>
    <d v="2025-03-20T00:00:00"/>
    <n v="405"/>
    <s v="Elaboracion de Proyecto de Resolución "/>
  </r>
  <r>
    <n v="200"/>
    <n v="9400"/>
    <n v="1"/>
    <n v="1"/>
    <s v="UT/SCG/Q/AJHL/JD09/CHIH/78/2024"/>
    <s v="Alba Josefa Heredia Loya"/>
    <s v="MC"/>
    <d v="2024-02-09T00:00:00"/>
    <x v="5"/>
    <s v="Alba Josefa Heredia Loya presenta queja por afiliación indebida al partido Movimiento Ciudadano, en el marco del proceso de contratación de personas supervisoras, capacitadoras-asistentes electorales del Proceso Electoral 2023-2024."/>
    <s v="Afiliación indebida"/>
    <s v="El 22 de febrero de 2024. Acuerdo de  registro, reserva de admisión y emplazamiento, requerimiento de información al partido político, requerimiento de información a órganos desconcentrados, _x000a_El 08 de marzo de 2024. Acuerdo de instrumentación de acta circunstanciada, admisión y reserva de emplazamiento, propuesta de medidas cautelares, elaboración de opinión técnica._x000a_El 08 de marzo de 2024. Acuerdo de medida cautelar._x000a_El 08 de marzo de 2024. Acuerdo de recepción de medida cautelar._x000a_El 26 de noviembre de 2024. Acuerdo de emplazamiento y vista a ciudadanos._x000a_El 13 de enero de 2025. Acuerdo de vista para formular alegatos._x000a_Proyecto de Resolución en eleaboración._x000a__x000a_"/>
    <d v="2025-03-20T00:00:00"/>
    <n v="405"/>
    <s v="Elaboracion de Proyecto de Resolución "/>
  </r>
  <r>
    <n v="201"/>
    <n v="9402"/>
    <n v="1"/>
    <n v="1"/>
    <s v="UT/SCG/Q/CG/79/2024"/>
    <s v="Autoridad Electoral"/>
    <s v="PVEM "/>
    <d v="2024-02-09T00:00:00"/>
    <x v="5"/>
    <s v="En cumplimiento a lo determinado por el Consejo General del INE en el Acuerdo INE/CG615/2023 se inicia Procedimiento oficioso respecto de las personas, Kenia Aimar Avedaño Hernández, Francisco Jeronimo Navarro Guitierrez, Bibiana Itzel Richarte Arellano , Cristian Hernández Juárez, Yenine Nashely Uc Amaya, José Efrain Ake Borges, Alicia GuadalupeSantos Torres, Guadalupe Moreno Garcia, Miriam Karina Martínez Hérnandez, Milton Leonardo Carrillo Gonzalez, Vanessa Guerrero Ruaro, Ruperta Rivera Vazquez, San Juana Barbosa Martinez, quienes desconocieron la afiliación al Partido Verde Ecologista de México en el marco del proceso de contratación de personas supervisoras, capacitadoras-asistentes electorales del Proceso Electoral 2023-2024."/>
    <s v="Oficioso por desconocimiento de afiliación "/>
    <s v="El 22 de febrero de 2024. Acuerdo de registro, reserva de admisión y emplazamiento, requerimiento al partido político, requerimiento a la DEPPP, requerimiento a órganos desconcentrados. _x000a_El 13 de enero de 2025. Acuerdo de instrumentación Acta Circunstanciada, pronunciamiento de solicitud de prórroga, requerimiento DERFE._x000a_El 6 de febrero de 2025. Acuerdo de Admisión y Emplazamiento, vista de documentos._x000a_El 4 de marzo de 2025. Acuerdo de Alegatos._x000a_Proyecto de Resolución en elaboración."/>
    <d v="2025-03-20T00:00:00"/>
    <n v="405"/>
    <s v="Elaboracion de Proyecto de Resolución "/>
  </r>
  <r>
    <n v="202"/>
    <n v="9403"/>
    <n v="1"/>
    <n v="1"/>
    <s v="UT/SCG/Q/CG/80/2024"/>
    <s v="Autoridad Electoral"/>
    <s v="MC"/>
    <d v="2024-02-09T00:00:00"/>
    <x v="5"/>
    <s v="En cumplimiento a lo determinado por el Consejo General del INE en el Acuerdo INE/CG615/2023 se inicia Procedimiento oficioso respecto de las personas, Alfredo Arcos Justo, Jorge Gutiérrez Benítez, Priscila Gabriela Gómez Marín, Manuel Antonio Rendón Uribe, Gabriel Ramírez Ozuna, Elva Athziris Ramos Herrera, Luis Enrique Ramos Herrera, Jose Esteban Ramírez Gutiérrez, Lorenzo Chable Miranda, Mayra Celeste Meza Camacho, quienes desconocieron la afiliación al Partido Movimiento Ciudadano, en el marco del proceso de contratación de personas supervisoras, capacitadoras-asistentes electorales del Proceso Electoral 2023-2024."/>
    <s v="Oficioso por desconocimiento de afiliación "/>
    <s v="El 29 de febrer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9 de marzo de 2024 se admitió a trámite la denuncia y se propuso medida cuatelar_x000a_El 20 de marzo de 2024, se dictó medida cautelar_x000a_El 20  de marzo de 2024, se notificó a los quejosos a la quejosa la medida cautelar_x000a_Proyecto de vista y  emplazamiento en elaboración_x000a_Se recibió informes de diversas Junta sobre el cumplimiento a la medida cautelar_x000a_Movimiento Ciudadano exhibió el original de la cédula de afiliación de Marya Celeste Meza Camacho_x000a_El 23 de abril de 2024, se dicto acuerdo de propueta de Medida Cautelar_x000a_El 24 de abril de 2024, se dictó acuerdo de medida cautelar ACQyD-INE-187/2024_x000a_El  24 de abril de 2024, se dictó acuerdo de recibiendo MC_x000a_Se recibieron constancias de notificación practicadas a Marya Celeste Meza Camacho_x000a_Se estan recibiendo constancias de notificación"/>
    <d v="2025-03-20T00:00:00"/>
    <n v="405"/>
    <s v="Sustanciación "/>
  </r>
  <r>
    <n v="203"/>
    <n v="9405"/>
    <n v="1"/>
    <n v="1"/>
    <s v="UT/SCG/Q/EPR/JD05/SLP/81/2024"/>
    <s v="Estela Pacheco Rodríguez_x000a__x000a_ Sandra Luz Pérez Bravo"/>
    <s v="PVEM"/>
    <d v="2024-02-09T00:00:00"/>
    <x v="5"/>
    <s v="Estela Pacheco Rodríguez y Sandra Luz Pérez Bravo presentan quejas por afiliación indebida al partido Verde Ecologista de México, en el marco del proceso de contratación de personas supervisoras, capacitadoras-asistentes electorales del Proceso Electoral 2023-2024."/>
    <s v="Afiliación indebida"/>
    <s v="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requerimiento a DEPPP, toda vez que no hay respuesta al reuqerimiento formulado en el acuerdo de registro."/>
    <d v="2025-03-20T00:00:00"/>
    <n v="405"/>
    <s v="Sustanciación "/>
  </r>
  <r>
    <n v="204"/>
    <n v="9406"/>
    <n v="1"/>
    <n v="1"/>
    <s v="UT/SCG/Q/CG/82/2024"/>
    <s v="Autoridad Electoral"/>
    <s v="PRI"/>
    <d v="2024-02-09T00:00:00"/>
    <x v="5"/>
    <s v="En cumplimiento a lo determinado por el Consejo General del INE en el Acuerdo INE/CG615/2023 se inicia Procedimiento oficioso respecto de las personas, Jesús Cruz Solís y Brandon Moisés Ayala Sánchez, quienes desconocieron la afiliación al Partido Revolucionario Institucional, en el marco del proceso de contratación de personas supervisoras, capacitadoras-asistentes electorales del Proceso Electoral 2023-2024."/>
    <s v="Oficioso por desconocimiento de afiliación "/>
    <s v="El 29 de febrero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de admisión y emplazamiento en elaboración"/>
    <d v="2025-03-20T00:00:00"/>
    <n v="405"/>
    <s v="Sustanciación "/>
  </r>
  <r>
    <n v="205"/>
    <n v="9407"/>
    <n v="1"/>
    <n v="1"/>
    <s v="UT/SCG/Q/KGM/JD04/CHIH/83/2024"/>
    <s v="Karmina González Méndez"/>
    <s v="MC"/>
    <d v="2024-02-09T00:00:00"/>
    <x v="5"/>
    <s v="Karmina González Méndez presenta queja por afiliación indebida al partido movimiento ciudadano, en el marco del proceso de contratación de personas supervisoras, capacitadoras-asistentes electorales del Proceso Electoral 2023-2024."/>
    <s v="Afiliación indebida"/>
    <s v="El  01 de marzo| de 2024, se dictó acuerdo de registro, reserva de admisión y emplazamiento y diligencias de investigación referentes a requerimientos a MOVIMIENTO CIUDADANO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El 19 de marzo de 2024 se admitió a trámite la denuncia y se propuso medida cuatelar_x000a_El 20 de marzo de 2024, se dictó medida cautelar_x000a_El 20  de marzo de 2024, se notificó a los quejosos a la quejosa la medida cautelar_x000a_Proyecto de vista y  emplazamiento en elaboración_x000a_Se recibió informes de la Junta sobre el cumplimiento a la medida cautelar_x000a_Se recibieron constancias de notificación_x000a_Proyecto requerimiento a DEPPP, toda vez que no hay respuesta a requerimiento formulado en el acuerdo de registro."/>
    <d v="2025-03-20T00:00:00"/>
    <n v="405"/>
    <s v="Sustanciación "/>
  </r>
  <r>
    <n v="206"/>
    <n v="9418"/>
    <n v="1"/>
    <n v="1"/>
    <s v="UT/SCG/Q/CG/87/2024"/>
    <s v="Autoridad Electoral"/>
    <s v="MORENA"/>
    <d v="2024-02-12T00:00:00"/>
    <x v="5"/>
    <s v="En cumplimiento a lo determinado por el Consejo General del INE en el Acuerdo INE/CG615/2023 se inicia Procedimiento oficioso respecto de las personas, Héctor Cruz Corona, Enrique Meyrán Vargas, Victoria Gómez González, César Valdez Domínguez, Nidia Beatriz Ponce Salas, Adolfo Antonio González, Adriana Ruth Juárez Díaz, Dulce Bernarda Jacinto Galeana, Antonio Alguines Dorantes, Luis Roberto Enríquez Arciga, José Luis Hernández Ramírez, Olivia Chino Dorantes, Dora Luz Sánchez Galeana, Rocío García Rojo, Blanca Estela Melgoza Toledo, Juan Romero Cruz, Rita Isabel Martínez Román, Laura Cuatlal Meza, Rosalinda Yehuala Mastranzo, quienes desconocieron la afiliación al Partido MORENA, en el marco del proceso de contratación de personas supervisoras, capacitadoras-asistentes electorales del Proceso Electoral 2023-2024."/>
    <s v="Oficioso por desconocimiento de afiliación "/>
    <s v="Se determinó requerir al denunciado, verificar en el  sistema de la DEPPP y ordenar la baja 12/02/2024_x000a_Emplazamiento 25/09/2024_x000a_Alegatos 04/11/2024"/>
    <d v="2025-03-20T00:00:00"/>
    <n v="402"/>
    <s v="Sustanciación "/>
  </r>
  <r>
    <n v="207"/>
    <n v="9420"/>
    <n v="1"/>
    <n v="1"/>
    <s v="UT/SCG/Q/CG/88/2024"/>
    <s v="Autoridad Electoral"/>
    <s v="PRI"/>
    <d v="2024-02-13T00:00:00"/>
    <x v="5"/>
    <s v="En cumplimiento a lo determinado por el Consejo General del INE en el Acuerdo INE/CG615/2023 se inicia Procedimiento oficioso respecto de las personas, Yulisa Yubiracel Peña Moreno, Ana Leydy Tellez Martínez, Diana Laura Ramírez Rangel, quienes desconocieron la afiliación al Partido Revolucionario Institucional, en el marco del proceso de contratación de personas supervisoras, capacitadoras-asistentes electorales del Proceso Electoral 2023-2024."/>
    <s v="Oficioso por desconocimiento de afiliación "/>
    <s v="Acuerdo 13/02/2024. Registro y diligencias de investigación.                Acuerdo 05/03/2024. Se ordena acta.                                                   Acta circunstanciada 05/03/2024._x000a_Acuerdo 12/07/2024 Prevención 2 personas_x000a_Acuerdo 02/08/2024 Prevención 2 personas_x000a_Acuerdo 24/10/2024 Emplazamiento _x000a_Acuerdo 15/11/2024 Alegatos                                                                                                                         Acuerdo 10/03/2025 Elaboración de Proyecto de Resolución y Opinión Técnica            "/>
    <d v="2025-03-20T00:00:00"/>
    <n v="401"/>
    <s v="Aprobado por la CQyD "/>
  </r>
  <r>
    <n v="208"/>
    <n v="9423"/>
    <n v="1"/>
    <n v="1"/>
    <s v="UT/SCG/Q/CG/89/2024"/>
    <s v="Autoridad Electoral"/>
    <s v="PVEM"/>
    <d v="2024-02-13T00:00:00"/>
    <x v="5"/>
    <s v="En cumplimiento a lo determinado por el Consejo General del INE en el Acuerdo INE/CG615/2023 se inicia Procedimiento oficioso respecto de la persona Octaviano Hernández Rodríguez  que desconoció la afiliación al Partido Verde Ecologista de México, en el marco del proceso de contratación de personas supervisoras, capacitadoras-asistentes electorales del Proceso Electoral 2023-2024."/>
    <s v="Oficioso por desconocimiento de afiliación "/>
    <s v="A•_x0009_13/febrero/2024 registro, requerimiento al PP, inspección en el sistema, instrucción de baja de afiliados, requerimiento a la DEPPP y a los organismos públicos. _x000a_•_x0009_6/noviembre/2024 emplazamiento _x000a_•_x0009_16/diciembre/2024 vista para alegatos_x000a_"/>
    <d v="2025-03-20T00:00:00"/>
    <n v="401"/>
    <s v="Elaboracion de Proyecto de Resolución "/>
  </r>
  <r>
    <n v="209"/>
    <n v="9426"/>
    <n v="1"/>
    <n v="1"/>
    <s v="UT/SCG/Q/SAEH/JD11/JAL/90/2024"/>
    <s v="Sergio Alberto Espinoza Hernández"/>
    <s v="PAN"/>
    <d v="2024-02-13T00:00:00"/>
    <x v="5"/>
    <s v="Sergio Alberto Espinoza Hernández presenta queja por afiliación indebida al Partido Acción Nacional"/>
    <s v="Afiliación indebida"/>
    <s v="El 21 de feberro de 2024, se registro. _x000a_El 03/05/2024 se admitió a trámite, se emplazó y se instrumentó Acta Circunstanciada..   Se realizó el Acta Circunstanciada._x000a_El 15/05/2024, mediante acuerdo se dio vista para formular alegatos. _x000a_Anteproyecto de resolución en revisión de la subdirección"/>
    <d v="2025-03-20T00:00:00"/>
    <n v="401"/>
    <s v="Elaboracion de Proyecto de Resolución "/>
  </r>
  <r>
    <n v="210"/>
    <n v="9427"/>
    <n v="1"/>
    <n v="1"/>
    <s v="UT/SCG/Q/CG/91/2024"/>
    <s v="Autoridad Electoral"/>
    <s v="PRD"/>
    <d v="2024-02-13T00:00:00"/>
    <x v="5"/>
    <s v="En cumplimiento a lo determinado por el Consejo General del INE en el Acuerdo INE/CG615/2023 se inicia Procedimiento oficioso respecto de las personas, YKitzia Carrillo Barrios,_x000a_Elizabeth Ramos García, María del Rosario Cruz Sanchez, quienes desconocieron la afiliación al Partido de la Revolución Democrática, en el marco del proceso de contratación de personas supervisoras, capacitadoras-asistentes electorales del Proceso Electoral 2023-2024."/>
    <s v="Oficioso por desconocimiento de afiliación "/>
    <s v="El 21/02/2024, se emitió acuerdo de registro y requerimientos._x000a_El 04/03/2024 se hizo requerimiento a DERFE para validación de cédulas electrónicas de afilición presentadas por el PRD. _x000a_El 20/03/2024, se emitió acuerdo de admisión y propuesta de medida cautelar_x000a_El 20/03/2024 la Comisión de Quejas y Denuncias de este Instituto emitió el Acuerdo ACQyD-118/2024._x000a_El 20/03/2024 se tuvo por recibido el acuerdo de medida cautelar._x000a_El 23/04/2024 se emitió el acuerdo de propuesta de la medida cautelara, al contar con mayor información._x000a_El 24/04/2024, la Comisión de Quejas y Denuncias de este Instituto emitió el acuerdo ACQyD187/2024_x000a_El 24/04/2024, se tuvo por recibido el cuerdo de medida cautelar_x000a_El 06/05/2024 Se emitió Acuerdo de emplazamiento_x000a_13/11/24 Proyecto de resolución (sobreseimiento) en revisión de Dirección"/>
    <d v="2025-03-20T00:00:00"/>
    <n v="401"/>
    <s v="Proyecto circulado a asesores "/>
  </r>
  <r>
    <n v="211"/>
    <n v="9428"/>
    <n v="1"/>
    <n v="1"/>
    <s v="UT/SCG/Q/CG/92/2024"/>
    <s v="Autoridad Electoral"/>
    <s v="PRI"/>
    <d v="2024-02-13T00:00:00"/>
    <x v="5"/>
    <s v="En cumplimiento a lo determinado por el Consejo General del INE en el Acuerdo INE/CG615/2023 se inicia Procedimiento oficioso respecto de las personas, María Concepción Saucedo Medina, Pedro Campos Ruiz, Ana Karen Carrasco Soto, Claudia Ulloa Sánchez, Federico Reyes Marrón, José Manuel Sánchez Sánchez, J. Cruz Caldera Acosta, Karla Alejandra Castro Jacobo, Víctor Agustín Cabañas Ruiz, Ámbar Janitze Ramírez Llanes, Arely Ruiz Vejar, Paola Galeana Ramírez, Jesús Aldhair Reséndiz Rivera, Ma. Guadalupe Serrano Ortega, Ramiro Donaldo Meraza Peñaloza, Diana Carolina Arellano Reyes, Salomé Martínez Vázquez, Yajayra Bailón Buenrostro, Francisco Javier Galeana Miranda, quienes desconocieron la afiliación al Partido Revolucionario Institucional,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Acta circunstanciada 26/09/2024_x000a_Emplazamiento 06/12/2024_x000a_Alegatos 17/02/2025"/>
    <d v="2025-03-20T00:00:00"/>
    <n v="401"/>
    <s v="Elaboracion de Proyecto de Resolución "/>
  </r>
  <r>
    <n v="212"/>
    <n v="9429"/>
    <n v="1"/>
    <n v="1"/>
    <s v="UT/SCG/Q/AAB/JD13/JAL/93/2024"/>
    <s v="Ariana Aviña Barajas"/>
    <s v="MORENA"/>
    <d v="2024-02-13T00:00:00"/>
    <x v="5"/>
    <s v="Ariana Aviña Barajas presenta queja prafiliación indebida al partido MORENA"/>
    <s v="Afiliación indebida"/>
    <s v="Acuerdo de registro 13 de febebro 2024_x000a_Acuerdo de emplazamiento 07/noviembre/2024_x000a__x000a_Acuerdo para formular alegatos 26/noviembre/2024"/>
    <d v="2025-03-20T00:00:00"/>
    <n v="401"/>
    <s v="Elaboracion de Proyecto de Resolución "/>
  </r>
  <r>
    <n v="213"/>
    <n v="9431"/>
    <n v="1"/>
    <n v="1"/>
    <s v="UT/SCG/Q/CG/95/2024"/>
    <s v="Autoridad Electoral"/>
    <s v="PRI"/>
    <d v="2024-02-13T00:00:00"/>
    <x v="5"/>
    <s v="En cumplimiento a lo determinado por el Consejo General del INE en el Acuerdo INE/CG615/2023 se inicia Procedimiento oficioso respecto de la persona Enrique Hernández Palacios que desconoció la afiliación al Partido Revolucionario Institucional, en el marco del proceso de contratación de personas supervisoras, capacitadoras-asistentes electorales del Proceso Electoral 2023-2024."/>
    <s v="Oficioso por desconocimiento de afiliación "/>
    <s v="1. Acuerdo de registro 14 de febrero de 2024_x000a_2. El 1 de abril de 2024 se emitió acuerdo de eplazamiento _x000a_3. Acuerdo de propuesta de Medida 15 de abril de 2024_x000a_4. Medida Cautelar_x000a_5. Acuerdo de recepción de medida cautelar 15 de abril de 2024_x000a_6. Acuerdo de propuesta de Medida 24 de abril de 2024_x000a_7. Medida Cautelar_x000a_8. Acuerdo de recepción de medida cautelar 24 de abril de 2024_x000a_9.  Acuerdo requerimiento DERFE 28 de febrero de 2025"/>
    <d v="2025-03-20T00:00:00"/>
    <n v="401"/>
    <s v="Sustanciación "/>
  </r>
  <r>
    <n v="214"/>
    <n v="9432"/>
    <n v="1"/>
    <n v="1"/>
    <s v="UT/SCG/Q/CG/96/2024"/>
    <s v="Autoridad Electoral"/>
    <s v="PRI"/>
    <d v="2024-02-13T00:00:00"/>
    <x v="5"/>
    <s v="En cumplimiento a lo determinado por el Consejo General del INE en el Acuerdo INE/CG615/2023 se inicia Procedimiento oficioso respecto de la persona Lizbeth Mota Hernández que desconoció la afiliación al Partido Revolucionario Institucional, en el marco del proceso de contratación de personas supervisoras, capacitadoras-asistentes electorales del Proceso Electoral 2023-2024."/>
    <s v="Oficioso por desconocimiento de afiliación "/>
    <s v="1. Acuerdo de registro 14 de febrero de 2024_x000a_2. El 1 de abril de 2024 se emitió acuerdo de eplazamiento _x000a_3. Acuerdo de propuesta de Medida 24 de abril de 2024_x000a_4. Medida Cautelar_x000a_5. Acuerdo de recepción de medida cautelar 24 de abril de 2024_x000a_En revisión acuerdo de alegatos"/>
    <d v="2025-03-20T00:00:00"/>
    <n v="401"/>
    <s v="Sustanciación "/>
  </r>
  <r>
    <n v="215"/>
    <n v="9434"/>
    <n v="1"/>
    <n v="1"/>
    <s v="UT/SCG/Q/DSC/JD02/CDM/97/2024"/>
    <s v="Diego Sanchez Casañas"/>
    <s v="MORENA"/>
    <d v="2024-02-13T00:00:00"/>
    <x v="5"/>
    <s v="Diego Sanchez Casañas presenta queja por afiliación indebida al partido MORENA "/>
    <s v="Afiliación indebida"/>
    <s v="1. Acuerdo registro 13 de febrero de 2024_x000a_Acuerdo de emplazamiento en revisión"/>
    <d v="2025-03-20T00:00:00"/>
    <n v="401"/>
    <s v="Sustanciación "/>
  </r>
  <r>
    <n v="216"/>
    <n v="9435"/>
    <n v="1"/>
    <n v="1"/>
    <s v="UT/SCG/Q/CG/98/2024"/>
    <s v="Autoridad Electoral"/>
    <s v="PT"/>
    <d v="2024-02-13T00:00:00"/>
    <x v="5"/>
    <s v="En cumplimiento a lo determinado por el Consejo General del INE en el Acuerdo INE/CG615/2023 se inicia Procedimiento oficioso respecto de la persona Yolanda Cabrera Montiel  que desconoció la afiliación al Partido del Trabajo, en el marco del proceso de contratación de personas supervisoras, capacitadoras-asistentes electorales del Proceso Electoral 2023-2024."/>
    <s v="Oficioso por desconocimiento de afiliación "/>
    <s v="Se determinó requerir al denunciado, verificar en el  sistema de la DEPPP y ordenar la baja_x000a_Emplazamiento 19/09/2024_x000a_Alegatos 06/12/2024"/>
    <d v="2025-03-20T00:00:00"/>
    <n v="401"/>
    <s v="Proyecto de Resolucion en revision por la Dirección de POS. "/>
  </r>
  <r>
    <n v="217"/>
    <n v="9437"/>
    <n v="1"/>
    <n v="1"/>
    <s v="UT/SCG/Q/CG/99/2024"/>
    <s v="Autoridad Electoral"/>
    <s v="MORENA"/>
    <d v="2024-02-14T00:00:00"/>
    <x v="5"/>
    <s v="En cumplimiento a lo determinado por el Consejo General del INE en el Acuerdo INE/CG615/2023 se inicia Procedimiento oficioso respecto de las personas, Jhoselin Rubí Bautista Colin, José Luis Mujica Domínguez, Carla Gabriela García Mayorga, María Juana Santana Farfán, Fanny González Isidoro, Silvia García Alcántara, Luisa Fernanda Yáñez, quienes desconocieron la afiliación al Partido MORENA, en el marco del proceso de contratación de personas supervisoras, capacitadoras-asistentes electorales del Proceso Electoral 2023-2024."/>
    <s v="Oficioso por desconocimiento de afiliación "/>
    <s v="El 21 de febrero de 2024, se regsitro._x000a_23 de agosto de 2024, prevención y elaboración de AC_x000a_25/11/24. Admisión y emplazamiento "/>
    <d v="2025-03-20T00:00:00"/>
    <n v="400"/>
    <s v="Sustanciación "/>
  </r>
  <r>
    <n v="218"/>
    <n v="9444"/>
    <n v="1"/>
    <n v="1"/>
    <s v="UT/SCG/Q/AIMC/JD02/BCS/101/2024"/>
    <s v="Alma Isela Márquez Celaya"/>
    <s v="PVEM"/>
    <d v="2024-02-15T00:00:00"/>
    <x v="5"/>
    <s v="Alma Isela Márquez Celaya presenta queja por afiliación indebida a la partido Verde Ecologista de México"/>
    <s v="Afiliación indebida"/>
    <s v="El 01 de marzo de 2024, se dictó acuerdo de registro, reserva de admisión y emplazamiento y diligencias de investigación referentes a requerimientos al PVEM,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dictó Acuerdo de admisión, opinión técnica y medida acutelar_x000a_Se estan recibiendo constancias de notificación _x000a_23 de abril de 2024, se dictó acuerdo  de admisión y propuesta de medida cautelar _x000a_24 de abril de 2024, se dictó acuerdo de medida cautelar ACQyD-INE-187/2024_x000a_24 de abril de 2024, se dictó acuerdo recibiendo MC_x000a_Se recibieron constancias de notificación _x000a_"/>
    <d v="2025-03-20T00:00:00"/>
    <n v="399"/>
    <s v="Sustanciación "/>
  </r>
  <r>
    <n v="219"/>
    <n v="9449"/>
    <n v="1"/>
    <n v="1"/>
    <s v="UT/SCG/Q/SSA/JD03/CDM/103/2024"/>
    <s v="Sofia Salas Ávila "/>
    <s v="MORENA"/>
    <d v="2024-02-15T00:00:00"/>
    <x v="5"/>
    <s v="Sofia Salas Ávila presenta queja por afiliación indebida al partido MORENA en el marco del proceso de contratación de personas supervisoras, capacitadoras-asistentes electorales del Proceso Electoral 2023-2024."/>
    <s v="Afiliación indebida"/>
    <s v="El 29 de febrero de 2024, se dictó acuerdo de registro, reserva de admisión y emplazamiento y diligencias de investigación referentes a requerimientos a MORENA,  inspección al sitio WEB del mismo y al Sistema de verificación de personas afiliadas a los partidos, así como la baja de la quejosa del padron de militantes y requerimiento a la DEPPP. Del mismo modo se requirió a las Juntas Ejecutivas respectivas para que informen si actualmente la quejosa labora como Supervisor o CAE_x000a_Proyecto de admisión y emplazamiento en elaboración_x000a_Se estan recibiendo constancias de notificación _x000a_El 27 de junio MORENA presentó el original de la cédula de afiliación de Sofia Salas Ávila"/>
    <d v="2025-03-20T00:00:00"/>
    <n v="399"/>
    <s v="Sustanciación "/>
  </r>
  <r>
    <n v="220"/>
    <n v="9450"/>
    <n v="1"/>
    <n v="1"/>
    <s v="UT/SCG/Q/CG/104/2024"/>
    <s v="Autoridad Electoral"/>
    <s v="MORENA"/>
    <d v="2024-02-15T00:00:00"/>
    <x v="5"/>
    <s v="En cumplimiento a lo determinado por el Consejo General del INE en el Acuerdo INE/CG615/2023 se inicia Procedimiento oficioso respecto de las personas, Cruz Alejandro Olayo Moreno, César Omar Hernández Alvarado, Yeredith Luna Guajardo, Dagoberto Lázaro Velasco y María del Carmen Rojas Escobedo, quienes desconocieron la afiliación al Partido MORENA, en el marco del proceso de contratación de personas supervisoras, capacitadoras-asistentes electorales del Proceso Electoral 2023-2024."/>
    <s v="Oficioso por desconocimiento de afiliación "/>
    <s v="El 01 de marzo de 2024, se dictó acuerdo de registro, reserva de admisión y emplazamiento y diligencias de investigación referentes a requerimientos al MORENA,  inspección en e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Proyecto de admisión y emplazamiento en elaboración_x000a_Se estan recibiendo constancias de notoifcación_x000a_El 27 de junio MORENA presentó el original de la cédula de 4 personas quejosas_x000a_Proyecto requerimiento a DEPPP , toda vez que no hay respuesta a solicitud"/>
    <d v="2025-03-20T00:00:00"/>
    <n v="399"/>
    <s v="Sustanciación "/>
  </r>
  <r>
    <n v="221"/>
    <n v="9455"/>
    <n v="1"/>
    <n v="1"/>
    <s v="UT/SCG/Q/CCA/JL/MEX/106/2024"/>
    <s v="Clementina Chávez Arellano"/>
    <s v="MORENA"/>
    <d v="2024-02-16T00:00:00"/>
    <x v="5"/>
    <s v="Clementina Chávez Arellano  presenta queja por afiliación indebida al partido MORENA "/>
    <s v="Afiliación indebida"/>
    <s v="Acuerdo de dieciséis de febrero de dos mil veinticuatro. Registro y requerimiento de información.     Acuerdo de veinticinco de marzo de dos mil veinticuatro. Requerimiento de nueva cuenta a la quejosa. Última actuación. _x000a_09 de abril de 2024 - Escrito de respuesta a requerimiento de información y documentación presentado por la quejosa. "/>
    <d v="2025-03-20T00:00:00"/>
    <n v="398"/>
    <s v="Sustanciación "/>
  </r>
  <r>
    <n v="222"/>
    <n v="9476"/>
    <n v="1"/>
    <n v="1"/>
    <s v="UT/SCG/Q/CG/107/2024"/>
    <s v="Autoridad Electoral"/>
    <s v="MORENA"/>
    <d v="2024-02-19T00:00:00"/>
    <x v="5"/>
    <s v="En cumplimiento a lo determinado por el Consejo General del INE en el Acuerdo INE/CG615/2023 se inicia Procedimiento oficioso respecto de las personas, Sandra Lizeth Castro Ponce, Jaime Ortega Zenteno, José Antonio Caballero Villanueva, Sami Méndez Machucho, Karina Pérez Mora, Yadira Nereida Torres Cuello, Egber Emmanuel Tiquet de la Cruz, Guadalupe Domínguez Jiménez, Juan Manuel Álvarez Diaz, José Ángel Jiménez Muñoz, Diana Azaleth Flores Araiza, Mercedes Esmeralda Pérez Ortiz, Heriberto Cerón Azuara, Arely Judit Segura Flores, Héctor Alejandro Ruiz García, Santa Sofia Irene Julio Cruz, Sorina Albizo - o - Sorina XX Albizo, Luis Ignacio Barragán Rodríguez, Vicenta Alicia Flores Astorga, Adrián Samuel Escareño Leaños, quienes desconocieron la afiliación al Partido MORENA, en el marco del proceso de contratación de personas supervisoras, capacitadoras-asistentes electorales del Proceso Electoral 2023-2024."/>
    <s v="Oficioso por desconocimiento de afiliación "/>
    <s v="1. Acuerdo registro 16 de febrero de 2024_x000a_2. Acuerdo de emplazamiento 2 de abril de 2024_x000a_3. Acuerdo de propuesta de Medida 15 de abril de 2024_x000a_4. Medida Cautelar_x000a_5. Acuerdo de recepción de medida cautelar 15 de abril de 2024_x000a_6. Acuerdo de Alegatos con vista a ciudadanos 12 de febrero de 2025"/>
    <d v="2025-03-20T00:00:00"/>
    <n v="395"/>
    <s v="Elaboracion de Proyecto de Resolución "/>
  </r>
  <r>
    <n v="223"/>
    <n v="9489"/>
    <n v="1"/>
    <n v="1"/>
    <s v="UT/SCG/Q/DMGP/JD08/CDM/111/2024"/>
    <s v="Daniela Melissa Gómez Pérez"/>
    <s v="PVEM"/>
    <d v="2024-02-20T00:00:00"/>
    <x v="5"/>
    <s v="Daniela Melissa Gómez Pérez presenta queja por afiliación indebida al Partido Verde Ecologista de México"/>
    <s v="Afiliación indebida"/>
    <s v="Acuerdo de registro 26/02/2024_x000a_Acuerdo de admisión y emplazamiento 19/03/2024_x000a_Acuerdo de Alegatos 17/04/2024_x000a_Acuerdo para pericial grafoscópica 20/06/2024                                         Acuerdo recordatorio para pericial grafoscópica 30/08/2024_x000a_Acuerdo de elaboración de proyecto de resolución  10/03/2025"/>
    <d v="2025-03-20T00:00:00"/>
    <n v="394"/>
    <s v="Aprobado por la CQyD "/>
  </r>
  <r>
    <n v="224"/>
    <n v="9490"/>
    <n v="1"/>
    <n v="1"/>
    <s v="_x000a_UT/SCG/Q/LIFFA/JD06/SLP/112/2024"/>
    <s v="Xochitl Real Cornejo _x000a_"/>
    <s v="MC"/>
    <d v="2024-02-20T00:00:00"/>
    <x v="5"/>
    <s v="Xochitl Real Cornejo presenta quejapor afiliación indebida al partido Movimiento Ciudadano"/>
    <s v="Afiliación indebida"/>
    <s v="El 23 de septiembre de 2024. Acuerdo de registro._x000a__x000a_En revisión de proyecto de acuerdo de verificación de baja en el sistema del padrón de afiliados y acta circunstanciada._x000a_El 21/11/2024 se emitió acuerdo emplazamiento._x000a_09 de diciembre de 2024. Acuerdo de vista para formular alegatos. "/>
    <d v="2025-03-20T00:00:00"/>
    <n v="394"/>
    <s v="Elaboracion de Proyecto de Resolución "/>
  </r>
  <r>
    <n v="225"/>
    <n v="9575"/>
    <n v="1"/>
    <n v="1"/>
    <s v="_x000a_UT/SCG/Q/AVSG/JD09/CHIS/117/2024"/>
    <s v="Ana Vidaura Sánchez González"/>
    <s v="MORENA"/>
    <d v="2024-03-01T00:00:00"/>
    <x v="5"/>
    <s v="Ana Vidaura Sánchez González presenta queja pr afiliación indebida al partido MORENA"/>
    <s v="Afiliación indebida"/>
    <s v="1. Acuerdo registro 04 de marzo de 2024_x000a_2. Acuerdo de emplazamiento 28 de febrero de 2025"/>
    <d v="2025-03-20T00:00:00"/>
    <n v="384"/>
    <s v="Sustanciación "/>
  </r>
  <r>
    <n v="226"/>
    <n v="9617"/>
    <n v="1"/>
    <n v="1"/>
    <s v="_x000a_UT/SCG/Q/FJSL/JD13/CHIS/118/2024"/>
    <s v="Francisco Javier Solis López_x000a_Maribel Guitierrez reyes"/>
    <s v="PT"/>
    <d v="2024-03-05T00:00:00"/>
    <x v="5"/>
    <s v="Francisco Javier Solis López, Maribel Guitierrez reyes presentan queja por afiliación indebida al Partido del Trabajo"/>
    <s v="Afiliación indebida"/>
    <s v="El 08 de abril de 2024. Acuerdo de registro, reserva y admisión de emplazamiento, requerimiento de información al partido político, verificación de estatus registral en sistema de personas afiliadas._x000a_El 4 de diciembre de 2024. Acuerdo de instrumentación de acta circunstanciada, pronunciamiento de solicitud de prórroga, admisión y emplazamiento. _x000a_El 14 de enero de 2025. Acuerdo de vista para formular alegatos. _x000a_Proyecto de Resolución en elaboración."/>
    <d v="2025-03-20T00:00:00"/>
    <n v="380"/>
    <s v="Elaboracion de Proyecto de Resolución "/>
  </r>
  <r>
    <n v="227"/>
    <n v="9670"/>
    <n v="1"/>
    <n v="1"/>
    <s v="_x000a_UT/SCG/Q/FPZ/OPL/BC/122/2024"/>
    <s v="Filiberto Pozos Zurita_x000a_ Homero Arellano Hernández_x000a_José Alberto García Beltrán_x000a_Edith Márquez Zamora_x000a_Flor de María Prado_x000a_Manuel Alejandro Soto Palomeque Azael Cervantes Sandoval_x000a_Adriana Torres García"/>
    <s v="MORENA"/>
    <d v="2024-03-08T00:00:00"/>
    <x v="5"/>
    <s v="Filiberto Pozos Zurita, Homero Arellano Hernández, José Alberto García Beltrán, Edith Márquez Zamora, Flor de María Prado, Manuel Alejandro Soto Palomeque, Azael Cervantes Sandoval y Adriana Torres García, presentan quejas contra MORENA por afiliación indebida en el marco del proceso de contratación de personas supervisoras, capacitadoras-asistentes electorales del Proceso Electoral 2023-2024. "/>
    <s v="Afiliación indebida"/>
    <s v="Acuerdo de 11 de marzo de 2024. - Acuerdo de registro y reuqerimientos de informacion.           Acuerdo de 04 de abril de 2024- Emplazamiento         Acuerdo de 02 de mayo de 2024- Vista de alegatos.                                                                                 _x000a_13 de mayo de 2024- Constancias de notificacion de Chiapas. _x000a_Ultima actualizacion._x000a_Acuerdo de 9 de agosto de 2024. Glosa de documentación"/>
    <d v="2025-03-20T00:00:00"/>
    <n v="377"/>
    <s v="Proyecto de Resolucion en revision por la Dirección de POS. "/>
  </r>
  <r>
    <n v="228"/>
    <n v="9672"/>
    <n v="1"/>
    <n v="1"/>
    <s v="UT/SCG/Q/CG/123/2024"/>
    <s v="Autoridad Electoral"/>
    <s v="Dirección de Deportes del H. Ayuntamiento de Xilitla"/>
    <d v="2024-03-08T00:00:00"/>
    <x v="5"/>
    <s v="En atención al oficio INE/UTF/DRN/1575/2024 de la Unidad Técnica de Fiscalización, vista de la Resolución INE/CG648/2023, por la que en su Resolutivo CUARTO ordena dar vista a la Unidad Técnica de lo Contencioso Electoral, sobre la omisión de la Dirección de Deportes del H. Ayuntamiento de Xilitla de proveer información solicitada dentro del expediente INE/Q-COFUTF/707/2018/SLP, en términos de los artículos 457 y 458 de la Ley General de Instituciones y Procedimientos Electorales, a fin de realizar las acciones conducentes por la falta de respuesta a la solicitud realizada."/>
    <s v="Omisión de dar respuesta a requerimientos"/>
    <s v="El 8 de marzo de 2024, se registro y requerió a la UTF. _x000a_"/>
    <d v="2025-03-20T00:00:00"/>
    <n v="377"/>
    <s v="Sustanciación "/>
  </r>
  <r>
    <n v="229"/>
    <n v="9692"/>
    <n v="1"/>
    <n v="1"/>
    <s v="UT/SCG/Q/CG/125/2024"/>
    <s v="Autoridad Electoral"/>
    <s v="MC"/>
    <d v="2024-03-11T00:00:00"/>
    <x v="5"/>
    <s v="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las personas Lucero Guadalupe Lechuga Estrad, Abigail Naredo Gregorio al  Partido Movimiento Ciudadano, en el marco del proceso de contratación de personas supervisoras, capacitadoras-asistentes electorales del Proceso Electoral 2023-2024. "/>
    <s v="Oficioso por desconocimiento de afiliación "/>
    <s v="11/03/2024 Acuerdo de registro y requerimientos_x000a_21/03/2024 Acuerdo requerimiento a DERFE y certificación de baja_x000a_15/04/2024 Acuerdo propuesta de medida cautelar_x000a_15/04/2024 Acuerdo de medida cautelar_x000a_27/06/2024 Acuerdo de emplazamiento_x000a_23/07/2024 Acuerdo de alegatos_x000a_"/>
    <d v="2025-03-20T00:00:00"/>
    <n v="374"/>
    <s v="Proyecto circulado a asesores "/>
  </r>
  <r>
    <n v="230"/>
    <n v="9693"/>
    <n v="1"/>
    <n v="1"/>
    <s v="UT/SCG/Q/CG/126/2024"/>
    <s v="Autoridad Electoral"/>
    <s v="PRI"/>
    <d v="2024-03-11T00:00:00"/>
    <x v="5"/>
    <s v="La Unidad Técnica de lo Contencioso Electoral del Instituto Nacional Electoral ordena la apertura de un Procedimiento Ordinario Sancionador oficioso en el acuerdo de seis de marzo de dos mil veinticuatro del Cuaderno de Antecedentes UT/SCG/CA/CG/5/2024  toda vez que advirtió el desconocimiento de afiliación de Brizei Zuleima Pulido González al  Partido Revolucionario Institucional, en el marco del proceso de contratación de personas supervisoras, capacitadoras-asistentes electorales del Proceso Electoral 2023-2024. "/>
    <s v="Oficioso por desconocimiento de afiliación "/>
    <s v="11/03/2024 Acuerdo de registro y requerimientos_x000a_02/05/2024 Acuerdo de admisión y emplazamiento_x000a_23/07/2024 Acuerdo de alegatos"/>
    <d v="2025-03-20T00:00:00"/>
    <n v="374"/>
    <s v="Proyecto circulado a asesores "/>
  </r>
  <r>
    <n v="231"/>
    <n v="9695"/>
    <n v="1"/>
    <n v="1"/>
    <s v="UT/SCG/Q/ORCH/JD02/CHIS/127/2024"/>
    <s v="Odilia Del Rosario Cancino Hidalgo"/>
    <s v="PT"/>
    <d v="2024-03-11T00:00:00"/>
    <x v="5"/>
    <s v="Odilia Del Rosario Cancino Hidalgo presenta queja por afiliación indebida al Partido del Trabajo "/>
    <s v="Afiliación indebida"/>
    <s v="El 11 de marzo de 2024 se dictó acuerdo de registro y requerimientos._x000a_El 15 de octubre de 2024 se dictó acuerdo de emplazamineto. _x000a_El 10 de enero de 2025 se dictó acuerdo de alegatos."/>
    <d v="2025-03-20T00:00:00"/>
    <n v="374"/>
    <s v="Proyecto circulado a asesores "/>
  </r>
  <r>
    <n v="232"/>
    <n v="9696"/>
    <n v="1"/>
    <n v="1"/>
    <s v="UT/SCG/Q/AEAH/JD01/BC/128/2024"/>
    <s v="Alba Eunice Alcantar Huante"/>
    <s v="PT"/>
    <d v="2024-03-11T00:00:00"/>
    <x v="5"/>
    <s v="Alba Eunice Alcantar Huante presenta queja por afiliación indebida al Partido del Trabajo, en el marco del proceso de contratación de personas supervisoras, capacitadoras-asistentes electorales del Proceso Electoral 2023-2024. "/>
    <s v="Afiliación indebida"/>
    <s v="El 11 de marzo de 2024 se dictó acuerdo de registro y requerimientos._x000a_El 15 de octubre de 2024 se dictó acuerdo de emplazamineto. _x000a_El 10 de enero de 2025 se dictó acuerdo de alegatos."/>
    <d v="2025-03-20T00:00:00"/>
    <n v="374"/>
    <s v="Proyecto circulado a asesores "/>
  </r>
  <r>
    <n v="233"/>
    <n v="9698"/>
    <n v="1"/>
    <n v="1"/>
    <s v="UT/SCG/Q/ALLC/JL/BC/130/2024"/>
    <s v="Cryatian Armando Llamas Cortéz"/>
    <s v="PRI"/>
    <d v="2024-03-11T00:00:00"/>
    <x v="5"/>
    <s v="Cryatian Armando Llamas Cortéz presenta queja por afiliación indebida al PArtido Revolucionario Institucional"/>
    <s v="Afiliación indebida"/>
    <s v="El 08 de abril de 2024. Se emitió acuerdo de registro._x000a__x000a_En elaboración de acuerdo de verificación de baja en el sistema del padrón de afiliados y acta circunstanciada._x000a_El 21/11/2024 se emitió acuerdo de emplazamiento._x000a_09 de diciembre de 2024. Acuerdo de vista para formular alegatos."/>
    <d v="2025-03-20T00:00:00"/>
    <n v="374"/>
    <s v="Elaboracion de Proyecto de Resolución "/>
  </r>
  <r>
    <n v="234"/>
    <n v="9711"/>
    <n v="1"/>
    <n v="1"/>
    <s v="UT/SCG/Q/DLEF/JD01/CHIH/132/2024"/>
    <s v="Diana Lizeth Escareño Fierro"/>
    <s v="MORENA"/>
    <d v="2024-03-12T00:00:00"/>
    <x v="5"/>
    <s v="Diana Lizeth Escareño Fierro presenta queja por afiliación indebida al Partido MORENA, en el marco del proceso de contratación de personas supervisoras, capacitadoras-asistentes electorales del Proceso Electoral 2023-2024. "/>
    <s v="Afiliación indebida"/>
    <s v="Acuerdo de requerimientos 13/04_x000a_en elaboración de acta_x000a_Emplazamiento 29/07_x000a_ alegatos27/09/2024"/>
    <d v="2025-03-20T00:00:00"/>
    <n v="373"/>
    <s v="Elaboracion de Proyecto de Resolución "/>
  </r>
  <r>
    <n v="235"/>
    <n v="9743"/>
    <n v="1"/>
    <n v="1"/>
    <s v="UT/SCG/Q/BLR/JD08/BC/133/2024"/>
    <s v="Barbara Lozoya Rodríguez, Amado Octavio Espinosa González, María Lucina Camacho Flores, Jerson Saúl Cardona Robles"/>
    <s v="MORENA"/>
    <d v="2024-03-15T00:00:00"/>
    <x v="5"/>
    <s v="Barbara Lozoya Rodríguez, Amado Octavio Espinosa González, María Lucina Camacho Flores, Jerson Saúl Cardona Robles presentan quejas por afiliación indebida al partido MORENA."/>
    <s v="Afiliación indebida"/>
    <s v="15/03/2024 Acuerdo de registro y requerimientos_x000a_16/04/2024 Acuerdo de emplazamiento_x000a_11/07/2024 Acuerdo vista de alegatos"/>
    <d v="2025-03-20T00:00:00"/>
    <n v="370"/>
    <s v="Proyecto de Resolucion en revision por la Dirección de POS. "/>
  </r>
  <r>
    <n v="236"/>
    <n v="9753"/>
    <n v="1"/>
    <n v="1"/>
    <s v="UT/SCG/Q/CG/134/2024"/>
    <s v="Autoridad Electoral"/>
    <s v="PAN"/>
    <d v="2024-03-15T00:00:00"/>
    <x v="5"/>
    <s v="En cumplimiento a lo determinado por el Consejo General del INE en el Acuerdo INE/CG615/2023 ordena el Cierre del Cuardeno de antecedentes UT/SCG/CA/GCR/JD02/HGO/117/2024 y se inicia Procedimiento oficioso respecto de Gabriela Coyote Resendíz, quien desconoció afiliación al Partido Acción Nacional, en el marco del proceso de contratación de personas supervisoras, capacitadoras-asistentes electorales del Proceso Electoral 2023-2024."/>
    <s v="Oficioso por desconocimiento de afiliación "/>
    <s v="Acuerdo de registro 19/03/2024 _x000a_Acuerdo de Admisión y Propuesta de Medidas Cautelares 20/03/2024_x000a_Acuerdo de Medida Cautelar ACQyD-INE-118/2024  20/03/2024_x000a_Acuerdo de Recepción de Medida Cautelar ACQyD-INE-118/2024 20/03/2024_x000a_Acuerdo de emplazamiento 01/08/2024                                                           Acuerdo de Alegatos 2/09/2024"/>
    <d v="2025-03-20T00:00:00"/>
    <n v="370"/>
    <s v="Aprobado por la CQyD "/>
  </r>
  <r>
    <n v="237"/>
    <n v="9829"/>
    <n v="1"/>
    <n v="1"/>
    <s v="UT/SCG/Q/CYAM/JD22/MEX/137/2024"/>
    <s v="Claudia Yanelli Alvarado Malvaez_x000a__x000a_Edwin Michel Méndez Hernández"/>
    <s v="MORENA"/>
    <d v="2024-03-25T00:00:00"/>
    <x v="5"/>
    <s v="Claudia Yanelli Alvarado Malvaez, Edwin Michel Méndez Hernández presentan queja por afiliación indebida al partido MORENA, en el marco del proceso de contratación de personas supervisoras, capacitadoras-asistentes electorales del Proceso Electoral 2023-2024."/>
    <s v="Afiliación indebida"/>
    <s v="Acuerdo de veinticinco de marzo de dos mil veinticuatro. Registro, reserva de admisión y emplazamiento y requerimiento de información. Acuerdo de trenta de abril de dos mil veinticuatro. vista al quejoso. Última actuación 06 de mayo de 2024. Se remiten constancias de notificación"/>
    <d v="2025-03-20T00:00:00"/>
    <n v="360"/>
    <s v="Elaboracion de Proyecto de Resolución "/>
  </r>
  <r>
    <n v="238"/>
    <n v="9876"/>
    <n v="1"/>
    <n v="1"/>
    <s v="UT/SCG/Q/ERR/JD04/CHIS/138/2024"/>
    <s v="Enelson Ramírez Rodriguez, Javier Martínez Cantoral, José Luis Haro Mendoza, Nubia Yesenia López Trejo, Erika Abilene Montoya Ramos, Luis Ramón Farrera Ortíz, Juan José Solís de la Rosa, Filiberto Pozos Zurita, María Maluye Gómez Diaz, María de Jesús Perez Perez,  "/>
    <s v="MORENA"/>
    <d v="2024-03-28T00:00:00"/>
    <x v="5"/>
    <s v="Enelson Ramírez Rodriguez, Javier Martínez Cantoral, José Luis Haro Mendoza, Nubia Yesenia López Trejo, Erika Abilene Montoya Ramos, Luis Ramón Farrera Ortíz, Juan José Solís de la Rosa, Filiberto Pozos Zurita, María Maluye Gómez Diaz, María de Jesús Perez Perez,  presentan queja porafiliación indebida a MORENA"/>
    <s v="Afiliación indebida"/>
    <s v="El 17 de abril de 2024, se dictó acuerdo de registro, reserva de admisión y emplazamiento y diligencias de investigación referentes a requerimientos a MORENA,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stancias de notificación_x000a_MORENA y diversas  Juntas Distritales dieron cumplimiento al requerimiento de información_x000a_Proyecto de admisión y emplazamiento en elaboración_x000a_El 15 de julio de 2024, se admitió y  emplazó a MORENA_x000a_El 23 de Julio de 2024,  MORENA contestó el emplazamiento formulado en su contra_x000a_Proyecto de alegatos en elaboración_x000a_Se estan recibiendo constancias de notificación_x000a_Proyecto acuerdo dar vista a quejosos con los documentos de afiliación aportados por el denunciado y alegatos."/>
    <d v="2025-03-20T00:00:00"/>
    <n v="357"/>
    <s v="Sustanciación "/>
  </r>
  <r>
    <n v="239"/>
    <n v="9898"/>
    <n v="1"/>
    <n v="1"/>
    <s v="UT/SCG/Q/JAER/JL/MOR/139/2024"/>
    <s v="Jair Alejandro Escobar Rivera_x000a_"/>
    <s v="PVEM"/>
    <d v="2024-03-29T00:00:00"/>
    <x v="5"/>
    <s v="Jair Alejandro Escobar Rivera presenta queja por afiliación indebida al Partido Verde Ecologista de México"/>
    <s v="Afiliación indebida"/>
    <s v="El 17 de abril de 2024, se dictó acuerdo de registro, reserva de admisión y emplazamiento y diligencias de investigación referentes a requerimientos al PVEM,  inspección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tancias de notificación _x000a_Se estan recibiendo constancias de notificación _x000a_EL PVEM y diversas  Juntas Distritales dieron cumplimiento al requerimiento de información _x000a_Proyecto de admisión y emplazamiento y no ha lugar a otorgar prórroga solicitada por el PVEM._x000a__x000a__x000a_"/>
    <d v="2025-03-20T00:00:00"/>
    <n v="356"/>
    <s v="Sustanciación "/>
  </r>
  <r>
    <n v="240"/>
    <n v="9906"/>
    <n v="1"/>
    <n v="1"/>
    <s v="UT/SCG/Q/BELL/JD04/CHIS/140/2024"/>
    <s v="Blanca Estela López López"/>
    <s v="PRI"/>
    <d v="2024-04-01T00:00:00"/>
    <x v="5"/>
    <s v="Blanca Estela López López presenta queja vs el Partido Revolucionario Institucional por afiliación indebida"/>
    <s v="Afiliación indebida"/>
    <s v="El 17 de abril de 2024, se dictó acuerdo de registro, reserva de admisión y emplazamiento y diligencias de investigación referentes a requerimientos al PRI,  inspección al sitio WEB del mismo y al Sistema de verificación de personas afiliadas a los partidos, así como la baja de las personas quejosas del padron de militantes y requerimiento a la DEPPP. Del mismo modo se requirió a las Juntas Ejecutivas respectivas para que informen si actualmente las personas quejosas laboran como Supervisores o CAES._x000a_Se estan recibiendo contancias de notificación_x000a_El PRI y diversas  Juntas Distritales dieron cumplimiento al requerimiento de información _x000a_Proyecto de admisión y emplazamiento en elaboración"/>
    <d v="2025-03-20T00:00:00"/>
    <n v="353"/>
    <s v="Sustanciación "/>
  </r>
  <r>
    <n v="241"/>
    <n v="9907"/>
    <n v="1"/>
    <n v="1"/>
    <s v="UT/SCG/Q/INAI/CG/141/2024"/>
    <s v="INAI"/>
    <s v="PT"/>
    <d v="2024-04-01T00:00:00"/>
    <x v="5"/>
    <s v="El Instituto Nacional de Transparencia, Acceso a la Información y Protección de Datos Personales mediante oficio INAI/STP/553/2024, da vista con la resolución del recurso de revisión RRA 5968/2023, en el que se determinó el incumplimiento del Partido Del trabajo a emitir una nueva respuesta a la solicitud de acceso a la información 330032623000043."/>
    <s v="Procedimientos en contra de partidos políticos por incumplimiento de sus obligaciones"/>
    <s v="Requerimiento al INAI mediante provéido 01/04_x000a_En elaboración de emplazamiento"/>
    <d v="2025-03-20T00:00:00"/>
    <n v="353"/>
    <s v="Sustanciación "/>
  </r>
  <r>
    <n v="242"/>
    <n v="9913"/>
    <n v="1"/>
    <n v="1"/>
    <s v="UT/SCG/Q/CG/143/2024"/>
    <s v="Autoridad Electoral"/>
    <s v="MORENA"/>
    <d v="2024-04-01T00:00:00"/>
    <x v="5"/>
    <s v="En cumplimiento a lo determinado por el Consejo General del INE en el Acuerdo INE/CG615/2023 ordena el Cierre del Cuardeno de antecedentes UT/SCG/CA/SMSR/JD02/ZAC/82/2024 y se inicia Procedimiento oficioso respecto deSandra Meliza Sánchez del Real y Silvia Deysi Hernández Madrigal quienes desconocieron afiliación al Partido MORENA, en el marco del proceso de contratación de personas supervisoras, capacitadoras-asistentes electorales del Proceso Electoral 2023-2024."/>
    <s v="Oficioso por desconocimiento de afiliación "/>
    <s v="01/04/2024 Acuerdo de admsión y emplazamiento_x000a_15/04/2024 Acuerdo propuesta de medida cautelar_x000a_15/04/2024 Acuerdo de medida cautelar_x000a_27/06/2024 Acuerdo de vista y alegatos"/>
    <d v="2025-03-20T00:00:00"/>
    <n v="353"/>
    <s v="Proyecto circulado a asesores "/>
  </r>
  <r>
    <n v="243"/>
    <n v="9928"/>
    <n v="1"/>
    <n v="1"/>
    <s v="UT/SCG/Q/CGLG/JD02/CHIS/145/2024"/>
    <s v="Cristina Guadalupe Limón Gonzalez"/>
    <s v="PRD"/>
    <d v="2024-04-02T00:00:00"/>
    <x v="5"/>
    <s v="Cristina Guadalupe Limón Gonzalez presenta queja por afiliación indebida al Partido de la Revolución Democrática."/>
    <s v="Afiliación indebida"/>
    <s v="1. Acuerdo registro 01 de abril de 2024_x000a_2. En revisión acuerdo de cierre de instrucción_x000a_3. Proyecto de desechamiento circulado _x000a_"/>
    <d v="2025-03-20T00:00:00"/>
    <n v="352"/>
    <s v="Aprobado por la CQyD "/>
  </r>
  <r>
    <n v="244"/>
    <n v="9929"/>
    <n v="1"/>
    <n v="1"/>
    <s v="UT/SCG/Q/CILA/JD01/BC/146/2024"/>
    <s v="Cinthya Isela López Alejos"/>
    <s v="MORENA"/>
    <d v="2024-04-02T00:00:00"/>
    <x v="5"/>
    <s v="Cinthya Isela López Alejos presenta vs MORENA por afiliación indebida"/>
    <s v="Afiliación indebida"/>
    <s v="1. Acuerdo registro 01 de abril de 2024_x000a_En revisión acuerdo de emplazamiento"/>
    <d v="2025-03-20T00:00:00"/>
    <n v="352"/>
    <s v="Sustanciación "/>
  </r>
  <r>
    <n v="245"/>
    <n v="9987"/>
    <n v="1"/>
    <n v="1"/>
    <s v="UT/SCG/Q/CG/148/2024"/>
    <s v="Autoridad Electoral"/>
    <s v="PRI"/>
    <d v="2024-04-04T00:00:00"/>
    <x v="5"/>
    <s v="En cumplimiento a lo determinado por el Consejo General del INE en el Acuerdo INE/CG615/2023 ordena el Cierre del Cuaderno de antecedentes UT/SCG/CA/CG/130/2024 y se inicia Procedimiento oficioso respecto de Laura Soledad Martínez Luna quien desconoció afiliación al Partido Revolucionario Institucional, en el marco del proceso de contratación de personas supervisoras, capacitadoras-asistentes electorales del Proceso Electoral 2023-2024."/>
    <s v="Oficioso por desconocimiento de afiliación "/>
    <s v="Acuerdo de registro y elaboración de acta  10 de abril 2024_x000a_Acuerdo de emplazamiento 06/noviembre/2024"/>
    <d v="2025-03-20T00:00:00"/>
    <n v="350"/>
    <s v="Elaboracion de Proyecto de Resolución "/>
  </r>
  <r>
    <n v="246"/>
    <n v="9988"/>
    <n v="1"/>
    <n v="1"/>
    <s v="UT/SCG/Q/CG/149/2024"/>
    <s v="Autoridad Electoral"/>
    <s v="PT"/>
    <d v="2024-04-04T00:00:00"/>
    <x v="5"/>
    <s v="En cumplimiento a lo determinado por el Consejo General del INE en el Acuerdo INE/CG615/2023 ordena el Cierre del Cuaderno de antecedentes UT/SCG/CA/CG/131/2024 y se inicia Procedimiento oficioso respecto de LGubidxa Josué Gruz Jiménez, Lizzette Guadalupe Ramírez Jiménez quienes desconocieron afiliación al Partido del Trabajo, en el marco del proceso de contratación de personas supervisoras, capacitadoras-asistentes electorales del Proceso Electoral 2023-2024._x000a__x000a__x000a_"/>
    <s v="Oficioso por desconocimiento de afiliación "/>
    <s v="•_x0009_10/abril/2024 registro _x000a_•_x0009_14/abril/2024 proponiendo MC _x000a_•_x0009_15/Abril/2024 recibiendo MC _x000a_•_x0009_06/noviembre/2024 emplazamiento _x000a_•_x0009_19/diciembre/2024 vista para alegatos_x000a_"/>
    <d v="2025-03-20T00:00:00"/>
    <n v="350"/>
    <s v="Elaboracion de Proyecto de Resolución "/>
  </r>
  <r>
    <n v="247"/>
    <n v="9989"/>
    <n v="1"/>
    <n v="1"/>
    <s v="UT/SCG/Q/CG/150/2024"/>
    <s v="Autoridad Electoral"/>
    <s v="PT"/>
    <d v="2024-04-04T00:00:00"/>
    <x v="5"/>
    <s v="En cumplimiento a lo determinado por el Consejo General del INE en el Acuerdo INE/CG615/2023 ordena el Cierre del Cuaderno de antecedentes UT/SCG/CA/CG/132/2024 y se inicia Procedimiento oficioso respecto deNormely arellano Vázquez, Doribel Reyes Meza, Alejandro Gonzálezz quienes desconocieron afiliación al Partido del Trabajo, en el marco del proceso de contratación de personas supervisoras, capacitadoras-asistentes electorales del Proceso Electoral 2023-2024._x000a__x000a__x000a_"/>
    <s v="Oficioso por desconocimiento de afiliación "/>
    <s v="Acuerdo de registro 10 de abril de 2024_x000a_Acuerdo proponiendo MC 14 de abril de 2024_x000a_Acuerdo recibiendo MC 15 de Abril de 2024_x000a_Acuerdo para formular alegatos 06/noviembre/2024"/>
    <d v="2025-03-20T00:00:00"/>
    <n v="350"/>
    <s v="Aprobado por la CQyD "/>
  </r>
  <r>
    <n v="248"/>
    <n v="9991"/>
    <n v="1"/>
    <n v="1"/>
    <s v="UT/SCG/Q/CG/151/2024"/>
    <s v="Autoridad Electoral"/>
    <s v="MORENA"/>
    <d v="2024-04-04T00:00:00"/>
    <x v="5"/>
    <s v="En cumplimiento a lo determinado por el Consejo General del INE en el Acuerdo INE/CG615/2023 ordena el Cierre del Cuaderno de antecedentes UT/SCG/CA/AMVI/JD04/GRO/105/2024 y se inicia Procedimiento oficioso respecto de Adilene Mareli Villa Iturio, Felipe de Jesús Méndez Luna, Vicente Salmerón Calles, Nidia Arianna Mar Rivera quienes desconocieron afiliación al Partido MORENA, en el marco del proceso de contratación de personas supervisoras, capacitadoras-asistentes electorales del Proceso Electoral 2023-2024._x000a__x000a__x000a_"/>
    <s v="Oficioso por desconocimiento de afiliación "/>
    <s v="Acuerdo de cinco de abril de dos mil veintucatro, registro y acta circusntandada._x000a_Acuerdo de ocho de abril de dos mil veintucuatro, emplazamiento. Acuerdo de veintitrés de abril de dos mil veinticuatro. Propuesta de medida cautelar. Acuerdo de veinticuatro de abril de dos mil veinticuatro. Recepción y notificación de medida cautelar_x000a_Última actuación: veintinueve de abril de dos mil veinticuatro. Se remiten constancias de notificación._x000a_"/>
    <d v="2025-03-20T00:00:00"/>
    <n v="350"/>
    <s v="Elaboracion de Proyecto de Resolución "/>
  </r>
  <r>
    <n v="249"/>
    <n v="9997"/>
    <n v="1"/>
    <n v="1"/>
    <s v="UT/SCG/Q/PGJC/JD10/CDM/152/2024"/>
    <s v="Pilar Guillermo Jaimes Cabello_x000a_Martin SolÍs Labardini _x000a_Lucio Martin Izaguirre Hernandez_x000a_España Hernández Ochoa"/>
    <s v="PRI"/>
    <d v="2024-04-08T00:00:00"/>
    <x v="5"/>
    <s v="Pilar Guillermo Jaimes Cabello, Martin SolÍs Labardini, Lucio Martin Izaguirre Hernandez, España Hernández Ochoa, presentan queja por afiliciación indebida al Partido Revolucionario Institucional"/>
    <s v="Afiliación indebida"/>
    <s v="08/04/2024 Acuerdo de registro y requerimientos_x000a_28/06/2024 Acuerdo de emplazamiento_x000a_23/07/2024 Acuerdo vista de alegatos"/>
    <d v="2025-03-20T00:00:00"/>
    <n v="346"/>
    <s v="Proyecto circulado a asesores "/>
  </r>
  <r>
    <n v="250"/>
    <n v="10008"/>
    <n v="1"/>
    <n v="1"/>
    <s v="UT/SCG/Q/CJAB/JL/NL/154/2024"/>
    <s v="Cruz Jacobo Ayala Blancas_x000a_Rodrigo Zepeda Carrasco_x000a_Brenda Berenice Fabela Godina"/>
    <s v="PRI"/>
    <d v="2024-04-08T00:00:00"/>
    <x v="5"/>
    <s v="Cruz Jacobo Ayala Blancas, Rodrigo Zepeda Carrasco, Brenda Berenice Fabela Godina presentan queja por afiliación indebida al Partido Revolucionario Institucional."/>
    <s v="Afiliación indebida"/>
    <s v="El 27 de septiembre de 2024. Se emitió acuerdo de registro._x000a__x000a_En elaboración de acuerdo de verificación de baja en el sistema del padrón de afiliados y acta circunstanciada._x000a_El 21/11/2024 se emitió  acuerdo de emplazamiento._x000a_14 de enero de 2025. Acuerdo de vista para formular alegatos.  "/>
    <d v="2025-03-20T00:00:00"/>
    <n v="346"/>
    <s v="Elaboracion de Proyecto de Resolución "/>
  </r>
  <r>
    <n v="251"/>
    <n v="10040"/>
    <n v="1"/>
    <n v="1"/>
    <s v="UT/SCG/Q/CF/155/2024"/>
    <s v="Autoridad Electoral"/>
    <s v="PAN"/>
    <d v="2024-04-12T00:00:00"/>
    <x v="5"/>
    <s v="En cumplimiento a lo determinado por el Consejo General del INE en el Acuerdo INE/CG615/2023 ordena el Cierre del Cuaderno de antecedentes UT/SCG/CA/NPV/JD19/MEX/113/2024 y se inicia Procedimiento oficioso respecto de Nohemí Puente Vargas quien desconoció afiliación al Partido Acción Nacional, en el marco del proceso de contratación de personas supervisoras, capacitadoras-asistentes electorales del Proceso Electoral 2023-2024."/>
    <s v="Oficioso por desconocimiento de afiliación "/>
    <s v="23-abril-2024- Acuerdo de registro. 24-abril-2024- Acuerdo de recepción de medida cautelar.               Última actualización.                                                      02 de mayo de 2024- Constancias de notificación de la ciudadana,                         "/>
    <d v="2025-03-20T00:00:00"/>
    <n v="342"/>
    <s v="Elaboracion de Proyecto de Resolución "/>
  </r>
  <r>
    <n v="252"/>
    <n v="10063"/>
    <n v="1"/>
    <n v="1"/>
    <s v="UT/SCG/Q/NGMC/JD01/CAMP/160/2024"/>
    <s v="Nelly Guadalupe Mijangos Chin, Sandra Isabel González Alvarado, Tania Guadalupe Cardel Cázares, José Horacio Ramón Rodriguez, Linda Karina Pérez Mancinas, Yahaira Esther García Limon, Ana Rubicela Pérez Reyes, José Ángel Cruz e la Rosa, Vianey Navarro Nicolás"/>
    <s v="PRI"/>
    <d v="2024-04-17T00:00:00"/>
    <x v="5"/>
    <s v="Nelly Guadalupe Mijangos Chin, Sandra Isabel González Alvarado, Tania Guadalupe Cardel Cázares, José Horacio Ramón Rodriguez, Linda Karina Pérez Mancinas, Yahaira Esther García Limon, Ana Rubicela Pérez Reyes, José Ángel Cruz e la Rosa, Vianey Navarro Nicolás presentan quejas por afiliación indebida al Partido Revolucionario Institucional, n el marco del proceso de contratación de personas supervisoras, capacitadoras-asistentes electorales del Proceso Electoral 2023-2024."/>
    <s v="Afiliación indebida"/>
    <s v="17 de abril de 2024. Acuerdo por el que se registra queja, se reserva admisión y emplazamiento, se hace consulta en el Sistema para verificar afiliación y se solicita al denunciado aporte cédula de afiliación y que de se baja a la persona._x000a__x000a_24 de mayo de 2024. Acuerdo por el que se emplaza al denunciado._x000a__x000a_10 de julio de 2024. Acuerdo por el que se da vista para que las partes formulen alegatos, así como se les da vista con el formato de afiliación._x000a__x000a_04 de noviembre de 2024. Acuerdo por el que se solicita ratificación de desistimiento_x000a__x000a_En elaboración de proyecto de resolución"/>
    <d v="2025-03-20T00:00:00"/>
    <n v="337"/>
    <s v="Aprobado por la CQyD "/>
  </r>
  <r>
    <n v="253"/>
    <n v="10083"/>
    <n v="1"/>
    <n v="1"/>
    <s v="UT/SCG/Q/OMM/JD13/CHIS/161/2024"/>
    <s v="Olivia Martínez Matus_x000a_Adelina Hernández Romero_x000a_Lizbeth Hernández García _x000a_Virginia Domínguez Rivera_x000a_Francisco Javier Gordillo Martínez "/>
    <s v="MORENA"/>
    <d v="2024-04-19T00:00:00"/>
    <x v="5"/>
    <s v="Olivia Martínez Matus, Adelina Hernández Romero, Lizbeth Hernández García, Virginia Domínguez Rivera, Francisco Javier Gordillo Martínez presentan queja por afiliación indebida a MORENA"/>
    <s v="Afiliación indebida"/>
    <s v="Acuerdo de registro y requerimiento 23/04_x000a_Acta 04/11/2024_x000a_Emplazamiento_x000a_Alegatos 07/02/2025"/>
    <d v="2025-03-20T00:00:00"/>
    <n v="335"/>
    <s v="Elaboracion de Proyecto de Resolución "/>
  </r>
  <r>
    <n v="254"/>
    <n v="10092"/>
    <n v="1"/>
    <n v="1"/>
    <s v="UT/SCG/Q/ASME/JD05/SLP/162/2024"/>
    <s v="Ari Sebastián Moran Escalante"/>
    <s v="PRI"/>
    <d v="2024-04-19T00:00:00"/>
    <x v="5"/>
    <s v="Ari Sebastián Moran Escalante presenta queja por afiliación indebida al Partido Revolucionario Institucional"/>
    <s v="Afiliación indebida"/>
    <s v="El 19 de abril de emitió acuerdo de registro y requerimientos._x000a_3-MAY-24, Acuerdo de Emplazamiento_x000a_08/08/24 Vista de Alegatos _x000a_En proyecto de resolución"/>
    <d v="2025-03-20T00:00:00"/>
    <n v="335"/>
    <s v="Aprobado por la CQyD "/>
  </r>
  <r>
    <n v="255"/>
    <n v="10093"/>
    <n v="1"/>
    <n v="1"/>
    <s v="UT/SCG/Q/PSR/JD01/BC/163/2024"/>
    <s v="Platón Salazar Rojas_x000a__x000a_ María Guadalupe Lara Meraz"/>
    <s v="PAN"/>
    <d v="2024-04-19T00:00:00"/>
    <x v="5"/>
    <s v="Platón Salazar Rojas,  María Guadalupe Lara Meraz presentan queja por afiliación indebida al Partido Acción Nacional"/>
    <s v="Afiliación indebida"/>
    <s v="El 19 de abril de emitió acuerdo de registro y requerimientos._x000a_El 06 de mayo de 2024, la JDE 04 en SLP, remitió las constancias de notificación._x000a_18/09/24 requerimiento a la SR de Monterrey_x000a_25/09/24 Instrumentación de AC_x000a_16/10/24 Se realizó un requerimiento a la DEPPP_x000a_25/11/24 Requerimiento PAN"/>
    <d v="2025-03-20T00:00:00"/>
    <n v="335"/>
    <s v="Sustanciación "/>
  </r>
  <r>
    <n v="256"/>
    <n v="10116"/>
    <n v="1"/>
    <n v="1"/>
    <s v="UT/SCG/Q/RRH/JD01/CAMP/164/2024"/>
    <s v="Roger Rivero Heredia_x000a_Manuel Alejandro Barahona Chan_x000a_Janice Eurídice Mendoza Martínez_x000a_Gloria Sthefani Colli González_x000a_Karen Margarita Manzanilla_x000a_Mario Fermín Gomez kantun_x000a_Emanuel Cedillo González_x000a_Marisela Joselyn Cortes Escalante_x000a_Juanita Erika Yazmin Guel Rico_x000a_Mario Oseguera García_x000a_Alejandro Martínez Javiel_x000a_Jazmín Alejandra Cepeda Vallejo_x000a_Martha Julieta García Luna"/>
    <s v="PRI"/>
    <d v="2024-04-22T00:00:00"/>
    <x v="5"/>
    <s v="Roger Rivero Heredia, Manuel Alejandro Barahona Chan, Janice Eurídice Mendoza Martínez, Gloria Sthefani Colli González, Karen Margarita Manzanilla, Mario Fermín Gomez kantun, Emanuel Cedillo González, Marisela Joselyn Cortes Escalante, Juanita Erika Yazmin Guel Rico, Mario Oseguera García, Alejandro Martínez Javiel, Jazmín Alejandra Cepeda Vallejo, Martha Julieta García Luna presentan quejas por afiliación indebida al Partido Revolucionario Institucional"/>
    <s v="Afiliación indebida"/>
    <s v="El 13 de septiembre de 2024. Acuerdo de registro, reserva de admisión y emplazamiento, requerimiento de información al partido político, verificación de estatus registral en el sistema de verificación del padrón de personas afiliadas._x000a_14 de enero de 2025. Acuerdo de admisión y emplazamiento.                                                                                                                         _x000a_ 06 de febrero de 2025. Acuerdo de vista para formular alegatos."/>
    <d v="2025-03-20T00:00:00"/>
    <n v="332"/>
    <s v="Elaboracion de Proyecto de Resolución "/>
  </r>
  <r>
    <n v="257"/>
    <n v="10117"/>
    <n v="1"/>
    <n v="1"/>
    <s v="UT/SCG/Q/GSCL/JD10/CHIS/165/2024"/>
    <s v="Geremias Sol Cervantes Loya"/>
    <s v="PVEM"/>
    <d v="2024-04-22T00:00:00"/>
    <x v="5"/>
    <s v="Geremias Sol Cervantes Loya presenta queja por afiliación indebida al Partido Verde Ecoligista de México"/>
    <s v="Afiliación indebida"/>
    <s v="El 05 de septiembre de 2024. Acuerdo de registro, reserva de admisión y emplazamiento, verificación de estatus registral en sistema de padrón de personas afiliadas, requerimiento de información a partido político, instrucción de baja de la persona afiliada como militante. _x000a_El 9 de diciembre de 2024. Acuerdo de pronunciamiento de solicitud de prórroga, instrumentación de acta circunstanciada, admisión y emplazamiento._x000a_09 de diciembre de 2024. Acta circunstanciada de verificación en sistema.  _x000a_El 13 de enero de 2025. Acuerdo de vista para formular alegatos._x000a_"/>
    <d v="2025-03-20T00:00:00"/>
    <n v="332"/>
    <s v="Elaboracion de Proyecto de Resolución "/>
  </r>
  <r>
    <n v="258"/>
    <n v="10162"/>
    <n v="1"/>
    <n v="1"/>
    <s v="UT/SCG/Q/MNT/JL/BC/166/2024"/>
    <s v="Mariana Nolasco Tamayo_x000a_Diego Alejandro Castillejos Yuca_x000a_Claudia Elizabeth Muñoz Mancinas_x000a_Elsa Laura Pérez Escamilla_x000a_Erika Néquiz Beltrán_x000a_María Isabel Mendoza Infante_x000a_Verónica Juárez Reyes"/>
    <s v="MORENA"/>
    <d v="2024-04-24T00:00:00"/>
    <x v="5"/>
    <s v="Mariana Nolasco Tamayo, Diego Alejandro Castillejos Yuca,Claudia Elizabeth Muñoz Mancinas, Elsa Laura Pérez Escamilla, Erika Néquiz Beltrán, María Isabel Mendoza Infante, Verónica Juárez Reyes presentan queja por afiliación indedida al Partido MORENA"/>
    <s v="Afiliación indebida"/>
    <s v="19-abril-2024- Acuerdo de registro.                         _x000a_10 de mayo de 2024- Constancias de notificación de Michoacán . _x000a_Última actualización.                                                          _x000a_Acuerdo de 16 de julio de 2024. Recordatorio al OPLE Chiapas"/>
    <d v="2025-03-20T00:00:00"/>
    <n v="330"/>
    <s v="Sustanciación "/>
  </r>
  <r>
    <n v="259"/>
    <n v="10215"/>
    <n v="1"/>
    <n v="1"/>
    <s v="UT/SCG/Q/RIMB/JD07/COAH/167/2024"/>
    <s v="Rosa Irene Morales del Bosque_x000a__x000a_Maria del Carmen Vielma Reséndiz_x000a__x000a_Diana Alejandra Pérez Ortiz_x000a__x000a_Carlos Alberto Nava Contreras_x000a__x000a_Dalia Ivonne Luna Gómez"/>
    <s v="PRI"/>
    <d v="2024-04-30T00:00:00"/>
    <x v="5"/>
    <s v="Rosa Irene Morales del Bosque, Maria del Carmen Vielma Reséndiz, Diana Alejandra Pérez Ortiz, Carlos Alberto Nava Contreras, Dalia Ivonne Luna Gómez presentan quejas por afiliación indebida al Partido Revolucionario Institucional"/>
    <s v="Afiliación indebida"/>
    <s v="Acuerdo 08 de mayo de 2024 Registro_x000a_Acuerdo 12/07/2024 Emplazamiento _x000a_Acuerdo 08/08/2024 Alegatos                                                                                                                Acuerdo 19/12/2024 Requerimiento                                                                                                   Acuerdo 17/02/2025                                                                       Reposición de Emplazamiento Acuerdo 28/02/2025 Alegatos"/>
    <d v="2025-03-20T00:00:00"/>
    <n v="324"/>
    <s v="Elaboracion de Proyecto de Resolución "/>
  </r>
  <r>
    <n v="260"/>
    <n v="10223"/>
    <n v="1"/>
    <n v="1"/>
    <s v="UT/SCG/Q/ABGA/JD13/CDM/168/2024"/>
    <s v="Ana Bertha Galván Alcaraz _x000a_Celso Álvarez Espinal_x000a_Elvira Gómez Rodríguez"/>
    <s v="PAN"/>
    <d v="2024-04-30T00:00:00"/>
    <x v="5"/>
    <s v="Ana Bertha Galván Alcaraz , Celso Álvarez Espinal, Elvira Gómez Rodríguez presentan queja por afiliación indebida al Partido Acción Nacional "/>
    <s v="Afiliación indebida"/>
    <s v="Acuerdo de registro 03/05/2024_x000a_Acuerdo de recordatorio 13/06/2024                                                               Acuerdo de prevención 09/07/2024_x000a_acuerdo de emplazamiento 9/08/2024_x000a_Requerimiento PAN 25/09/2024_x000a_Alegatos 12/11/2024_x000a_Acuerdo ordenando elaboración de proyecto de resolución"/>
    <d v="2025-03-20T00:00:00"/>
    <n v="324"/>
    <s v="Aprobado por la CQyD "/>
  </r>
  <r>
    <n v="261"/>
    <n v="10231"/>
    <n v="1"/>
    <n v="1"/>
    <s v="UT/SCG/Q/HAAR/JD01/BC/170/2024"/>
    <s v="Héctor Aníbal Ángeles Reséndiz_x000a_Yadira Silva Santivañez"/>
    <s v="PAN"/>
    <d v="2024-05-02T00:00:00"/>
    <x v="5"/>
    <s v="Héctor Aníbal Ángeles Reséndiz, Yadira Silva Santivañez presentan queja por afiliación indebida al Partido Acción Nacional "/>
    <s v="Afiliación indebida"/>
    <s v="Acuerdo de tres de mayo de dos mil veinticuatro. Registro, reserva de admisión y de emplazamiento, requerimiento de información al PAN. _x000a_Acuerdo de 26 de noviembre de 2024, elaboración de acta circusntanciada_x000a_Acuerdo de 26 de noviembre de 2024, emplazamiento_x000a_En revisión acuerdo de vista de alegatos"/>
    <d v="2025-03-20T00:00:00"/>
    <n v="322"/>
    <s v="Aprobado por la CQyD "/>
  </r>
  <r>
    <n v="262"/>
    <n v="10248"/>
    <n v="1"/>
    <n v="1"/>
    <s v="UT/SCG/Q/YNN/CG/172/2024"/>
    <s v="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s v="MORENA"/>
    <d v="2024-05-02T00:00:00"/>
    <x v="5"/>
    <s v="Yesenia Nájera Nájera, Aleida Yislain Gutiérrez Salas, Ricardo González Alvarado, Mayela Itzel Vázquez Vázquez, Edith Olvera Cerón, Araceli Barranco Atlagco, Xóchitl Mendoza Canales, Edna Angélica Cortez Lara, Heide Joana Martínez Hernández, Oliverio Monroy Maldonado y Joel Hernández García presenran queja por afiliación indebida a MORENA"/>
    <s v="Afiliación indebida"/>
    <s v="Acuerdo de registro de 8 de mayo de 2024_x000a_Acuerdo 25/07/2024 Emplazamiento_x000a_Acuerdo 09/09/2024 Alegatos                                                                                                                    Acuerdo 10/03/2025 Elaboración de Proyecto y Opinión Técnica"/>
    <d v="2025-03-20T00:00:00"/>
    <n v="322"/>
    <s v="Aprobado por la CQyD "/>
  </r>
  <r>
    <n v="263"/>
    <n v="10256"/>
    <n v="1"/>
    <n v="1"/>
    <s v="UT/SCG/Q/CG/174/2024"/>
    <s v="Autoridad Electoral"/>
    <s v="PVEM"/>
    <d v="2024-05-03T00:00:00"/>
    <x v="5"/>
    <s v="En cumplimiento a lo determinado por el Consejo General del INE en el Acuerdo INE/CG615/2023 ordena dentro del Cuaderno de antecedentes UT/SCG/CA/CG/129/2024 iniciar Procedimiento o ficioso respecto de   Roselver Luna Hernández desconoció afiliación al Partido Verde Ecologista de México, en el marco del proceso de contratación de personas supervisoras, capacitadoras-asistentes electorales del Proceso Electoral 2023-2024."/>
    <s v="Oficioso por desconocimiento de afiliación "/>
    <s v="03/05/2024 Acuerdo de emplazamiento_x000a_20/05/2024 Acuerdo propuesta de medida cautelar_x000a_21/05/2024 Acuerdo de Medida cautelar_x000a_21/05/2024 Acuerdo recibiendo cautelar_x000a_05/07/2024 Acuerdo vista de alegatos"/>
    <d v="2025-03-20T00:00:00"/>
    <n v="321"/>
    <s v="Proyecto circulado a asesores "/>
  </r>
  <r>
    <n v="264"/>
    <n v="10259"/>
    <n v="1"/>
    <n v="1"/>
    <s v="UT/SCG/Q/CG/175/2024"/>
    <s v="Autoridad Electoral"/>
    <s v="PVEM"/>
    <d v="2024-05-03T00:00:00"/>
    <x v="5"/>
    <s v="En cumplimiento a lo determinado por el Consejo General del INE en el Acuerdo INE/CG615/2023 ordena dentro del Cuaderno de antecedentes UT/SCG/CA/PJGP/JD02/HGO/92/2024 iniciar Procedimiento oficioso respecto de   Paulina Jaqueline Gómez Pineda quien desconoció afiliación al Partido Verde Ecologista de México, en el marco del proceso de contratación de personas supervisoras, capacitadoras-asistentes electorales del Proceso Electoral 2023-2024."/>
    <s v="Oficioso por desconocimiento de afiliación "/>
    <s v="06/05/2024 Acuerdo de emplazamiento_x000a_09/08/2024 Acuerdo de certificación_x000a_21/08/2024 Acuerdo vista de alegatos_x000a_"/>
    <d v="2025-03-20T00:00:00"/>
    <n v="321"/>
    <s v="Proyecto circulado a asesores "/>
  </r>
  <r>
    <n v="265"/>
    <n v="10294"/>
    <n v="1"/>
    <n v="1"/>
    <s v="UT/SCG/Q/IRO/JD01/BCS/177/2024"/>
    <s v="Isidro Rodríguez Osuna_x000a_Gloria Elideth Bautista Escobedo_x000a_Manuel Torres Solís_x000a_Silvia Elizabeth Cruz Cruz_x000a_Leydi Rodríguez Rodríguez_x000a_Wendy Maritza Hernández Pérez_x000a_Shaida Athziri del Carpio Méndez_x000a_Samuel López Arcos_x000a_Abiu Natanael Pérez Oleta_x000a_Brianda Marbella Mendoza Velasco_x000a_Karina Nayeli Pérez Pérez_x000a_Olga Lidia Guzmán Vargas_x000a_Blanca Estrella Nateras Ruiz_x000a_Arturo Delgado Correa_x000a_Edgar Emmanuel Contreras López_x000a_Lucero Esbeidy Flores Fabela_x000a_Fátima Guadalupe Soto Ramírez_x000a_Noé Alfonso Lara Olvera"/>
    <s v="MORENA"/>
    <d v="2024-05-07T00:00:00"/>
    <x v="5"/>
    <s v="Isidro Rodríguez Osuna, Gloria Elideth Bautista Escobedo, Manuel Torres Solís, Silvia Elizabeth Cruz Cruz, Leydi Rodríguez Rodríguez, Wendy Maritza Hernández Pérez, Shaida Athziri del Carpio Méndez, Samuel López Arcos, Abiu Natanael Pérez Oleta, Brianda Marbella Mendoza Velasco, Karina Nayeli Pérez Pérez, Olga Lidia Guzmán Vargas, Blanca Estrella Nateras Ruiz, Arturo Delgado Correa, Edgar Emmanuel Contreras López, Lucero Esbeidy Flores Fabela, Fátima Guadalupe Soto Ramírez, Noé Alfonso Lara Olvera, presentan quejas por afiliación indebida a MORENA"/>
    <s v="Afiliación indebida"/>
    <s v="El 27 de septiembre de 2024. Se emitió acuerdo de registro._x000a_31 de enero de 2025. Acuerdo de admisión y emplazamiento. _x000a_12 de marzo de 2025. Acuerdo de vista para formular alegatos. "/>
    <d v="2025-03-20T00:00:00"/>
    <n v="317"/>
    <s v="Sustanciación "/>
  </r>
  <r>
    <n v="266"/>
    <n v="10295"/>
    <n v="1"/>
    <n v="1"/>
    <s v="UT/SCG/Q/IJCMG/JD09/CHIS/178/2024"/>
    <s v="Jessica Carolina Montesinos Galeazzi_x000a_Nayeli Pérez Jiménez_x000a_Celestino Blancas Valentín_x000a_María Isabel Figueroa Vicente"/>
    <s v="PT"/>
    <d v="2024-05-07T00:00:00"/>
    <x v="5"/>
    <s v="Jessica Carolina Montesinos Galeazzi, Nayeli Pérez Jiménez, Celestino Blancas Valentín, María Isabel Figueroa Vicente presentan queja por afiliación indebia al Partido Del Trabajo"/>
    <s v="Afiliación indebida"/>
    <s v="El 27 de septiembre de 2024. Se emitió acuerdo de registro._x000a_El 31 de enero de 2025. Acuerdo de instrumentación de acta circunstanciada, conclusión de procedimiento ordiario sancionador de dos ciudadanos, admisión y emplazamiento._x000a_4 de marzo de 2025. Acuerdo para formular vista de alegatos._x000a__x000a_"/>
    <d v="2025-03-20T00:00:00"/>
    <n v="317"/>
    <s v="Elaboracion de Proyecto de Resolución "/>
  </r>
  <r>
    <n v="267"/>
    <n v="10316"/>
    <n v="1"/>
    <n v="1"/>
    <s v="UT/SCG/Q/CG/179/2024"/>
    <s v="Autoridad Electoral"/>
    <s v="MORENA"/>
    <d v="2024-05-09T00:00:00"/>
    <x v="5"/>
    <s v="En cumplimiento a lo determinado por el Consejo General del INE en el Acuerdo INE/CG615/2023 ordena dentro del Cuaderno de antecedentes UT/SCG/CA/GGP/JD15/CDM/106/2024 iniciar Procedimiento oficioso respecto de   Georgina Gregorio Pablo, Rosa Flores Sánchez, Berthely Pérez González, Marina Esquivel González, Antonio Martínez Maldonado quienes desconocieron afiliación al Partido de la Revolución Democrática, en el marco del proceso de contratación de personas supervisoras, capacitadoras-asistentes electorales del Proceso Electoral 2023-2024."/>
    <s v="Oficioso por desconocimiento de afiliación "/>
    <s v="Acuerdo 09 de Mayo de 2024 registro_x000a_Acuerdo 15/07/2024 Emplazamiento_x000a_Acuerdo 25/07/2024 Alegatos                                                                                                            Acuerdo 10/03/2025 Elaboración de Proyecto y Opinión Técnica"/>
    <d v="2025-03-20T00:00:00"/>
    <n v="315"/>
    <s v="Aprobado por la CQyD "/>
  </r>
  <r>
    <n v="268"/>
    <n v="10357"/>
    <n v="1"/>
    <n v="1"/>
    <s v="UT/SCG/Q/VNMC/JD01/CAMP/181/2024"/>
    <s v="Vida Nundewy Moreno Cano "/>
    <s v="PVEM"/>
    <d v="2024-05-13T00:00:00"/>
    <x v="5"/>
    <s v="Vida Nundewy Moreno Cano presenta queja por afiliación indebida al Partido Verde Ecologista de México "/>
    <s v="Afiliación indebida"/>
    <s v="El 13/05/2024 se registró y requirió al PVEM_x000a_30/05/2024, se instrumento AC, se hizo busqueda el SIIRFE y no se concedió prorroga al PVEM_x000a_25/05/2004, admisiòn y emplazamiento _x000a_25/11/24 Vista de alegatos "/>
    <d v="2025-03-20T00:00:00"/>
    <n v="311"/>
    <s v="Elaboracion de Proyecto de Resolución "/>
  </r>
  <r>
    <n v="269"/>
    <n v="10375"/>
    <n v="1"/>
    <n v="1"/>
    <s v="UT/SCG/Q/CG/182/2024"/>
    <s v="Autoridad Electoral"/>
    <s v="MORENA"/>
    <d v="2024-05-14T00:00:00"/>
    <x v="5"/>
    <s v="Mediante Incidente de incumplimiento emitido por la Sala Regional Toluca, dentro del Expediente ST-JDC-115/2024-1, se ordena a la Unidad técnica de lo Contencioso Electoral iniciar un procedimiento vs MORENA, derivado de que no acató a través de su órgano competente dela mencionada Sala regional al reencauzarle el medio de impugnación, y dejó de informar sobre el tratamiento que dio."/>
    <s v="Procedimientos en contra de partidos políticos por incumplimiento de sus obligaciones"/>
    <s v="15 de mayo de 2024. Acuerdo por el que se registra queja, se reserva admisión y emplazamiento, se solicita información a SRT_x000a__x000a_24 de mayo de 2024. Acuerdo por el que se emplaza al denunciado_x000a__x000a_18 de junio de 2024. Acuerdo por el que se da vista a las partes para que formulen alegatos._x000a__x000a_En elaboración de proyecto de resolución"/>
    <d v="2025-03-20T00:00:00"/>
    <n v="310"/>
    <s v="Elaboracion de Proyecto de Resolución "/>
  </r>
  <r>
    <n v="270"/>
    <n v="10414"/>
    <n v="1"/>
    <n v="1"/>
    <s v="UT/SCG/Q/CG/183/2024"/>
    <s v="Autoridad Electoral"/>
    <s v="MORENA"/>
    <d v="2024-05-16T00:00:00"/>
    <x v="5"/>
    <s v="En cumplimiento a lo determinado por el Consejo General del INE en el Acuerdo de fecha diez de mayo del año en curso, que  ordena dentro del Cuaderno de antecedentes UT/SCG/CA/VIVO/JD04/GRO/200/2024 iniciar Procedimiento oficioso respecto de Verónica Ivonne Vera Ortiz, Cinthya Mairet Linares Montes, Verónica Gómez Villaseñor y a Verónica Yoshie Soto Anaya,  quienes desconocieron afiliación al Partido MORENA, en el marco del proceso de contratación de personas supervisoras, capacitadoras-asistentes electorales del Proceso Electoral 2023-2024."/>
    <s v="Oficioso por desconocimiento de afiliación "/>
    <s v="Viene de un CA, de 4 personas, _x000a_05/06/24 Admiisión y emplazamiento _x000a_25/11/24 Vista de alegatos "/>
    <d v="2025-03-20T00:00:00"/>
    <n v="308"/>
    <s v="Elaboracion de Proyecto de Resolución "/>
  </r>
  <r>
    <n v="271"/>
    <n v="10415"/>
    <n v="1"/>
    <n v="1"/>
    <s v="UT/SCG/Q/CG/184/2024"/>
    <s v="Autoridad Electoral"/>
    <s v="PVEM "/>
    <d v="2024-05-16T00:00:00"/>
    <x v="5"/>
    <s v="En cumplimiento a lo determinado por el Consejo General del INE en el Acuerdo de fecha diez de mayo del año en curso, que  ordena dentro del Cuaderno de antecedentes UT/SCG/CA/PEEM/JL/BS/206/2024 iniciar Procedimiento oficioso respecto de Estefanía Esqueda Manríquez, Dulce Patricia Kuk Chable, Vicente Santiz Guzmán, Antonio Santiz Cruz y Sara Carbajal Medina,  quienes desconocieron afiliación al Partido Verde Ecologista de México, en el marco del proceso de contratación de personas supervisoras, capacitadoras-asistentes electorales del Proceso Electoral 2023-2024."/>
    <s v="Oficioso por desconocimiento de afiliación "/>
    <s v="4 personas _x000a_20/05/2024, registro, admisión y propuesta de medidas cautelares_x000a_21/05/2024, ACQyD 242/2024_x000a_21/05/2024, recibiendo medidas cautelares_x000a_18/09/24, prevención a 3 ciudadanos para saber si continuan con procedimiento"/>
    <d v="2025-03-20T00:00:00"/>
    <n v="308"/>
    <s v="Sustanciación "/>
  </r>
  <r>
    <n v="272"/>
    <n v="10416"/>
    <n v="1"/>
    <n v="1"/>
    <s v="UT/SCG/Q/CG/185/2024"/>
    <s v="Autoridad Electoral"/>
    <s v="PAN"/>
    <d v="2024-05-16T00:00:00"/>
    <x v="5"/>
    <s v="En cumplimiento a lo determinado por el Consejo General del INE en el Acuerdo de fecha diez de mayo del año en curso, que  ordena dentro del Cuaderno de antecedentes UT/SCG/CA/MEER/JD06/TAM/202/2024 iniciar Procedimiento oficioso respecto de EMaría Elena Enríquez Ríos,  quienes desconocieron afiliación al Partido Acción Nacional, en el marco del proceso de contratación de personas supervisoras, capacitadoras-asistentes electorales del Proceso Electoral 2023-2024."/>
    <s v="Oficioso por desconocimiento de afiliación "/>
    <m/>
    <d v="2025-03-20T00:00:00"/>
    <n v="308"/>
    <s v="Sustanciación "/>
  </r>
  <r>
    <n v="273"/>
    <n v="10459"/>
    <n v="1"/>
    <n v="1"/>
    <s v="UT/SCG/Q/CG/186/2024"/>
    <s v="Autoridad Electoral"/>
    <s v="MC"/>
    <d v="2024-05-20T00:00:00"/>
    <x v="5"/>
    <s v="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
    <s v="Oficioso por desconocimiento de afiliación "/>
    <s v="En cumplimiento a lo determinado por el Consejo General del INE en el Acuerdo de fecha diez de mayo del año en curso, que  ordena dentro del Cuaderno de antecedentes UT/SCG/CA/JMRG/JD04/GRO/162/2024 iniciar Procedimiento oficioso respecto de José Eder Rodríguez Carranza, Margarita Cruz Ramírez, Uriel Limas Bautista y Ruth Itzel Arizmendi Moreno,  quienes desconocieron afiliación al Partido Movimiento Ciudadano, en el marco del proceso de contratación de personas supervisoras, capacitadoras-asistentes electorales del Proceso Electoral 2023-2024._x000a_El 20 de mayo de 2024, se registró el procedimiento , se admitió a trámite y se propusó el dictado de medidas cautelares, Asimismo se emplzao al partido denuciado._x000a_El  21 de mayo de 2024, se dicto el ACQyD-INE-242/2024._x000a_El 31 de mayo de 2024, MC contestó el emplazamiento_x000a_Proyecto de alegatos en elaboración_x000a_Se recibieron constancias de notificación_x000a_El 10 de julio de 2024 se dictó acuerdo de alegatos_x000a_Proyecto de resolución en elaboración "/>
    <d v="2025-03-20T00:00:00"/>
    <n v="304"/>
    <s v="Elaboracion de Proyecto de Resolución "/>
  </r>
  <r>
    <n v="274"/>
    <n v="10465"/>
    <n v="1"/>
    <n v="1"/>
    <s v="UT/SCG/Q/CG/187/2024"/>
    <s v="Autoridad Electoral"/>
    <s v="MC"/>
    <d v="2024-05-20T00:00:00"/>
    <x v="5"/>
    <s v="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
    <s v="Oficioso por desconocimiento de afiliación "/>
    <s v="En cumplimiento a lo determinado por el Consejo General del INE en el Acuerdo de fecha diez de mayo del año en curso, que  ordena dentro del Cuaderno de antecedentes UT/SCG/CA/MEHM/JD05/TAM/163/2024 iniciar Procedimiento oficioso respecto de Martha Erika Velázquez Meza y Aleida Lida Velázquez Flores,  quienes desconocieron afiliación al Partido Movimiento Ciudadano, en el marco del proceso de contratación de personas supervisoras, capacitadoras-asistentes electorales del Proceso Electoral 2023-2024._x000a_El 20 de mayo de 2024, se registró el procedimiento , se admitió a trámite y se propusó el dictado de medidas cautelares, Asimismo se emplzao al partido denuciado._x000a_El  21 de mayo de 2024, se dicto el ACQyD-INE-242/2024._x000a_El 31 de mayo de 2024, MC contestó el emplazamiento_x000a_Proyecto de alegatos en elaboración_x000a_Se recibieron constancias de notificación _x000a_El 10 de julio de 2024 se dictó acuerdo de alegatos_x000a_ Proyecto de resolución en elabotración "/>
    <d v="2025-03-20T00:00:00"/>
    <n v="304"/>
    <s v="Elaboracion de Proyecto de Resolución "/>
  </r>
  <r>
    <n v="275"/>
    <n v="10466"/>
    <n v="1"/>
    <n v="1"/>
    <s v="UT/SCG/Q/CG/188/2024"/>
    <s v="Autoridad Electoral"/>
    <s v="MC"/>
    <d v="2024-05-20T00:00:00"/>
    <x v="5"/>
    <s v="En cumplimiento a lo determinado por el Consejo General del INE en el Acuerdo de fecha diez de mayo del año en curso, que  ordena dentro del Cuaderno de antecedentes UT/SCG/CA/JRLL/JD04/GRO/199/2024 iniciar Procedimiento oficioso respecto dJorge Rafael Leyva Lozano, Natalia Elizabeth García Flores, Sandra Luz Mesino Mora,Abigail Guadalupe Morales González,  quienes desconocieron afiliación al Partido Movimiento Ciudadano, en el marco del proceso de contratación de personas supervisoras, capacitadoras-asistentes electorales del Proceso Electoral 2023-2024."/>
    <s v="Oficioso por desconocimiento de afiliación "/>
    <s v="20/06/24 acuerdo de registro, reserva de admisión y emplazamiento "/>
    <d v="2025-03-20T00:00:00"/>
    <n v="304"/>
    <s v="Sustanciación "/>
  </r>
  <r>
    <n v="276"/>
    <n v="10467"/>
    <n v="1"/>
    <n v="1"/>
    <s v="UT/SCG/Q/CAOL/OPL/HGO/189/2024"/>
    <s v="Vanessa Alondra Olvera Lozada_x000a_José Adrián Camas Martínez_x000a_Erika Rocha Sandoval_x000a_Elvira Parra Fernández_x000a_Rosalva Sánchez Herrera_x000a_Michael Sammuel Dimas Guido_x000a_Miguel Ángel Solórzano Granados_x000a_Ezequiel Segundo Cárdenas Ayala_x000a_Ricardo Herrera Ávalos_x000a_Esmeralda Ángeles Martínez_x000a_Zaira Lizbeth Gutiérrez Vaca_x000a_Jaime David Cruz González_x000a_Carlos López Pérez_x000a_Sandra Lizbeth Portillo Guzmán_x000a_Víctor Hervis Ramírez_x000a_Marbella Nárez Villarreal"/>
    <s v="PRD"/>
    <d v="2024-05-21T00:00:00"/>
    <x v="5"/>
    <s v="Vanessa Alondra Olvera Lozada, José Adrián Camas Martínez, Erika Rocha Sandoval, Elvira Parra Fernández, Rosalva Sánchez Herrera, Michael Sammuel Dimas Guido, Miguel Ángel Solórzano Granados, Ezequiel Segundo Cárdenas Ayala, Ricardo Herrera Ávalos, Esmeralda Ángeles Martínez, Zaira Lizbeth Gutiérrez Vaca, Jaime David Cruz González, Carlos López Pérez, Sandra Lizbeth Portillo Guzmán, Víctor Hervis Ramírez, Marbella Nárez Villarreal presentan quejas por afiliación indebida al Partido de la Rolución Democrática"/>
    <s v="Afiliación indebida"/>
    <s v="Acuerdo de registro y requerimiento 21/05_x000a_Acta y requerimiento a la DERFE_x000a_"/>
    <d v="2025-03-20T00:00:00"/>
    <n v="303"/>
    <s v="Aprobado por la CQyD "/>
  </r>
  <r>
    <n v="277"/>
    <n v="10477"/>
    <n v="1"/>
    <n v="1"/>
    <s v="UT/SCG/Q/LEGA/JL/QRO/190/2024"/>
    <s v="Laura Elena González Alvarado"/>
    <s v="MC"/>
    <d v="2024-05-21T00:00:00"/>
    <x v="5"/>
    <s v="Laura Elena González Alvarado presenta queja por afiliación indebida al partido Movimiento Ciudadano"/>
    <s v="Afiliación indebida"/>
    <s v="Acuerdo de registro y requerimiento 23/05_x000a_Emplazamiento_x000a_Alegatos 04/11/2024"/>
    <d v="2025-03-20T00:00:00"/>
    <n v="303"/>
    <s v="Proyecto circulado a asesores "/>
  </r>
  <r>
    <n v="278"/>
    <n v="10531"/>
    <n v="1"/>
    <n v="1"/>
    <s v="UT/SCG/Q/ABLG/JL/VER/194/2024"/>
    <s v="Arantxa Belda Ladron de Guevara_x000a_Jaime Hernández Murillo_x000a_Irene Isabel Gómez Rodríguez"/>
    <s v="PVEM"/>
    <d v="2024-05-24T00:00:00"/>
    <x v="5"/>
    <s v="Arantxa Belda Ladron de Guevara, Jaime Hernández Murillo, Irene Isabel Gómez Rodríguez presentan queja pr afiliación indebida al Partido Verde Ecologista de México "/>
    <s v="Afiliación indebida"/>
    <s v="El 27 de mayo de 2024, se dictó el acuerdo de registro y requerimientos._x000a_El 6 de junio de 2024, se dictó acuerdo de requerimiento a los OPLES._x000a_El 8 de noviembre de 2024, se dictó acuerdo de emplazamiento._x000a_El 10 de enero de 2025, se dictó acuerdo de alegatos."/>
    <d v="2025-03-20T00:00:00"/>
    <n v="300"/>
    <s v="Elaboracion de Proyecto de Resolución "/>
  </r>
  <r>
    <n v="279"/>
    <n v="10533"/>
    <n v="1"/>
    <n v="1"/>
    <s v="UT/SCG/Q/MTMG/OPL/CHIS/195/2024"/>
    <s v="María Teresa Méndez Gómez_x000a_Carolina Rosas Sánchez_x000a_Elias Emmanuel Spinola Ono_x000a_Carla Silvia Castellanos Medina_x000a_Sara Guadalupe Lira Ríos_x000a_Yonathan Natanael Esquivel Pérez_x000a_Eugenio Jonathan Moreno Hidalgo_x000a_Rita Inés Ruiz Ordoñez_x000a_Yazmin Leonor Pérez García_x000a_Gabriela Nayelli Santoyo Vargas_x000a_María de la Luz Valles Castelán_x000a_Edén Saúl Arenas Marin_x000a_Maite Jiménez Ponce_x000a_Julio César León Islas_x000a_Mariana León Santos_x000a_Geovanna Reséndiz Trejo_x000a_Luis Ángel Peralta Callejas_x000a_Claudia Díaz Cruz_x000a_Georgina Quintero Gayosso_x000a_Horacio Edgar Barraza Pérez"/>
    <s v="PRI"/>
    <d v="2024-05-24T00:00:00"/>
    <x v="5"/>
    <s v="María Teresa Méndez Gómez, Carolina Rosas Sánchez, Elias Emmanuel Spinola Ono, Carla Silvia Castellanos Medina, Sara Guadalupe Lira Ríos, Yonathan Natanael Esquivel Pérez, Eugenio Jonathan Moreno Hidalgo, Rita Inés Ruiz Ordoñez, Yazmin Leonor Pérez García, Gabriela Nayelli Santoyo Vargas, María de la Luz Valles Castelán, Edén Saúl Arenas Marin, Maite Jiménez Ponce, Julio César León Islas, Mariana León Santos, Geovanna Reséndiz Trejo, Luis Ángel Peralta Callejas, Claudia Díaz Cruz, Georgina Quintero Gayosso, Edgar Barraza Pérez presentan quejas por afiliación indebida al Partido Revolucionario Institucional"/>
    <s v="Afiliación indebida"/>
    <s v="El 27 de mayo de 2024, se dictó el acuerdo de registro y requerimientos._x000a_El 28 de noviembre de 2024, se dictó acuerdo de requerimiento de información e instrucción de baja al partido político._x000a_El 20 de enero de 2025, se dictó acuerdo de admisión y emplazamiento."/>
    <d v="2025-03-20T00:00:00"/>
    <n v="300"/>
    <s v="Sustanciación "/>
  </r>
  <r>
    <n v="280"/>
    <n v="10550"/>
    <n v="1"/>
    <n v="1"/>
    <s v="UT/SCG/Q/BRS/JD08/OAX/197/2024"/>
    <s v="Berenice Ramírez Salinas_x000a_José Alberto Zavala Terán_x000a_Dolores González Domínguez_x000a_Imelda Ramos Feliciano"/>
    <s v="MORENA"/>
    <d v="2024-05-27T00:00:00"/>
    <x v="5"/>
    <s v="Berenice Ramírez Salinas, José Alberto Zavala Terán, Dolores González Domínguez, Imelda Ramos Feliciano presentan queja por afiliación indebida a MORENA"/>
    <s v="Afiliación indebida"/>
    <s v="Acuerdo de registro y requerimiento 28/05_x000a_Emplazamiento 24/09/2024_x000a_Alegatos 04/11/2024_x000a_Pronunciamiento prueba extemporánea 19/02"/>
    <d v="2025-03-20T00:00:00"/>
    <n v="297"/>
    <s v="Elaboracion de Proyecto de Resolución "/>
  </r>
  <r>
    <n v="281"/>
    <n v="10584"/>
    <n v="1"/>
    <n v="1"/>
    <s v="UT/SCG/Q/KMA/JD03/COAH/198/2024"/>
    <s v="Kimberling Martínez Almaguer_x000a_Reyna Fabiola López López_x000a_Mallerly Guadalupe López López_x000a_José Francisco Díaz Vázquez_x000a_Herman Leonel López Alva_x000a_Adalberto Morales López_x000a_Gabriel Gómez González_x000a_Yohana del Rocío Vázquez Calvo_x000a_Rodrigo Antonio Ventura Velasco_x000a_Yudemi Francisca Ramos Matías_x000a_Hiber Antonio López Herrera_x000a_Dalton Enrique López Velasco_x000a_Mercedes Berenice Utrilla Díaz_x000a_Roxana Guadalupe Ozuna Coronel_x000a_Alex Omar López Hernández_x000a_Guillermo Maldonado López_x000a_Lucia Aracely Cano Flores_x000a_Irene Candelaria Hernández Gómez_x000a_Carlos Antonio Aguilar Hernández_x000a_Gemma Mendoza Hernández_x000a_Adriana López Zapata_x000a_Isabella Alexandra, Olzaran Andrade_x000a_Alma Sareth Ortega Jiménez_x000a_Adriana Santos Cortes_x000a_María del Pilar Vega Reyes"/>
    <s v="MORENA"/>
    <d v="2024-05-29T00:00:00"/>
    <x v="5"/>
    <s v="Kimberling Martínez Almaguer, Reyna Fabiola López López, Mallerly Guadalupe López López,José Francisco Díaz Vázquez, Herman Leonel López Alva, Adalberto Morales López, Gabriel Gómez González, Yohana del Rocío Vázquez Calvo, Rodrigo Antonio Ventura Velasco, Yudemi Francisca Ramos Matías, Hiber Antonio López Herrera, Dalton Enrique López Velasco, Mercedes Berenice Utrilla Díaz, Roxana Guadalupe Ozuna Coronel, Alex Omar López Hernández, Guillermo Maldonado López, Lucia Aracely Cano Flores, Irene Candelaria Hernández Gómez, Carlos Antonio Aguilar Hernández, Gemma Mendoza Hernández, Adriana López Zapata, Isabella Alexandra, Olzaran Andrade, Alma Sareth Ortega Jiménez, Adriana Santos Cortes, María del Pilar Vega Reyes presentan queja por afiliación al partido MORENA "/>
    <s v="Afiliación indebida"/>
    <s v="El 30 de mayo de 2024, se dictó el acuerdo de registro y requerimientos._x000a_El 8 de noviembre de 2024, se dictó acuerdo de emplazamiento._x000a_El 20 de diciembre de 2024, se dictó acuerdo de alegatos."/>
    <d v="2025-03-20T00:00:00"/>
    <n v="295"/>
    <s v="Proyecto circulado a asesores "/>
  </r>
  <r>
    <n v="282"/>
    <n v="10585"/>
    <n v="1"/>
    <n v="1"/>
    <s v="UT/SCG/Q/CG/199/2024"/>
    <s v="Autoridad Electoral"/>
    <s v="MC"/>
    <d v="2024-05-29T00:00:00"/>
    <x v="5"/>
    <s v="En cumplimiento a lo determinado por el Consejo General del INE en el Acuerdo de fecha vinticuatro mayo del año en curso, que  ordena dentro del Cuaderno de antecedentes UT/SCG/CA/MCLG/OPL/MEX/246/2024 iniciar Procedimiento oficioso respecto deMaría del Carmen Luna Godínez, María del Carmen de la Trinidad Velázquez, Josefina Galindo Mateos, María Fernanda Flores Vázquez, Fernando Flores Hernández, Martha Beatriz Kanxoc Ek, Martha Guadalupe Murillo Morales, Marysar Manzanarez Chávez, Armando Porras Leyva, Lucia Barrios Angón, Eduardo Espinoza López, Guadalupe García Pacheco y Miguel Ángel López Flores,  quienes desconocieron afiliación al Partido Movimiento Ciudadano, en el marco del proceso de contratación de personas supervisoras, capacitadoras-asistentes electorales del Proceso Electoral 2023-2024."/>
    <s v="Oficioso por desconocimiento de afiliación "/>
    <s v="Acuerdo 29/05/2024. Registro   _x000a_ Acuerdo 30/05/2024. Se propone medida cautelar.                                Acuerdo 30/05/2024. La Comisión de Qujejas y Denuncias dictó acuerdo de medida cautelar.                                                                  Acuerdo 30/05/2024. Se ordena notificar medida cautelar.  _x000a_Acuerdo 28/06/2024 Vista a Ciudadanos no contratados_x000a_Acuerdo 25/07/2024 Emplazamiento_x000a_Acuerdo 03/09/2024 Alegatos                                                                                                                      Acuerdo 10/03/2025 Elaboración de Proyecto de Resolución y Opinión Ténica"/>
    <d v="2025-03-20T00:00:00"/>
    <n v="295"/>
    <s v="Aprobado por la CQyD "/>
  </r>
  <r>
    <n v="283"/>
    <n v="10600"/>
    <n v="1"/>
    <n v="1"/>
    <s v="UT/SCG/Q/PLA/OPL/OAX/201/2024"/>
    <s v="Patricia Lavariega Armas "/>
    <s v="PRD"/>
    <d v="2024-05-29T00:00:00"/>
    <x v="5"/>
    <s v="Patricia Lavariega Armas presenta queja por afiliación indebida al Partido de la Revolución Democrática "/>
    <s v="Afiliación indebida"/>
    <s v="1. Acuerdo de registro y requerimientos 29-05-24_x000a_2. En revisión acuerdo de cierre de instrucción_x000a_3. Proyecto de desechamiento circulado "/>
    <d v="2025-03-20T00:00:00"/>
    <n v="295"/>
    <s v="Aprobado por la CQyD "/>
  </r>
  <r>
    <n v="284"/>
    <n v="10601"/>
    <n v="1"/>
    <n v="1"/>
    <s v="UT/SCG/Q/CG/202/2024"/>
    <s v="Autoridad Electoral"/>
    <s v="PVEM"/>
    <d v="2024-05-29T00:00:00"/>
    <x v="5"/>
    <s v="En cumplimiento a lo determinado por el Consejo General del INE en el Acuerdo de fecha vinticuatro mayo del año en curso, que  ordena dentro del Cuaderno de antecedentes UT/SCG/CA/GFF/CG/258/2024 iniciar Procedimiento oficioso respecto de Gilberto Flores Flores, Sarahi De Jesús Solares, Marina Álvarez Espejel, Jessica Sofia Rosas Lara, Alejandrina Carrasco Flores y Beatriz Hernández Mendoza  quienes desconocieron afiliación al Partido Verde Ecologista de México , en el marco del proceso de contratación de personas supervisoras, capacitadoras-asistentes electorales del Proceso Electoral 2023-2024."/>
    <s v="Oficioso por desconocimiento de afiliación "/>
    <s v="29/05/2024 Acuerdo de registro y admisión_x000a_30/05/2024 Acuerdo propuesta de medida cautelar_x000a_30/05/2024 Acuerdo de Medida cautelar_x000a_30/05/2024 Acuerdo recibiendo cautelar_x000a_08/07/2024 Acuerdo requerimiento a OPLE_x000a_27/08/2024 Acuerdo de emplazamiento_x000a_12/09/2024 Acuerdo de vista de alegatos_x000a_21/02/2025 Acuerdo para reponer diligencias de notificación"/>
    <d v="2025-03-20T00:00:00"/>
    <n v="295"/>
    <s v="Elaboracion de Proyecto de Resolución "/>
  </r>
  <r>
    <n v="285"/>
    <n v="10690"/>
    <n v="1"/>
    <n v="1"/>
    <s v="UT/SCG/Q/DLML/JD06/SLP/203/2024"/>
    <s v="Diana Lizzett Méndez Luna_x000a_Edilberto Guzmán Vázquez_x000a_María de Lourdes Palacios Rodríguez_x000a__x000a_"/>
    <s v="PVEM"/>
    <d v="2024-06-05T00:00:00"/>
    <x v="5"/>
    <s v="Diana Lizzett Méndez Luna, Edilberto Guzmán Vázquez, María de Lourdes Palacios Rodríguez presentan queja por afiliación indebida al Partido Verde Ecologista de México_x000a__x000a_"/>
    <s v="Afiliación indebida"/>
    <s v="Acuerdo de seis de junio de dos mil veinticuatro, registro y requerimiento de información. _x000a_Última actuación_x000a_Acuerdo 28 de agosto de 2024. Se ordena elaboración Acta de verificación de baja de los denunciantes del padrón de militantes en la página web del partido político."/>
    <d v="2025-03-20T00:00:00"/>
    <n v="288"/>
    <s v="Sustanciación "/>
  </r>
  <r>
    <n v="286"/>
    <n v="10699"/>
    <n v="1"/>
    <n v="1"/>
    <s v="UT/SCG/Q/AJL/JD18/CDM/204/2024"/>
    <s v="Alejandra Jiménez López_x000a_Francisco Javier Sosa Alpuche _x000a_Francisco Pedro Morales Arguëllo_x000a_María López Girón_x000a_Concepción González Aguilar_x000a_Luis Daniel Vázquez Cano_x000a_Jazmín Guadalupe Gasca Herrmann_x000a_Marisela Valencia Cruz_x000a_Carolina Valencia Cruz_x000a_Diana Laura Karam Rangel"/>
    <s v="PVEM"/>
    <d v="2024-06-06T00:00:00"/>
    <x v="5"/>
    <s v="Alejandra Jiménez López, Francisco Javier Sosa Alpuche, Francisco Pedro Morales Arguëllo, María López Girón, Concepción González Aguilar, Luis Daniel Vázquez Cano, Jazmín Guadalupe Gasca Herrmann, Marisela Valencia Cruz, Carolina Valencia Cruz, Diana Laura Karam Rangel presentan queja por afiliación indebida al Partido Verde Ecologista de México. "/>
    <s v="Afiliación indebida"/>
    <s v="Acuerdo de registro 06/06/2024_x000a_Acuerdo para formular alegatos 12/agosto/2024"/>
    <d v="2025-03-20T00:00:00"/>
    <n v="287"/>
    <s v="Sustanciación "/>
  </r>
  <r>
    <n v="287"/>
    <n v="10700"/>
    <n v="1"/>
    <n v="1"/>
    <s v="UT/SCG/Q/MML/JD01/COL/205/2024"/>
    <s v="Mayra Martínez León"/>
    <s v="MC"/>
    <d v="2024-06-07T00:00:00"/>
    <x v="5"/>
    <s v="Mayra Martínez León presenta queja por afiliación al Partido Movimiento Ciudadano "/>
    <s v="Afiliación indebida"/>
    <s v="Acuerdo de siete de junio de dos mil veinticuatro, registro y requerimiento de información._x000a_Última actuación_x000a_Acuerdo de 15 de julio de 2024, requerimientos de información a OPLE Colima y DERFE _x000a_Acuerdo de cuatro de marzo de dos mil veinticinco."/>
    <d v="2025-03-20T00:00:00"/>
    <n v="286"/>
    <s v="Elaboracion de Proyecto de Resolución "/>
  </r>
  <r>
    <n v="288"/>
    <n v="10751"/>
    <n v="1"/>
    <n v="1"/>
    <s v="UT/SCG/Q/FAG/JL/ZAC/206/2024"/>
    <s v=" Fernando Arteaga Gaytán "/>
    <s v="MORENA"/>
    <d v="2024-06-19T00:00:00"/>
    <x v="5"/>
    <s v=" Mediante acuerdo de 18 de junio de 2024, la Unidad Técnica de lo Contencioso Electoral ordena el cierre del Cuaderno del Antecedentes UT/SCG/CA/FAG/JL/ZAC/137/2024 y la apertura de un Pocedimiento Sancionador Ordinario respecto de la queja presentada por Fernando Arteaga Gaytán vs MORENA por haberlo desafiliado indebidamente. "/>
    <s v="Afiliación indebida"/>
    <s v="19/06/2024 Acuerdo de registro y requerimiento_x000a_05/07/2024 Acuerdo requerimiento a morena_x000a_23/07//2024 Acuerdo de certificación y Acta Circunstanciada_x000a_21/08/2024 Acuerdo de emplazamiento_x000a_10/09/2024 Acuerdo de vista de alegatos_x000a_En elaboración de proyecto de resolución"/>
    <d v="2025-03-20T00:00:00"/>
    <n v="274"/>
    <s v="Proyecto de Resolucion en revision por la Dirección de POS. "/>
  </r>
  <r>
    <n v="289"/>
    <n v="10752"/>
    <n v="1"/>
    <n v="1"/>
    <s v="UT/SCG/Q/INAI/CG/207/2024"/>
    <s v="INAI"/>
    <s v="PT"/>
    <d v="2024-06-19T00:00:00"/>
    <x v="5"/>
    <s v="Mediante Oficio INAI/STP/DGCR/0430/2024 el Instituto Nacional de Transparencia, Acceso a la Información y Protección de Datos Personales da vista respecto del incumplimiento a la Resolución RRA 2291/23 atribuida al Partido del Trabajo."/>
    <s v="Procedimientos en contra de partidos políticos por incumplimiento de sus obligaciones"/>
    <s v="25 de junio de 2024. Acuerdo por el que se registra queja, se admite y emplaza al denunciado._x000a__x000a_10 de julio de 2024. Acuerdo por el que se da vista al denunciado para que formule alegatos._x000a__x000a_En elaboración de proyecto de resolución"/>
    <d v="2025-03-20T00:00:00"/>
    <n v="274"/>
    <s v="Elaboracion de Proyecto de Resolución "/>
  </r>
  <r>
    <n v="290"/>
    <n v="10760"/>
    <n v="1"/>
    <n v="1"/>
    <s v="UT/SCG/Q/ABR/JD05/SLP/208/2024"/>
    <s v="Anahí Blanco Rodríguez_x000a_Erika Margarita Hernández Rojas_x000a_Adoración Peralta Méndez_x000a_Elizabeth Vásquez García_x000a_Marco Antonio Arzate Reyes_x000a_Laura Patricia Bastián Eugenio_x000a_Lizbeth Arianna Pérez Uribe"/>
    <s v="PVEM"/>
    <d v="2024-06-21T00:00:00"/>
    <x v="5"/>
    <s v="Anahí Blanco Rodríguez, Erika Margarita Hernández Rojas, Adoración Peralta Méndez, Elizabeth Vásquez García, Marco Antonio Arzate Reyes, Laura Patricia Bastián Eugenio, Lizbeth Arianna Pérez Uribe presentan queja por afiliación indebida al Partido Verde Ecologista de México"/>
    <s v="Afiliación indebida"/>
    <s v="21/06/2024 Acuerdo de registro y requerimiento _x000a_05/07/2024 Acuertdo requerimiento a DERFE _x000a_12/09/2024 Admisión y emplazamiento de la denuncia_x000a_21/10/2024 Acuerdo de vista de alegatos"/>
    <d v="2025-03-20T00:00:00"/>
    <n v="272"/>
    <s v="Proyecto circulado a asesores "/>
  </r>
  <r>
    <n v="291"/>
    <n v="10767"/>
    <n v="1"/>
    <n v="1"/>
    <s v="UT/SCG/Q/ERT/OPL/MICH/209/2024"/>
    <s v="Elvia Rodríguez Tinoco"/>
    <s v="PT"/>
    <d v="2024-06-21T00:00:00"/>
    <x v="5"/>
    <s v=" Mediante acuerdo de 20 de junio de 2024, la Unidad Técnica de lo Contencioso Electoral ordena el cierre del Cuaderno del Antecedentes UT/SCG/CA/ERT/OPL/MICH/178/2024 y la apertura de un Procedimiento Sancionador Ordinario respecto de la queja presentada porElvia Rodríguez Tinoco vs PT por haberla afiliado indebidamente. "/>
    <s v="Afiliación indebida"/>
    <s v="24/06/2024 Acuerdo de registro y requerimiento_x000a_23/07/2024 Acuerdo de emplazamiento   _x000a_06/08/2024 Acuerdo de alegatos_x000a_24/02/2025 Acuerdo de reposición de emplazamiento"/>
    <d v="2025-03-20T00:00:00"/>
    <n v="272"/>
    <s v="Elaboracion de Proyecto de Resolución "/>
  </r>
  <r>
    <n v="292"/>
    <n v="10800"/>
    <n v="1"/>
    <n v="1"/>
    <s v="UT/SCG/Q/ANOM/JD01/BC/211/2024"/>
    <s v="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s v="MORENA"/>
    <d v="2024-06-28T00:00:00"/>
    <x v="5"/>
    <s v="Airam Nayeli Ornelas Munguía, Silvia Silva Sánchez, Jesús Rodríguez Bartolo, María Celia Olvera Cerón, María de la Luz Espinoza Delgadillo, José Ignacio Wenceslao Catalán, Sandra Cruz Escamilla, Lidia Silva Pérez, Enrique Alfonso Silva Pérez, Ismael López Jimenez, Lizbet Isela Vega Anguiano, Ariel Santiago Velázquez, Karla Alejandra Astudillo González, Naxielli Soledad Hernández Matus y Ruth Yareth Hernández Matus, presentan queja por afiliación indebida al Partido MORENA"/>
    <s v="Afiliación indebida"/>
    <s v="Acuerdo 01/07/2024 Registro_x000a_Acuerdo 25/07/2024 Requerimiento a OPLE_x000a_Acuerdo 09/09/2024 Emplazamiento _x000a_Acuerdo 19/11/2024 Alegatos"/>
    <d v="2025-03-20T00:00:00"/>
    <n v="265"/>
    <s v="Proyecto circulado a asesores "/>
  </r>
  <r>
    <n v="293"/>
    <n v="10802"/>
    <n v="1"/>
    <n v="1"/>
    <s v="UT/SCG/Q/CG/213/2024"/>
    <s v="Autoridad Electoral"/>
    <s v="MORENA"/>
    <d v="2024-06-28T00:00:00"/>
    <x v="5"/>
    <s v="En cumplimiento a lo determinado por el Consejo General del INE en el Acuerdo de fecha vinticuatro mayo del año en curso, que  ordena dentro del Cuaderno de antecedentes UT/SCG/CA/BGC/OPL/VER/349/2024 iniciar Procedimiento oficioso respecto de GBeatriz Gonzalez Cruz, Adolfo Silva _x000a_García , Paul Cárdenas Cagal, Cintya Yaneli Santiago Santos, Andrés Avelino  González Rodríguez, Maximiliano Victorio Montan, Luciano Cajina Mendoza,  Brenda Luz Escalante Maldonado, Vania Janine García Cadena, Alexis _x000a_Barrientos Floriano, José de Jesús Montero Martínez, Amisadai Sánchez  González, Gabriela Abad Santos, Lizeth Guadalupe Cruz Sánchez, Blanca Estela Hernández Ramírez, Eva Muñoz Carrillo, Clara Andrea Tapia León, Israel Aquino Flores quienes desconocieron afiliación al PartidoMORENA, en el marco del proceso de contratación de personas supervisoras, capacitadoras-asistentes electorales del Proceso Electoral 2023-2024."/>
    <s v="Oficioso por desconocimiento de afiliación "/>
    <s v="01/07/2024 Acuerdo de registro y vista a ciudadanos_x000a_02/09/2024 Acuerdo de emplazamiento_x000a_19/09/2024 Acuerdo de vista de alegatos_x000a__x000a_"/>
    <d v="2025-03-20T00:00:00"/>
    <n v="265"/>
    <s v="Proyecto circulado a asesores "/>
  </r>
  <r>
    <n v="294"/>
    <n v="10808"/>
    <n v="1"/>
    <n v="1"/>
    <s v="UT/SCG/Q/JCVF/CG/214/2024"/>
    <s v="Juan Carlos Vivar Flor_x000a_Eloyda Tolentino Cabrera_x000a_Francisca Berenice Meza Rodríguez_x000a_Karen Tello Alvarez_x000a_Ana Isabel Romero Estrada_x000a_Antonio Jiménez López_x000a_Alejandro Ortiz Escobar_x000a_Nadia Lisset Cenobio Rodríguez_x000a_José Luis Hernández Sánchez_x000a_Jessica Hernández Álvarez_x000a_Juana María Salazar Pérez."/>
    <s v="PRI"/>
    <d v="2024-07-02T00:00:00"/>
    <x v="5"/>
    <s v="Juan Carlos Vivar Flor, Eloyda Tolentino Cabrera, Francisca Berenice Meza Rodríguez, Karen Tello Alvarez, Ana Isabel Romero Estrada, Antonio Jiménez López, Alejandro Ortiz Escobar,  Nadia Lisset Cenobio Rodríguez, José Luis Hernández Sánchez, Jessica Hernández Álvarez, Juana María Salazar Pérez presentan queja potr afiliación indebida al Partido Revolucionario Institucional."/>
    <s v="Afiliación indebida"/>
    <s v="Acuerdo de registro  09/07/2024_x000a_emplazamiento: 3/09/2024"/>
    <d v="2025-03-20T00:00:00"/>
    <n v="261"/>
    <s v="Proyecto circulado a asesores "/>
  </r>
  <r>
    <n v="295"/>
    <n v="10812"/>
    <n v="1"/>
    <n v="1"/>
    <s v="UT/SCG/Q/CG/215/2024"/>
    <s v="Autoridad Electoral"/>
    <s v="PT"/>
    <d v="2024-07-03T00:00:00"/>
    <x v="5"/>
    <s v="En cumplimiento a lo determinado por el Consejo General del INE en el Acuerdo de fecha quince mayo del año en curso, que  ordena dentro del Cuaderno de antecedentes UT/SCG/CA/JCM/JD07/MICH/204/2024 iniciar Procedimiento oficioso respecto de Jaime Contreras Martínez y Bryan Genaro MEdina Mercado quienes desconocieron afiliación al Partidodel Trabajo, en el marco del proceso de contratación de personas supervisoras, capacitadoras-asistentes electorales del Proceso Electoral 2023-2024."/>
    <s v="Oficioso por desconocimiento de afiliación "/>
    <s v="16/07/2024 Acuerdo de registro, admisión y emplazamiento _x000a_07/08/24 Vista de alegatos"/>
    <d v="2025-03-20T00:00:00"/>
    <n v="260"/>
    <s v="Elaboracion de Proyecto de Resolución "/>
  </r>
  <r>
    <n v="296"/>
    <n v="10818"/>
    <n v="1"/>
    <n v="1"/>
    <s v="UT/SCG/Q/GRF/OPL/MICH/216/2024"/>
    <s v="Gonzalo Romero Flores_x000a_María de los Ángeles Gallegos Ceja_x000a_Karina Moreno Mondragón_x000a_Laura Constantino Garay"/>
    <s v="PAN "/>
    <d v="2024-07-05T00:00:00"/>
    <x v="5"/>
    <s v="Gonzalo Romero Flores, María de los Ángeles Gallegos Ceja, Karina Moreno Mondragón, Laura Constantino Garay presentan queja por afiliación indebida al Partido Acción Nacional "/>
    <s v="Afiliación indebida"/>
    <s v="08/07/20024 Acuerdo de registro y requerimientos_x000a_27/08/2024 Acuerdo inspección Sistema DEPPP y acta_x000a_02/09/2024 Acuerdo de admisión y emplazamiento_x000a_17/10/2024 Acuerdo de vista y alegatos"/>
    <d v="2025-03-20T00:00:00"/>
    <n v="258"/>
    <s v="Proyecto circulado a asesores "/>
  </r>
  <r>
    <n v="297"/>
    <n v="10822"/>
    <n v="1"/>
    <n v="1"/>
    <s v="UT/SCG/Q/BIPP/JD04/COAH/217/2024"/>
    <s v="Blanca Idalia de la Peña Pérez_x000a_Olga Alicia Torres Morales_x000a_Aylin Lara Tlaxcaltecatl"/>
    <s v="PVEM"/>
    <d v="2024-07-09T00:00:00"/>
    <x v="5"/>
    <s v="Blanca Idalia de la Peña Pérez, Olga Alicia Torres Morales, Aylin Lara Tlaxcaltecatl presentan queja por afiliación indebida al Partido Verde Ecologista de México."/>
    <s v="Afiliación indebida"/>
    <s v="Acuerdo de registro 09/07/2024_x000a_Acuerdo emplazamiento 26/noviembre/2024"/>
    <d v="2025-03-20T00:00:00"/>
    <n v="254"/>
    <s v="Sustanciación "/>
  </r>
  <r>
    <n v="298"/>
    <n v="10824"/>
    <n v="1"/>
    <n v="1"/>
    <s v="UT/SCG/Q/GMGT/JD06/CHIH/218/2024_x000a_"/>
    <s v="Grecia Margarita Gómez Torres"/>
    <s v="MORENA"/>
    <d v="2024-07-10T00:00:00"/>
    <x v="5"/>
    <s v="Grecia Margarita Gómez Torres presenta queja por afiliación indebida al Partido MORENA"/>
    <s v="Afiliación indebida"/>
    <s v="El 12 de julio de 2024, se registro  y se requiró a MORENA y a la 06 Junta Distrital Ejecutiva de Chihuahua diversa información y se reservó el emplazamiento _x000a_El 17 de julio de 2024, MORENA  desahogó el requerimiento de informacion, señalando que dio de baja de su padron de afiliados a Grecia Margarita Gomez Torres._x000a_Proyecto de emplazamiento en elaboración "/>
    <d v="2025-03-20T00:00:00"/>
    <n v="253"/>
    <s v="Sustanciación "/>
  </r>
  <r>
    <n v="299"/>
    <n v="10828"/>
    <n v="1"/>
    <n v="1"/>
    <s v="UT/SCG/Q/CG/221/2024_x000a_"/>
    <s v="Autoridad Electoral"/>
    <s v="MORENA"/>
    <d v="2024-07-10T00:00:00"/>
    <x v="5"/>
    <s v=" Mediante acuerdo de 27 de mayo de 2024, la Unidad Técnica de lo Contencioso Electoral ordena el cierre del Cuaderno del Antecedentes  UT/SCG/CA/MDS/JD11/MICH/270/2023 y la apertura de un Pocedimiento Sancionador Ordinario oficioso respecto de Noel Osvaldo Valencia Ocampo y Magali Diego Sánchez que desconocieron afiliación al Partido MORENA, en el marco del proceso de contratación de personas supervisoras, capacitadoras-asistentes electorales del Proceso Electoral 2023-2024."/>
    <s v="Oficioso por desconocimiento de afiliación "/>
    <s v="10 de julio de 2024. Acuerdo por el que se registra queja, se reserva admisión y emplazamiento, se hace consulta en el Sistema para verificar afiliación y se solicita al denunciado aporte cédula de afiliación y que de se baja a la persona._x000a__x000a_27 de agosto de 2024. Acuerdo por el que se da vista a la parte denunciante con el formato de afiliación._x000a__x000a_04 de noviembre de 2024. Acuerdo por el que se emplaza al denunciado._x000a__x000a_22 de noviembre de 2024. Acuerdo por el que se da vista a las partes para que formulen alegatos"/>
    <d v="2025-03-20T00:00:00"/>
    <n v="253"/>
    <s v="Aprobado por la CQyD "/>
  </r>
  <r>
    <n v="300"/>
    <n v="10832"/>
    <n v="1"/>
    <n v="1"/>
    <s v="UT/SCG/Q/CG/222/2024_x000a_"/>
    <s v="Autoridad Electoral"/>
    <s v="PRI"/>
    <d v="2024-07-12T00:00:00"/>
    <x v="5"/>
    <s v=" Mediante acuerdo de 05 de julio de 2024, la Unidad Técnica de lo Contencioso Electoral ordena el cierre del Cuaderno del Antecedentes  UT/SCG/CA/AJRA/JD07/MICH/261/2024  y la apertura de un Pocedimiento Sancionador Ordinario oficioso respecto de Iker Javier Guerrero Guadarrama, Ana Laura Patiño Macedo, Alba Miriam González García, Debby Jassiel Montoya Labrada, Efraín Hernández Álvarez, Alondra Aimé Moreno Chaparro, Yadira Godínez Flores, Lucero Escobedo Castañeda, Alexis Jair Juárez Linares, Imelda Sánchez García, Patricia Ramírez Segura, Mónica Avilés Núñez que desconocieron afiliación al Partido Revolucionario Institucional, en el marco del proceso de contratación de personas supervisoras, capacitadoras-asistentes electorales del Proceso Electoral 2023-2024."/>
    <s v="Oficioso por desconocimiento de afiliación "/>
    <s v="12/07/2024 Acuerdo de registro admisión y emplazamiento_x000a_19/09/2024  Acuerdo de vista de Alegatos_x000a_21/02/2025 Acuerdo para reponer diligencias de notificación_x000a_"/>
    <d v="2025-03-20T00:00:00"/>
    <n v="251"/>
    <s v="Elaboracion de Proyecto de Resolución "/>
  </r>
  <r>
    <n v="301"/>
    <n v="10833"/>
    <n v="1"/>
    <n v="1"/>
    <s v="UT/SCG/Q/JMP/JD07/MEX/223/2024_x000a_"/>
    <s v="Juan Miranda Peñaloza _x000a_Mario Alejandro Fernández Márquez_x000a_Uriel Alarcón Hernández_x000a_Israel rodríguez Martínez_x000a_Reyna Abigail Yescas Venegas_x000a_Daniel Evaristo Cruz Pérez_x000a_Patricia Aquino Valdivieso_x000a_Roberto de Jesús Marín Felipe_x000a_Pascual Gómez Méndez _x000a_Isabel Guadalupe Sánchez Gallegos"/>
    <s v="MORENA"/>
    <d v="2024-07-12T00:00:00"/>
    <x v="5"/>
    <s v="Juan Miranda Peñaloza, Mario Alejandro Fernández Márquez, Uriel Alarcón Hernández, Israel rodríguez Martínez, Reyna Abigail Yescas Venegas, Daniel Evaristo Cruz Pérez, Patricia Aquino Valdivieso, Roberto de Jesús Marín Felipe, Pascual Gómez Méndez, Isabel Guadalupe Sánchez Gallegos, presentan queja por afiliación indebida al partido MORENA"/>
    <s v="Afiliación indebida"/>
    <s v="El 15 de julio de 2024, se registro  y se requiró a MORENA y a diversas Juntas Distritales Ejecutivas de varias entidades diversa información y se reservó el emplazamiento _x000a_el 20de jjulio del 2024 MORENA dio cumplimiento al requerimiento de información._x000a_El 26 de julio de 2024, MORENA exhibio el original de diversas cédulas de afiliación de los quejosos_x000a_Se estan recibiendo constancias de notificación de diversas juntas._x000a_Proyecto de acuerdo de admisión, emplazamiento y vista con cédulas de quejosos _x000a_Se estan recibiendo constancias de notificación "/>
    <d v="2025-03-20T00:00:00"/>
    <n v="251"/>
    <s v="Sustanciación "/>
  </r>
  <r>
    <n v="302"/>
    <n v="10864"/>
    <n v="1"/>
    <n v="1"/>
    <s v="UT/SCG/Q/DSPV/JD04/YUC/224/2024_x000a_"/>
    <s v="Diego Saír Padrón Verde"/>
    <s v="PRI"/>
    <d v="2024-07-30T00:00:00"/>
    <x v="5"/>
    <s v="Diego Saír Padrón Verde presenta queja por indebida afiliación contra Partido Revolucionario Institucional."/>
    <s v="Afiliación indebida"/>
    <s v="Acuerdo de registro en revisión_x000a_Emplazamiento 26/09_x000a_Alegatos 04/11/2024"/>
    <d v="2025-03-20T00:00:00"/>
    <n v="233"/>
    <s v="Elaboracion de Proyecto de Resolución "/>
  </r>
  <r>
    <n v="303"/>
    <n v="10880"/>
    <n v="1"/>
    <n v="1"/>
    <s v="UT/SCG/Q/PAN/JD18/MEX/226/2024_x000a_"/>
    <s v="PAN_x000a__x000a_PRI"/>
    <s v="Yesica Cristóbal Gutiérrez, Rigoberto Alfaro Temahuay, Sofía Martínez Mendoza, Ernesto Guzmán Vega, Cristina Salgado Remigio y Víctor Manuel Escamilla Sámano, en su calidad de personas titulares de las consejerías del 18 Consejo Distrital de este Instituto en el Estado de México."/>
    <d v="2024-08-05T00:00:00"/>
    <x v="5"/>
    <s v="En atención al oficio INE/DJ/17237/2024 de la Dirección Jurídica por el cual da vista con la queja presentada por los Partidos Acción Nacional y Revolucionario Institucional en contra de Yesica Cristóbal Gutiérrez, Rigoberto Alfaro Temahuay, Sofía Martínez Mendoza, Ernesto Guzmán Vega, Cristina Salgado Remigio y Víctor Manuel Escamilla Sámano, en su calidad de titulares de las consejerías del 18 Consejo Distrital de este Instituto en el Estado de México,  por no realizar recuento total de votos de la elección de Senadurías a solicitud de los partidos denunciantes, lo que a dicho del quejoso constituye vulneración a los principios de Legalidad e Imparcialidad."/>
    <s v="Otro"/>
    <s v="Requerimiento 06/08_x000a_Requerimiento a Junta_x000a_Nuevo requerimiento a la junta"/>
    <d v="2025-03-20T00:00:00"/>
    <n v="227"/>
    <s v="Sustanciación "/>
  </r>
  <r>
    <n v="304"/>
    <n v="10883"/>
    <n v="1"/>
    <n v="1"/>
    <s v="UT/SCG/Q/CG/227/2024_x000a_"/>
    <s v="Autoridad Electoral"/>
    <s v="MC"/>
    <d v="2024-08-06T00:00:00"/>
    <x v="5"/>
    <s v="La Dirección Ejecutiva de Prerrogativas y Partidos Político a través del oficio INE/DEPPP/DE/DPPF/861/2024 da vista del incumplimiento del partido político Movimiento Ciudadano, de informar, dentro de los plazos establecidos en el acuerdo INE/CG569/2024, cómo aplicará la competitividad en la postulación de mujeres a las candidaturas a gubernaturas y la Jefatura de Gobierno de la Ciudad de México, conforme a los criterios mínimos precisados en sus documentos básicos y de conformidad con lo establecido en la consideración 13 del citado Acuerdo, conforme al calendario establecido en la tabla contemplada en el punto de acuerdo segundo del instrumento previamente señalado."/>
    <s v="Procedimientos en contra de partidos políticos por incumplimiento de sus obligaciones"/>
    <s v="Acuerdo de Registro y emplazamiento 08/08/2024_x000a_acuerdo de alegatos 02/09/2024"/>
    <d v="2025-03-20T00:00:00"/>
    <n v="226"/>
    <s v="Elaboracion de Proyecto de Resolución "/>
  </r>
  <r>
    <n v="305"/>
    <n v="10888"/>
    <n v="1"/>
    <n v="1"/>
    <s v="UT/SCG/Q/CG/228/2024_x000a_"/>
    <s v="Autoridad Electoral"/>
    <s v="MORENA"/>
    <d v="2024-08-08T00:00:00"/>
    <x v="5"/>
    <s v=" Mediante acuerdo de 08 de agosto de 2024, la Unidad Técnica de lo Contencioso Electoral ordena el cierre del cuaderno del Antecedentes UT/SCG/CA/FAGA/CG/201/2024 y la apertura de un Procedimiento Sancionador Ordinario oficioso respecto de Julio César Romero Regueyra, Pola Morales Juárez  y Leonarda Dimas Antonio que desconocieron afiliación a MORENA, en el marco del proceso de contratación de personas supervisoras, capacitadoras-asistentes electorales del Proceso Electoral 2023-2024."/>
    <s v="Oficioso por desconocimiento de afiliación "/>
    <s v="09/08/2024 Acuerdo de registro, admisión y emplazamiento _x000a_18/09/24 Vista de alegatos"/>
    <d v="2025-03-20T00:00:00"/>
    <n v="224"/>
    <s v="Elaboracion de Proyecto de Resolución "/>
  </r>
  <r>
    <n v="306"/>
    <n v="10907"/>
    <n v="1"/>
    <n v="1"/>
    <s v="UT/SCG/Q/WJBT/JD05/SLP/229/2024_x000a_"/>
    <s v="Wendi Jetzabet Baez Torres_x000a_Fairy Yareli Montalvo Sánchez"/>
    <s v="PVEM"/>
    <d v="2024-08-14T00:00:00"/>
    <x v="5"/>
    <s v="Wendi Jetzabet Baez Torres y Fairy Yareli Montalvo Sánchez presentaron quejas por la indebida afiliación al Partido Verde Ecologista de México."/>
    <s v="Afiliación indebida"/>
    <s v="El 19 de agosto de 2024 se dictó acuerdo de registro._x000a_El 8 de noviembre de 2024 se dictó acuerdo de glosa de queja._x000a_El 10 de enero de 2025, se dictó acuerdo de emplazamiento."/>
    <d v="2025-03-20T00:00:00"/>
    <n v="218"/>
    <s v="Sustanciación "/>
  </r>
  <r>
    <n v="307"/>
    <n v="10911"/>
    <n v="1"/>
    <n v="1"/>
    <s v="UT/SCG/Q/GAGS/JL/MOR/230/2024_x000a_"/>
    <s v="Genaro Alberto García Sánchez"/>
    <s v="PRI"/>
    <d v="2024-08-19T00:00:00"/>
    <x v="5"/>
    <s v="Genaro Alberto García Sánchez presento queja por la indebida afiliación al Partido Revolucionario Institucional."/>
    <s v="Afiliación indebida"/>
    <s v="1. Acuerdo de registro y requerimientos 20-08-24_x000a_2. Acuerdo de admisión y emplazamiento 22-01-2025_x000a_3. Acuerdo alegatos 28 de febrero de 2025"/>
    <d v="2025-03-20T00:00:00"/>
    <n v="213"/>
    <s v="Elaboracion de Proyecto de Resolución "/>
  </r>
  <r>
    <n v="308"/>
    <n v="10921"/>
    <n v="1"/>
    <n v="1"/>
    <s v="UT/SCG/Q/CG/231/2024_x000a_"/>
    <s v="Autoridad Electoral"/>
    <s v="PVEM"/>
    <d v="2024-08-27T00:00:00"/>
    <x v="5"/>
    <s v=" Mediante acuerdo de 27 de agosto de 2024, la Unidad Técnica de lo Contencioso Electoral ordena el cierre del cuaderno del antecedentes UT/SCG/CA/MBA/OPL/MEX/302/2024 y la apertura de un Procedimiento Sancionador Ordinario oficioso respecto de Elizabeth Apolonio de la Cruz, Ariel de Jesús Montoya, Gabriela Pérez Martínez y Omar Alejandro Aguilar Chi que desconocieron afiliación al Partido Verde Ecologista de México,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4 de noviembre de 2024. Acuerdo por el que se emplaza al denunciado._x000a__x000a_22 de noviembre de 2024. Acuerdo por el que se da vista a las partes para que formulen alegatos"/>
    <d v="2025-03-20T00:00:00"/>
    <n v="205"/>
    <s v="Aprobado por la CQyD "/>
  </r>
  <r>
    <n v="309"/>
    <n v="10922"/>
    <n v="1"/>
    <n v="1"/>
    <s v="UT/SCG/Q/CG/232/2024_x000a_"/>
    <s v="Autoridad Electoral"/>
    <s v="MORENA"/>
    <d v="2024-08-27T00:00:00"/>
    <x v="5"/>
    <s v=" Mediante acuerdo de 27 de agosto de 2024, la Unidad Técnica de lo Contencioso Electoral ordena el cierre del cuaderno del antecedentes UT/SCG/CA/MMGA/OPL/VER/358/2024 y la apertura de un Procedimiento Sancionador Ordinario oficioso respecto de María Magdalena Guzmán Ángeles, Angelina Cobos Gutiérrez, Luis Felipe Cobos Vázquez, Meregilda León Martínez, Rafael Delgado Carvajal, Yadi Lorena Redonda Pérez, Yrula Ramos López, Abel Sánchez Cruz, Laura Lucky Torres Pérez, Perla Jaksire Cambrano Ramos, José Ricardo Rodríguez Talango, Larissa Iveth Chi Koh, Beatriz Alejandra Carrillo Durán, Zoila María Navarrete Villarino, Cindy Dalí Zazueta Valenzuela y Marisol Villavicencio García que desconocieron afiliación a MORENA,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5 de noviembre de 2024. Acuerdo por el que se emplaza al denunciado._x000a__x000a_22 de noviembre de 2024. Acuerdo por el que se da vista a las partes para que formulen alegatos"/>
    <d v="2025-03-20T00:00:00"/>
    <n v="205"/>
    <s v="Proyecto circulado a asesores "/>
  </r>
  <r>
    <n v="310"/>
    <n v="10923"/>
    <n v="1"/>
    <n v="1"/>
    <s v="UT/SCG/Q/CG/233/2024_x000a_"/>
    <s v="Autoridad Electoral"/>
    <s v="Rosa Icela Rodríguez Velázquez,_x000a_en su carácter de entonces Secretaria de Seguridad y Protección Ciudadana_x000a__x000a_Miguel Felipe Mery Ayup,_x000a_en su calidad de Presidente del Tribunal Superior de Justicia de Coahuila_x000a__x000a_Roberto Bareto Bohórquez,_x000a_Coordinador Técnico del Sistema Estatal del Registro Civil del estado de Guerrero_x000a__x000a_José Francisco Guido Zamora,_x000a_en su carácter de Director General de Registros Públicos de la Propiedad y Notarias del estado de Guanajuato"/>
    <d v="2024-08-27T00:00:00"/>
    <x v="5"/>
    <s v="En atención a los acuerdos de fecha 27 de agosto de 2024, la Unidad Técnica de lo Contencioso Electoral ordena el cierre de los cuadernos de antecedentes UT/SCG/CA/CG/370/2024 y UT/SCG/CA/CG/375/2024, originados por la vista ordenada en la resolución INE/CG550/2024, y la apertura de un Procedimiento Sancionador Ordinario oficioso contra de Rosa Icela Rodríguez Velázquez, otrora Secretaria de Seguridad y Protección Ciudadana; Miguel Felipe Mery Ayup, Presidente del Tribunal Superior de Justicia de Coahuila; Roberto Bareto Bohórquez, Coordinador Técnico del Sistema Estatal del Registro Civil del estado de Guerrero, y José Francisco Guido Zamora, Director General de Registros Públicos de la Propiedad y Notarias del estado de Guanajuato por la presunta omisión de dar respuesta a requerimientos de información formulados por esta Autoridad."/>
    <s v="Omisión de dar respuesta a requerimientos"/>
    <s v="27 de agosto de 2024. Acuerdo por el que se registra queja, se admite y se emplaza a las partes denunciadas._x000a__x000a_05 de noviembre de 2024. Acuerdo por el que se solicita información a DEPPP y otra instancia._x000a__x000a_25 de noviembre de 2024. Acuerdo por el que se remite propuesta de sobreseimiento a revisión de Dir. de POS._x000a__x000a_27 de noviembre de 2024. No se aprueba la propuesta, por lo que se elabora otra, en la que se emplaza a otra persona_x000a__x000a_"/>
    <d v="2025-03-20T00:00:00"/>
    <n v="205"/>
    <s v="Elaboracion de Proyecto de Resolución "/>
  </r>
  <r>
    <n v="311"/>
    <n v="10924"/>
    <n v="1"/>
    <n v="1"/>
    <s v="UT/SCG/Q/CG/234/2024_x000a_"/>
    <s v="Autoridad Electoral"/>
    <s v="MORENA"/>
    <d v="2024-08-27T00:00:00"/>
    <x v="5"/>
    <s v=" Mediante los acuerdos de 10 de julio y 27 de agosto, ambos  de 2024, la Unidad Técnica de lo Contencioso Electoral ordena el cierre del cuaderno del antecedentes UT/SCG/CA/AGMR/OPL/CDM/304/2024 y la apertura de un Procedimiento Sancionador Ordinario oficioso respecto de José Luis Castillo Lopez, Gandhi Ortega Hernández, Rosalina Campos Avalos, Laura Carolina Saucedo Olvera, Yazmin Paulina Berrón González, Sergio Mario Rodríguez Reyes y Angelica Falcon Rostro que desconocieron afiliación a MORENA, en el marco del proceso de contratación de personas supervisoras, capacitadoras-asistentes electorales del Proceso Electoral 2023-2024."/>
    <s v="Oficioso por desconocimiento de afiliación "/>
    <s v="27 de agosto de 2024. Acuerdo por el que se registra queja, se reserva admisión y emplazamiento y se da vista a las personas denunciantes con los formatos de afiliación._x000a__x000a_05 de noviembre de 2024. Acuerdo por el que se emplaza al denunciado._x000a__x000a_22 de noviembre de 2024. Acuerdo por el que se da vista a las partes para que formulen alegatos"/>
    <d v="2025-03-20T00:00:00"/>
    <n v="205"/>
    <s v="Aprobado por la CQyD "/>
  </r>
  <r>
    <n v="312"/>
    <n v="10925"/>
    <n v="1"/>
    <n v="1"/>
    <s v="UT/SCG/Q/CG/235/2024_x000a_"/>
    <s v="Autoridad Electoral"/>
    <s v="PRI"/>
    <d v="2024-08-27T00:00:00"/>
    <x v="5"/>
    <s v=" Mediante los acuerdos de 10 de julio y 27 de agosto, ambos  de 2024, la Unidad Técnica de lo Contencioso Electoral ordena el cierre del cuaderno del antecedentes UT/SCG/CA/SPD/OPL/IEEM/305/2024 y la apertura de un Procedimiento Sancionador Ordinario oficioso respecto de Stephanie Peralta Delgado, German Mendoza Hernández, Oliva Fernanda Ortiz San Juan, Artemio Fernando Valadés Paredes, Rufino Garcia Herrera, Alondra Izamar Arenas Hernández y José Antonio Ramírez Sánchez que desconocieron afiliación al Partido Revolucionario Institucional, en el marco del proceso de contratación de personas supervisoras, capacitadoras-asistentes electorales del Proceso Electoral 2023-2024."/>
    <s v="Oficioso por desconocimiento de afiliación "/>
    <s v="27 de agosto de 2024. Acuerdo por el que se registra queja, se admite a trámite y se emplaza a la parte denunciada._x000a__x000a_05 de noviembre de 2024. Acuerdo por el que se da vista para alegatos._x000a__x000a_En elaboración de proyecto de resolución"/>
    <d v="2025-03-20T00:00:00"/>
    <n v="205"/>
    <s v="Aprobado por la CQyD "/>
  </r>
  <r>
    <n v="313"/>
    <n v="10926"/>
    <n v="1"/>
    <n v="1"/>
    <s v="UT/SCG/Q/AVA/JD03/MICH/236/2024_x000a_"/>
    <s v="Aliz Vanegas Arriaga"/>
    <s v="MORENA"/>
    <d v="2024-08-28T00:00:00"/>
    <x v="5"/>
    <s v="Aliz Vanegas Arriaga presento queja por la indebida afiliación a MORENA."/>
    <s v="Afiliación indebida"/>
    <s v="Registro y requerimiento_x000a_Emplazamiento _x000a_Alegatos"/>
    <d v="2025-03-20T00:00:00"/>
    <n v="204"/>
    <s v="Elaboracion de Proyecto de Resolución "/>
  </r>
  <r>
    <n v="314"/>
    <n v="10927"/>
    <n v="1"/>
    <n v="1"/>
    <s v="UT/SCG/Q/CG/237/2024_x000a_"/>
    <s v="Autoridad Electoral"/>
    <s v="MORENA"/>
    <d v="2024-08-28T00:00:00"/>
    <x v="5"/>
    <s v=" Mediante acuerdo de 21 de agosto de 2024, la Unidad Técnica de lo Contencioso Electoral ordena el cierre del cuaderno del antecedentes UT/SCG/CA/JAEA/OPL/CDM/240/2024 y la apertura de un Procedimiento Sancionador Ordinario oficioso respecto de Juan Álvaro Enriquez Aguilar, Jazmín Padilla García, Carlos Abraham Ruiz Covarrubias, Rebecca Rubí Alcántara Santiago, Frida Melissa Mejía Castillo, Diana Elizabeth Ramos Ricardo, Miguel de la Rosa Castillo, David Ramos Sánchez, J. Andy García Luna, Jenny Martínez Rocha, Brisa Aleida Sánchez Silva, Carlos Daniel Juárez Galindo, Karen Tinoco Luna y Yazmin Linares Zaragoza que desconocieron afiliación a MORENA, en el marco del proceso de contratación de personas supervisoras, capacitadoras-asistentes electorales del Proceso Electoral 2023-2024."/>
    <s v="Oficioso por desconocimiento de afiliación "/>
    <s v="28/08/2024 Acuerdo de registro, admisión y emplazamiento_x000a_27/09/2024 Acuerdo de vista y alegatos_x000a_"/>
    <d v="2025-03-20T00:00:00"/>
    <n v="204"/>
    <s v="Proyecto circulado a asesores "/>
  </r>
  <r>
    <n v="315"/>
    <n v="10928"/>
    <n v="1"/>
    <n v="1"/>
    <s v="UT/SCG/Q/CG/238/2024_x000a_"/>
    <s v="Autoridad Electoral"/>
    <s v="MORENA"/>
    <d v="2024-08-28T00:00:00"/>
    <x v="5"/>
    <s v="Mediante acuerdo de 27 de agosto de 2024, la Unidad Técnica de lo Contencioso Electoral ordena el cierre del cuaderno del antecedentes UT/SCG/CA/CAA/CG/259/2024 y la apertura de un Procedimiento Sancionador Ordinario oficioso respecto de Rocío Martínez Rodríguez, Soledad Marisol Aragon Benítez, María Jacsiri Ramírez Enciso, Nancy Jovana Gutiérrez Espinoza, María Esther Vega Sánchez, Yeral Rodríguez Rojas, Jared Rodríguez Rojas, Leonor Jiménez Ponce, María Oliva López Díaz, Marysol Marroquín Beltran, Fredy Ortega Vigueras, Laura Hernández Aguacaliente, María de Jesús Olivares Sánchez, Mariana Michel Rodríguez León, Esteban Gustavo Izaguirre Galicia, Aidé Yaxziri Francisco Olivares, Erika Abigail Francisco Olivares, Ana Karen Francisco Olivares, Gabriela Martínez Ortíz, Minerva Rodríguez González y Rosa María Ramírez Hernández que desconocieron afiliación a MORENA, en el marco del proceso de contratación de personas supervisoras, capacitadoras-asistentes electorales del Proceso Electoral 2023-2024."/>
    <s v="Oficioso por desconocimiento de afiliación "/>
    <s v="28/08/2024 Acuerdo de registro, admisión y emplazamiento _x000a_19/09/2024 Acuerdo de vista de alegatos_x000a_21/11/2024 Acuerdo de toma de muestras de firma y pronunciamiento de desistimiento._x000a_20/12/2024 Acuerdo solicitando a la Fiscalía General de la República designe perito para elaborar dictamen pericial en grafoscopia._x000a_11/02/2025 Acuerdo de vista del dictamen pericial en grafoscopia a las partes."/>
    <d v="2025-03-20T00:00:00"/>
    <n v="204"/>
    <s v="Elaboracion de Proyecto de Resolución "/>
  </r>
  <r>
    <n v="316"/>
    <n v="10936"/>
    <n v="1"/>
    <n v="1"/>
    <s v="UT/SCG/Q/CG/239/2024_x000a_"/>
    <s v="Autoridad Electoral"/>
    <s v="PRI"/>
    <d v="2024-09-03T00:00:00"/>
    <x v="5"/>
    <s v="Mediante acuerdo de 30 de agosto de 2024, la Unidad Técnica de lo Contencioso Electoral ordena el cierre del cuaderno del antecedentes UT/SCG/CA/JALG/JD09/CAMP/373/2024 y la apertura de un Procedimiento Sancionador Ordinario oficioso respecto de Brandom Misael Flores Rodríguez que desconoció su afiliación al Partido Revolucionario Institucional, en el marco del proceso de contratación de personas supervisoras, capacitadoras-asistentes electorales del Proceso Electoral 2023-2024."/>
    <s v="Oficioso por desconocimiento de afiliación "/>
    <s v="Acuerdo de Registro y emplazamiento 06/09/2024_x000a_Requerimiento a DERFE 12/11/2024_x000a_Alegatos 27/11/2024"/>
    <d v="2025-03-20T00:00:00"/>
    <n v="198"/>
    <s v="Aprobado por la CQyD "/>
  </r>
  <r>
    <n v="317"/>
    <n v="10941"/>
    <n v="1"/>
    <n v="1"/>
    <s v="UT/SCG/Q/CG/241/2024_x000a_"/>
    <s v="Autoridad Electoral"/>
    <s v="MORENA"/>
    <d v="2024-09-04T00:00:00"/>
    <x v="5"/>
    <s v="Mediante acuerdo de 03 de septiembre de 2024, la Unidad Técnica de lo Contencioso Electoral ordena el cierre del cuaderno del antecedentes UT/SCG/CA/JAGL/JD04/ZAC/168/2024 y la apertura de un Procedimiento Sancionador Ordinario oficioso respecto de Jorge Alejandro González Lozano, Yazmin Berenice Becerra Grajales, Marco Antonio Flores Onofre, Eva Sánchez Espinosa de los Monteros, Luis Ángel Candelas Rivera, Belem Cecilia Rivera López y Víctor Joaquín García Barragán que desconocieron su afiliación a MORENA, en el marco del proceso de contratación de personas supervisoras, capacitadoras-asistentes electorales del Proceso Electoral 2023-2024."/>
    <s v="Oficioso por desconocimiento de afiliación "/>
    <s v="Acuerdo de Registro y emplazamiento 06/09/2024_x000a_Acuerdo de alegatos 13/11/2024_x000a_Acuerdpo de elaboración de proyecto de resolución 10/03/2025"/>
    <d v="2025-03-20T00:00:00"/>
    <n v="197"/>
    <s v="Aprobado por la CQyD "/>
  </r>
  <r>
    <n v="318"/>
    <n v="10944"/>
    <n v="1"/>
    <n v="1"/>
    <s v="UT/SCG/Q/CG/243/2024_x000a_"/>
    <s v="Autoridad Electoral"/>
    <s v="MORENA"/>
    <d v="2024-09-05T00:00:00"/>
    <x v="5"/>
    <s v="Mediante acuerdo de 28 de agosto de 2024, la Unidad Técnica de lo Contencioso Electoral ordena el cierre del cuaderno del antecedentes UT/SCG/CA/GARG/OPL/MEX/193/2024 y la apertura de un Procedimiento Sancionador Ordinario oficioso respecto de Rocío Rivera Palos, María del Pilar Hernández Flores, Alondra Soledad Ríos Sarmiento, Erick Eduardo Rojas Jiménez, Mónica Elianet Rojas López, Abraham Anguiano Castillero, Félix Morales Bedolla, Leopoldo Beristain Guzmán, Ángel de Jesús Martínez Correa, María del Carmen Acevedo de los Santos, Ana Cecilia Parra Aguilar, Estefanía Carro Contreras, José Juan García Torres, Gerardo Hernández Ávila, Keith Amairany Ramírez Rodríguez y Erika Georgina Martínez Espejel que desconocieron su afiliación a MORENA, en el marco del proceso de contratación de personas supervisoras, capacitadoras-asistentes electorales del Proceso Electoral 2023-2024."/>
    <s v="Oficioso por desconocimiento de afiliación "/>
    <s v="Acuerdo 06/09/2024 Registro y Emplazamiento_x000a_Acuerdo 19/11/2024 Alegatos"/>
    <d v="2025-03-20T00:00:00"/>
    <n v="196"/>
    <s v="Proyecto circulado a asesores "/>
  </r>
  <r>
    <n v="319"/>
    <n v="10951"/>
    <n v="1"/>
    <n v="1"/>
    <s v="UT/SCG/Q/JDCG/JD08/OAX/245/2024_x000a_"/>
    <s v="Jesica Donaji Cervantes Gerónimo"/>
    <s v="MORENA"/>
    <d v="2024-09-09T00:00:00"/>
    <x v="5"/>
    <s v="Jesica Donaji Cervantes Gerónimo presento queja por la indebida afiliación a MORENA."/>
    <s v="Afiliación indebida"/>
    <s v="1. Acuerdo de registro y requerimientos 13-09-24_x000a_2. Acuerdo de admisión y emplazamiento 21 de febrero de 2025_x000a_"/>
    <d v="2025-03-20T00:00:00"/>
    <n v="192"/>
    <s v="Sustanciación "/>
  </r>
  <r>
    <n v="320"/>
    <n v="10955"/>
    <n v="1"/>
    <n v="1"/>
    <s v="UT/SCG/Q/NLBR/JD01/ZAC/246/2024_x000a_"/>
    <s v="Nora Liliana Bautista Roman"/>
    <s v="MORENA"/>
    <d v="2024-09-11T00:00:00"/>
    <x v="5"/>
    <s v="Nora Liliana Bautista Roman presento queja por la indebida afiliación a MORENA."/>
    <s v="Afiliación indebida"/>
    <s v="Acuerdo 13/09/2024 Registro_x000a_Acuerdo 27/09/2024 Emplazamiento_x000a_Acuerdo 19/11/2024 Alegatos                                                                                                                             Acuerdo 10/03/2025 Elaboración de Proyecto de Resolución y Opinión Técnica"/>
    <d v="2025-03-20T00:00:00"/>
    <n v="190"/>
    <s v="Aprobado por la CQyD "/>
  </r>
  <r>
    <n v="321"/>
    <n v="10958"/>
    <n v="1"/>
    <n v="1"/>
    <s v="UT/SCG/Q/MSMR/JD01/ZAC/247/2024"/>
    <s v="Ma. del Socorro Meza Ramírez"/>
    <s v="PRI"/>
    <d v="2024-09-12T00:00:00"/>
    <x v="5"/>
    <s v="Ma. del Socorro Meza Ramírez presento queja por la indebida afiliación al Partido Revolucionario Institucional."/>
    <s v="Afiliación indebida"/>
    <s v="12/09/2024 Acuerdo de registro y requerimientos_x000a_17/10/2024 Acuerdo de emplazamiento_x000a_21/11/2024 Acuerdo de vista de alegatos"/>
    <d v="2025-03-20T00:00:00"/>
    <n v="189"/>
    <s v="Proyecto de Resolucion en revision por la Dirección de POS. "/>
  </r>
  <r>
    <n v="322"/>
    <n v="10966"/>
    <n v="1"/>
    <n v="1"/>
    <s v="UT/SCG/Q/SGO/JL/HGO/248/2024_x000a_"/>
    <s v="Saul García Ordoñez"/>
    <s v="PT"/>
    <d v="2024-09-24T00:00:00"/>
    <x v="5"/>
    <s v="Saul García Ordoñez presenta queja contra el Partido del Trabajo por afiliación indebida."/>
    <s v="Afiliación indebida"/>
    <s v="El 5 de septiembre de 2024. Se emitió acuerdo de registro._x000a__x000a_En elaboración de acuerdo de verificación de baja en el sistema del padrón de afiliados y acta circunstanciada._x000a__x000a_13 de enero de 2025. Acuerdo de vista para formular alegatos. "/>
    <d v="2025-03-20T00:00:00"/>
    <n v="177"/>
    <s v="Elaboracion de Proyecto de Resolución "/>
  </r>
  <r>
    <n v="323"/>
    <n v="10987"/>
    <n v="1"/>
    <n v="1"/>
    <s v="UT/SCG/Q/JLVG/JD03/DGO/249/2024_x000a_"/>
    <s v="Jorge Luis Valencia García"/>
    <s v="PRI"/>
    <d v="2024-10-23T00:00:00"/>
    <x v="5"/>
    <s v="La indebida afiliación de Jorge Luis Valencia García en el Partido Revolucionario Institucional, lo anterior derivado del acuerdo de cierre y apertura de Procedimiento Ordinario Sancionador, dictado dentro del expediente UT/SCG/SAVC/JD03/DGO/44/2023."/>
    <s v="Afiliación indebida"/>
    <s v="El 23 de octubre de 2024. Acuerdo de registro, reserva de admisión y emplazamiento, requerimiento de información al partido político. _x000a_El 7 de febrero de 2025. Acuerdo de admisión y emplazamiento._x000a_El 4 de marzo de 2025. Acuerdo de vista para formaular alegatos._x000a_Proyecto de Resolución en elaboración."/>
    <d v="2025-03-20T00:00:00"/>
    <n v="148"/>
    <s v="Elaboracion de Proyecto de Resolución "/>
  </r>
  <r>
    <n v="324"/>
    <n v="10990"/>
    <n v="1"/>
    <n v="1"/>
    <s v="UT/SCG/Q/CG/250/2024_x000a_10990_x0009_"/>
    <s v="Autoridad Electoral"/>
    <s v="PRI"/>
    <d v="2024-10-24T00:00:00"/>
    <x v="5"/>
    <s v="En relación con los expedientes UT/SCG/Q/YGRV/JD03/BC/264/2020, UT/SCG/Q/AMG/JD36/MEX/4/2022, UT/SCG/Q/ECP/JD01/AGS/72/2022, UT/SCG/Q/KJBS/JL/COAH/2/2023, se recibió el desistimiento de queja por indebida afiliación de diversos ciudadanos de manera previa a la resolución de los expedientes en cita, y toda vez que los mismos involucraban a otros ciudadanos, se escinden los hechos relacionados con los desistimientos de los expedientes en comento."/>
    <s v="Afiliación indebida"/>
    <s v="El 05 de noviembre de 2024. Se emitió acuerdo de registro. _x000a_20 de enero de 2025 Acuerdo de omisión de ratificación de escritos de desestimiento. "/>
    <d v="2025-03-20T00:00:00"/>
    <n v="147"/>
    <s v="Elaboracion de Proyecto de Resolución "/>
  </r>
  <r>
    <n v="325"/>
    <n v="11003"/>
    <n v="1"/>
    <n v="1"/>
    <s v="UT/SCG/Q/CG/251/2024_x000a_"/>
    <s v="Por oficio (cuaderno de antecendentes)"/>
    <s v="PRI"/>
    <d v="2024-11-06T00:00:00"/>
    <x v="5"/>
    <s v="la presunta conculcación al derecho político de libre afiliación en su modalidad positiva — indebida afiliación— de Areli Margarita Villegas Vargas"/>
    <s v="Afiliación indebida"/>
    <s v="Acuerdo de registro 06/noviembre/2024_x000a_Acuerdo para formular alegatos 26/noviembre/2024"/>
    <d v="2025-03-20T00:00:00"/>
    <n v="134"/>
    <s v="Elaboracion de Proyecto de Resolución "/>
  </r>
  <r>
    <n v="326"/>
    <n v="11021"/>
    <n v="1"/>
    <n v="1"/>
    <s v="UT/SCG/Q/FRR/CG/252/2024_x000a_"/>
    <s v="Froylán Ruiz Rivera"/>
    <s v="PVEM"/>
    <d v="2024-11-21T00:00:00"/>
    <x v="5"/>
    <s v="La supuesta afiliación indebida, así como la utilización de datos personales, sin su consentimiento."/>
    <s v="Afiliación indebida"/>
    <s v="Acuerdo 22/11/2024 Registro, admisión y emplazamiento                                                          Acuerdo 18/12/2024 Alegatos                                                                                                                             Acuerdo 14/01/2025 Ratificación de desestimiento                                                                            Acuerdo 10/03/2025 Elaboración de Proyecto y Opinión Técnica"/>
    <d v="2025-03-20T00:00:00"/>
    <n v="119"/>
    <s v="Aprobado por la CQyD "/>
  </r>
  <r>
    <n v="327"/>
    <n v="11022"/>
    <n v="1"/>
    <n v="1"/>
    <s v="UT/SCG/Q/CG/253/2024_x000a_"/>
    <s v="Por oficio (cuaderno de antecendentes)"/>
    <s v="PVEM"/>
    <d v="2024-11-21T00:00:00"/>
    <x v="5"/>
    <s v=" La supuesta afiliación indebida al Partido Verde Ecologista de México"/>
    <s v="Afiliación indebida"/>
    <s v="Acuerdo 22/11/2024 Registro, admisión y emplazamiento                                                          Acuerdo 18/12/2024 Alegatos                                                                                                                    Acuerdo 10/03/2025 Elaboración de Proyecto de Resolución y Opinión Técnica                                                                                                                            "/>
    <d v="2025-03-20T00:00:00"/>
    <n v="119"/>
    <s v="Aprobado por la CQyD "/>
  </r>
  <r>
    <n v="328"/>
    <n v="11026"/>
    <n v="1"/>
    <n v="1"/>
    <s v="UT/SCG/Q/CG/254/2024_x000a_"/>
    <s v="Por oficio (cuaderno de antecendentes)"/>
    <s v="MORENA"/>
    <d v="2024-11-25T00:00:00"/>
    <x v="5"/>
    <s v="En atención al punto TERCERO del acuerdo de fecha 18 de octubre de 2024, dictado dentro del Cuaderno de Antecedentes  UT/SCG/CA/CEHB/JD05/BC/207/2024, en el que se ordena la apertura de un Procedimiento Ordinario Sancionador por cuanto hace los CC. Carlos Ernesto Hernández Valdovinos, Fátima Cuellar Hernández y Anapatricia López Jacobo, por afiliación indebida al partido político MORENA."/>
    <s v="Afiliación indebida"/>
    <s v="25/11/24, Registro, admisión y emplazamiento "/>
    <d v="2025-03-20T00:00:00"/>
    <n v="115"/>
    <s v="Sustanciación "/>
  </r>
  <r>
    <n v="329"/>
    <n v="11029"/>
    <n v="1"/>
    <n v="1"/>
    <s v="UT/SCG/Q/CG/255/2024_x000a__x000a_"/>
    <s v="Por oficio (cuaderno de antecendentes)"/>
    <s v="MC"/>
    <d v="2024-11-26T00:00:00"/>
    <x v="5"/>
    <s v="En atención al punto CUARTO del acuerdo de fecha 25 de noviembre de 2024, dictado dentro del Cuaderno de Antecedentes UT/SCG/CA/HYE/CG/387/2024, por medio del cual se ordena la apertura del Procedimiento Sancionador Ordinario en atención al escrito de  queja interpuesto por Fernando Vidal Montero en contra del partido político  Movimiento Ciudadano, por afiliación indebida."/>
    <s v="Afiliación indebida"/>
    <s v="26 de noviembre de 2024. Acuerdo por el que se registra queja, se reserva admisión y emplzamiento y se da vista a personas con formato de afiliación"/>
    <d v="2025-03-20T00:00:00"/>
    <n v="114"/>
    <s v="Proyecto circulado a asesores "/>
  </r>
  <r>
    <n v="330"/>
    <n v="11030"/>
    <n v="1"/>
    <n v="1"/>
    <s v="UT/SCG/Q/CG/256/2024_x000a_"/>
    <s v="Por oficio (cuaderno de antecendentes)"/>
    <s v="PAN"/>
    <d v="2024-11-26T00:00:00"/>
    <x v="5"/>
    <s v="En atención al punto QUINTO del acuerdo de fecha 25 de noviembre de 2024, dictado dentro del Cuaderno de Antecedentes UT/SCG/CA/DEAM/OPL/MEX/441/2024, por medio del cual se ordena la apertura del Procedimiento Sancionador Ordinario en por la probable afiliación indebida de David Esaú Álvarez Martínez."/>
    <s v="Afiliación indebida"/>
    <s v="26 de noviembre de 2024. Acuerdo por el que se registra queja, se reserva admisión y emplzamiento y se da vista a personas con formato de afiliación"/>
    <d v="2025-03-20T00:00:00"/>
    <n v="114"/>
    <s v="Proyecto circulado a asesores "/>
  </r>
  <r>
    <n v="331"/>
    <n v="11031"/>
    <n v="1"/>
    <n v="1"/>
    <s v="UT/SCG/Q/CG/257/2024_x000a_"/>
    <s v="Por oficio (cuaderno de antecendentes)"/>
    <s v="Rio Guayalejo Asociados, S.A. de C.V."/>
    <d v="2024-11-26T00:00:00"/>
    <x v="5"/>
    <s v="En atención al punto QUINTO del acuerdo de fecha 25 de noviembre de 2024, dictado dentro del Cuaderno de Antecedentes UT/SCG/CA/CG/174/2022, por medio del cual se ordena la apertura del Procedimiento Sancionador Ordinario en por la probable omisión de dar respuesta a los requerimietos que les fueron formulados por la autoridad electoral nacional."/>
    <s v="omisión de dar respuesta"/>
    <s v="26/11/24, Registro, admisión y emplazamiento "/>
    <d v="2025-03-20T00:00:00"/>
    <n v="114"/>
    <s v="Sustanciación "/>
  </r>
  <r>
    <n v="332"/>
    <n v="11033"/>
    <n v="1"/>
    <n v="1"/>
    <s v="UT/SCG/Q/CG/259/2024_x000a__x000a_"/>
    <s v="Por oficio (cuaderno de antecendentes)"/>
    <s v="PAN"/>
    <d v="2024-11-26T00:00:00"/>
    <x v="5"/>
    <s v="En atención al punto CUARTO del acuerdo de fecha 25 de noviembre de 2024, dictado dentro del Cuaderno de Antecedentes UT/SCG/CA/CG/213/2023, por medio del cual se ordena la apertura del Procedimiento Sancionador Ordinario con el propósito de determinar si existe o no una infracción a la normativa electora por parte del Partido Acción Nacional por la omisión de atender una solicitud que le fue formulada."/>
    <s v="Incumplimiento de partidos políticos a sus obligaciones"/>
    <s v="26/11/24, Registro, admisión y emplazamiento "/>
    <d v="2025-03-20T00:00:00"/>
    <n v="114"/>
    <s v="Sustanciación "/>
  </r>
  <r>
    <n v="333"/>
    <n v="11038"/>
    <n v="1"/>
    <n v="1"/>
    <s v="UT/SCG/Q/CG/260/2024_x000a_"/>
    <s v="Autoridad Electoral"/>
    <s v="PRI"/>
    <d v="2024-11-27T00:00:00"/>
    <x v="5"/>
    <s v="En atención al resolutivo SEGUNDO de la Resolución de fecha 29 de agosto de 2024, dictada dentro del Procedimiento Sancionador Ordinario UT/SCG/Q/MGRR/JD04/TAB/35/2022, por indebida afiliación  del Partido Revolucionario Institucional, por medio de la cual se escinde el procedimiento respecto de 25 personas los CC. Gustavo Ricardo Lorenzo, Carlos Amado López Catrón, Andrés Vences Martínez, Miriam Judith Martínez Luna, Claudia Miriam Zamora Carmona, Eduardo Sánchez Solo, Ismael Victoriano Martínez, Javier Bárcenas Zarco, Marcos Trinidad Loza Jiménez, María de los Ángeles Cipriano Soto, María Elena González Osorio, Mariela Loza Jaimes, Reynaldo Valentín Valdez, Concepción Arias Tapia, Yadira Alejandra Morales Orozco, Jesús Gilberto Zazueta Benitez, Verónica Amaro Valencia, Herbert Gonzalez Saldaña, Yatzaret Michael Osorno Fosado,Devora Montiel Andrés, Roberto Marcos Castillo Rodríguez, Nayeli Alejandra Volcanas Ruiz, José Cruz Hernández Rivera, Uriel Armando Velázquez Romero y Georgina Luevano Delgadillo, que aspiraban al cargo de Supervisor y/o Capacitador Asistente Electoral, en razón de que los ciudadanos presentaron escrito de desistimiento, para que en resolución diversa y previos los trámites procesales atinentes, se determine lo que en derecho corresponda. "/>
    <s v="Oficioso por desconocimiento de afiliación "/>
    <s v="El 28 de noviembre de 2024, se dictó acuerdo de registro y requerimientos."/>
    <d v="2025-03-20T00:00:00"/>
    <n v="113"/>
    <s v="Elaboracion de Proyecto de Resolución "/>
  </r>
  <r>
    <n v="334"/>
    <n v="11043"/>
    <n v="1"/>
    <n v="1"/>
    <s v="UT/SCG/Q/OLRV/JD11/VER/261/2024_x000a__x000a_"/>
    <s v="Olga Lidia Ramírez Valdes"/>
    <s v="PVEM"/>
    <d v="2024-12-02T00:00:00"/>
    <x v="5"/>
    <s v="Olga Lidia Ramírez Valdés, hace del conocimiento posibles indicios de que el Partido Verde Ecologista de México, la afilió sin su consentimiento y para ello, utilizó indebidamente sus datos personales, mismo que se remitió a esta Unidad Técnica de lo Contencioso Electoral, mediante oficio INE/JD11-VER/3479/2024, firmado electrónicamente por la Vocal Secretaria de la 11 Junta Distrital Ejecutiva de este Instituto en Veracruz."/>
    <s v="Afiliación indebida"/>
    <s v="Registro"/>
    <d v="2025-03-20T00:00:00"/>
    <n v="108"/>
    <s v="Sustanciación "/>
  </r>
  <r>
    <n v="335"/>
    <n v="11046"/>
    <n v="1"/>
    <n v="1"/>
    <s v="UT/SCG/Q/NGC/JD02/CHIS/262/2024_x000a_"/>
    <s v="Nayeli Gomez Cruz"/>
    <s v="Movimiento Ciudadano "/>
    <d v="2024-12-05T00:00:00"/>
    <x v="5"/>
    <s v="Mediante Oficio INE/JDE02/VS/233/2024, la Vocalía Secretarial de la 02 Junta Distrital Ejecutiva en Chiapas, remite queja por la que se denuncia la posible indebida afiliación de Nayeli Gómez Cruz en el Partido del Trabajo"/>
    <s v="Afiliación indebida"/>
    <s v="Acuerdo de 09 de diciembre de 2024. registro, reserva admisión y emplazamiento, y requerimientos de información y documentación._x000a_Elaborar proyecto de admisión y emplazamiento."/>
    <d v="2025-03-20T00:00:00"/>
    <n v="105"/>
    <s v="Sustanciación "/>
  </r>
  <r>
    <n v="336"/>
    <n v="11047"/>
    <n v="1"/>
    <n v="1"/>
    <s v="UT/SCG/Q/CG/JD09/BC/263/2024_x000a_"/>
    <s v="Autoridad Electoral"/>
    <s v="PAN "/>
    <d v="2024-12-05T00:00:00"/>
    <x v="5"/>
    <s v="Mediante Oficio INE/BC/09/JDE/VS/0476/2024, la Vocalía Secretarial de la 09 Junta Distrital Ejecutiva en Baja California, remite oficio de desconocimiento de  afiliación de Miriam Acacia Barajas Pinedo en MORENA"/>
    <s v="Oficioso desconocimiento de afiliación"/>
    <s v="Se dictó acuerdo de registro, requerimiento, instrucción de baja e inspección al Sistema de afiliados._x000a_Proyecto de acuerdo de admisión y emplazamiento en elaboración"/>
    <d v="2025-03-20T00:00:00"/>
    <n v="105"/>
    <s v="Sustanciación "/>
  </r>
  <r>
    <n v="337"/>
    <n v="11048"/>
    <n v="1"/>
    <n v="1"/>
    <s v="UT/SCG/Q/CG/JD06/MEX/264/2024_x000a_"/>
    <s v="Autoridad Electoral"/>
    <s v="PVEM "/>
    <d v="2024-12-05T00:00:00"/>
    <x v="5"/>
    <s v="Mediante Oficio INE-JDE06-MEX-VE-200-2024, la Vocalía Ejecutiva de la 06 Junta Distrital Ejecutiva en el estado de México, remite oficio de desconocimiento de  afiliación de Alan Mauricio Meléndez Moreno en el Partido de la Revolución Institucional."/>
    <s v="PSO Oficioso- Presentación de escrito de desconocimiento de afiliación a un partido político"/>
    <s v="Se dictó acuerdo de registro, requerimiento, instrucción de baja e inspección al Sistema de afiliados._x000a_Proyecto de acuerdo de admisión y emplazamiento en elaboración"/>
    <d v="2025-03-20T00:00:00"/>
    <n v="105"/>
    <s v="Sustanciación "/>
  </r>
  <r>
    <n v="338"/>
    <n v="11049"/>
    <n v="1"/>
    <n v="1"/>
    <s v=" "/>
    <s v="Autoridad Elctoral"/>
    <s v="Morena"/>
    <d v="2024-12-05T00:00:00"/>
    <x v="5"/>
    <s v="Mediante oficio INE-DEPPP-DE-DPPF-4696-2024, se remiten los oficios de desconocimiento de afiliación a MORENA de Erick Daniel Mendoza Lozada y Salma Naoni Ortega Vázquez (veracruz)"/>
    <s v="PSO Oficioso- Presentación de escrito de desconocimiento de afiliación a un partido político"/>
    <s v="Registro y requerimiento 20/12/2024_x000a_Acuero de emplazamiento y admisión 20/01/2025_x000a_Acuerdo de requerimiento de información a 10 Junta Distrital Veracruz 11/02/2025_x000a_Acuerdo proponiendo Medida Cautelar 3/03/2025_x000a_Acuerdo ACQyD-INE-6/2025 03/03/2025_x000a_Acuerdo recibiendo Medida Cautelar 03/03/2025_x000a_Acuerdo de vista de alegatos 06/03/2025_x000a_Acuerdo de improcedencia 14/03/2025"/>
    <d v="2025-03-20T00:00:00"/>
    <n v="105"/>
    <s v="Elaboracion de Proyecto de Resolución "/>
  </r>
  <r>
    <n v="339"/>
    <n v="11050"/>
    <n v="1"/>
    <n v="1"/>
    <s v="UT/SCG/Q/AMO/JLE/VER/266/2024_x000a_"/>
    <s v="Abigail Molgado Olivares_x000a_Nadia del Pilar Tosca López_x000a_Camerino Pineda Sánchez"/>
    <s v="Morena"/>
    <d v="2024-12-05T00:00:00"/>
    <x v="5"/>
    <s v="_x000a_Mediante oficios INE/JLE-VER/VS/1938/2024 e INE/VER/14JD/VS/483/2024 , la Vocalía Secretarial en el Estado de Veracruz, hace llegar  escrito de queja de Abigail Molgado Olivares y  los oficios de desconocimiento de afiliación de Nadia del Pilar Tosca López Camerino Pineda Sánchez respectivamente, por la posible Indebida afiliación y mal uso de datos personales contra el Partito Político MORENA"/>
    <s v="Afiliación indebida"/>
    <s v="El 13 de enero de 2025 se emitió el acuerdo de registro.                                                                  31 de enero de 2025 se realizó la instrumentación de acta circunstanciada y se admitió y emplazo al partido denunciando._x000a_04 de marzo de 2025. Acuerdo de requerimiento de órganos desconcetrados. _x000a_18 de marzo de 2025. Acuerdo de vista para formular alegatos.  "/>
    <d v="2025-03-20T00:00:00"/>
    <n v="105"/>
    <s v="Sustanciación "/>
  </r>
  <r>
    <n v="340"/>
    <n v="11055"/>
    <n v="1"/>
    <n v="1"/>
    <s v="UT/SCG/Q/JLE/VER/267/2024_x000a_"/>
    <s v="Autoridad Elctoral"/>
    <s v="Morena"/>
    <d v="2024-12-09T00:00:00"/>
    <x v="5"/>
    <s v="Mediante oficios INE/JD10-VER/2906/2024, INE/JD10-VER/2921/2024, INE/JD10-VER/2920/2024, INE/JD10-VER/2943/2024 e INE/VER/14JD/VS/485/2024, las Vocalías Secretariales de la s10 y 14 Juntas Distritales Ejecutivas en Veracruz remiten los oficios de desconocimiento de afiliación al Partido Político de MORENA de las personas Erick Daniel Mendoza Lozada, _x000a_Luis Enrique Castro Huerta, Maylin Jazmin Rodríguez Jiménez, Salma Naoni Ortega Vázquez y Isela Gonzalez Ramos"/>
    <s v="Oficioso por desconocimiento de afiliación "/>
    <s v="El 20 de diciembre de 2024, se dictó acuerdo de registro._x000a_El 20 de enero de 2025, se dictó acuerdo de escisión de constancias, admisión y emplazamiento."/>
    <d v="2025-03-20T00:00:00"/>
    <n v="101"/>
    <s v="Sustanciación "/>
  </r>
  <r>
    <n v="341"/>
    <n v="11058"/>
    <n v="1"/>
    <n v="1"/>
    <s v="UT/SCG/Q/LJSN/JD09/CHIS/268/2024                                                                                                                                                                                                                                                                                                                          "/>
    <s v="Lucero de Jesús Solorzano Nango, Carolina Valencia Cruz, Marisela Valencia Cruz, Jessica Carolina Montesinos Galeazzi, Edilberto, Guzmán Vázquez, Carlos López Pérez"/>
    <s v="Movimiento Ciudadano "/>
    <d v="2024-12-10T00:00:00"/>
    <x v="5"/>
    <s v="Mediante oficio INE/CHIS/09JDE/VS/0247/2024 la 09 Junta Distrital Ejecutiva de este Instituto en Chiapas remite 6 escritos de queja de afiliación indebida en contra del partido politico Movimiento ciudadano de Lucero de Jesús Solorzano Nango, Carolina Valencia Cruz, Marisela Valencia Cruz, Jessica Carolina Montesinos Galeazzi, Edilberto, Guzmán Vázquez, Carlos López Pérez. "/>
    <s v="Afiliación indebida"/>
    <s v="Acuerdo 20 de diciembre de 2024, Registro, reserva admisión y emplazamiento, y requerimiento e inspección en el Sistema de afiliados._x000a_Proyecto de acuerdo de admisión y emplazamiento."/>
    <d v="2025-03-20T00:00:00"/>
    <n v="100"/>
    <s v="Sustanciación "/>
  </r>
  <r>
    <n v="342"/>
    <n v="11059"/>
    <n v="1"/>
    <n v="1"/>
    <s v="UT/SCG/Q/IECM/CG/269/2024                                                                                                                                                                                                                                                                                                                          "/>
    <s v="1. Juan Carlos Reyes Neri _x000a_2. Oscar Alcántara Pérez _x000a_3. Gabriela Pacheco Alejo _x000a_4. José Santiago Chi Cetz _x000a_5. Mario Humberto Aguayo Rosales _x000a_6. Ana Bertha Galván Alcaraz _x000a_7. Reyna Mendoza Limón _x000a_8. Jorge Alberto Bermejo Arámburo _x000a_9. Cristina Vázquez Lara _x000a_10. Elena Abigail Bailón García _x000a_11. Oscar Rojas Pérez _x000a_12. Felipe Gallegos Manzano _x000a_13. Jesús Ramón Guerrero Galván _x000a_14. Cristian Alfredo Torres González_x000a_15. Karen Vianey Diaz Arias _x000a_16. Lizbeth Aguilar Rendón _x000a_17. Carlos Leonel Santiesteban Cano"/>
    <s v="PAN "/>
    <d v="2024-12-10T00:00:00"/>
    <x v="5"/>
    <s v="Mediante oficio IECM/SA/1025/2024 el Instituto Electoral de la CDMX remite 17 escritos de desconocimiento de afiliación indebida en contra del Partido Accion Nacional de Juan Carlos Reyes Neri, Oscar Alcántara Pérez, Gabriela Pacheco Alejo, José Santiago Chi Cetz, Mario Humberto Aguayo Rosales, Ana Bertha Galván Alcaraz, Reyna Mendoza Limón, Jorge Alberto Bermejo Arámburo, Cristina Vázquez Lara, Elena Abigail Bailón García, Oscar Rojas Pérez, Felipe Gallegos Manzano, Jesús Ramón Guerrero Galván, Cristian Alfredo Torres González, Karen Vianey Diaz Arias, Lizbeth Aguilar Rendón, Carlos Leonel Santiesteban Cano."/>
    <s v="Afiliación indebida"/>
    <s v="Acuerdo 20 de diciembre de 2024, Registro, reserva admisión y emplazamiento, y requerimiento e inspección en el Sistema de afiliados._x000a_Proyecto de acuerdo de admisión y emplazamiento."/>
    <d v="2025-03-20T00:00:00"/>
    <n v="100"/>
    <s v="Sustanciación "/>
  </r>
  <r>
    <n v="343"/>
    <n v="11060"/>
    <n v="1"/>
    <n v="1"/>
    <s v="UT/SCG/Q/IEEM/CG/270/2024                                                                                                                                                                                                                                                                                                                          "/>
    <s v="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
    <s v="PVEM "/>
    <d v="2024-12-10T00:00:00"/>
    <x v="5"/>
    <s v="Mediante oficio INE-UTV-OPL-0549-2024, la Unidad Técnica de Vinculación con los OPL remite diversos oficios del Instituto Electoral del Estado de México, del que se desprenden 14 escritos de desconocimiento de afiliación indebida en contra del Partido Verde Ecologista de México de Yatzaret Sarahi Bernal Paéz, Allam Christopher Figueroa Galindo, Diana Laura Cruz Ángeles, Mario Alberto Islas de la Rosa, Janet Tarango Mendoza, José Jaime Romero Mora, Cruz Delia Jurado Ramos, Herlinda Esquivel Parra, Hugo Octavio Rojas Guevara, Silvia Ivonne Honojos Lara, Karina Yaritza Márquez Zendejas, Yajaira Salazar Ramírez, Eva María Guzmán Juárez, María Paloma Sauceda Salazar."/>
    <s v="Afiliación indebida"/>
    <s v="Acuerdo de 20 de diciembre de 2024, Registro, reserva admisión y emplazamiento, requerimientos y verificación del Sistema de afiliados."/>
    <d v="2025-03-20T00:00:00"/>
    <n v="100"/>
    <s v="Sustanciación "/>
  </r>
  <r>
    <n v="344"/>
    <n v="11065"/>
    <n v="1"/>
    <n v="1"/>
    <s v="UT/SCG/Q/MABR/JD04/DGO/271/2024                                                                                                                                                                                                                                                                                                                          "/>
    <s v="Autoridad Electoral"/>
    <s v="PT"/>
    <d v="2024-12-12T00:00:00"/>
    <x v="5"/>
    <s v="Mediante oficio INE-JDE04-DGO/VS/615/2024 la 04 Junta Distrital Ejecutiva del INE de Durango, remite oficio de desconocimiento de afiliación al Partido del Trabajo de la C. María de los Ángeles Barrón Rivas, quien aspira al cargo de Supervisora y/o Capacitadora Asistente Electoral."/>
    <s v="PSO Oficioso- Presentación de escrito de desconocimiento de afiliación a un partido político"/>
    <s v="12 de diciembre de 2024. Registro y requerimiento a PT._x000a_14 de enero de 2025. Emplazamiento._x000a_31 de enero de 2025. Alegatos"/>
    <d v="2025-03-20T00:00:00"/>
    <n v="98"/>
    <s v="Proyecto circulado a asesores "/>
  </r>
  <r>
    <n v="345"/>
    <n v="11066"/>
    <n v="1"/>
    <n v="1"/>
    <s v="UT/SCG/Q/CG/272/2024_x000a_"/>
    <s v="Autoridad Electoral"/>
    <s v="MORENA"/>
    <d v="2024-12-12T00:00:00"/>
    <x v="5"/>
    <s v="En atención al Acuerdo de fecha doce de diciembre de dos mil veinticuatro, emitido dentro del Procedimiento Ordinario Sancionador con número de expediente UT/SCG/Q/CG/166/2023 integrado por indebidas afiliaciones a diversas personas por parte de MORENA en el marco del Proceso de Contratación de personas supervisoras y capacitadoras asistentes electorales para el Proceso Electoral 2023-2024, en el que se ordena en el punto de acuerdo segundo la escición del Procedimiento respecto de Gloria Angélica Sánchez López y Citlalli Miroslava Udave Anaya derivado de que existe  diligencias que esta Autoridad debe llevar a cabo para el efecto de integrar debidamente el expediente y emitir la Resolución que derecho corresponda."/>
    <s v="Oficioso por desconocimiento de afiliación "/>
    <s v="13 de diciembre de 2024. Se registra POS y se solicita a denunciantes muestras caligráficas._x000a__x000a_14 de enero de 2025. Se solicita a denunciante muestras caligráficas, conforme a lo establecido por el perito._x000a__x000a_31 de enero de 2025. Se solicita a DERFE histórico de firmas_x000a__x000a_17 de febrero de 2025. Se solicita intervención de perito y se da vista a las partes para que formulen cuestionario."/>
    <d v="2025-03-20T00:00:00"/>
    <n v="98"/>
    <s v="Elaboracion de Proyecto de Resolución "/>
  </r>
  <r>
    <n v="346"/>
    <n v="11067"/>
    <n v="1"/>
    <n v="1"/>
    <s v="UT/SCG/Q/EJS/JD03/DGO/273/2024                                                                                                                                                                                                                                                                                                                          0-0-11067"/>
    <s v="Elizabeth Juárez Suarez, Sara Ruiz Cerda, Esperanza de Fátima Santillán Herrera, Nabile Amairani Galván Tapia"/>
    <s v="PRI"/>
    <d v="2024-12-12T00:00:00"/>
    <x v="5"/>
    <s v="A traves del oficio INE-JDE-DG03-VS-0401-2024, la 03 Junta Distrital Ejecutiva de este Instituto en Durango remite cuatro oficios de desconocimiento de afiliacion en contra del Partido Revolucionario Institucional de Elizabeth Juárez Suarez, Sara Ruiz Cerda, Esperanza de Fátima Santillán Herrera, Nabile Amairani Galván Tapia, en el marco del Proceso de Contratación de personas supervisoras y capacitadoras asistentes electorales para el Proceso Electoral 2023-2024."/>
    <s v="Oficioso desconocimiento de afiliación"/>
    <s v="11 de diciembre de 2024. Registro y solicitud de información al denunciado._x000a__x000a_14 de enero de 2025. Solicitud de información a DERFE._x000a__x000a_31 de enero de 2025. Recordatorio a DERFE."/>
    <d v="2025-03-20T00:00:00"/>
    <n v="98"/>
    <s v="Sustanciación "/>
  </r>
  <r>
    <n v="347"/>
    <n v="11068"/>
    <n v="1"/>
    <n v="1"/>
    <s v="UT/SCG/Q/RLQ/JL/COAH/274/2024                                                                                                                                                                                                                                                                                                                          "/>
    <s v="Rosalinda López Quiróz, Anahí Marilu Chale Varguez y José Luis Morales Díaz."/>
    <s v="PT"/>
    <d v="2024-12-13T00:00:00"/>
    <x v="5"/>
    <s v="A través de los oficios INE/JLC/VS/258/2024 la Junta Local Ejecutiva de Coahuila, INE/YUC/JLE/VS/244/2024 la Junta Loca Ejecutiva de Yucatán y INE/08JDE/VS/564/2024 la 08 Junta Distrital Ejecutiva de Chiapas, remiten escritos de denuncia por Indebida Afiliación en contra del Partido del Trabajo, respecto de las CC. Rosalinda López Quiróz, Anahí Marilu Chale Varguez y el C. José Luis Morales Díaz, quienes aspiran al cargo de personas supervidoras y personas capacitadoras asistentes electorales."/>
    <s v="INdebida Afiliación"/>
    <s v="13 de enero de 2025. Acuerdo de registro. _x000a_11 de febrero de 2025. Acuerdo de emplazamiento. _x000a_07 de marzo de 2025. Acuerdo de requerimiento a la DERFE. _x000a_18 de marzo de 2025. Acuerdo de vista para formular alegatos. "/>
    <d v="2025-03-20T00:00:00"/>
    <n v="97"/>
    <s v="Sustanciación "/>
  </r>
  <r>
    <n v="348"/>
    <n v="11072"/>
    <n v="1"/>
    <n v="1"/>
    <s v="UT/SCG/Q/LJCH/JD04/DGO/275/2024                                                                                                                                                                                                                                                                                                                          "/>
    <s v="Liz Joselin Chávez Hernández y América Itzel Ramírez Domínguez"/>
    <s v="MC"/>
    <d v="2024-12-17T00:00:00"/>
    <x v="5"/>
    <s v="A través de los oficios INE-JDE04-DG/VS/615/2024 e INE-JDE04-DG/VS/588/2024, la 04 Junta Distrital Ejecutiva de este Instituto en Durango remite dos oficios de desconocimiento de afiliación de Liz Jocelin Chávez Hernández y América Itzel Ramírez Domínguez en contra del Partido político Movimiento Ciudadano , en el marco del Proceso de Contratación de personas supervisoras y capacitadoras asistentes electorales para el Proceso Electoral 2023-2024."/>
    <s v="Oficioso desconocimiento de afiliación"/>
    <s v="Acuerdo de Registro_x000a_Acuerdo de requerimiento de información a la 04 JD en Durango en relación al estatus que guarda el procedimiento de contratación y elaboración de acta circunstanciada _x000a_Acuerdo de requerimiento de inforrmación a la 04 JDE en Durango_x000a_Acuerdo de prevención_x000a_Emplazamiento_x000a_Alegatos"/>
    <d v="2025-03-20T00:00:00"/>
    <n v="93"/>
    <s v="Elaboracion de Proyecto de Resolución "/>
  </r>
  <r>
    <n v="349"/>
    <n v="11077"/>
    <n v="1"/>
    <n v="1"/>
    <s v="UT/SCG/Q/MESR/JD04/DGO/276/2024                                                                                                                                                                                                                                                                                                                          "/>
    <s v="Manuel Esteban Soria Rodríguez, Lilia Lara Domínguez y Sandra Elisa Jaramillo Frayre."/>
    <s v="PRI"/>
    <d v="2024-12-18T00:00:00"/>
    <x v="5"/>
    <s v="A través del oficio INE-JDE04-DGO/VS/573/2024 la 04 Junta Distrital Ejecutiva de este Instituto en Durango remitió los oficios de desconocimiento de afiliación de Manuel Esteban Soria Rodríguez, Lilia Lara Domínguez y Sandra Elisa Jaramillo Frayre en contra del Partido Revolucionario Institucional por su supuesta indebida afiliación al partido político referido, así como por el uso indebido de sus datos personales sin su consentimiento."/>
    <s v="Oficioso desconocimiento de afiliación"/>
    <s v="Acuedo 19/12/2024                                                                               Registro y requerimiento Acuerdo 27/01/2025 Admisión y emplazamiento                                                                            Acuerdo 14/02/2025 Requerimiento                                                                                                     Acuerdo 17/02/2025 Alegatos"/>
    <d v="2025-03-20T00:00:00"/>
    <n v="92"/>
    <s v="Proyecto de Resolucion en revision por la Dirección de POS. "/>
  </r>
  <r>
    <n v="350"/>
    <n v="11083"/>
    <n v="1"/>
    <n v="1"/>
    <s v="UT/SCG/Q/OPL/VER/CG/277/2024                                                                                                                                                                                                                                                                                                                          "/>
    <s v="Autoridad Electoral - OPL Veracruz "/>
    <s v="Claudia Sheinbaum Pardo "/>
    <d v="2024-12-20T00:00:00"/>
    <x v="5"/>
    <s v="Mediante oficio OPLEV/DEAJ/2877/2024, el Director Ejecutivo de Asuntos Jurídicos del Organismo Público Local Electoral del estado de Veracruz, remitió el acuerdo de nueve de diciembre de dos ml veinticuatro, dictado por el Secretario Ejecutivo del citado órgano público, a efecto de dar vista a esta Unidad Técnica, para conocer sobre la presunta omisión de retirar nueve pintas de bardas en las que aparece el nombre de Claudia Sheinbaum Pardo, otrora candidata a la presidencia de la república, así como la culpa in vigilando del partido político Morena."/>
    <s v="Retiro de Propaganda de pinta de bardas. "/>
    <s v="Registro_x000a_Requerimieentos de información a Morena, UTF y OE_x000a_Recordatorio de requerimiento de información a UTF_x000a_Emplazamiento_x000a_Comparecencia a emplazamiento de una de las denunciadas y cotejo documental"/>
    <d v="2025-03-20T00:00:00"/>
    <n v="90"/>
    <s v="Sustanciación "/>
  </r>
  <r>
    <n v="351"/>
    <n v="11084"/>
    <n v="1"/>
    <n v="1"/>
    <s v="UT/SCG/Q/AHP/JD17/VER/278/2024                                                                                                                                                                                                                                                                                                                          "/>
    <s v="Artemisa Huerta Pérez"/>
    <s v="PRI "/>
    <d v="2024-12-20T00:00:00"/>
    <x v="5"/>
    <s v="A través del oficio INE/JD17-VER/3584/2024 remitido por el Vocal Secretario de la JDE 17 en el estado de Veracruz, se recibió el escrito de queja la ciudadana Artemisa Huerta Pérez por el que desconoce estar afiliada al Partido Revolucionario Institucional."/>
    <s v="Afiliación indebida"/>
    <s v="Registro"/>
    <d v="2025-03-20T00:00:00"/>
    <n v="90"/>
    <s v="Sustanciación "/>
  </r>
  <r>
    <n v="352"/>
    <n v="11085"/>
    <n v="1"/>
    <n v="1"/>
    <s v="UT/SCG/Q/PCCS/JD17/VER/279/2024                                                                                                                                                                                                                                                                                                                          "/>
    <s v="Paula del Carmen Corro Sena, Brayam Jared Hernández López, Pedro Josue Azcanio García, Erika Gabriela Solano Rosado, Orvelina Avalos Martínez, Ariadna Morales Montalvo, Demetrio Rosado Martínez, Pedro Sena Portugués, Fernando Domínguez Paulino, Eda Yadira Zarrabal Palmero"/>
    <s v="MORENA "/>
    <d v="2024-12-20T00:00:00"/>
    <x v="5"/>
    <s v="A traves del oficio Oficio INE/JD17-VER/3584/2024, la 17 Junta Distrital Ejecutiva de este Instituto en Veracruz envió 10 escritos de desconocimiento de afiliación de Paula del Carmen Corro Sena, Brayam Jared Hernández López, Pedro Josue Azcanio García, Erika Gabriela Solano Rosado, Orvelina Avalos Martínez, Ariadna Morales Montalvo, Demetrio Rosado Martínez, Pedro Sena Portugués, Fernando Domínguez Paulino, Eda Yadira Zarrabal Palmero que aspiraban al cargo de Supervisor y/o Capacitador Asistente Electoral, por estar presuntamente afiliados al partido politico MORENA sin su consentimiento."/>
    <s v="Afiliación indebida"/>
    <s v="1. Registro, reserva de admisión y emplazamiento y requerimientos de investigación de 20 de diciembre de 2024._x000a_2. Admisión y emplazamiento de 20 de enero de 2025._x000a_3. Requerimiento de información de 20 de febrero de 2025._x000a_4. Medida cautelar de 3 de marzo de 2025_x000a_"/>
    <d v="2025-03-20T00:00:00"/>
    <n v="90"/>
    <s v="Elaboracion de Proyecto de Resolución "/>
  </r>
  <r>
    <n v="353"/>
    <n v="11089"/>
    <n v="1"/>
    <n v="1"/>
    <s v="UT/SCG/Q/CG/1/2025_x000a_11089"/>
    <s v="Autoridad Electoral- Cierre de CA y apertura de PSO_x000a_Diana Alejandra Serrano Carranza, _x000a_Yerania Yarely López Lozano, _x000a_Gilberto Bautista Martínez y _x000a_David Arturo Bailón Almazán"/>
    <s v="PRI "/>
    <d v="2025-01-08T00:00:00"/>
    <x v="6"/>
    <s v="En cumplimiento a lo determinado por el Consejo General del INE en el Acuerdo INE/CG615/2023 se ordena el Cierre del Cuaderno de antecedentes UT/SCG/CA/DASC/JD07/MICH/98/2024 y se inicia Procedimiento oficioso respecto de Escritos de desconocimiento de afiliación de Diana Alejandra Serrano Carranza, Yerania Yarely López Lozano, Gilberto Bautista Martínez y David Arturo Bailón Almazán quienes desconocieron afiliación al Partido Revolucionario Institucional en el marco del proceso de contratación de personas supervisoras, capacitadoras-asistentes electorales del Proceso Electoral 2023-2024."/>
    <s v="Afiliación indebida"/>
    <s v="1. Registro y emplazamiento 9 de enero de 2025"/>
    <d v="2025-03-20T00:00:00"/>
    <n v="71"/>
    <s v="Sustanciación "/>
  </r>
  <r>
    <n v="354"/>
    <n v="11091"/>
    <n v="1"/>
    <n v="1"/>
    <s v="UT/SCG/Q/CG/2/2025_x000a_11091"/>
    <s v="Autoridad Electoral- Cierre de CA y apertura de PSO_x000a_Sergio Salvador Aguilar Martínez, _x000a_Julio Cesar Pacheco Padilla, _x000a_Azucena Michelle Aguilar Martínez y _x000a_Adriana Ramírez Gutiérrez"/>
    <s v="PRI "/>
    <d v="2025-01-09T00:00:00"/>
    <x v="6"/>
    <s v="En cumplimiento a lo determinado por el Consejo General del INE en el Acuerdo INE/CG615/2023 se ordena el Cierre del Cuaderno de antecedentes UT/SCG/CA/SSAM/OPL/CDM/220/2024 y se inicia Procedimiento oficioso respecto de Escritos de desconocimiento de afiliación de Sergio Salvador Aguilar Martínez, Julio Cesar Pacheco Padilla, Azucena Michelle Aguilar Martínez y Adriana Ramírez Gutiérrez quienes desconocieron afiliación al Partido Revolucionario Institucional en el marco del proceso de contratación de personas supervisoras, capacitadoras-asistentes electorales del Proceso Electoral 2023-2024."/>
    <s v="Afiliación indebida"/>
    <s v="1. Registro y emplazamiento 9 de enero de 2025"/>
    <d v="2025-03-20T00:00:00"/>
    <n v="70"/>
    <s v="Sustanciación "/>
  </r>
  <r>
    <n v="355"/>
    <n v="11092"/>
    <n v="1"/>
    <n v="1"/>
    <s v="UT/SCG/Q/CG/3/2025_x000a_11092"/>
    <s v="Autoridad Electoral- Cierre de CA y apertura de PSO_x000a_Fernando Pineda Chávez,_x000a_Juan Luis Cárdenas López,_x000a_Laura Beatriz Martínez Sandoval,_x000a_Rubén Rodríguez Izquierdo,_x000a_Carlos Adolfo Ruiz Rodríguez,_x000a_Cynthia Esqueda Zaragoza,_x000a_Gloria Lizbeth González Ramírez,_x000a_Iranea Yamileth Ávila Lizárraga,_x000a_Irma Ofelia Zamora Velarde,_x000a_Jorge Luis Parra Torrero,_x000a_Martina Rodríguez Sánchez,_x000a_Mayela Concepción Rodríguez Perales,_x000a_Yaritza Carolina Michel Zamudio,_x000a_Zelmira de Jesús Acosta Urrea,_x000a_Ana Gabriela Flores López,_x000a_Angelica Miroslava Quiñonez Payan,_x000a_Araceli Sarahi Bojórquez López,_x000a_Carlos Alberto Lozano Barrachina,_x000a_Fredy Ortega Vigueras,_x000a_Joana Adamary López Zavala,_x000a_María Antonia López Santibáñez,_x000a_Obed Mizael Canche Ku,_x000a_Reyna Isabel Jacobo Gutiérrez,_x000a_Scarlet Guadalupe Hernández Inzunza"/>
    <s v="MORENA"/>
    <d v="2025-01-09T00:00:00"/>
    <x v="6"/>
    <s v="En cumplimiento a lo determinado por el Consejo General del INE en el Acuerdo INE/CG615/2023 se ordena el Cierre del Cuaderno de antecedentes UT/SCG/CA/FPC/JD07/MICH/319/2024 y se inicia Procedimiento oficioso respecto de Escritos de desconocimiento de afiliación de Fernando Pineda Chávez, Juan Luis Cárdenas López, Laura Beatriz Martínez Sandoval, Rubén Rodríguez Izquierdo, Carlos Adolfo Ruiz Rodríguez, Cynthia Esqueda Zaragoza, Gloria Lizbeth González Ramírez, Iranea Yamileth Ávila Lizárraga, Irma Ofelia Zamora Velarde, Jorge Luis Parra Torrero, Martina Rodríguez Sánchez, Mayela Concepción Rodríguez Perales, Yaritza Carolina Michel Zamudio, Zelmira de Jesús Acosta Urrea, Ana Gabriela Flores López, Angelica Miroslava Quiñonez Payan, Araceli Sarahi Bojórquez López, Carlos Alberto Lozano Barrachina, Fredy Ortega Vigueras, Joana Adamary López Zavala, María Antonia López Santibáñez, Obed Mizael Canche Ku, Reyna Isabel Jacobo Gutiérrez y Scarlet Guadalupe Hernández Inzunza quienes desconocieron afiliación al partido politico MORENA en el marco del proceso de contratación de personas supervisoras, capacitadoras-asistentes electorales del Proceso Electoral 2023-2024."/>
    <s v="Afiliación indebida"/>
    <s v="1. Registro y emplazamiento 9 de enero de 2025"/>
    <d v="2025-03-20T00:00:00"/>
    <n v="70"/>
    <s v="Sustanciación "/>
  </r>
  <r>
    <n v="356"/>
    <n v="11093"/>
    <n v="1"/>
    <n v="1"/>
    <s v="UT/SCG/Q/CG/4/2025_x000a_11093"/>
    <s v="Autoridad Electoral- Cierre de CA y apertura de PSO_x000a_Lizbeth Moreno Cruz, _x000a_Marilyn Alejandra Gurrola Martínez, _x000a_Miriam Espinosa Sánchez, _x000a_Ramsés Zárate Ortega y _x000a_Yesenia Carolina Ríos Orosio."/>
    <s v="PVEM"/>
    <d v="2025-01-09T00:00:00"/>
    <x v="6"/>
    <s v="En cumplimiento a lo determinado por el Consejo General del INE en el Acuerdo INE/CG615/2023 se ordena el Cierre del Cuaderno de antecedentes UT/SCG/CA/LMC/JD02/HGO/402/2024 y se inicia Procedimiento oficioso respecto de Escritos de desconocimiento de afiliación de Lizbeth Moreno Cruz, Marilyn Alejandra Gurrola Martínez, Miriam Espinosa Sánchez, Ramsés Zárate Ortega y Yesenia Carolina Ríos Orosio quienes desconocieron afiliación al Partido Verde Ecologista de México en el marco del proceso de contratación de personas supervisoras, capacitadoras-asistentes electorales del Proceso Electoral 2023-2024."/>
    <s v="Afiliación indebida"/>
    <s v="1. Registro y emplazamiento 9 de enero de 2025"/>
    <d v="2025-03-20T00:00:00"/>
    <n v="70"/>
    <s v="Sustanciación "/>
  </r>
  <r>
    <n v="357"/>
    <n v="11094"/>
    <n v="1"/>
    <n v="1"/>
    <s v="UT/SCG/Q/CG/5/2025_x000a_11094"/>
    <s v="Autoridad Electoral- Cierre de CA y apertura de PSO_x000a_Zulet Esperanza Amador Zúñiga, _x000a_Juana Florinda Méndez Guzmán, _x000a_Arturo Alberto Montoya Heredia, _x000a_Angélica López Martínez, _x000a_Brenda Berenice Ortiz Martínez, _x000a_Concepción Alba Buendía, _x000a_Evelin Caballero Galicia, _x000a_María Ana Mata Rodríguez, _x000a_María Antonia Rodríguez Mayen, _x000a_Ruth Pinedo Román, _x000a_Susana Cid López, _x000a_María Luisa Gutiérrez Espinosa, _x000a_Luis Alberto Serrano Pichardo, _x000a_Lucia Gabidey Michua Plata, _x000a_Guadalupe González Molina, _x000a_María Angelica Aguilar Morales, _x000a_Mario Alberto López Franco, _x000a_María de Lourdes Negrete Claro, _x000a_María Concepción Vázquez Grano, _x000a_Helios Eduardo Vite Trujillo, _x000a_Karla Regina Rivera Cárdenas, _x000a_Eleany Monserrat Uc Martínez, _x000a_Adriana Medina Fernández, _x000a_Luz Irene Hernández Villanueva y _x000a_Jesús Alejandro Córdova Loya+[@QUEJOSO]"/>
    <s v="MORENA"/>
    <d v="2025-01-09T00:00:00"/>
    <x v="6"/>
    <s v="En cumplimiento a lo determinado por el Consejo General del INE en el Acuerdo INE/CG615/2023 se ordena el Cierre del Cuaderno de antecedentes UT/SCG/CA/ZEAZ/JD01/BCS/318/2024 y se inicia Procedimiento oficioso respecto de Escritos de desconocimiento de afiliación de Zulet Esperanza Amador Zúñiga, Juana Florinda Méndez Guzmán, Arturo Alberto Montoya Heredia, Angélica López Martínez, Brenda Berenice Ortiz Martínez, Concepción Alba Buendía, Evelin Caballero Galicia, María Ana Mata Rodríguez, María Antonia Rodríguez Mayen, Ruth Pinedo Román, Susana Cid López, María Luisa Gutiérrez Espinosa, Luis Alberto Serrano Pichardo, Lucia Gabidey Michua Plata, Guadalupe González Molina, María Angelica Aguilar Morales, Mario Alberto López Franco, María de Lourdes Negrete Claro, María Concepción Vázquez Grano, Helios Eduardo Vite Trujillo, Karla Regina Rivera Cárdenas, Eleany Monserrat Uc Martínez, Adriana Medina Fernández, Luz Irene Hernández Villanueva y Jesús Alejandro Córdova Loya quienes desconocieron afiliación al partido politico MORENA en el marco del proceso de contratación de personas supervisoras, capacitadoras-asistentes electorales del Proceso Electoral 2023-2024."/>
    <s v="Afiliación indebida"/>
    <s v="1. Registro y emplazamiento 9 de enero de 2025"/>
    <d v="2025-03-20T00:00:00"/>
    <n v="70"/>
    <s v="Sustanciación "/>
  </r>
  <r>
    <n v="358"/>
    <n v="11095"/>
    <n v="1"/>
    <n v="1"/>
    <s v="UT/SCG/Q/CG/6/2025_x000a_11095"/>
    <s v="Oficios de desconocimiento- Durango_x000a_Francisco Melgarejo Romero,_x000a_Rosa Araceli Domínguez Barradas,_x000a_Rosalinda Pérez Serena,_x000a_Juan Carlos Hernández Pérez,_x000a_María Del Carmen Hernández Ortega,_x000a_Enilce María Ramírez Jiménez,_x000a_Valeria Orozco Salazar,_x000a_Aneth Nathaly Mora Macías,_x000a_Diego Miranda Sánchez,_x000a_Eduardo Hernández Calderón,_x000a_Guillermo Aguirre Valles,_x000a_Lucina López Ruiz,_x000a_Martín Ernesto Rodríguez,_x000a_Raúl Murga Muñoz,_x000a_Corina Imelda Gallegos Ramírez,_x000a_Perla Verónica Rodríguez Sánchez."/>
    <s v="MORENA"/>
    <d v="2025-01-09T00:00:00"/>
    <x v="6"/>
    <s v="Las 08, 10 y 14 Juntas Distritales Ejecutivas en el Estado de Veracruz, así como la 04 y 02 en Durango, todas de este Instituto, remitieron dieciséis (16) escritos en original de oficios de desconocimiento de afiliación al partido político MORENA, signados por Francisco Melgarejo Romero, Rosa Araceli Domínguez Barradas, Rosalinda Pérez Serena, Juan Carlos Hernández Pérez, María Del Carmen Hernández Ortega, Enilce María Ramírez Jiménez, Valeria Orozco Salazar, Aneth Nathaly Mora Macías, Diego Miranda Sánchez, Eduardo Hernández Calderón, Guillermo Aguirre Valles, Lucina López Ruiz, Martín Ernesto Rodríguez, Raúl Murga Muñoz, Corina Imelda Gallegos Ramírez, Perla Verónica Rodríguez Sánchez; existen indicios de que pudieron haber sido incorporadas indebidamente al partido político MORENA y, en consecuencia, pudo existir un uso indebido de sus datos personales, para tal fin."/>
    <s v="Afiliación indebida"/>
    <s v="Registro_x000a_Emplazado el 03/03/2025"/>
    <d v="2025-03-20T00:00:00"/>
    <n v="70"/>
    <s v="Sustanciación "/>
  </r>
  <r>
    <n v="359"/>
    <n v="11098"/>
    <n v="1"/>
    <n v="1"/>
    <s v="UT/SCG/Q/JAV/CG/7/2025_x000a_11098"/>
    <s v="José Albino Vanegas, _x000a_Baltazar Vera Gutiérrez, _x000a_Fátima Monserrat García Rodríguez, _x000a_María Monserrat del Rosario Rodríguez Rodríguez, _x000a_Pastor Cuellar Aguilera, _x000a_Margarita Yudith López Moreno, _x000a_Cristina Hernández Pérez, _x000a_Crissly Yareth Rodríguez Salazar, _x000a_Itzel Silvia Arreola Ordoñez, _x000a_Pavel Joseph Hernández Cotero, _x000a_Patricia Paz Calvillo, _x000a_Alejandro Ramírez Alva, _x000a_Lisset Macías Razo, _x000a_Adriana Elías Severiano, _x000a_Manuel Gómez Gómez, _x000a_Verónica Andrea Castañeda Juárez, _x000a_Christian Emmanuel Montes Hernández, _x000a_Columba Pérez Hernández, _x000a_Irma Margarita Valentín Urióstegui, _x000a_José Arturo Brambila Méndez, _x000a_Daniela Berenice Coronel Cruz y _x000a_Santiago Damas Gutiérrez "/>
    <s v="MORENA"/>
    <d v="2025-01-10T00:00:00"/>
    <x v="6"/>
    <s v="Mediante sendos oficios signados por diversos Vocales Ejecutivos y Secretarios de este Instituto se remiten los escritos de queja presentados por José Albino Vanegas, Baltazar Vera Gutiérrez, Fátima Monserrat García Rodríguez, María Monserrat del Rosario Rodríguez Rodríguez, Pastor Cuellar Aguilera, Margarita Yudith López Moreno, Cristina Hernández Pérez, Crissly Yareth Rodríguez Salazar, Itzel Silvia Arreola Ordoñez, Pavel Joseph Hernández Cotero, Patricia Paz Calvillo, Alejandro Ramírez Alva, Lisset Macías Razo, Adriana Elías Severiano, Manuel Gómez Gómez,  Verónica Andrea Castañeda Juárez, Christian Emmanuel Montes Hernández, Columba Pérez Hernández, Irma Margarita Valentín Urióstegui, José Arturo Brambila Méndez, Daniela Berenice Coronel Cruz y Santiago Damas Gutiérrez en contra de MORENA por la indebida afiliación y el uso no autorizado de sus datos personales."/>
    <s v="Afiliación indebida"/>
    <s v="Se dictó acuerdo de registro y requerimiento_x000a_Se dictó acuerdo de admisión y emplazamiento_x000a_Proyecto de vista de cédulas de afiliación y Alegartos en elaboración"/>
    <d v="2025-03-20T00:00:00"/>
    <n v="69"/>
    <s v="Sustanciación "/>
  </r>
  <r>
    <n v="360"/>
    <n v="11100"/>
    <n v="1"/>
    <n v="1"/>
    <s v="UT/SCG/Q/CG/8/2025"/>
    <s v="Por oficio emitido por la Encargada de Despacho de la Dirección Ejecutiva de Prerrogativas y Partidos Políticos"/>
    <s v="Diversos Partidos Politicos Federales y Locales: _x000a_MORENA _x000a_Partido Verde Ecologista de México (PVEM)_x000a_Otrora Partido de la Revolución Democrática (PRD)_x000a_Futuro Jalisco_x000a_Nueva Alianza Morelos_x000a_Redes Sociales Progresistas Morelos_x000a_Partido Liberal Nuevo León_x000a_Vida NL Nuevo León_x000a_Esperanza Social Nuevo León_x000a_PRD Oaxaca_x000a_PRD Puebla_x000a_PRD Querétaro_x000a_Partido Encuentro Solidario Baja California (PESBC)_x000a_Partido Unidad Democrática de Coahuila (UDC)"/>
    <d v="2025-01-14T00:00:00"/>
    <x v="6"/>
    <s v="Se ordena aperturar un Procedimiento Sancionador Ordinario con motivo del acuerdo de 7  de enero de 2025, emitido en el Expediente  UT/SCG/CA/CG/445/2024, que al efecto indica:_x000a_&quot;CUARTO. SE ORDENA PROCEDIMIENTO DIVERSO PARA DETERMINAR VÍA PROCESAL OPORTUNA. No obstante lo expuesto en el punto de acuerdo que precede, esta autoridad advierte que las conductas materia de la vista podrían, en su caso, conculcar diversas obligaciones de los partidos políticos y materializar infracciones electorales relacionadas con la política paritaria de acceso igualitario a los tiempos en radio y televisión de las mujeres candidatas, razón por la cual se ordena al personal de la UTCE, realizar en actuación diversa, las indagaciones necesarias para que, a través de la vía procesal que corresponda, se analice y determine la pertinencia de abrir el procedimiento administrativo sancionador que conforme a derecho corresponda.&quot;"/>
    <s v="Incumplimiento de partidos políticos a sus obligaciones."/>
    <s v="1. Registro y requerimiento 15 de enero de 2025"/>
    <d v="2025-03-20T00:00:00"/>
    <n v="65"/>
    <s v="Sustanciación "/>
  </r>
  <r>
    <n v="361"/>
    <n v="11101"/>
    <n v="1"/>
    <n v="1"/>
    <s v="UT/SCG/Q/JHPL/JD03/JAL/9/2025"/>
    <s v="_x000a_Jorge Humberto Pulido Lupercio"/>
    <s v="MORENA "/>
    <d v="2025-01-14T00:00:00"/>
    <x v="6"/>
    <s v="La presunta vulneración al derecho de libertad de afiliación, así como la utilización de los datos personales de Jorge Humberto Pulido Lupercio, por parte del partido MORENA, sin su consentimiento."/>
    <s v="Indebida afiliación a un partido político"/>
    <s v="Registro 15/01/2025"/>
    <d v="2025-03-20T00:00:00"/>
    <n v="65"/>
    <s v="Sustanciación "/>
  </r>
  <r>
    <n v="362"/>
    <n v="11103"/>
    <n v="1"/>
    <n v="1"/>
    <s v="UT/SCG/Q/RANG/CG/10/2025"/>
    <s v="Raúl Alejandro Nava Garduño"/>
    <s v="MORENA "/>
    <d v="2025-01-15T00:00:00"/>
    <x v="6"/>
    <s v="La presunta vulneración al derecho de libertad de afiliación en su vertiente negativa, así como la utilización de los datos personales de Raúl Alejandro Nava Garduño, por parte del partido MORENA, sin su consentimiento."/>
    <s v="Indebida afiliación a un partido político"/>
    <s v="23 de enero de 2025. Registro y solicitud de información a denunciado._x000a__x000a_17 de febrero de 2025. Prórroga al denunciado."/>
    <d v="2025-03-20T00:00:00"/>
    <n v="64"/>
    <s v="Sustanciación "/>
  </r>
  <r>
    <n v="363"/>
    <n v="11104"/>
    <n v="1"/>
    <n v="1"/>
    <s v="UT/SCG/Q/LMMB/OPL/CDMX/11/2025"/>
    <s v="Luisa Margarita Miranda Barboto"/>
    <s v="MC "/>
    <d v="2025-01-15T00:00:00"/>
    <x v="6"/>
    <s v=" La presunta afiliación indebida, así como la utilización de datos personales, sin su consentimiento, por el partido político Movimiento Ciudadano, de la ciudadana Luisa Margarita Miranda Barboto"/>
    <s v="Indebida afiliación a un partido político"/>
    <s v="El 20 de enero de 2025, se dictó acuerdo de registro."/>
    <d v="2025-03-20T00:00:00"/>
    <n v="64"/>
    <s v="Elaboracion de Proyecto de Resolución "/>
  </r>
  <r>
    <n v="364"/>
    <n v="11106"/>
    <n v="1"/>
    <n v="1"/>
    <s v="UT/SCG/Q/CG/12/2025"/>
    <s v="Por acuerdo de cierre de CA _x000a_12 Ciudadanos: _x000a_Marisol Carrillo Hernández, _x000a_Edwin Simplicio Almazán Avilés, _x000a_Luz Ximena Romo Cruz, _x000a_Genaro Guadalupe Mancinas Mancinas, _x000a_Dulce Janeth Amaya Mendoza, _x000a_Alberto Moreno Dubles, _x000a_Aracely Holguín Leyva, _x000a_Melissa Zúñiga Nevárez, _x000a_Diego Adán Villa Mayén, _x000a_Joseline Pulido Trejo Karen, _x000a_Miguel Angel Tesillo Jaime _x000a_Aparicio López José Armando. "/>
    <s v="MORENA "/>
    <d v="2025-01-15T00:00:00"/>
    <x v="6"/>
    <s v="Se ordena el inicio de un Procedimiento Sancionador Ordinario con motivo del acuerdo de 19 de diciembre de 2024, emitido en el Expediente UT/SCG/CA/CG/MCH/CG/348/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RENA en perjuicio de Marisol Carrillo Hernández, Edwin Simplicio Almazán Avilés, Luz Ximena Romo Cruz, Genaro Guadalupe Mancinas Mancinas, Dulce Janeth Amaya Mendoza, Alberto Moreno Dubles, Aracely Holguín Leyva, Melissa Zúñiga Nevárez, Diego Adán Villa Mayén, Joseline Pulido Trejo Karen, Miguel Angel Tesillo Jaime y Aparicio López José Armando. Por tanto, se determina cerrar el presente Cuaderno de Antecedentes y ordenar el inicio de un procedimiento sancionador ordinario oficioso.&quot;"/>
    <s v="Indebida afiliación a un partido político"/>
    <s v="Registro_x000a_Alegatos"/>
    <d v="2025-03-20T00:00:00"/>
    <n v="64"/>
    <s v="Elaboracion de Proyecto de Resolución "/>
  </r>
  <r>
    <n v="365"/>
    <n v="11107"/>
    <n v="1"/>
    <n v="1"/>
    <s v="UT/SCG/Q/CG/13/2025"/>
    <s v="Por acuerdo de cierre de CA_x000a_7 ciudadanos: _x000a_Migdalia Florentino Hernández, _x000a_Ivonne Mayla Gutiérrez Vega, _x000a_Severiana Rodríguez Hernández, _x000a_Karen Navarrete Pavón, _x000a_Janet Jazmín Sánchez Ramírez, _x000a_Nereida Hernández Santiago _x000a_Marilin Hernández Cruz. "/>
    <s v="MC "/>
    <d v="2025-01-15T00:00:00"/>
    <x v="6"/>
    <s v="Se ordena el inicio de un Procedimiento Sancionador Ordinario con motivo del acuerdo de 19 de diciembre de 2024, emitido en el Expediente UT/SCG/CA/CG/MFH/CG/374/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político Movimiento Ciudadano, en perjuicio de Migdalia Florentino Hernández, Ivonne Mayla Gutiérrez Vega, Severiana Rodríguez Hernández, Karen Navarrete Pavón, Janet Jazmín Sánchez Ramírez, Nereida Hernández Santiago y Marilin Hernández Cruz. Por tanto, se determina cerrar el presente Cuaderno de Antecedentes y ordenar el inicio de un procedimiento sancionador ordinario oficioso.&quot;"/>
    <s v="Indebida afiliación a un partido político"/>
    <s v="Registro; Admisión; Emplazamiento; AC; Alegatos"/>
    <d v="2025-03-20T00:00:00"/>
    <n v="64"/>
    <s v="Proyecto de Resolucion en revision por la Dirección de POS. "/>
  </r>
  <r>
    <n v="366"/>
    <n v="11108"/>
    <n v="1"/>
    <n v="1"/>
    <s v="UT/SCG/Q/CG/14/2025"/>
    <s v="Por acuerdo de cierre de CA_x000a_4 ciudadanos: _x000a_Jesús Elivorio Santos Santos, _x000a_Geovanni Reynoso Velásquez, _x000a_Berenice Onofre Cortez _x000a_Ana Laura Espinoza Damián, "/>
    <s v="PRI "/>
    <d v="2025-01-15T00:00:00"/>
    <x v="6"/>
    <s v="Se ordena el inicio de un Procedimiento Sancionador Ordinario con motivo del acuerdo de 19 de diciembre de 2024, emitido en el Expediente UT/SCG/CA/JESS/IEPC/GRO/447/2024, que al efecto indica: -_x000a_&quot;CUARTO. CIERRE DE CUADERNO DE ANTECEDENTES E INICIO DEL PROCEDIMIENTO SANCIONADOR ORDINARIO. A partir de las investigaciones preliminares realizadas en el presente instrumento, esta autoridad concluye en la existencia de indicios sobre una posible violación al derecho de libertad de afiliación política, así como el supuesto uso indebido de sus datos personales, con motivo de su aparición en el padrón de militantes del partido Revolucionario Institucional, en perjuicio de Jesús Elivorio Santos Santos, Geovanni Reynoso Velásquez, Berenice Onofre Cortez y Ana Laura Espinoza Damián, Por tanto, se determina cerrar el presente Cuaderno de Antecedentes y ordenar el inicio de un procedimiento sancionador ordinario oficioso.&quot;"/>
    <s v="Indebida afiliación a un partido político"/>
    <s v="Registro; Admisión; Emplazamiento; AC"/>
    <d v="2025-03-20T00:00:00"/>
    <n v="64"/>
    <s v="Proyecto de Resolucion en revision por la Dirección de POS. "/>
  </r>
  <r>
    <n v="367"/>
    <n v="11113"/>
    <n v="1"/>
    <n v="1"/>
    <s v="UT/SCG/Q/CG/15/2025"/>
    <s v="Por acuerdo de cierre de CA_x000a_3 Ciudadanos _x000a_Gilberto Álvarez Venegas_x000a_Joaquín Rosado Sánchez_x000a_Jordán Israel Salgado Valentín"/>
    <s v="PRI "/>
    <d v="2025-01-21T00:00:00"/>
    <x v="6"/>
    <s v="Se ordena el inicio de un Procedimiento Sancionador Ordinario con motivo del acuerdo de 21 de enero de 2025, emitido en el Expediente UT/SCG/CA/JRS/CG/198/2024, que al efecto indica: -_x000a_TERCERO. CIERRE DEL CUADERNO DE ANTECEDENTES E INICIO DE PROCEDIMIENTO SANCIONADOR ORDINARIO... de las diligencias de investigación implementadas por esta autoridad, se advierten indicios de presuntas indebidas afiliaciones de las personas Joaquín Rosado Sánchez, Gilberto Álvarez Venegas y Jordán Israel Salgado Valentín, con motivo de su aparición en el padrón de militantes del Partido Revolucionario Institucional. "/>
    <s v="PSO Oficioso- Presentación de escrito de desconocimiento de afiliación a un partido político"/>
    <s v="•_x0009_21/enero/2025 admisión y emplazamiento_x000a_•_x0009_20/febrero/2025 vista para alegatos_x000a_"/>
    <d v="2025-03-20T00:00:00"/>
    <n v="58"/>
    <s v="Sustanciación "/>
  </r>
  <r>
    <n v="368"/>
    <n v="11114"/>
    <n v="1"/>
    <n v="1"/>
    <s v="UT/SCG/Q/CG/16/2025"/>
    <s v="Por acuerdo de cierre de CA_x000a_19 ciudadanos:_x000a_Marcos Vinicio Velarde Villa_x000a_Tania Ramos Aquí_x000a_Ottmar Francisco Ramos Ávila_x000a_Aideé Castro Rodríguez_x000a_Maritza Verenisse Soto Molinares_x000a_Guadalupe Rosalba Mora García_x000a_Emily Alejandra Castro Cruz_x000a_Sandra Lizbeth Almazán Páez_x000a_Lizbeth Aimeé Valenzuela Valenzuela_x000a_Rosa Guillermina García Gastélum_x000a_Dalia Celene Mejía Díaz_x000a_Rocío Bartolo Vera_x000a_Verónica de Jesús Serafín_x000a_Iris Jaquelin Torres Concha_x000a_Tania Martínez Hernández_x000a_Kristal Corrales Murillo_x000a_Luis Manuel Zárate Castellanos_x000a_Mónica Escobar Jiménez_x000a_Sharon Nayeli Sánchez Antonio"/>
    <s v="MORENA "/>
    <d v="2025-01-21T00:00:00"/>
    <x v="6"/>
    <s v="Se ordena el inicio de un Procedimiento Sancionador Ordinario con motivo del acuerdo de quince de enero de dos mil veinticinco, emitido dentro del Cuaderno de Antecedentes UT/SCG/CA/MVVV/JL/SIN/336/2024, en el cual se ordenó el inicio de un procedimiento sancionador ordinario, para determinar si Marcos Vinicio Velarde Villa, Tania Ramos Aquí, Ottmar Francisco Ramos Ávila, Aideé Castro Rodríguez, Maritza Verenisse Soto Molinares, Guadalupe Rosalba Mora García, Emily Alejandra Castro Cruz, Sandra Lizbeth Almazán Páez, Lizbeth Aimeé Valenzuela Valenzuela, Rosa Guillermina García Gastélum, Dalia Celene Mejía Díaz, Rocío Bartolo Vera, Verónica de Jesús Serafín, Iris Jaquelin Torres Concha, Tania Martínez Hernández, Kristal Corrales Murillo, Luis Manuel Zárate Castellanos, Mónica Escobar Jiménez y Sharon Nayeli Sánchez Antonio, fueron afiliados sin su consentimiento al partido político MORENA, y, para ello, se utilizaron indebidamente sus datos personales; ello, en el marco del proceso de reclutamiento de las y los supervisores electorales y capacitadores asistentes electorales para el Proceso Electoral Federal y Local 2023-2024."/>
    <s v="PSO Oficioso- Presentación de escrito de desconocimiento de afiliación a un partido político"/>
    <s v="Registro_x000a_Emplazado el 22/01/2025"/>
    <d v="2025-03-20T00:00:00"/>
    <n v="58"/>
    <s v="Sustanciación "/>
  </r>
  <r>
    <n v="369"/>
    <n v="11115"/>
    <n v="1"/>
    <n v="1"/>
    <s v="UT/SCG/Q/CG/17/2025"/>
    <s v="Por acuerdo de cierre de CA_x000a_24 ciudadanos:_x000a_Amada Hilda Bedoya Sánchez_x000a_Carlos Alberto Delgado Valverde_x000a_Edna Fátima Leal Meléndez_x000a_Vanessa Barajas González_x000a_Alfredo Manuel Dorantes Cruz_x000a_José Misael Castro Peralta_x000a_Silvia Ivette Méndez Vega_x000a_Annel Johana Valenzuela Covarrubias_x000a_María Luisa Cueto Bautista_x000a_Laura Marisol Vázquez García_x000a_Pedro Isaac Rosales Fuentes_x000a_Silvia Chávez Trujillo_x000a_Citlally Guadalupe Segundo Anselmo_x000a_Yessica Daniela Flores Vaquera_x000a_Cynthia Vanessa Ávila Domínguez_x000a_Sergio Andrey Nájera Peña_x000a_Saory Engislen Montilla Velázquez_x000a_Ana Elisa Ortiz Ramírez_x000a_Fernando Ramírez Alfaro_x000a_Guadalupe Nazareth Vergara Tlaseca_x000a_Juan Carlos Marcelléz Tinoco_x000a_Norma Alejandra Rico Colín_x000a_Varynia García Montes de Oca_x000a_Jansen Uriel López Martínez"/>
    <s v="PRI "/>
    <d v="2025-01-21T00:00:00"/>
    <x v="6"/>
    <s v="Se ordena el inicio de un Procedimiento Sancionador Ordinario con motivo del acuerdo de veintiuno de enero de 2025 emitido dentro del Cuaderno de Antecedentes UT/SCG/CA/AHBS/OPL/MEX/341/2024, en el cual se ordenó el inicio de un procedimiento sancionador ordinario, para determinar si Amada Hilda Bedoya Sánchez, Carlos Alberto Delgado Valverde, Edna Fátima Leal Meléndez, Vanessa Barajas González, Alfredo Manuel Dorantes Cruz, José Misael Castro Peralta, Silvia Ivette Méndez Vega, Annel Johana Valenzuela Covarrubias, María Luisa Cueto Bautista, Laura Marisol Vázquez García, Pedro Isaac Rosales Fuentes, Silvia Chávez Trujillo, Citlally Guadalupe Segundo Anselmo, Yessica Daniela Flores Vaquera, Cynthia Vanessa Ávila Domínguez, Sergio Andrey Nájera Peña, Saory Engislen Montilla Velázquez, Ana Elisa Ortiz Ramírez, Fernando Ramírez Alfaro, Guadalupe Nazareth Vergara Tlaseca, Juan Carlos Marcelléz Tinoco, Norma Alejandra Rico Colín, Varynia García Montes de Oca y Jansen Uriel López Martínez, fueron afiliados sin su consentimiento al Partido Revolucionario Institucional, y, para ello, se utilizaron indebidamente sus datos personales; ello, en el marco del proceso de reclutamiento de las y los supervisores electorales y capacitadores asistentes electorales para el Proceso Electoral Federal y Local 2023-2024. "/>
    <s v="PSO Oficioso- Presentación de escrito de desconocimiento de afiliación a un partido político"/>
    <s v="•_x0009_22/enero/2025 registro POS, admisión y emplazamiento_x000a_•_x0009_04/marzo/2025 vista de alegatos_x000a_"/>
    <d v="2025-03-20T00:00:00"/>
    <n v="58"/>
    <s v="Sustanciación "/>
  </r>
  <r>
    <n v="370"/>
    <n v="11116"/>
    <n v="1"/>
    <n v="1"/>
    <s v="UT/SCG/Q/CG/18/2025"/>
    <s v="Por acuerdo de cierre de CA_x000a_1 ciudadana: _x000a_Hermelinda de León López"/>
    <s v="MC "/>
    <d v="2025-01-21T00:00:00"/>
    <x v="6"/>
    <s v="Se ordena el inicio de un Procedimiento Sancionador Ordinario con motivo del acuerdo de veintiuno de enero de 2025 emitido dentro del Cuaderno de Antecedentes UT/SCG/CA/HLL/JD06/GTO/246/2023, en el cual se ordenó el inicio de un procedimiento sancionador ordinario, para determinar si Hermelinda de León López, fue afiliada sin su consentimiento a Movimiento Ciudadano, y, para ello, se utilizaron indebidamente sus datos personales; ello, en el marco del proceso de reclutamiento de las y los supervisores electorales y capacitadores asistentes electorales para el Proceso Electoral Federal 2023-2024."/>
    <s v="PSO Oficioso- Presentación de escrito de desconocimiento de afiliación a un partido político"/>
    <s v="Registro_x000a_Emplazamiento el 20/02/2025"/>
    <d v="2025-03-20T00:00:00"/>
    <n v="58"/>
    <s v="Sustanciación "/>
  </r>
  <r>
    <n v="371"/>
    <n v="11117"/>
    <n v="1"/>
    <n v="1"/>
    <s v="UT/SCG/Q/JD09/VER/19/2025"/>
    <s v="Queja de 1 ciudadana: _x000a_Karla Gabriela Andrade Morales"/>
    <s v="PRI "/>
    <d v="2025-01-21T00:00:00"/>
    <x v="6"/>
    <s v="Se recibio el oficio INE/JD09-VER/0027/2025, signado por el Vocal Secretario de la 09 Junta Distrital Ejecutiva de este Instituto en Veracruz, a través del cual remite el escrito de queja y sus respectivos anexos, presentado por Karla Gabriela Andrade Morales del que se advierte que los hechos puestos en conocimiento de esta autoridad consisten, esencialmente, en la vulneración a su derecho de libertad de afiliación, así como la indebida utilización de sus datos personales por parte del Partido Revolucionario Institucional."/>
    <s v="Indebida afiliación a un partido político"/>
    <s v="Registro"/>
    <d v="2025-03-20T00:00:00"/>
    <n v="58"/>
    <s v="Sustanciación "/>
  </r>
  <r>
    <n v="372"/>
    <n v="11119"/>
    <n v="1"/>
    <n v="1"/>
    <s v="UT/SCG/Q/JEFS/JD12/CDMX/20/2025"/>
    <s v="Queja de 1 ciudadano: _x000a_José Eduardo Flores Salazar"/>
    <s v="MC "/>
    <d v="2025-01-23T00:00:00"/>
    <x v="6"/>
    <s v="La supuesta afiliación indebida del ciudadano José Eduardo Flores Salazar, así como la utilización de datos personales, sin su consentimiento en contra del partido político Movimiento Ciudadano."/>
    <s v="Indebida afiliación a un partido político"/>
    <s v="Acuerdo 23/01/2025 Registro                                                                                                                                                              Acuerdo de 13/02/2024 Admisión y emplazamiento                                                                       Acuerdo 21/02/2025 Alegatos"/>
    <d v="2025-03-20T00:00:00"/>
    <n v="56"/>
    <s v="Proyecto de Resolucion en revision por la Dirección de POS. "/>
  </r>
  <r>
    <n v="373"/>
    <n v="11121"/>
    <n v="1"/>
    <n v="1"/>
    <s v="UT/SCG/Q/CG/21/2025"/>
    <s v="Oficios de desconocmiento de afiliacion de 3 ciudadanos por escision de una resolucion del CG-INE/SCG/Q/CG/5/2023: _x000a_Gabriela Escobar Díaz_x000a_Miriam González Olguín_x000a_José Alfredo Jiménez Galván"/>
    <s v="PRI "/>
    <d v="2025-01-24T00:00:00"/>
    <x v="6"/>
    <s v="Escisión derivada de la supuesta afiliación indebida de los ciudadanos Gabriela Escobar Díaz, Miriam González Olguín y José Alfredo Jiménez Galván al Partido Revolucionario Institucional, en acatamiento a la resolución INE/SCG/Q/CG/5/2023 aprobada por el Consejo General."/>
    <s v="Indebida afiliación a un partido político"/>
    <s v="Registro"/>
    <d v="2025-03-20T00:00:00"/>
    <n v="55"/>
    <s v="Aprobado por la CQyD "/>
  </r>
  <r>
    <n v="374"/>
    <n v="11123"/>
    <n v="1"/>
    <n v="1"/>
    <s v="UT/SCG/Q/CG/22/2025"/>
    <s v="Oficio de desconocimiento de 1 ciudadano: _x000a_Matt Dylan Rosas Rosas "/>
    <s v="MORENA"/>
    <d v="2025-01-24T00:00:00"/>
    <x v="6"/>
    <s v="La afiliación indebida del ciudadano Matt Dylan Rosas Rosas, aspirante al cargo de Supervisor Electoral y/o Capacitador Asistente Electoral en el Estado de Veracruz y la utilización de datos personales sin su consentimiento en contra del partido político MORENA"/>
    <s v="PSO Oficioso- Presentación de escrito de desconocimiento de afiliación a un partido político"/>
    <s v="Registro"/>
    <d v="2025-03-20T00:00:00"/>
    <n v="55"/>
    <s v="Sustanciación "/>
  </r>
  <r>
    <n v="375"/>
    <n v="11124"/>
    <n v="1"/>
    <n v="1"/>
    <s v="UT/SCG/Q/CG/23/2025"/>
    <s v="Queja de 1 ciudadana: _x000a_Selene Landa Bustos"/>
    <s v="MORENA"/>
    <d v="2025-01-27T00:00:00"/>
    <x v="6"/>
    <s v="Se ordena el inicio de un Procedimiento Sancionador Ordinario con motivo del acuerdo de 24 de enero de 2025, emitido en el Expediente UT/SCG/CA/JD02/CHI/471/2025._x000a_Por la supuesta violación al derecho de libertad de afiliación, así como la utilización de datos personales de Selene Landa Bustos, por parte de MORENA, sin su consentimiento."/>
    <s v="Indebida afiliación a un partido político"/>
    <s v="Registro"/>
    <d v="2025-03-20T00:00:00"/>
    <n v="52"/>
    <s v="Sustanciación "/>
  </r>
  <r>
    <n v="376"/>
    <n v="11125"/>
    <n v="1"/>
    <n v="1"/>
    <s v="UT/SCG/Q/INAI/CG/24/2025"/>
    <s v="Instituto Nacional de Transparencia, Acceso a la Informacion y Protección de Datos Personales (INAI) "/>
    <s v="PVEM "/>
    <d v="2025-01-27T00:00:00"/>
    <x v="6"/>
    <s v="Se ordena el inicio de un Procedimiento Sancionador Ordinario con motivo del acuerdo de 24 de enero de 2025, emitido en el Expediente UT/SCG/CA/INAI/CG/485/2024._x000a_El posible incumplimiento de obligaciones en materia de transparencia y acceso a la información pública por parte del Partido Verde Ecologista de México, derivado del Acuerdo de Incumplimiento dictado por el Pleno del Instituto Nacional de Transparencia Acceso a la Información y Protección de Datos Personales y de la Vista ordenada por el citado Instituto, mediante oficio de cuatro de diciembre de dos mil veinticuatro, emitido en el expediente DIT 0243/2024."/>
    <s v="Incumplimiento de partidos políticos a sus obligaciones"/>
    <s v="Registro"/>
    <d v="2025-03-20T00:00:00"/>
    <n v="52"/>
    <s v="Sustanciación "/>
  </r>
  <r>
    <n v="377"/>
    <n v="11126"/>
    <n v="1"/>
    <n v="1"/>
    <s v="UT/SCG/Q/CAA/JD02/MOR/25/2025"/>
    <s v="Queja de 2 ciudadanos: _x000a_Cristobal Acosta Alanís _x000a_Donaldo Tristan Gallegos "/>
    <s v="MORENA "/>
    <d v="2025-01-28T00:00:00"/>
    <x v="6"/>
    <s v=" La presunta afiliación indebida, así como la utilización de datos personales, sin su consentimiento, por el partido político MORENA, de los ciudadanos Cristobal Acosta Alanís  y Donaldo Tristan Gallegos. "/>
    <s v="Indebida afiliación a un partido político"/>
    <s v="31 de enero de 2025. Acuerdo de registro. _x000a_11 de febrero de 2025. Acuerdo de admisión y emplazamiento. _x000a_04 de marzo de 2025. Acuerdo de vista para formular alegatos. "/>
    <d v="2025-03-20T00:00:00"/>
    <n v="51"/>
    <s v="Sustanciación "/>
  </r>
  <r>
    <n v="378"/>
    <n v="11128"/>
    <n v="1"/>
    <n v="1"/>
    <s v="UT/SCG/Q/DEGA/JD19/CDMX/26/2025"/>
    <s v="Queja de 1 ciudadana: _x000a_Diana Elena Gómez Aguiar"/>
    <s v="PT"/>
    <d v="2025-01-30T00:00:00"/>
    <x v="6"/>
    <s v="Del escrito de cuenta y sus anexos, presentado por Diana Elena Gómez Aguiar, se advierte que los hechos puestos en conocimiento de esta autoridad consisten, esencialmente, en el posible uso indebido de los datos personales de la citada quejosa, al haberla acreditado como representante del Partido del Trabajo ante la casilla Básica 1, en la Sección Electoral 447, en el Distrito electoral 08, ubicada en Coyoacán, Ciudad de México, sin que la inconforme manifestara su consentimiento para tal efecto."/>
    <s v="Indebido nombramiento ante mesas directivas de casilla"/>
    <s v="Acuerdo de registro, reserva de admisión y emplazamiento, requerimeinto al Partido del Trabajo y Junstas Local y Distritales._x000a_Acuerdo de Emplazamiento._x000a_la persona quejosa presentó y ratificó personalmente su desistimiento_x000a_Proyecto de acuerdo de sobreseimiento en elaboración"/>
    <d v="2025-03-20T00:00:00"/>
    <n v="49"/>
    <s v="Elaboracion de Proyecto de Resolución "/>
  </r>
  <r>
    <n v="379"/>
    <n v="11129"/>
    <n v="1"/>
    <n v="1"/>
    <s v="UT/SCG/Q/RYCA/JL/DGO/27/2025"/>
    <s v="Queja de 1 ciudadano: _x000a_Rodrigo Yosciel Cortez Amador "/>
    <s v="MORENA "/>
    <d v="2025-01-30T00:00:00"/>
    <x v="6"/>
    <s v="La presunta afiliación indebida, así como la utilización de datos personales, sin su consentimiento, por el partido político MORENA, del ciudadano Rodrigo Yosciel Cortez Amador. "/>
    <s v="Indebida afiliación a un partido político"/>
    <s v="Acuerdo  06 de febrero de 2024, Registro, reserva admisión y emplazamiento, requerimientos e inspección del Sistema de afiliados._x000a_Acuerdo 04 de marzo, Admisión, emplazamiento, requerimiento de información e inspección sitio web del denunciado."/>
    <d v="2025-03-20T00:00:00"/>
    <n v="49"/>
    <s v="Sustanciación "/>
  </r>
  <r>
    <n v="380"/>
    <n v="11132"/>
    <n v="1"/>
    <n v="1"/>
    <s v="UT/SCG/Q/CG/28/2025"/>
    <s v="Por acuerdo de cierre de CA_x000a_9 ciudadanos:_x000a_Zeferino Bahena Salinas_x000a_Rolando Ortiz Barrera_x000a_Jesús Alberto Plaza Refugio_x000a_Oscar Iván Bartolo Carrera_x000a_Monica Quinto Díaz_x000a_Rosalba García García_x000a_Ciro Antonio Santos_x000a_Brittany del Carmen Arenal Prieto_x000a_Christian Ferrer Vergara"/>
    <s v="MORENA "/>
    <d v="2025-01-31T00:00:00"/>
    <x v="6"/>
    <s v="Se ordena el inicio de un Procedimiento Sancionador Ordinario en cumplimiento del acuerdo emitido el 30 de enero de 2025 dentro del Cuaderno de Antecedentes UT/SCG/CA/CG/431/2024; derivado de los oficios de desconocimiento presentados por los ciudadanos Zeferino Bahena Salinas, Rolando Ortiz Barrera, Jesús Alberto Plaza Refugio, Oscar Iván Bartolo Carrera, Mónica Quinto Díaz, Rosalba García García, Ciro Antonio Santos, Brittany del Carmen Arenal Prieto y Christian Ferrer Vergar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Registro, admisión y emplazamiento de 31 de enero de 2025"/>
    <d v="2025-03-20T00:00:00"/>
    <n v="48"/>
    <s v="Elaboracion de Proyecto de Resolución "/>
  </r>
  <r>
    <n v="381"/>
    <n v="11133"/>
    <n v="1"/>
    <n v="1"/>
    <s v="UT/SCG/Q/CG/29/2025"/>
    <s v="Por acuerdo de cierre de CA_x000a_27 ciudadanos:_x000a_Martha de la Cruz Viurquiz_x000a_Araceli Blancas García_x000a_Joel Mendoza Pérez_x000a_Janeth Terrez Muñoz_x000a_Diana Yoiset Barragán Almonaci_x000a_Rosa Isela Florencio Bautista_x000a_Samantha Leviathan Vences_x000a_Antonieta Cuevas Jiménez_x000a_Gisela Ivet Fiscal Escobar_x000a_Isaac Cruz Santamaria_x000a_Stephany Ramírez del Moral_x000a_Alondra Areli Salazar Tapia_x000a_Ana Patricia Baltazar Ocampo_x000a_Gustavo Fonseca de la Cruz_x000a_Silvia Itzel Piza Bonilla_x000a_Maribel García Ramírez_x000a_Luis Joel Ramírez Romero_x000a_Zyanya Aylin Cárdenas Munguía_x000a_Alejandro Hernández Hernández_x000a_Daniela Alexis Primero León_x000a_Blanca Alicia Rojas Velázquez_x000a_Xóchitl Marisol López Filio_x000a_Lorena Isidro de Jesús_x000a_Antonio Rojas Cayetano_x000a_Uriel Santiago Rubio Albino_x000a_Cipriana Cortina Castoño_x000a_María Nayeli Huerta Mena"/>
    <s v="MORENA "/>
    <d v="2025-01-31T00:00:00"/>
    <x v="6"/>
    <s v="Se ordena el inicio de un Procedimiento Sancionador Ordinario en cumplimiento del acuerdo emitido el 30 de enero de 2025 dentro del Cuaderno de Antecedentes UT/SCG/CA/MCV/OPL/MEX/310/2024; derivado de los oficios de desconocimiento presentados por los ciudadanos: Martha de la Cruz Viurquiz, Araceli Blancas García, Joel Mendoza Pérez, Janeth Terrez Muñoz, Diana Yoiset Barragán Almonaci, Rosa Isela Florencio Bautista, Samantha Leviathan Vences, Antonieta Cuevas Jiménez, Gisela Ivet Fiscal Escobar, Isaac Cruz Santamaria, Stephany Ramírez del Moral, Alondra Areli Salazar Tapia, Ana Patricia Baltazar Ocampo, Gustavo Fonseca de la Cruz, Silvia Itzel Piza Bonilla, Maribel García Ramírez, Luis Joel Ramírez Romero, Zyanya Aylin Cárdenas Munguía, Alejandro Hernández Hernández, Daniela Alexis Primero León, Blanca Alicia Rojas Velázquez, Xóchitl Marisol López Filio, Lorena Isidro de Jesús, Antonio Rojas Cayetano, Uriel Santiago Rubio Albino, Cipriana Cortina Castoño, María Nayeli Huerta Mena,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Registro, reserva de admisión y emplazamiento de 30 de enero de 2025"/>
    <d v="2025-03-20T00:00:00"/>
    <n v="48"/>
    <s v="Sustanciación "/>
  </r>
  <r>
    <n v="382"/>
    <n v="11134"/>
    <n v="1"/>
    <n v="1"/>
    <s v="UT/SCG/Q/CG/30/2025"/>
    <s v="Por acuerdo de cierre de CA_x000a_20 ciudadanos:_x000a_Karen Aleyda Valerio Blanco_x000a_Nicolas Pazarón Lima_x000a_Brenda Berenice Vazquez Pérez_x000a_Antonio Soto Hernandez_x000a_Yesenia María Luria Alcudia_x000a_Catalina Pérez Martinez_x000a_Lucrecia Vasconcelos Bolaina_x000a_José Vinicio Cruz Martinez _x000a_Aureliano Soto Moreno_x000a_Priscila Patiño Hernandez _x000a_José Ángel Hernandez Suarez _x000a_Enrique Morales del Ángel_x000a_Adriana Jardines Trejo _x000a_Rafael Benites Hernandez _x000a_Paola Duran Cruz _x000a_Elian D´ Jesus Calderon Salas_x000a_Lizeth Berenice Borges Cruz_x000a_Noe de la Merced Rojas_x000a_Anthony Osiel Diaz Tapia_x000a_Anayatzin Sicaru Piña Herrera"/>
    <s v="MORENA "/>
    <d v="2025-01-31T00:00:00"/>
    <x v="6"/>
    <s v="Se ordena el inicio de un Procedimiento Sancionador Ordinario en cumplimiento del acuerdo emitido el 30 de enero de 2025 dentro del Cuaderno de Antecedentes UT/SCG/CA/KAVB/CG/361/2024; derivado de los oficios de desconocimiento presentados por los ciudadanos: Karen Aleyda Valerio Blanco, Nicolas Pazarón Lima, Brenda Berenice Vazquez Pérez, Antonio Soto Hernandez, Yesenia María Luria Alcudia, Catalina Pérez Martinez, Lucrecia Vasconcelos Bolaina, José Vinicio Cruz Martinez, Aureliano Soto Moreno, Priscila Patiño Hernandez, José Ángel Hernandez Suarez, Enrique Morales del Ángel, Adriana Jardines Trejo, Rafael Benites Hernandez, Paola Duran Cruz, Elian D´ Jesus Calderon Salas, Lizeth Berenice Borges Cruz, Noe de la Merced Rojas, Anthony Osiel Diaz Tapia, Anayatzin Sicaru Piña Herrera,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Registro y vista."/>
    <d v="2025-03-20T00:00:00"/>
    <n v="48"/>
    <s v="Sustanciación "/>
  </r>
  <r>
    <n v="383"/>
    <n v="11139"/>
    <n v="1"/>
    <n v="1"/>
    <s v="UT/SCG/Q/CG/31/2025"/>
    <s v="Por acuerdo de cierre de CA_x000a_1 ciudadana:_x000a_Nancy Judith Arévalo Flores"/>
    <s v="PRI "/>
    <d v="2025-02-06T00:00:00"/>
    <x v="6"/>
    <s v="Se ordena el inicio de un Procedimiento Sancionador Ordinario en cumplimiento del acuerdo emitido el 05 de frebrero de 2025 dentro del Cuaderno de Antecedentes UT/SCG/CA/NJAF/JD03/DGO/196/2024; derivado del oficio de desconocimiento presentado por la ciudadana: Nancy Judith Arévalo Flores, quien participó como aspirante a los cargos de supervisores electorales y/o capacitadores asistentes electorales, para determinar si fue afiliada sin su consentimiento al Partido Revolucionario Institucional (PRI), y, para ello, se utilizaron indebidamente sus datos personales."/>
    <s v="PSO Oficioso- Presentación de escrito de desconocimiento de afiliación a un partido político"/>
    <s v="•_x0009_06/febrero/2025 admisión y emplazamiento_x000a_ 13/marzo/2025 vista para alegatos"/>
    <d v="2025-03-20T00:00:00"/>
    <n v="42"/>
    <s v="Sustanciación "/>
  </r>
  <r>
    <n v="384"/>
    <n v="11140"/>
    <n v="1"/>
    <n v="1"/>
    <s v="UT/SCG/Q/CG/32/2025"/>
    <s v="Por acuerdo de cierre de CA_x000a_2 ciudadanos:_x000a_Nora Lizbeth Pérez Villasana_x000a_Alejandrina Catarina Santiago Hernández"/>
    <s v="PRI "/>
    <d v="2025-02-06T00:00:00"/>
    <x v="6"/>
    <s v="Se ordena el inicio de un Procedimiento Sancionador Ordinario en cumplimiento del acuerdo emitido el 05 de frebrero de 2025 dentro del Cuaderno de Antecedentes UT/SCG/CA/FGH/JD07/SLP/333/2024; derivado de los oficios de desconocimiento presentados por los ciudadanos: Nora Lizbeth Pérez Villasana y Alejandrina Catarina Santiago Hernández, quienes participaron como aspirantes a los cargos de supervisores electorales y/o capacitadores asistentes electorales, para determinar si fueron afiliadas sin su consentimiento al Partido Revolucionario Institucional (PRI), y, para ello, se utilizaron indebidamente sus datos personales."/>
    <s v="PSO Oficioso- Presentación de escrito de desconocimiento de afiliación a un partido político"/>
    <s v="Registro_x000a_Emplazamiento el 06/02/2025"/>
    <d v="2025-03-20T00:00:00"/>
    <n v="42"/>
    <s v="Sustanciación "/>
  </r>
  <r>
    <n v="385"/>
    <n v="11146"/>
    <n v="1"/>
    <n v="1"/>
    <s v="UT/SCG/Q/JAVE/JD03/COAH/33/2025"/>
    <s v="Queja de 2 ciudanos: _x000a_Juan Alberto Velázquez Esquivel_x000a_Jacqueline Morales Osornio"/>
    <s v="MORENA"/>
    <d v="2025-02-07T00:00:00"/>
    <x v="6"/>
    <s v="De los escritos de queja presentados por Juan Alberto Velázquez Esquivel y Jacqueline Morales Osornio, se advierte que los hechos puestos en conocimiento de esta autoridad consisten, esencialmente, en la vulneración a su derecho de libertad de afiliación, así como la indebida utilización de sus datos personales por parte del Partido Político MORENA."/>
    <s v="Indebida afiliación a un partido político"/>
    <s v="Registro"/>
    <d v="2025-03-20T00:00:00"/>
    <n v="41"/>
    <s v="Sustanciación "/>
  </r>
  <r>
    <n v="386"/>
    <n v="11147"/>
    <n v="1"/>
    <n v="1"/>
    <s v="UT/SCG/Q/CG/34/2025"/>
    <s v="Por acuerdo de cierre de CA: _x000a_8 Ciudadanos_x000a_Alejandra Rivas González_x000a_Aracely Romero García_x000a_Antonio Santamaría Olivarría_x000a_Héctor Abraham González Méndez_x000a_Evelyn Nathaly Uribe Ramírez_x000a_Uriel Lugo Benítez_x000a_Cristian Uriel Hernández Araujo_x000a_José Roberto Atilano Carbajal"/>
    <s v="PVEM"/>
    <d v="2025-02-10T00:00:00"/>
    <x v="6"/>
    <s v="Se ordena el inicio de un Procedimiento Sancionador Ordinario en cumplimiento del acuerdo emitido el 05 de frebrero de 2025 dentro del Cuaderno de Antecedentes UT/SCG/CA/ARG/JD06/CHIH/340/2024; derivado de los oficios de desconocimiento presentados por los ciudadanos: Alejandra Rivas González, Aracely Romero García, Antonio Santamaría Olivarría, Héctor Abraham González Méndez, Evelyn Nathaly Uribe Ramírez, Uriel Lugo Benítez, Cristian Uriel Hernández Araujo, José Roberto Atilano Carbajal, quienes participaron como aspirantes a los cargos de supervisores electorales y/o capacitadores asistentes electorales, para determinar si fueron afiliadas sin su consentimiento al Partido Verde Ecologista de México (PVEM), y, para ello, se utilizaron indebidamente sus datos personales."/>
    <s v="PSO Oficioso- Presentación de escrito de desconocimiento de afiliación a un partido político"/>
    <s v="Registro_x000a_Emplazamiento el 10/02/2025_x000a_Vista para alegatos 13/03/2025"/>
    <d v="2025-03-20T00:00:00"/>
    <n v="38"/>
    <s v="Sustanciación "/>
  </r>
  <r>
    <n v="387"/>
    <n v="11148"/>
    <n v="1"/>
    <n v="1"/>
    <s v="UT/SCG/Q/CG/35/2025"/>
    <s v="Por acuerdo de cierre de CA: _x000a_23 Ciudadanos_x000a_Carlos Augusto Colina Rubio_x000a_Fernando Gómez Sánchez_x000a_María Mónica Aquino Ángel_x000a_Lina Anselma Montero Oropeza_x000a_Miguel Martín Rosas Rodríguez_x000a_Elsa Verónica Nolasco Pedraza_x000a_Hugo Iván Vázquez Valero_x000a_Carlos Alberto Sánchez Martínez_x000a_Rocío Alejandra Hernández Montes_x000a_Amalia Tapia Torres_x000a_Reyna Fabiola Uriza Gutiérrez_x000a_Dolores Aurora González Ramírez_x000a_Karina Domínguez González_x000a_Rufina Pacheco Chagoya_x000a_Omar Cruz Roldán_x000a_Mario Alberto Sánchez Aguilar_x000a_Miguel Bañuelos Ocampo_x000a_Paola Medina Bárcena_x000a_Jesús Rogelio Reyes García_x000a_Fabiola Córdova Oropeza_x000a_Miriam Arely Garcés Santiago_x000a_Nora Imelda Díaz Olvera_x000a_Víctor Manuel Ceseña Pruneda"/>
    <s v="MORENA"/>
    <d v="2025-02-10T00:00:00"/>
    <x v="6"/>
    <s v="Se ordena el inicio de un Procedimiento Sancionador Ordinario en cumplimiento del acuerdo emitido el 05 de frebrero de 2025 dentro del Cuaderno de Antecedentes UT/SCG/CA/CACR/OPL/CDM/335/2024; derivado de los oficios de desconocimiento presentados por los ciudadanos: Carlos Augusto Colina Rubio, Fernando Gómez Sánchez, María Mónica Aquino Ángel, Lina Anselma Montero Oropeza, Miguel Martín Rosas Rodríguez, Elsa Verónica Nolasco Pedraza, Hugo Iván Vázquez Valero, Carlos Alberto Sánchez Martínez, Rocío Alejandra Hernández Montes, Amalia Tapia Torres, Reyna Fabiola Uriza Gutiérrez, Dolores Aurora González Ramírez, Karina Domínguez González, Rufina Pacheco Chagoya, Omar Cruz Roldán, Mario Alberto Sánchez Aguilar, Miguel Bañuelos Ocampo, Paola Medina Bárcena, Jesús Rogelio Reyes García, Fabiola Córdova Oropeza, Miriam Arely Garcés Santiago, Nora Imelda Díaz Olvera, Víctor Manuel Ceseña Pruneda; quienes participaron como aspirantes a los cargos de supervisores electorales y/o capacitadores asistentes electorales, para determinar si fueron afiliadas sin su consentimiento al Partido politico MORENA, y, para ello, se utilizaron indebidamente sus datos personales."/>
    <s v="PSO Oficioso- Presentación de escrito de desconocimiento de afiliación a un partido político"/>
    <s v="•_x0009_10/febrero/2025 admisión y emplazamiento"/>
    <d v="2025-03-20T00:00:00"/>
    <n v="38"/>
    <s v="Sustanciación "/>
  </r>
  <r>
    <n v="388"/>
    <n v="11149"/>
    <n v="1"/>
    <n v="1"/>
    <s v="UT/SCG/Q/CG/36/2025"/>
    <s v="Por acuerdo de cierre de CA: _x000a_20 Ciudadanos_x000a_María Lucero González Velázquez_x000a_Martha Fernández Elvira_x000a_América Janeth Piñón Carmona_x000a_Ismael Trejo González_x000a_Jorge Alberto Carvajal García_x000a_Abigail Galán Martínez_x000a_Montserrat Cruz Lagunés_x000a_Juan Carlos Hernández Pérez_x000a_Enero Anaid Lascuráin Quintero_x000a_José Antonio Pérez Torres_x000a_Jorge Enrique Andrade Cabañas_x000a_Jofni Serfavaim Mercado Huerta_x000a_Federico Fernández Yris_x000a_Juana Iveth Pérez Morales_x000a_Diana Virginia Salazar Martínez_x000a_Demetria Reyes Hernández_x000a_José Gómez Alfonso_x000a_Mariel Arely Cosme Chigo_x000a_Rafael Hernández Sánchez_x000a_María Dolores Hernández Beltrán"/>
    <s v="MORENA"/>
    <d v="2025-02-10T00:00:00"/>
    <x v="6"/>
    <s v="Se ordena el inicio de un Procedimiento Sancionador Ordinario en cumplimiento del acuerdo emitido el 05 de febrero de 2025 dentro del Cuaderno de Antecedentes UT/SCG/CA/MLGV/CG/356/2024; derivado de los oficios de desconocimiento presentados por los ciudadanos: María Lucero González Velázquez, Martha Fernández Elvira,mérica Janeth Piñón Carmona, Ismael Trejo González, Jorge Alberto Carvajal García, Abigail Galán Martínez, Montserrat Cruz Lagunés, Juan Carlos Hernández Pérez, Enero Anaid Lascuráin Quintero, José Antonio Pérez Torres, Jorge Enrique Andrade Cabañas, Jofni Serfavaim Mercado Huerta, Federico Fernández Yris, Juana Iveth Pérez Morales, Diana Virginia Salazar Martínez, Demetria Reyes Hernández, José Gómez Alfonso, Mariel Arely Cosme Chigo, Rafael Hernández Sánchez, María Dolores Hernández Beltrán; quienes participaron como aspirantes a los cargos de supervisores electorales y/o capacitadores asistentes electorales, para determinar si fueron afiliadas sin su consentimiento al Partido politico MORENA, y, para ello, se utilizaron indebidamente sus datos personales."/>
    <s v="PSO Oficioso- Presentación de escrito de desconocimiento de afiliación a un partido político"/>
    <s v="•_x0009_10/febrero/2025 admisión y emplazamiento_x000a_13/marzo/2025 vista para alegatos"/>
    <d v="2025-03-20T00:00:00"/>
    <n v="38"/>
    <s v="Sustanciación "/>
  </r>
  <r>
    <n v="389"/>
    <n v="11155"/>
    <n v="1"/>
    <n v="1"/>
    <s v="UT/SCG/Q/EGCS/JD08/OAX/37/2025"/>
    <s v="Queja de 1 ciudadana: _x000a_Edith Guadalupe Cruz Salinas"/>
    <s v="MORENA"/>
    <d v="2025-02-12T00:00:00"/>
    <x v="6"/>
    <s v="Del escrito de queja presentado por Edith Guadalupe Cruz Salinas, se advierte que los hechos puestos en conocimiento de esta autoridad consisten, esencialmente, en la vulneración a su derecho de libertad de afiliación, así como la indebida utilización de sus datos personales por parte del Partido Político MORENA."/>
    <s v="Indebida afiliación a un partido político"/>
    <s v="El 13 de febrero de 2025, se dictó acuerdo de registro."/>
    <d v="2025-03-20T00:00:00"/>
    <n v="36"/>
    <s v="Sustanciación "/>
  </r>
  <r>
    <n v="390"/>
    <n v="11158"/>
    <n v="1"/>
    <n v="1"/>
    <s v="UT/SCG/Q/SCRR/JD12/VER/38/2025"/>
    <s v="Queja de 1 ciudadana: _x000a_Sonia Carolina Rangel Ramírez "/>
    <s v="PRI "/>
    <d v="2025-02-14T00:00:00"/>
    <x v="6"/>
    <s v="Del escrito de queja presentado por Sonia Carolina Rangel Ramírez, se advierte que los hechos puestos en conocimiento de esta autoridad consisten, esencialmente, en la vulneración a su derecho de libertad de afiliación, así como la indebida utilización de sus datos personales por parte del Partido Revolucionario Institucional (PRI), relacionado con la el reclutamiento, selección y contratación de las y los Supervisores Electorales y Capacitadores Asistentes electorales del proceso electoral local 2025 del Estado de Veracruz."/>
    <s v="Indebida afiliación a un partido político"/>
    <s v="Acuerdo de 20 de febrero de 2025, Registro, reserva admisión y emplazamiento, requerimientos e inspección en el Sistema de afiliados."/>
    <d v="2025-03-20T00:00:00"/>
    <n v="34"/>
    <s v="Sustanciación "/>
  </r>
  <r>
    <n v="391"/>
    <n v="11159"/>
    <n v="1"/>
    <n v="1"/>
    <s v="UT/SCG/Q/JGBF/JL/BCS/39/2025"/>
    <s v="Queja de 2 ciudadanos: _x000a_Javier Gil Beltrán Flores_x000a_Servando Lizardo López Martínez"/>
    <s v="MORENA "/>
    <d v="2025-02-14T00:00:00"/>
    <x v="6"/>
    <s v="De los escritos de queja presentados por Javier Gil Beltrán Flores Y Servando Lizardo López Martínez, se advierte que los hechos puestos en conocimiento de esta autoridad consisten, esencialmente, en la vulneración a su derecho de libertad de afiliación, así como la indebida utilización de sus datos personales por parte del Partido político MORENA. "/>
    <s v="Indebida afiliación a un partido político"/>
    <s v="Se dictó acuerdo de registro, requerimiento, instrucción de baja e inspección al Sistema de afiliados._x000a_Proyecto de admisión y emplazamiento en elaboración"/>
    <d v="2025-03-20T00:00:00"/>
    <n v="34"/>
    <s v="Sustanciación "/>
  </r>
  <r>
    <n v="392"/>
    <n v="11160"/>
    <n v="1"/>
    <n v="1"/>
    <s v="UT/SCG/Q/JHG/JD12/VER/40/2025"/>
    <s v="Queja de 2 ciudadanos: _x000a_Julio Hernández González _x000a_José Gerardo Pérez Rodríguez"/>
    <s v="MORENA "/>
    <d v="2025-02-14T00:00:00"/>
    <x v="6"/>
    <s v="De los escritos de queja presentados por Julio Hernández González Y José Gerardo Pérez Rodríguez, se advierte que los hechos puestos en conocimiento de esta autoridad consisten, esencialmente, en la vulneración a su derecho de libertad de afiliación, así como la indebida utilización de sus datos personales por parte del Partido político MORENA, relacionado con la el reclutamiento, selección y contratación de las y los Supervisores Electorales y Capacitadores Asistentes electorales del proceso electoral local 2025 del Estado de Veracruz."/>
    <s v="Indebida afiliación a un partido político"/>
    <s v="17 de febrero de 2025. Acuerdo de registro, reserva de admisión y emplazamiento, requerimiento de información al partido político, inspección en el sistema de afiliados a partidos políticos, requerimiento de información  a la 12 JDE del INE en Veracruz._x000a_04 de marzo de 2025. Acuerdo de escisión, instrumentación de acta circunstanciada, admisión y emplazamiento._x000a_05 de marzo de 2025. Acta circunstanciada de verificación en sistema._x000a_18 de marzo de 2025. Acuerdo de vista para formular alegatos y vista de documento._x000a_"/>
    <d v="2025-03-20T00:00:00"/>
    <n v="34"/>
    <s v="Sustanciación "/>
  </r>
  <r>
    <n v="393"/>
    <n v="11161"/>
    <n v="1"/>
    <n v="1"/>
    <s v="UT/SCG/Q/CG/41/2025"/>
    <s v="Por acuerdo de cierre de CA 15 ciudadanos: _x000a_Raquel Coxtinica Gutiérrez_x000a_Martín Solís Labardini_x000a_Mirian Gutiérrez Trejo _x000a_Ariadna Jazmín Banda Laguna_x000a_Xóchitl Yohana Pérez Hervert _x000a_Stephany Guadalupe González Becerril_x000a_Lizbeth Berenice García Hernández_x000a_Vanessa Rojo Ortega_x000a_David Aguilar Silva_x000a_Eugenia Aguilar Leonardo_x000a_Juana Karina Rogel Sánchez _x000a_Jair Acosta Arellano_x000a_Bárbara Irán Duarte Rojas_x000a_Israel Flores Cifuentes_x000a_Raúl Olvera Arroyo"/>
    <s v="PRI "/>
    <d v="2025-02-14T00:00:00"/>
    <x v="6"/>
    <s v="Se ordena el inicio de un Procedimiento Sancionador Ordinario en cumplimiento del acuerdo emitido el diez de enero 2025 dentro del Cuaderno de Antecedentes UT/SCG/CA/RCG/CG/297/2024; derivado de los oficios de desconocimiento presentados por los ciudadanos: Raquel Coxtinica Gutiérrez, Martín Solís Labardini, Mirian Gutiérrez Trejo, Ariadna Jazmín Banda Laguna, Xóchitl Yohana Pérez Hervert, Stephany Guadalupe González Becerril, Lizbeth Berenice García Hernández, Vanessa Rojo Ortega, David Aguilar Silva, Eugenia Aguilar Leonardo, Juana Karina Rogel Sánchez, Jair Acosta Arellano, Bárbara Irán Duarte Rojas, Israel Flores Cifuentes, Raúl Olvera Arroyo,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
    <s v="PSO Oficioso- Presentación de escrito de desconocimiento de afiliación a un partido político"/>
    <s v="El 14 de febrero de 2025 se dictó acuerdo de registro._x000a_El 21 de febrero de 2025, se dictó acuerdo de escisión de constancias."/>
    <d v="2025-03-20T00:00:00"/>
    <n v="34"/>
    <s v="Sustanciación "/>
  </r>
  <r>
    <n v="394"/>
    <n v="11162"/>
    <n v="1"/>
    <n v="1"/>
    <s v="UT/SCG/Q/CG/42/2025"/>
    <s v="Por acuerdo de cierre de CA 9 ciudadanos: _x000a_Martha Silvia Bolaños Sánchez_x000a_Ashly Meraly Cristo Mora_x000a_Martha Patricia Medina Vera_x000a_Graciela Ivana Rodríguez Ávila_x000a_Rebeca Godínez Aguilera_x000a_Pedro Salome Salamanca Rodríguez_x000a_Adely Arle Vite Hernández_x000a_Rosa Osorio Castillo_x000a_Carlos Contla García"/>
    <s v="PAN "/>
    <d v="2025-02-14T00:00:00"/>
    <x v="6"/>
    <s v="Se ordena el inicio de un Procedimiento Sancionador Ordinario en cumplimiento del acuerdo emitido el siete de noviembre de 2024 dentro del Cuaderno de Antecedentes UT/SCG/CA/MSBS/CG/346/2024; derivado de los oficios de desconocimiento presentados por los ciudadanos: Martha Silvia, Bolaños Sánchez, Ashly Meraly, Cristo Mora, Martha Patricia, Medina Vera, Graciela Ivana, Rodríguez Ávila, Rebeca, Godínez Aguilera, Pedro Salome, Salamanca Rodríguez, Adely Arle, Vite Hernández, Rosa, Osorio Castillo, Carlos, Contla García, quienes participaron como aspirantes a los cargos de supervisores electorales y/o capacitadores asistentes electorales, para determinar si fueron afiliados sin su consentimiento al Partido Acción Nacional (PAN), y, para ello, se utilizaron indebidamente sus datos personales."/>
    <s v="PSO Oficioso- Presentación de escrito de desconocimiento de afiliación a un partido político"/>
    <s v="El 14 de febrero de 2025 se dictó acuerdo de registro."/>
    <d v="2025-03-20T00:00:00"/>
    <n v="34"/>
    <s v="Sustanciación "/>
  </r>
  <r>
    <n v="395"/>
    <n v="11163"/>
    <n v="1"/>
    <n v="1"/>
    <s v="UT/SCG/Q/CG/43/2025"/>
    <s v="Por acuerdo de cierre de CA- 20 ciudadanos: _x000a_Edna Rosa Mora Monarrez_x000a_Claudia Mayela Morales Barrón_x000a_Eunice Pérez Montoya_x000a_Ana Laura Hernández Quezada_x000a_Manuela Lizbeth Cabanillas Portillo_x000a_Lorena Patricia Robles Pérez_x000a_Martha Elena Vaquera Derma_x000a_Sahian Elyem Arzabala_x000a_Denisse Flores Arellanes_x000a_Analy Yanira Ramos Hernández_x000a_Viviana Guadalupe Chaparro Gutiérrez_x000a_Pedro Ivan Domínguez Soto_x000a_Flor Isela Carrillo Vega_x000a_Jaime Coroy Fuentes_x000a_Yessica Herrera González_x000a_Richard Octavio del Río Franco_x000a_Antonio Mauricio Gobantes Rojas_x000a_Yolanda Serrano Aguilar_x000a_Yaneth Ramírez García_x000a_Karen Lucia León Hernández"/>
    <s v="PRI "/>
    <d v="2025-02-14T00:00:00"/>
    <x v="6"/>
    <s v="Se ordena el inicio de un Procedimiento Sancionador Ordinario en cumplimiento del acuerdo emitido el 10 de enero de 2025 dentro del Cuaderno de Antecedentes UT/SCG/CA/ERMM/CG/339/2024; derivado de los oficios de desconocimiento presentados por los ciudadanos: Edna Rosa, Mora Monarrez, Claudia Mayela, Morales Barrón, Eunice, Pérez Montoya, Ana Laura, Hernández Quezada, Manuela Lizbeth, Cabanillas Portillo, Lorena Patricia, Robles Pérez, Martha Elena, Vaquera Derma, Sahian Elyem, Arzabala, Denisse, Flores Arellanes, Analy Yanira, Ramos Hernández, Viviana Guadalupe, Chaparro Gutiérrez, Pedro Ivan, Domínguez Soto, Flor Isela, Carrillo Vega, Jaime, Coroy Fuentes, Yessica, Herrera González, Richard Octavio, del Río Franco, Antonio Mauricio, Gobantes Rojas, Yolanda, Serrano Aguilar, Yaneth, Ramírez García, Karen Lucia, León Hernández, quienes participaron como aspirantes a los cargos de supervisores electorales y/o capacitadores asistentes electorales, para determinar si fueron afiliados sin su consentimiento al Partido Revolucionario Institucional (PRI), y, para ello, se utilizaron indebidamente sus datos personales."/>
    <s v="PSO Oficioso- Presentación de escrito de desconocimiento de afiliación a un partido político"/>
    <s v="El 14 de febrero de 2025 se dictó acuerdo de registro."/>
    <d v="2025-03-20T00:00:00"/>
    <n v="34"/>
    <s v="Sustanciación "/>
  </r>
  <r>
    <n v="396"/>
    <n v="11164"/>
    <n v="1"/>
    <n v="1"/>
    <s v="UT/SCG/Q/CG/44/2025"/>
    <s v="Por acuerdo de cierre de CA- 2 ciudadanos: _x000a_Valeria Anahí Fuentes González_x000a_Laura Irais Carbajal Eycele"/>
    <s v="PT "/>
    <d v="2025-02-14T00:00:00"/>
    <x v="6"/>
    <s v="Se ordena el inicio de un Procedimiento Sancionador Ordinario en cumplimiento del acuerdo emitido el siete de noviembre de 2024, dentro del Cuaderno de Antecedentes UT/SCG/CA/VAFG/CG/338/2024; derivado de los oficios de desconocimiento presentados por los ciudadanos: Valeria Anahí Fuentes González y Laura Irais Carbajal Eycele, quienes participaron como aspirantes a los cargos de supervisores electorales y/o capacitadores asistentes electorales, para determinar si fueron afiliados sin su consentimiento al Partido del Trabajo (PT), y, para ello, se utilizaron indebidamente sus datos personales."/>
    <s v="PSO Oficioso- Presentación de escrito de desconocimiento de afiliación a un partido político"/>
    <s v="El 14 de febrero de 2025 se dictó acuerdo de registro."/>
    <d v="2025-03-20T00:00:00"/>
    <n v="34"/>
    <s v="Sustanciación "/>
  </r>
  <r>
    <n v="397"/>
    <n v="11165"/>
    <n v="1"/>
    <n v="1"/>
    <s v="UT/SCG/Q/CG/45/2025"/>
    <s v="Por acuerdo de cierre de CA-  21 ciudadanos: _x000a_Ana Lizbeth Sánchez Rivera_x000a_Jennifer López López_x000a_Georgina Lima Hernández_x000a_Kenyi Zárate Bravo_x000a_Lenin Ernesto Palacios Mendieta_x000a_Amairani Hernández Solís_x000a_Miguel Badillo Delgadillo_x000a_Claudia Flores Mendieta_x000a_Raymundo Tónix Pérez_x000a_Maria de los Ángeles López Caballero_x000a_José Luis Castilla León_x000a_Yamilet Hernández Sánchez_x000a_Nicolás Sánchez González_x000a_Silvia Arenas García_x000a_Juan José Pérez Flores_x000a_Sarah Domínguez Hernández_x000a_Rebeca Martínez González_x000a_Iztac Xochitl Díaz González_x000a_Carlos Hiran García Rafaela_x000a_Blanca Ileana del Valle Virgen_x000a_Néstor Contreras Santana"/>
    <s v="MORENA "/>
    <d v="2025-02-14T00:00:00"/>
    <x v="6"/>
    <s v="Se ordena el inicio de un Procedimiento Sancionador Ordinario en cumplimiento de los acuerdos emitidos el diez de enero de 2025, dentro de los Cuadernos de Antecedentes UT/SCG/CA/CG/7/2024 y UT/SCG/CA/ALSR/OPL/TLAX/417/2024; derivado de los oficios de desconocimiento presentados por los ciudadanos: Ana Lizbeth, Sánchez Rivera, Jennifer, López López, Georgina, Lima Hernández, Kenyi, Zárate Bravo, Lenin Ernesto, Palacios Mendieta, Amairani, Hernández Solís, Miguel, Badillo Delgadillo, Claudia, Flores Mendieta, Raymundo, Tónix Pérez, Maria de los Ángeles, López Caballero, José Luis, Castilla León, Yamilet, Hernández Sánchez, Nicolás, Sánchez González, Silvia, Arenas García, Juan José, Pérez Flores, Sarah, Domínguez Hernández, Rebeca, Martínez González, Iztac Xochitl, Díaz González, Carlos Hiran, García Rafaela, Blanca Ileana, del Valle Virgen, Néstor, Contreras Santana, quienes participaron como aspirantes a los cargos de supervisores electorales y/o capacitadores asistentes electorales, para determinar si fueron afiliados sin su consentimiento al partido politico MORENA, y, para ello, se utilizaron indebidamente sus datos personales."/>
    <s v="PSO Oficioso- Presentación de escrito de desconocimiento de afiliación a un partido político"/>
    <s v="El 14 de febrero de 2025 se dictó acuerdo de registro."/>
    <d v="2025-03-20T00:00:00"/>
    <n v="34"/>
    <s v="Sustanciación "/>
  </r>
  <r>
    <n v="398"/>
    <n v="11166"/>
    <n v="1"/>
    <n v="1"/>
    <s v="UT/SCG/Q/CG/46/2025"/>
    <s v="Por acuerdo de cierre de CA- 26 ciudadanos:_x000a_Bruno Pastrana Archundia_x000a_José Adrián Islas Estrada_x000a_Luis Eduardo Hernández Calderón_x000a_Yolanda Pérez Serafín_x000a_María Alicia Peña Lozano_x000a_Isabel García Rangel_x000a_Tania Castañeda Villalobos_x000a_Hilda Dionisio Sánchez_x000a_María José Ramírez Gutiérrez_x000a_María de Lourdes Romo Pedraza_x000a_Fátima Paola Arreola Herrera_x000a_Jorge Artemio Cruz Arias_x000a_Omar Teodocio Sánchez_x000a_Loren Nibet Aguirre Aparicio_x000a_Seyla Oyoco Camargo Torres_x000a_María del Carmen Cano Santamaría_x000a_Carlos Chaco Mota_x000a_María Felicitas Rey Salas_x000a_Eleonor Hernández Figueroa_x000a_Jonathan Ramírez Consuelo_x000a_Luis Alberto Rivera Cabrera_x000a_Alma Rocío Zapata Melchor_x000a_Xóchitl Quetzal Arriola Cardozo_x000a_Itzel Ramos González_x000a_Gabriel Velázquez Flores_x000a_Clara Blanco Rincón "/>
    <s v="MORENA "/>
    <d v="2025-02-14T00:00:00"/>
    <x v="6"/>
    <s v="Se ordena el inicio de un Procedimiento Sancionador Ordinario en cumplimiento de los acuerdos emitidos el diez de enero de 2025, dentro de los Cuadernos de Antecedentes UT/SCG/CA/BPA/OPL/CDM/298/2024 y UT/SCG/CA/MCCG/CG/344/2024; derivado de los oficios de desconocimiento presentados por los ciudadanos: Bruno, Pastrana Archundia, José Adrián, Islas Estrada, Luis Eduardo, Hernández Calderón, Yolanda, Pérez Serafín, María Alicia, Peña Lozano, Isabel, García Rangel, Tania, Castañeda Villalobos, Hilda, Dionisio Sánchez, María José, Ramírez Gutiérrez, María de Lourdes, Romo Pedraza, Fátima Paola, Arreola Herrera, Jorge Artemio, Cruz Arias, Omar Teodocio, Sánchez, Loren Nibet, Aguirre Aparicio, Seyla Oyoco, Camargo Torres, María del Carmen, Cano Santamaría, Carlos, Chaco Mota, María Felicitas, Rey Salas, Eleonor, Hernández Figueroa, Jonathan, Ramírez Consuelo, Luis Alberto, Rivera Cabrera, Alma Rocío, Zapata Melchor, Xóchitl Quetzal, Arriola Cardozo, Itzel, Ramos González, Gabriel, Velázquez Flores, Clara, Blanco Rincón, quienes participaron como aspirantes a los cargos de supervisores electorales y/o capacitadores asistentes electorales, para determinar si fueron afiliados sin su consentimiento al Partido político MORENA y, para ello, se utilizaron indebidamente sus datos personales."/>
    <s v="PSO Oficioso- Presentación de escrito de desconocimiento de afiliación a un partido político"/>
    <s v="El 14 de febrero de 2025 se dictó acuerdo de registro."/>
    <d v="2025-03-20T00:00:00"/>
    <n v="34"/>
    <s v="Sustanciación "/>
  </r>
  <r>
    <n v="399"/>
    <n v="11172"/>
    <n v="1"/>
    <n v="1"/>
    <s v="UT/SCG/Q/BMC/JD06/SLP/47/2025"/>
    <s v="&quot;Queja de 1 ciudadana: _x000a_Bertha Martínez Copado &quot;"/>
    <s v="PVEM "/>
    <d v="2025-02-17T00:00:00"/>
    <x v="6"/>
    <s v="Del escrito de queja presentado por: Bertha Martínez Copado, se advierte que los hechos puestos en conocimiento de esta autoridad consisten, esencialmente, en la vulneración a su derecho de libertad de afiliación, así como la indebida utilización de sus datos personales por parte del Partido Verde Ecologista de México."/>
    <s v="Indebida afiliación a un partido político"/>
    <s v="17 de febrero de 2025. Registro y solicitud de información a denunciado."/>
    <d v="2025-03-20T00:00:00"/>
    <n v="31"/>
    <s v="Sustanciación "/>
  </r>
  <r>
    <n v="400"/>
    <n v="11190"/>
    <n v="1"/>
    <n v="1"/>
    <s v="UT/SCG/Q/LGLM/CG/48/2025"/>
    <s v="Queja de 1 ciudadano: _x000a_Luis Gerardo Limón Medina _x000a_"/>
    <s v="PVEM "/>
    <d v="2025-02-27T00:00:00"/>
    <x v="6"/>
    <s v="A traves del oficio INE/DEPPP/DE/DPPF/0750/2025, se recibio el escrito de queja presentado por: Luis Gerardo Limón Medina, se advierte que los hechos puestos en conocimiento de esta autoridad consisten, esencialmente, en la vulneración a su derecho de libertad de afiliación, así como la indebida utilización de sus datos personales por parte del Partido Verde Ecologista de México."/>
    <s v="Indebida afiliación a un partido político"/>
    <s v="04 de marzo de 2025. Acuerdo de registro. _x000a_18 de marzo de 2025. Acuerdo de emplazamiento. "/>
    <d v="2025-03-20T00:00:00"/>
    <n v="21"/>
    <s v="Sustanciación "/>
  </r>
  <r>
    <n v="401"/>
    <n v="11195"/>
    <n v="1"/>
    <n v="1"/>
    <s v="UT/SCG/Q/ZACF/JD04/SIN/49/2025"/>
    <s v="Queja de 1 ciudadana: _x000a_Zendy Angelica Cervantes Fierro "/>
    <s v="MC "/>
    <d v="2025-02-28T00:00:00"/>
    <x v="6"/>
    <s v="A través del oficio INE/SIN/JDE04/VS/0183/2025, se recibió el escrito de queja presentado por: Zendy Angélica Cervantes Fierro, se advierte que los hechos puestos en conocimiento de esta autoridad consisten, esencialmente, en la vulneración a su derecho de libertad de afiliación, así como la indebida utilización de sus datos personales por parte del Partido político Movimiento Ciudadano."/>
    <s v="Indebida afiliación a un partido político"/>
    <s v="El 04 de marzo de 2025, se dictó acuerdo de registro."/>
    <d v="2025-03-20T00:00:00"/>
    <n v="20"/>
    <s v="Sustanciación "/>
  </r>
  <r>
    <n v="402"/>
    <n v="11199"/>
    <n v="1"/>
    <n v="1"/>
    <s v="UT/SCG/Q/CG/50/2025_x000a_"/>
    <s v="Queja de 1 ciudadano, escision ordenada en la resolución INE/CG150/2025: _x000a_José Gregorio Olvera Fuentes "/>
    <s v="PRI "/>
    <d v="2025-03-04T00:00:00"/>
    <x v="6"/>
    <s v="Mediante la  resolución INE/CG150/2025, la Unidad Técnica de lo Contencioso Electoral ordena en el expediente UT/SCG/Q/HEMC/JD04/COAH/158/2024  la escisión de un ciudadano, de acuerdo con la resolución INE/CG150/2025, para la apertura de un Procedimiento Sancionador Ordinario oficioso respecto de José Gregorio Olvera Fuentes, que desconoció su afiliación al Partido Revolucionario Institucional, en el marco del proceso de contratación de personas supervisoras, capacitadoras-asistentes electorales del Proceso Electoral 2023-2024."/>
    <s v="PSO Oficioso- Presentación de escrito de desconocimiento de afiliación a un partido político"/>
    <s v="Acuerdo 04/03/2025 Registro y Vista de Ratificación de Desistimiento"/>
    <d v="2025-03-20T00:00:00"/>
    <n v="16"/>
    <s v="Elaboracion de Proyecto de Resolución "/>
  </r>
  <r>
    <n v="403"/>
    <n v="11203"/>
    <n v="1"/>
    <n v="1"/>
    <s v="UT/SCG/Q/CG/51/2025_x000a_"/>
    <s v="Por acuerdo de cierre de CA-Queja de 5 ciudadanos: _x000a_Raúl Cervantes Cano_x000a_Tania Joseline Rivas Pamuceno_x000a_Vanessa Escalante Arámbula_x000a_Mónica Becerril Martínez_x000a_Fernando Ángel García González"/>
    <s v="MC "/>
    <d v="2025-03-04T00:00:00"/>
    <x v="6"/>
    <s v="Se ordena el inicio de un Procedimiento Sancionador Ordinario en cumplimiento de los acuerdos emitidos el cuatro de marzo de 2025, dentro del o los Cuadernos de Antecedentes UT/SCG/CA/RCC/OPL/HGO/368/2024; derivado de los escritos de queja presentados por los ciudadanos: Raúl Cervantes Cano, Tania Joseline Rivas Pamuceno, Vanessa Escalante Arámbula, Mónica Becerril Martínez y Fernando Ángel García González, quienes participaron como aspirantes a los cargos de supervisores electorales y/o capacitadores asistentes electorales, para determinar si fueron afiliados sin su consentimiento al Partido político Movimiento Ciudadano y, para ello, se utilizaron indebidamente sus datos personales."/>
    <s v="PSO Oficioso- Presentación de escrito de desconocimiento de afiliación a un partido político"/>
    <s v="Registro y emplazamiento"/>
    <d v="2025-03-20T00:00:00"/>
    <n v="16"/>
    <s v="Sustanciación "/>
  </r>
  <r>
    <n v="404"/>
    <n v="11206"/>
    <n v="1"/>
    <n v="1"/>
    <s v="UT/SCG/Q/CG/52/2025_x000a__x000a_"/>
    <s v="Por acuerdo de cierre de CA-oficio de desconocimiento de 26 ciudadanos: _x000a_Claudia Montes de Oca Rendón_x000a_Ricardo Uribe Rosales_x000a_Luis Mariano Muñiz Contreras_x000a_Lucero Ramírez Juan_x000a_Ericka Reyes Reveles_x000a_José Luis Landín Domínguez_x000a_Marco Antonio Pérez Vargas_x000a_Cristian Alexis Herrera Anaya_x000a_Edgar Adrián Álvarez Martínez_x000a_Carlos Perea Reyes_x000a_María del Pilar León Rosete_x000a_Miguel Ángel Cerda Alvizo_x000a_Andrea Díaz Escorcia_x000a_Margarita Hernández Islas_x000a_Paula Leticia Navarro Reyes_x000a_Liliana Juárez García_x000a_Gloria Silvia Arriaga Aguilar_x000a_Ma Olivia Chávez Gallaga_x000a_Erika Olguín Chávez_x000a_Dulce Daniela Castelán Santos_x000a_Ana Julia Ramírez Corralco_x000a_Montserrat Molina Méndez_x000a_Liliana Arguelles Ordoñez_x000a_Cecilia Abigail Castañeda Lara_x000a_Julia Guadalupe Cruz Ortega_x000a_Juana Castañeda Hernández"/>
    <s v="MORENA "/>
    <d v="2025-03-06T00:00:00"/>
    <x v="6"/>
    <s v="Se ordena el inicio de un Procedimiento Sancionador Ordinario en cumplimiento de los acuerdos emitidos el cuatro de marzo de 2025, dentro del Cuaderno de Antecedentes UT/SCG/CA/CMOR/OPL/MEX/300/2024; Mediante oficio INE/UTVOPL/0512/2024,  el Titular de la Unidad Técnica de Vinculación con los Organismos Públicos Locales de este Instituto, remitió veintiséis escritos de desconocimiento de afiliación correspondientes a Claudia Montes de Oca Rendón, Ricardo Uribe Rosales, Luis Mariano Muñiz Contreras, Lucero Ramírez Juan, Ericka Reyes Reveles, José Luis Landín Domínguez, Marco Antonio Pérez Vargas, Cristian Alexis Herrera Anaya, Edgar Adrián Álvarez Martínez, Carlos Perea Reyes, María del Pilar León Rosete, Miguel Ángel Cerda Alvizo, Andrea Díaz Escorcia, Margarita Hernández Islas, Paula Leticia Navarro Reyes, Liliana Juárez García, Gloria Silvia Arriaga Aguilar, Ma Olivia Chávez Gallaga, Erika Olguín Chávez, Dulce Daniela Castelán Santos, Ana Julia Ramírez Corralco, Montserrat Molina Méndez, Liliana Arguelles Ordoñez, Cecilia Abigail Castañeda Lara, Julia Guadalupe Cruz Ortega y Juana Castañeda Hernández, derivado de la posible indebida afiliación y uso no consentido de sus datos personales, para tal efecto, atribuible a MORENA."/>
    <s v="PSO Oficioso- Presentación de escrito de desconocimiento de afiliación a un partido político"/>
    <s v="1. Acuerdo de emplazamiento - 6 de marzo de 2025"/>
    <d v="2025-03-20T00:00:00"/>
    <n v="14"/>
    <s v="Sustanciación "/>
  </r>
  <r>
    <n v="405"/>
    <n v="11207"/>
    <n v="1"/>
    <n v="1"/>
    <s v="UT/SCG/Q/IRVO/JD05/VER/53/2025_x000a__x000a_"/>
    <s v="Queja de 1 ciudadana: _x000a_Iris del Rosario Vidal Olivares."/>
    <s v="MC "/>
    <d v="2025-03-06T00:00:00"/>
    <x v="6"/>
    <s v="Del escrito de queja presentado por: Iris del Rosario Vidal Olivares , se advierte que los hechos puestos en conocimiento de esta autoridad consisten, esencialmente, en la vulneración a su derecho de libertad de afiliación, así como la indebida utilización de sus datos personales por parte del Partido Político Movimiento Ciudadano."/>
    <s v="Indebida afiliación a un partido político"/>
    <s v="12 de marzo de 2025. Acuerdo de registro, reserva de admisión y emplazamiento, requerimiento de información a partido político, instrucción de baja de la persona quejosa como militante del partido, requerimiento de información a la 05 JDE del INE en Veracruz."/>
    <d v="2025-03-20T00:00:00"/>
    <n v="14"/>
    <s v="Sustanciación "/>
  </r>
  <r>
    <n v="406"/>
    <n v="11209"/>
    <n v="1"/>
    <n v="1"/>
    <s v="UT/SCG/Q/CG/54/2025_x000a__x000a_"/>
    <s v="Por acuerdo de cierre de CA- Queja de 1 ciudadano: _x000a_Álvaro Verdiguel Sotelo"/>
    <s v="MC "/>
    <d v="2025-03-07T00:00:00"/>
    <x v="6"/>
    <s v="Se ordena el inicio de un Procedimiento Sancionador Ordinario en cumplimiento del acuerdo emitido el seis de marzo de 2025, dentro del Cuaderno de Antecedentes UT/SCG/CA/CG/482/2024; en el que se recibió un escrito de desconocimiento de afiliación correspondiente a Álvaro Verdiguel Sotelo derivado de la posible indebida afiliación y uso no consentido de sus datos personales, para tal efecto, atribuible al partido político Movimiento Ciudadano."/>
    <s v="PSO Oficioso- Presentación de escrito de desconocimiento de afiliación a un partido político"/>
    <s v="1. Acuerdo de registro, admisión y emplazamiento 7 de marzo de 2025"/>
    <d v="2025-03-20T00:00:00"/>
    <n v="13"/>
    <s v="Sustanciación "/>
  </r>
  <r>
    <n v="407"/>
    <n v="11210"/>
    <n v="1"/>
    <n v="1"/>
    <s v="UT/SCG/Q/CG/55/2025_x000a__x000a_"/>
    <s v="Por acuerdo de cierre de CA-Oficios de desconocimiento de 20 ciudadanos: _x000a_Cinthya Estrada Méndez_x000a_Mariel Villa Mayén_x000a_Bryan Enrique Ramírez Sánchez_x000a_Enrique Ramírez Vargas_x000a_Maricarmen Guadalupe Esquivel Ahumada_x000a_Luis Vicente Rivera Vázquez_x000a_Verónica Elizabeth Hernández Martínez_x000a_Jessica Zurisaday Bonilla Gómez_x000a_Rosaura Ramírez Rodríguez_x000a_Elías Esau Garduño Hernández_x000a_Ismael Hernández Salazar_x000a_Luis Ángel Ramírez Tolentino_x000a_María del Rosario López Bejarano_x000a_Angelica Olivia Gonzalez Sánchez_x000a_Carolina Rojas López_x000a_Edna Marcela Guadarrama Martínez_x000a_María Guadalupe Ramírez Ayala_x000a_Litzia Marintia Perera Noriega_x000a_Juan Ricardo Rodríguez Ordoñez_x000a_Dora Elia Álvarez Ramírez"/>
    <s v="MORENA"/>
    <d v="2025-03-07T00:00:00"/>
    <x v="6"/>
    <s v="Se ordena el inicio de un Procedimiento Sancionador Ordinario en cumplimiento del acuerdo emitido el seis de marzo de 2025, dentro del Cuaderno de Antecedentes UT/SCG/CA/CME/OPL/MEX/325/2024; en el que se recibió veinte escritos de desconocimiento de afiliación correspondiente a los ciudadanos Cinthya Estrada Méndez, Mariel Villa Mayén, Bryan Enrique Ramírez Sánchez, Enrique Ramírez Vargas, Maricarmen Guadalupe Esquivel Ahumada, Luis Vicente Rivera Vázquez, Verónica Elizabeth Hernández Martínez, Jessica Zurisaday Bonilla Gómez, Rosaura Ramírez Rodríguez, Elías Esau Garduño Hernández, Ismael Hernández Salazar, Luis Ángel Ramírez Tolentino, María del Rosario López Bejarano, Angelica Olivia González Sánchez, Carolina Rojas López, Edna Marcela Guadarrama Martínez, María Guadalupe Ramírez Ayala, Litzia Marintia Perera Noriega, Juan Ricardo Rodríguez Ordoñez, Dora Elia Álvarez Ramírez derivado de la posible indebida afiliación y uso no consentido de sus datos personales, para tal efecto, atribuible al partido político MORENA."/>
    <s v="PSO Oficioso- Presentación de escrito de desconocimiento de afiliación a un partido político"/>
    <s v="1. Acuerdo de registro y emplazamiento a MORENA"/>
    <d v="2025-03-20T00:00:00"/>
    <n v="13"/>
    <s v="Sustanciación "/>
  </r>
  <r>
    <n v="408"/>
    <n v="11208"/>
    <n v="1"/>
    <n v="1"/>
    <s v="UT/SCG/Q/CG/56/2025_x000a__x000a_"/>
    <s v="Por acuerdo de cierre de CA- Oficios de desconocimiento de afiliacion de 2 ciudadanos: _x000a_Fany Guadalupe Paredes Briceño _x000a_Sandra Yesenia Eufraga Navarro"/>
    <s v="PT"/>
    <d v="2025-03-07T00:00:00"/>
    <x v="6"/>
    <s v="Se ordena el inicio de un Procedimiento Sancionador Ordinario en cumplimiento del acuerdo emitido el siete de marzo de 2025, dentro del Cuaderno de Antecedentes UT/SCG/CA/FGPB/CG/383/2024; en el que se recibieron dos escritos de desconocimiento de afiliación correspondiente a los ciudadanos: Fany Guadalupe Paredes Briceño y Sandra Yesenia Eufraga Navarro, derivado de la posible indebida afiliación y uso no consentido de sus datos personales, para tal efecto, atribuible al Partido del Trabajo. "/>
    <s v="PSO Oficioso- Presentación de escrito de desconocimiento de afiliación a un partido político"/>
    <s v="1. Acuerdo de emplazamiento - 7 de marzo de 2025"/>
    <d v="2025-03-20T00:00:00"/>
    <n v="13"/>
    <s v="Sustanciación "/>
  </r>
  <r>
    <n v="409"/>
    <n v="11211"/>
    <n v="1"/>
    <n v="1"/>
    <s v="UT/SCG/Q/PAN/JL/SIN/57/2025_x000a_"/>
    <s v="Javier Castillón Quevedo, representante suplente del Partido Acción Nacional. (PAN)"/>
    <s v="MORENA"/>
    <d v="2025-03-07T00:00:00"/>
    <x v="6"/>
    <s v="A través del oficio INE/JLE-SOM/VS/0130/2025 la Junta Local Ejecutiva de este Instituto en Sinaloa remitió el escrito de queja presentado por el partido Accion Nacional refiere que desde el inicio de la campaña de afiliación del partido politico MORENA,  distintos Sindicatos, se han involucrado en la misma de forma irregular, como lo es el caso del SNTE, que, a traves de su lider, el Senador por MORENA, Alfonso Cepeda Salas, en declaraciones publicas que recogieron diversos medios de comunicación, comprometió a aportar para dicho instituto político 5.5 millones de militantes, entre otros, lo que consideran representa infracciones a la normativa electoral relacionada con afiliacion corporativa a traves de organizaciones gremiales. "/>
    <s v="Otro"/>
    <s v="13 de marzo de 2025. Acuerdo de registro."/>
    <d v="2025-03-20T00:00:00"/>
    <n v="13"/>
    <s v="Sustanciación "/>
  </r>
  <r>
    <n v="410"/>
    <n v="11212"/>
    <n v="1"/>
    <n v="1"/>
    <s v="UT/SCG/Q/CG/58/2025"/>
    <s v="Por acuerdo de cierre de CA- Oficios de desconocimiento de afiliacion de 18 ciudadanos: _x000a_Irianda Lizzette Cruz Valadez_x000a_Miriam Fernanda Esquivel Quintana_x000a_María Angelina Martínez Iturbide_x000a_Karel Andrea Vite Santos_x000a_Myrna Alicia Jug Troncoso_x000a_Fernando Garnica Rodríguez_x000a_Beatriz Ortega Muñoz_x000a_Cinthia Micaela Sepúlveda Armenta_x000a_Yennifer Yazinthe García Sialiqui_x000a_Antonia Nolasco Nieblas_x000a_Nubia Lizeth Molina Cruz_x000a_Francisco Alán Caraveo Valenzuela_x000a_Jessica Estefanía Urías Rodríguez_x000a_Manuel Armando Castro Salinas_x000a_Alejandro Dolores González_x000a_Elizabeth Muñoz Aquino_x000a_Hortencia Ávila de la Torre_x000a_Obed Sánchez Vela"/>
    <s v="MORENA"/>
    <d v="2025-03-10T00:00:00"/>
    <x v="6"/>
    <s v="Se ordena el inicio de un Procedimiento Sancionador Ordinario en cumplimiento del acuerdo emitido el siete de marzo de 2025, dentro del Cuaderno de Antecedentes UT/SCG/CA/CG/100/2024; en el que se recibieron 18 escritos de desconocimiento de afiliación correspondiente a los ciudadanos: Irianda Lizzette Cruz Valadez, Miriam Fernanda Esquivel Quintana, María Angelina Martínez Iturbide, Karel Andrea Vite Santos, Myrna Alicia Jug Troncoso, Fernando Garnica Rodríguez, Beatriz Ortega Muñoz, Cinthia Micaela Sepúlveda Armenta, Yennifer Yazinthe García Sialiqui, Antonia Nolasco Nieblas, Nubia Lizeth Molina Cruz, Francisco Alán Caraveo Valenzuela, Jessica Estefanía Urías Rodríguez, Manuel Armando Castro Salinas, Alejandro Dolores González, Elizabeth Muñoz Aquino, Hortencia Ávila de la Torre, Obed Sánchez Vela; derivado de la posible indebida afiliación y uso no consentido de sus datos personales, para tal efecto, atribuible al Partido político MORENA. "/>
    <s v="PSO Oficioso- Presentación de escrito de desconocimiento de afiliación a un partido político"/>
    <s v="1. Acuerdo de registro y emplazamiento a MORENA"/>
    <d v="2025-03-20T00:00:00"/>
    <n v="10"/>
    <s v="Sustanciación "/>
  </r>
  <r>
    <n v="411"/>
    <n v="11214"/>
    <n v="1"/>
    <n v="1"/>
    <s v="UT/SCG/Q/CG/59/2025"/>
    <s v="Por acuerdo de cierre de CA- Oficios de desconocimiento de afiliacion de 20 ciudadanos: _x000a_Verónica Pedraza Martínez_x000a_Ruperto Fernández Sánchez_x000a_Mario Santiago Hernández_x000a_Alejandro Bernardo Ortiz Vera_x000a_María Francisca Galindo García_x000a_Johana Karina Peña Olarte_x000a_Yeretzi Nohemi Zapata Berman_x000a_César Adrián Gómez Hernández_x000a_Verónica Guadalupe García Martínez_x000a_Rosa Evelia Marín Cruz_x000a_Juana Olmedo Jiménez_x000a_Ericka Niño García_x000a_Janeth Guadalupe Olmedo Díaz_x000a_Guadalupe Díaz Molina_x000a_Jenifer Edith Olmedo Díaz_x000a_Deyvid Humberto Pérez Pérez_x000a_Cinthia Francisca Hernández Silviano_x000a_Ana Elia Barreto Velázquez_x000a_Dulce Paola del Ángel Hernández_x000a_Merari Nataly Castillo Hernández"/>
    <s v="MORENA"/>
    <d v="2025-03-11T00:00:00"/>
    <x v="6"/>
    <s v="Se ordena aperturar un Procedimiento Sancionador Ordinario con motivo del acuerdo de 10 de marzo de 2025, emitido en el Expediente   UT/SCG/CA/VPM/OPL/VER/398/2024 derivado de los oficios de desconocimiento presentados por los ciudadano: Verónica Pedraza Martínez, Ruperto Fernández Sánchez, Mario Santiago Hernández, María Francisca Galindo García,Johana Karina Peña Olarte, Yeretzi NohemiZapata Berman, Verónica Guadalupe García Martínez, Rosa Evelia Marín Cruz, Juana Olmedo Jiménez, Ericka Niño García, Janeth Guadalupe Olmedo Díaz, Guadalupe Díaz Molina, Jenifer Edith Olmedo Díaz, Deyvid Humberto Pérez Pérez, Ana Elia Barreto Velázquez, Dulce Paola del Ángel Hernández y Merari Nataly Castillo Hernánde,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Acuerdo de registro, admisión y emplazamiento, 11/03/2025"/>
    <d v="2025-03-20T00:00:00"/>
    <n v="9"/>
    <s v="Sustanciación "/>
  </r>
  <r>
    <n v="412"/>
    <n v="11215"/>
    <n v="1"/>
    <n v="1"/>
    <s v="UT/SCG/Q/CG/60/2025"/>
    <s v="Por acuerdo de cierre de CA- Oficios de desconocimiento de afiliacion de 8 ciudadanos: _x000a_Elizabeth Arau Reyes_x000a_Ana Lesly Ahumada Ruvalcaba_x000a_Gabriel González Velázquez_x000a_Zaira Rodríguez González_x000a_Ángel Enrique Arzate Zavala_x000a_Karla Valeria Contreras Hernández_x000a_Ángeles Rojas Luna_x000a_Marlene Martínez Cholula"/>
    <s v="MORENA"/>
    <d v="2025-03-11T00:00:00"/>
    <x v="6"/>
    <s v="Se ordena aperturar un Procedimiento Sancionador Ordinario con motivo del acuerdo de 7 de marzo de 2025, emitido en el Expediente UT/SCG/CA/CG/152/2024 derivado de los oficios de desconocimiento presentados por los ciudadanos: Elizabeth Arau Reyes, Ana Lesly Ahumada Ruvalcaba, Gabriel González Velázquez, Zaira Rodríguez González, Ángel Enrique Arzate Zavala, Karla Valeria Contreras Hernández, Ángeles Rojas Luna, Marlene Martínez Cholula, quienes participaron como aspirantes a los cargos de supervisores electorales y/o capacitadores asistentes electorales; quienes manifestaron no haber otorgado su consentimiento para ser afiliados al partido político MORENA, para determinar si fueron afiliados sin su consentimiento y, para ello, se utilizaron indebidamente sus datos personales."/>
    <s v="PSO Oficioso- Presentación de escrito de desconocimiento de afiliación a un partido político"/>
    <s v="1, Acuerdo de registro, admisión y emplazamiento, 11/03/2025"/>
    <d v="2025-03-20T00:00:00"/>
    <n v="9"/>
    <s v="Sustanciación "/>
  </r>
  <r>
    <n v="413"/>
    <n v="11221"/>
    <n v="1"/>
    <n v="1"/>
    <s v="UT/SCG/Q/CG/61/2025"/>
    <s v="Por acuerdo de escision de 4 ciudadanos: _x000a_Claudia María Morales Gutiérrez_x000a_Lucia Edurnett García Muñoz_x000a_Francisco Raúl Solís Villegas _x000a_Sandra Luna Álvarez"/>
    <s v="PRI "/>
    <d v="2025-03-12T00:00:00"/>
    <x v="6"/>
    <s v="Se ordena abrir un Procedimiento Sancionador Ordinario, derivado de la escisión de los ciudadanos: Claudia María Morales Gutiérrez, Lucia Edurnett García Muñoz, Francisco Raúl Solís Villegas y Sandra Luna Álvarez, por indebida afiliación en contra del Partido Revolucionario Institucional, en acatamiento a la resolución INE/CG782/2025, emitida por el Consejo General en expediente INE/SCG/Q/KRP/CG/104/2023."/>
    <s v="Indebida afiliación a un partido político"/>
    <s v="1. Acuerdo de registro y vista ratificación desistimiento. 12/03/2025"/>
    <d v="2025-03-20T00:00:00"/>
    <n v="8"/>
    <s v="Sustanciación "/>
  </r>
  <r>
    <n v="414"/>
    <n v="11222"/>
    <n v="1"/>
    <n v="1"/>
    <s v="UT/SCG/Q/CG/62/2025"/>
    <s v="Por acuerdo de cierre de CA: _x000a_Autoridad Electoral- Vista de la Secretaria Ejecutiva del INE "/>
    <s v="Agrupacion Politica Nacional &quot;Profesionales por México&quot; "/>
    <d v="2025-03-12T00:00:00"/>
    <x v="6"/>
    <s v="El Consejo General del Instituto Nacional Electoral, dio vista a la Secretaría Ejecutiva del propio organismo, con la resolución INE/CG2364/2024, dictada el veintisiete de noviembre de dos mil veinticuatro, por la cual se observó un posible incumplimiento a la normativa electoral por parte de la Agrupación Política Nacional “Profesionales por México”, toda vez que excedió el plazo de diez días siguientes para comunicar a esta autoridad electoral las modificaciones a sus documentos básicos, aprobadas durante la Doceava Asamblea Nacional Extraordinaria, celebrada el cuatro de noviembre de dos mil veintitrés."/>
    <s v="Omisión de proporcionar información a autoridades electorales"/>
    <s v="1, Acuerdo de registro, admisión y emplazamiento - 12/03/2025"/>
    <d v="2025-03-20T00:00:00"/>
    <n v="8"/>
    <s v="Sustanciación "/>
  </r>
  <r>
    <n v="415"/>
    <n v="11224"/>
    <n v="1"/>
    <n v="1"/>
    <s v="UT/SCG/Q/FESA/JL/TAB/63/2025 "/>
    <s v="Queja de 1 ciudadano: _x000a_Felix Eladio Sarracino Avalos "/>
    <s v="PRI "/>
    <d v="2025-03-13T00:00:00"/>
    <x v="6"/>
    <s v="Del escrito de queja presentado por: Felix Eladio Sarracino Avalos, se advierte que los hechos puestos en conocimiento de esta autoridad consisten, esencialmente, en la vulneración a su derecho de libertad de afiliación, así como la indebida utilización de sus datos personales por parte del Partido Revolucionario Institucional (PRI)."/>
    <s v="Indebida afiliación a un partido político"/>
    <s v="1, Acuerdo de registro y requerimiento - 13/03/2025"/>
    <d v="2025-03-13T00:00:00"/>
    <n v="0"/>
    <s v="Sustanciación "/>
  </r>
  <r>
    <n v="416"/>
    <n v="11225"/>
    <n v="1"/>
    <n v="1"/>
    <s v="UT/SCG/Q/CG/64/2025"/>
    <s v="Por acuerdo de escision de 3 ciudadanos: _x000a_Gloribel Cruz Tapia_x000a_Aracely Velázquez Santos_x000a_Ángel Uriel Sánchez Ramírez"/>
    <s v="PRI "/>
    <d v="2025-03-13T00:00:00"/>
    <x v="6"/>
    <s v="Se ordena abrir un Procedimiento Sancionador Ordinario, derivado de la escisión de los ciudadanos: Gloribel Cruz Tapia, Aracely Velázquez Santos y Ángel Uriel Sánchez Ramírez, por indebida afiliación en contra del Partido Revolucionario Institucional, en acatamiento a la resolución INE/CG2411/2024, emitida por el Consejo General en expediente UT/SCG/RMGP/JD12/MEX/14/2022. "/>
    <s v="Indebida afiliación a un partido político"/>
    <s v="1. Acuerdo de registro y requerimiento 13/03/2025"/>
    <d v="2025-03-13T00:00:00"/>
    <n v="0"/>
    <s v="Sustanciación "/>
  </r>
  <r>
    <n v="417"/>
    <n v="11226"/>
    <n v="1"/>
    <n v="1"/>
    <s v="UT/SCG/Q/IMMR/JL/PUE/65/2025"/>
    <s v="Quejas de 4 ciudadanos: _x000a_Itzia Mayeli Martínez Rodríguez_x000a_Katia Elizabeth Chávez Piña_x000a_Dana Senyase López Hernández_x000a_Karla Selene Gonzalez Duarte"/>
    <s v="MORENA "/>
    <d v="2025-03-13T00:00:00"/>
    <x v="6"/>
    <s v="De los escritos de queja presentado por: Itzia Mayeli Martínez Rodríguez, Katia Elizabeth Chávez Piña, Dana Senyase López Hernández, Karla Selene Gonzalez Duarte, se advierte que los hechos puestos en conocimiento de esta autoridad consisten, esencialmente, en la vulneración a su derecho de libertad de afiliación, así como la indebida utilización de sus datos personales por parte del Partido politico MORENA. "/>
    <s v="Indebida afiliación a un partido político"/>
    <s v="Registro"/>
    <d v="2025-03-20T00:00:00"/>
    <n v="7"/>
    <s v="Sustanciación "/>
  </r>
  <r>
    <n v="418"/>
    <n v="11227"/>
    <n v="1"/>
    <n v="1"/>
    <s v="UT/SCG/Q/DMNR/JL/OAX/66/2025"/>
    <s v="Quejas de 3 ciudadanos: _x000a_Danna Monserrat Nolasco Romero _x000a_Jorge Flores Montero _x000a_Hiram Rodríguez Guzmán "/>
    <s v="MORENA "/>
    <d v="2025-03-13T00:00:00"/>
    <x v="6"/>
    <s v="De los escritos de queja presentado por: Danna Monserrat Nolasco Romero, Jorge Flores Montero, Hiram Rodríguez Guzmán, se advierte que los hechos puestos en conocimiento de esta autoridad consisten, esencialmente, en la vulneración a su derecho de libertad de afiliación, así como la indebida utilización de sus datos personales por parte del Partido politico MORENA. "/>
    <s v="Indebida afiliación a un partido político"/>
    <s v="Registro"/>
    <d v="2025-03-20T00:00:00"/>
    <n v="7"/>
    <s v="Sustanciación "/>
  </r>
  <r>
    <n v="419"/>
    <n v="11229"/>
    <n v="1"/>
    <n v="1"/>
    <s v="UT/SCG/Q/DEGA/CG/67/2025"/>
    <s v="Queja de 1 ciudadana: _x000a_Diana Elena Gómez Aguilar"/>
    <s v="PT "/>
    <d v="2025-03-14T00:00:00"/>
    <x v="6"/>
    <s v="Del escrito de queja presentado por Diana Elena Gómez Aguilar, se advierte que los hechos puestos en conocimiento de esta autoridad consisten, esencialmente, en la vulneración a su derecho de libertad de afiliación, así como la indebida utilización de sus datos personales por parte del Partido del Trabajo. "/>
    <s v="Indebida afiliación a un partido político"/>
    <s v="Registro"/>
    <d v="2025-03-20T00:00:00"/>
    <n v="6"/>
    <s v="Sustanciación "/>
  </r>
  <r>
    <n v="420"/>
    <n v="11235"/>
    <n v="1"/>
    <n v="1"/>
    <s v="UT/SCG/Q/CG/68/2025 "/>
    <s v="Por acuerdo de cierre de CA- Oficios de desconocimiento de afiliacion de 19 ciudadanos: _x000a_Jonathan Donaldo Pérez Reyes_x000a_Oscar Domínguez Cuellar_x000a_Ezequiel Melchor Apolinar _x000a_José Rogelio Casas García_x000a_Catalina Neblina Limias _x000a_Evangelina Fuster Aldazaba _x000a_Flor Edith Hernández Espinosa_x000a_Laura Anehy Aparicio Contreras _x000a_Celia Gutiérrez Ramírez_x000a_José de Jesús Hernández Matos_x000a_Luz Nereyda Chavar Morales _x000a_Xochitl Mildreth Etienne Salazar _x000a_Víctor Manuel Vera del Ángel _x000a_Guillermo Andrés Vargas Gudini_x000a_Francisco Vargas del Ángel _x000a_Virginia Martínez Monfil _x000a_Nayeli Vicente Cabrera _x000a_Marlene Estela Rodríguez Jiménez _x000a_Juan Pablo Herrera López"/>
    <s v="PRI "/>
    <d v="2025-03-18T00:00:00"/>
    <x v="6"/>
    <s v="Se ordena el inicio de un Procedimiento Sancionador Ordinario en cumplimiento del acuerdo emitido el trece de marzo de 2025, dentro del Cuaderno de Antecedentes UT/SCG/CA/LNHA/CG/355/2024; en el que se recibieron 19 escritos de desconocimiento de afiliación correspondiente a los ciudadanos: Jonathan Donaldo Pérez Reyes, Oscar Domínguez Cuellar, Ezequiel Melchor Apolinar, José Rogelio Casas García, Catalina Neblina Limias, Evangelina Fuster Aldazaba, Flor Edith Hernández Espinosa, Laura Anehy Aparicio Contreras, Celia Gutiérrez Ramírez, José de Jesús Hernández Matos, Luz Nereyda Chavar Morales, Xochitl Mildreth Etienne Salazar, Víctor Manuel Vera del Ángel, Guillermo Andrés Vargas Gudini, Francisco Vargas del Ángel, Virginia Martínez Monfil, Nayeli Vicente Cabrera, Marlene Estela Rodríguez Jiménez, Juan Pablo Herrera López, derivado de la posible indebida afiliación y uso no consentido de sus datos personales, para tal efecto, atribuible al Partido Revolucionario Institucional. "/>
    <s v="PSO Oficioso- Presentación de escrito de desconocimiento de afiliación a un partido político"/>
    <s v="1.  Acuerdo de registro, admisión y emplazamiento 18/03/2025"/>
    <d v="2025-03-20T00:00:00"/>
    <n v="2"/>
    <s v="Sustanciación "/>
  </r>
  <r>
    <n v="421"/>
    <n v="11236"/>
    <n v="1"/>
    <n v="1"/>
    <s v="UT/SCG/Q/PAN/OPL/SIN/69/2025"/>
    <s v="Edgardo Burgos Marentes, representante propietario del Partido Accion Nacional (PAN). "/>
    <s v="MORENA "/>
    <d v="2025-03-18T00:00:00"/>
    <x v="6"/>
    <s v="La Junta Local Ejecutiva del Instituo Nacional Electoral en Sinaloa remite el oficio INE/JLE-SIN/VS/0141/2025, a traves del cual envia el escrito de queja del PAN vs MORENA por denunciar Afiliacion Corporativa a traves de Organizaciones Gremiales a partir de los siguientes datos: _x000a__x000a_El día 23 de enero de 2025, el partido político MORENA emitió un comunicado identificado con el No. 006/2025, mediante el cual arrancaba su campaña nacional de afiliación._x000a_Que desde el inicio de esta campaña de afiliación distintos sindicatos, contraviniendo las disposiciones constitucionales y legales atinentes al caso concreto, se han involucrado de forma irregular como lo es el caso del SNTE, que a través de su líder, el senador por MORENA, Alfonso Cepeda Salas, en declaraciones públicas que recogieron diversos medios de comunicación, comprometió a aportar para dicho instituto político 5.5 millones de militantes."/>
    <s v="Otro"/>
    <s v="Registro"/>
    <d v="2025-03-20T00:00:00"/>
    <n v="2"/>
    <s v="Sustanciación "/>
  </r>
  <r>
    <n v="422"/>
    <n v="11238"/>
    <n v="1"/>
    <n v="1"/>
    <s v="UT/SCG/Q/LAOM/CG/70/2025"/>
    <s v="Quejas de 2 ciudadanos: _x000a_Luis Alberto Ortiz Martínez_x000a_Giovanni Emmanuel Reyes Pedroza"/>
    <s v="PRI "/>
    <d v="2025-03-18T00:00:00"/>
    <x v="6"/>
    <s v="De los escritos de queja presentados por:  Luis Alberto Ortiz Martínez y Giovanni Emmanuel Reyes Pedroza, se advierte que los hechos puestos en conocimiento de esta autoridad consisten, esencialmente, en la vulneración a su derecho de libertad de afiliación, así como la indebida utilización de sus datos personales por parte del Partido Revolucionario Institucional. Respecto de Luis Alberto Ortiz Martínez en su vertiente negativa y respecto de Giovanni Emmanuel Reyes Pedroza en su vertiente positiva. "/>
    <s v="Indebida afiliación a un partido político"/>
    <s v="Registro"/>
    <d v="2025-03-20T00:00:00"/>
    <n v="2"/>
    <s v="Sustanciación "/>
  </r>
  <r>
    <n v="423"/>
    <n v="11240"/>
    <n v="1"/>
    <n v="1"/>
    <s v="UT/SCG/Q/CG/71/2025"/>
    <s v="Por acuerdo de cierre de CA: Autoridad Electoral- Dirección Ejecutiva del Registro Federal de Electores (DERFE)"/>
    <s v="PAN y MORENA "/>
    <d v="2025-03-19T00:00:00"/>
    <x v="6"/>
    <s v="Se ordena abrir un Procedimiento Sancionador Ordinario, derivado del cierre del Cuaderno de Antecedentes UT/SCG/CA/CG/190/2023; derivado de la vista ordenada por la Dirección Ejecutiva del Registro Federal de Electores con motivo de la posible omisión de los Partidos Políticos Acción Nacional y MORENA de devolver 359 cuadernillos de Lista Nominal de Electores que les fueron entregados con motivo del Proceso Electoral Federal Extraordinario 2023, en el Estado de Tamaulipas el 19 de febrero de 2023."/>
    <s v="Incumplimiento de partidos políticos a sus obligaciones"/>
    <s v="Registro"/>
    <d v="2025-03-20T00:00:00"/>
    <n v="1"/>
    <s v="Sustanciación "/>
  </r>
  <r>
    <n v="424"/>
    <n v="11241"/>
    <n v="1"/>
    <n v="1"/>
    <s v="UT/SCG/Q/CG/72/2025"/>
    <s v="Por acuerdo de cierre de CA: Autoridad Electoral- Dirección Ejecutiva de Prerrogativas y Partidos Politicos (DEPPP) "/>
    <s v="MORENA _x000a_PT _x000a_PVEM_x000a_PAN _x000a_PRI_x000a_MC _x000a_Coalición &quot;Sigamos Haciendo Historia&quot; _x000a_Coalición &quot;Fuerza y Corazón por México&quot; "/>
    <d v="2025-03-19T00:00:00"/>
    <x v="6"/>
    <s v="Se ordena abrir un Procedimiento Sancionador Ordinario, derivado del cierre del Cuaderno de Antecedentes UT/SCG/CA/CG/394/2024; derivado de la vista remitida por la Dirección Ejecutiva de Prerrogativas y Partidos Políticos de este Instituto, por el probable incumplimiento, por parte de los partidos políticos y personas candidatas independientes, a las disposiciones contenidas en los Lineamientos para el uso del Sistema denominado “Candidatas y Candidatos, Conóceles”, para el Proceso Electoral Federal 2023-2024, aprobados por el Consejo General del Instituto Nacional Electoral, el siete de septiembre de dos mil veintidós; lo anterior, debido a que, aparentemente se omitió capturar, en dicho sistema de información, los datos relacionados con los cuestionarios curriculares y de identidad de personas candidatas a Diputaciones y Senadurías. _x000a_De las diligencias de investigación implementadas por esta autoridad, se advierten indicios de un presunto incumplimiento por parte de los partidos políticos MORENA, del Trabajo, Verde Ecologista de México, Acción Nacional, Revolucionario Institucional, Movimiento Ciudadano, así como, las coaliciones “Sigamos Haciendo Historia” y “Fuerza y Corazón por México”, a las disposiciones contenidas en los Lineamientos para el Uso del Sistema denominado “Candidatas y Candidatos, Conóceles”, para el Proceso Electoral Federal 2023-2024"/>
    <s v="Omisión de proporcionar información a autoridades electorales"/>
    <s v="Registro"/>
    <d v="2025-03-20T00:00:00"/>
    <n v="1"/>
    <s v="Sustanciación "/>
  </r>
  <r>
    <n v="425"/>
    <n v="11246"/>
    <n v="1"/>
    <n v="1"/>
    <s v="UT/SCG/Q/CG/73/2025"/>
    <s v="Por acuerdo de escision de 1 ciudadano: _x000a_José Carmen Sigala Paniagua"/>
    <s v="MORENA "/>
    <d v="2025-03-19T00:00:00"/>
    <x v="6"/>
    <s v="En atención al punto de acuerdo cuarto del acuerdo de fecha trece de marzo de dos mil veinticinco, emitido dentro del Procedimiento Sancionador Ordinario UT/SCG/Q/CG/158/2023, por el que se ordena la escisión del procedimiento oficioso respecto de José Carmen Sigala Paniagua, quién en un inicio presentó escrito de desconocimiento por encontrarse afiliado a Morena cuando aspiraba al cargo de Supervisor Electoral y/o Capacitador Asistente Electoral para el proceso electoral concurrente 2023-2024 en Baja California."/>
    <s v="Indebida afiliación a un partido político"/>
    <s v="Registro"/>
    <d v="2025-03-20T00:00:00"/>
    <n v="1"/>
    <s v="Sustanciación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3BAE448-6E43-4CBA-BB7B-4DC4AD709CE1}" name="TablaDinámica2" cacheId="63"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I5" firstHeaderRow="1" firstDataRow="2" firstDataCol="1"/>
  <pivotFields count="15">
    <pivotField showAll="0"/>
    <pivotField showAll="0"/>
    <pivotField dataField="1" showAll="0"/>
    <pivotField showAll="0"/>
    <pivotField showAll="0"/>
    <pivotField showAll="0"/>
    <pivotField showAll="0"/>
    <pivotField numFmtId="14" showAll="0"/>
    <pivotField axis="axisCol" showAll="0">
      <items count="8">
        <item x="0"/>
        <item x="1"/>
        <item x="2"/>
        <item x="3"/>
        <item x="4"/>
        <item x="5"/>
        <item x="6"/>
        <item t="default"/>
      </items>
    </pivotField>
    <pivotField showAll="0"/>
    <pivotField showAll="0"/>
    <pivotField showAll="0"/>
    <pivotField numFmtId="14" showAll="0"/>
    <pivotField showAll="0"/>
    <pivotField showAll="0"/>
  </pivotFields>
  <rowItems count="1">
    <i/>
  </rowItems>
  <colFields count="1">
    <field x="8"/>
  </colFields>
  <colItems count="8">
    <i>
      <x/>
    </i>
    <i>
      <x v="1"/>
    </i>
    <i>
      <x v="2"/>
    </i>
    <i>
      <x v="3"/>
    </i>
    <i>
      <x v="4"/>
    </i>
    <i>
      <x v="5"/>
    </i>
    <i>
      <x v="6"/>
    </i>
    <i t="grand">
      <x/>
    </i>
  </colItems>
  <dataFields count="1">
    <dataField name="Suma de PROCEDIMIENTOS " fld="2" baseField="0" baseItem="0"/>
  </dataFields>
  <formats count="12">
    <format dxfId="164">
      <pivotArea type="all" dataOnly="0" outline="0" fieldPosition="0"/>
    </format>
    <format dxfId="163">
      <pivotArea outline="0" collapsedLevelsAreSubtotals="1" fieldPosition="0"/>
    </format>
    <format dxfId="162">
      <pivotArea type="origin" dataOnly="0" labelOnly="1" outline="0" fieldPosition="0"/>
    </format>
    <format dxfId="161">
      <pivotArea dataOnly="0" labelOnly="1" outline="0" axis="axisValues" fieldPosition="0"/>
    </format>
    <format dxfId="160">
      <pivotArea field="8" type="button" dataOnly="0" labelOnly="1" outline="0" axis="axisCol" fieldPosition="0"/>
    </format>
    <format dxfId="159">
      <pivotArea type="topRight" dataOnly="0" labelOnly="1" outline="0" fieldPosition="0"/>
    </format>
    <format dxfId="158">
      <pivotArea type="all" dataOnly="0" outline="0" fieldPosition="0"/>
    </format>
    <format dxfId="157">
      <pivotArea outline="0" collapsedLevelsAreSubtotals="1" fieldPosition="0"/>
    </format>
    <format dxfId="156">
      <pivotArea type="origin" dataOnly="0" labelOnly="1" outline="0" fieldPosition="0"/>
    </format>
    <format dxfId="155">
      <pivotArea dataOnly="0" labelOnly="1" outline="0" axis="axisValues" fieldPosition="0"/>
    </format>
    <format dxfId="154">
      <pivotArea field="8" type="button" dataOnly="0" labelOnly="1" outline="0" axis="axisCol" fieldPosition="0"/>
    </format>
    <format dxfId="153">
      <pivotArea type="topRight" dataOnly="0" labelOnly="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092923E-54B6-41FC-83B5-0812375D0CDB}" name="Tabla2" displayName="Tabla2" ref="A1:A28" totalsRowShown="0" headerRowDxfId="217" dataDxfId="216">
  <autoFilter ref="A1:A28" xr:uid="{9E46F54F-2247-4546-9786-306BA250866D}"/>
  <tableColumns count="1">
    <tableColumn id="1" xr3:uid="{3DACCE63-4940-46D2-B0D8-2EB8587806F0}" name="Subdirecciones " dataDxfId="215"/>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5D98ADAE-B836-4ADC-AF90-731FCF7ED822}" name="Tabla11" displayName="Tabla11" ref="S1:S5" totalsRowShown="0" headerRowDxfId="189" dataDxfId="188">
  <autoFilter ref="S1:S5" xr:uid="{24514032-588E-463D-B186-8E03681687D0}"/>
  <tableColumns count="1">
    <tableColumn id="1" xr3:uid="{2272F6D2-0FC3-4724-AF15-05DE677C2747}" name="Sentido de la resolución SS " dataDxfId="187"/>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C617B5F-F8D3-4AB4-A4F8-196BBF7EF823}" name="Tabla12" displayName="Tabla12" ref="U1:U7" totalsRowShown="0" headerRowDxfId="186" dataDxfId="185">
  <autoFilter ref="U1:U7" xr:uid="{E4EE0097-23AE-4A1C-85DD-0E94C6055CB4}"/>
  <tableColumns count="1">
    <tableColumn id="1" xr3:uid="{D19454EB-B497-4440-BD8F-B82B6BD411A2}" name="Tipo de procedimiento " dataDxfId="184"/>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5F910C15-F9A0-4F53-9EE1-8024F059826C}" name="Tabla13" displayName="Tabla13" ref="W1:W4" totalsRowShown="0" headerRowDxfId="183" dataDxfId="182">
  <autoFilter ref="W1:W4" xr:uid="{351E771D-F0D0-4297-869C-F7BF37FEDB86}"/>
  <tableColumns count="1">
    <tableColumn id="1" xr3:uid="{0A280ED2-28BD-409A-AE75-818944B8BCB8}" name="Direcciones " dataDxfId="181"/>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3624D810-542A-4347-8FF0-B174B0FC5DAF}" name="Tabla14" displayName="Tabla14" ref="O5:O7" totalsRowShown="0" headerRowDxfId="180" dataDxfId="179" tableBorderDxfId="178">
  <autoFilter ref="O5:O7" xr:uid="{134676DD-C1DF-4FE6-80C9-A3554EEFE557}"/>
  <tableColumns count="1">
    <tableColumn id="1" xr3:uid="{5D10793A-F163-42CE-8EDD-83B2C41F1A39}" name="Sentido de la Medida cautelar " dataDxfId="177"/>
  </tableColumns>
  <tableStyleInfo name="TableStyleLight8"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77F93D60-094D-4122-8C18-184F7D7DD923}" name="Tabla15" displayName="Tabla15" ref="Y1:Y3" totalsRowShown="0" headerRowDxfId="176" dataDxfId="175">
  <autoFilter ref="Y1:Y3" xr:uid="{C4B9B1D7-0170-44B5-ADD2-D0AE97945B60}"/>
  <tableColumns count="1">
    <tableColumn id="1" xr3:uid="{73CE3BA8-42B9-4492-B91F-D86A2B5E17FD}" name="Principal/ Acumulado " dataDxfId="174"/>
  </tableColumns>
  <tableStyleInfo name="TableStyleLight8"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D8D358B4-4701-4784-8B17-79D528900C00}" name="Tabla16" displayName="Tabla16" ref="AA1:AA5" totalsRowShown="0" headerRowDxfId="173" dataDxfId="172">
  <autoFilter ref="AA1:AA5" xr:uid="{BD91C972-5D5A-4FD2-B41E-EE83049C076D}"/>
  <tableColumns count="1">
    <tableColumn id="1" xr3:uid="{DCC244C5-0745-4E7B-B986-388A91914683}" name="Sentido de las Resoluciones del CG " dataDxfId="171"/>
  </tableColumns>
  <tableStyleInfo name="TableStyleLight8"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A87B39E-47DC-4781-AE8D-390330D38D21}" name="Tabla17" displayName="Tabla17" ref="AC1:AC16" totalsRowShown="0" headerRowDxfId="170" dataDxfId="169">
  <autoFilter ref="AC1:AC16" xr:uid="{8A87B39E-47DC-4781-AE8D-390330D38D21}"/>
  <tableColumns count="1">
    <tableColumn id="1" xr3:uid="{8C8E5304-9686-4B92-9F04-F19CBBF447F0}" name="Catalogo de actuaciones POS " dataDxfId="168"/>
  </tableColumns>
  <tableStyleInfo name="TableStyleLight8"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CF9531E7-BAE4-46AA-B2FB-0B2AE797BB71}" name="Tabla19" displayName="Tabla19" ref="AE1:AE6" totalsRowShown="0" headerRowDxfId="167" dataDxfId="166">
  <autoFilter ref="AE1:AE6" xr:uid="{CF9531E7-BAE4-46AA-B2FB-0B2AE797BB71}"/>
  <tableColumns count="1">
    <tableColumn id="1" xr3:uid="{4E47932D-DC92-418D-83BA-BCDE96BF6B54}" name="ESTATUS ACTUAL " dataDxfId="165"/>
  </tableColumns>
  <tableStyleInfo name="TableStyleLight8"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FDEC177-F2F4-4648-BB88-E22576FB3650}" name="POSTRAMITE" displayName="POSTRAMITE" ref="A1:Y343" totalsRowShown="0" headerRowDxfId="1" dataDxfId="0">
  <autoFilter ref="A1:Y343" xr:uid="{AA474776-92B0-4C9A-BC19-CD7A57EC9DCF}"/>
  <tableColumns count="25">
    <tableColumn id="1" xr3:uid="{F85BAD16-D402-452D-BDB4-BB074BFA18AA}" name="N°" dataDxfId="26"/>
    <tableColumn id="16" xr3:uid="{F873C3F8-3C04-4781-B77B-DF52CAA2232E}" name="ID de la Queja " dataDxfId="25"/>
    <tableColumn id="18" xr3:uid="{921BB5BD-11D8-41BC-8D2B-49ADAF3BA600}" name="PROCEDIMIENTOS " dataDxfId="24"/>
    <tableColumn id="19" xr3:uid="{7AE047D5-A59B-4107-8F8A-B681CC38840C}" name="EXPEDIENTES " dataDxfId="23"/>
    <tableColumn id="2" xr3:uid="{96D8AC90-4CEB-4740-9A0A-34AA96F9C817}" name="NOMENCLATURA DE EXPEDIENTE" dataDxfId="22"/>
    <tableColumn id="17" xr3:uid="{DB157BD0-BF7B-4209-BB93-B46FA4C387BE}" name="EXPEDIENTES ACUMULADOS " dataDxfId="21"/>
    <tableColumn id="26" xr3:uid="{177ECEA0-D7B6-4FFB-87CD-0924648BB5E2}" name="ELECCIÓN CON LA QUE SE RELACIONA" dataDxfId="20"/>
    <tableColumn id="20" xr3:uid="{663BE369-CB41-4C2C-AEFF-9DE495A766BF}" name="VISTAS" dataDxfId="19"/>
    <tableColumn id="3" xr3:uid="{61A823C5-75F3-4F4E-931E-7E87951831A5}" name="QUEJOSO" dataDxfId="18"/>
    <tableColumn id="4" xr3:uid="{04BA30DD-6EC2-4417-B25B-96A0A82A37C9}" name="DENUNCIADO" dataDxfId="17"/>
    <tableColumn id="5" xr3:uid="{0CD58FA2-D147-4DF2-9936-6F56AD398AB5}" name="FECHA DE REGISTRO" dataDxfId="16"/>
    <tableColumn id="11" xr3:uid="{DF40F4B9-56AF-459A-B0DD-E881833C8CB1}" name="AÑO DE REGISTRO" dataDxfId="15"/>
    <tableColumn id="6" xr3:uid="{40AC7EBE-993B-42D9-9214-00E08143BDC8}" name="RESUMEN DE HECHOS " dataDxfId="14"/>
    <tableColumn id="7" xr3:uid="{4C22EC6A-7A7C-4137-84FC-6871B39FA222}" name="INFRACCIÓN" dataDxfId="13"/>
    <tableColumn id="8" xr3:uid="{47AA2589-3340-4397-BFD2-0981F337EF19}" name="SÍNTESIS DE LOS TRÁMITES REALIZADOS PARA SU SUSTANCIACIÓN" dataDxfId="12"/>
    <tableColumn id="25" xr3:uid="{0CB04FB6-C065-4E30-BF6C-105B5A9540D5}" name="# ciudadanos implicados en el asunto" dataDxfId="11"/>
    <tableColumn id="9" xr3:uid="{BB5E9F0A-7B55-404D-A6C1-4FAE26F6AD73}" name="TIPO DEL ULTIMO ACUERDO" dataDxfId="10"/>
    <tableColumn id="15" xr3:uid="{60BDE5F7-7D11-448B-8638-2EE07EB5D3CB}" name="FECHA DEL ULTIMO ACUERDO" dataDxfId="9"/>
    <tableColumn id="12" xr3:uid="{99975A82-C44E-49CE-B153-CA97E59D8562}" name="FECHA ACTUAL " dataDxfId="8">
      <calculatedColumnFormula>TODAY()</calculatedColumnFormula>
    </tableColumn>
    <tableColumn id="10" xr3:uid="{6F89ECBE-3CDA-4301-BE16-38D97B55F6F4}" name="DIAS TRANSCURRIDOS DESDE SU REGISTRO " dataDxfId="7">
      <calculatedColumnFormula>POSTRAMITE[[#This Row],[FECHA ACTUAL ]]-POSTRAMITE[[#This Row],[FECHA DE REGISTRO]]</calculatedColumnFormula>
    </tableColumn>
    <tableColumn id="14" xr3:uid="{C5AAAA99-9A6A-4E52-9F83-76085F085F21}" name="SUBDIRECTOR " dataDxfId="6"/>
    <tableColumn id="21" xr3:uid="{C0F2F9C4-795E-46FC-A204-485C1999ED6F}" name="COORDINACIÓN DE APOYO" dataDxfId="5"/>
    <tableColumn id="22" xr3:uid="{A11B3AAD-9C98-4922-A0AB-4E651F9C5D14}" name="ESTATUS ACTUAL" dataDxfId="4"/>
    <tableColumn id="23" xr3:uid="{CE5A3428-C3E3-462F-9205-46390EC749C3}" name="OBSERVACIONES-ACTUACIONES POR REALIZAR" dataDxfId="3"/>
    <tableColumn id="24" xr3:uid="{D07B40B3-8D88-4B04-8C83-927FFCAAD064}" name="FECHA PROBABLE DE COMPROMISO DE LA SIGUIENTE ACTUACIÓN" dataDxfId="2"/>
  </tableColumns>
  <tableStyleInfo name="TableStyleLight1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51326CF8-0965-4DA8-9FDA-2ADFA40E7EFB}" name="POS_21" displayName="POS_21" ref="A1:AL53" totalsRowCount="1" headerRowDxfId="76" dataDxfId="74" totalsRowDxfId="75">
  <autoFilter ref="A1:AL52" xr:uid="{9E14D6AF-14A2-41FC-885E-1B0DAC40897E}"/>
  <tableColumns count="38">
    <tableColumn id="1" xr3:uid="{27A41F71-06BA-49DC-B8AF-A480D378DF3A}" name="Fecha actual " dataDxfId="152" totalsRowDxfId="151">
      <calculatedColumnFormula>TODAY()</calculatedColumnFormula>
    </tableColumn>
    <tableColumn id="2" xr3:uid="{00DA1A60-D7C7-4F56-BF3B-13E723BA54B4}" name="G1- Datos Queja" dataDxfId="150" totalsRowDxfId="149"/>
    <tableColumn id="3" xr3:uid="{FBFFCE40-CE1B-4D95-BD20-352AAFCEDC7D}" name="#" dataDxfId="148" totalsRowDxfId="147"/>
    <tableColumn id="4" xr3:uid="{377DD36A-DA7B-46E5-BFC2-621392D0C4B3}" name="Fecha de presentación de la Queja " dataDxfId="146" totalsRowDxfId="145"/>
    <tableColumn id="5" xr3:uid="{08D686F6-71B7-4F17-9A2A-275D17118F82}" name="Fecha de Registro " dataDxfId="144" totalsRowDxfId="143"/>
    <tableColumn id="6" xr3:uid="{BEAA96EC-00E5-4EE8-AD0C-C304C091932D}" name="No. de Quejas registradas" dataDxfId="142" totalsRowDxfId="141"/>
    <tableColumn id="92" xr3:uid="{9F0215EB-8045-4E30-BA37-1014B7F7C824}" name="No de Quejas Registradas PEF " dataDxfId="140" totalsRowDxfId="139"/>
    <tableColumn id="7" xr3:uid="{F25EF8CA-97D8-4744-9FD9-6AC777D1C20C}" name="No. de Expedientes" dataDxfId="138" totalsRowDxfId="137"/>
    <tableColumn id="8" xr3:uid="{6F1275A8-9F37-47A8-AB93-83C47096D2B5}" name="No. de Expedientes PEF" dataDxfId="136" totalsRowDxfId="135"/>
    <tableColumn id="88" xr3:uid="{91890489-31DA-48C1-991A-9240E3100D4F}" name="No. de Procedimientos " dataDxfId="134" totalsRowDxfId="133"/>
    <tableColumn id="91" xr3:uid="{7CB9E224-15B6-4FAA-87F7-4A42F31D7CB7}" name="No. Procedimientos PEF " dataDxfId="132" totalsRowDxfId="131"/>
    <tableColumn id="52" xr3:uid="{B02E4E06-3680-4070-AE43-7FB19AAA8EC6}" name="CAE/ SE" dataDxfId="130" totalsRowDxfId="129"/>
    <tableColumn id="9" xr3:uid="{E86AD66E-B5FA-4C89-9D7B-9D613EC60DB1}" name="Tipo de procedimiento" dataDxfId="128" totalsRowDxfId="127"/>
    <tableColumn id="89" xr3:uid="{51548A07-41D7-4C79-B133-3C073FCC261D}" name="Principal/ Acumulado " dataDxfId="126" totalsRowDxfId="125"/>
    <tableColumn id="90" xr3:uid="{72E19992-F12F-45FF-9147-7FA5C1DAFCB1}" name="Nomenclatura del Expediente acumulado " dataDxfId="124" totalsRowDxfId="123"/>
    <tableColumn id="10" xr3:uid="{FA2E9B59-EBD6-4EE6-AA2D-A31EFDD2424D}" name="Eleccion con la que se relaciona " dataDxfId="122" totalsRowDxfId="121"/>
    <tableColumn id="11" xr3:uid="{FFD62739-B3FD-4451-8B24-BD902BCEAE22}" name="G2- Datos Expediente " dataDxfId="120" totalsRowDxfId="119"/>
    <tableColumn id="12" xr3:uid="{3D6FD24F-1E6C-458A-8928-4FFD234A2CFF}" name="ID de Queja" dataDxfId="118" totalsRowDxfId="117"/>
    <tableColumn id="13" xr3:uid="{4C2D5077-CD75-46C3-BC8D-554BAFA8EB4B}" name="Nomenclatura Expediente " dataDxfId="116" totalsRowDxfId="115"/>
    <tableColumn id="14" xr3:uid="{13D847CD-2581-4AD8-B748-A0863131730D}" name="Estatus " dataDxfId="114" totalsRowDxfId="113"/>
    <tableColumn id="15" xr3:uid="{59EB519C-3E34-4B6A-9A2A-B25AA693E5C8}" name="Dirección a la que pertenece " dataDxfId="112" totalsRowDxfId="111"/>
    <tableColumn id="16" xr3:uid="{48BA7B45-1738-4ABE-AC24-C29602E39785}" name="Subdirección " dataDxfId="110" totalsRowDxfId="109"/>
    <tableColumn id="17" xr3:uid="{8A4C943D-2B4E-49C1-81A8-E65CB30E8447}" name="Dias naturales transcurridos desde su registro " dataDxfId="108" totalsRowDxfId="107">
      <calculatedColumnFormula>POS_21[[#This Row],[Fecha actual ]]-POS_21[[#This Row],[Fecha de Registro ]]</calculatedColumnFormula>
    </tableColumn>
    <tableColumn id="18" xr3:uid="{2850330D-560B-483E-A49F-17DB65336319}" name="G3- Datos registro " dataDxfId="106" totalsRowDxfId="105"/>
    <tableColumn id="19" xr3:uid="{81D40876-F8BC-4136-8A78-6E1DAAAC1AF5}" name="Quejoso (s)_x000a_(Nombres) " dataDxfId="104" totalsRowDxfId="103"/>
    <tableColumn id="20" xr3:uid="{0962BB95-9B61-4D60-B868-44CF0F1608A5}" name="PP " dataDxfId="102" totalsRowDxfId="101"/>
    <tableColumn id="21" xr3:uid="{CD9E1DAC-106A-47AA-9B2D-C11923BA3939}" name="Ciudadanos " dataDxfId="100" totalsRowDxfId="99"/>
    <tableColumn id="22" xr3:uid="{076DC8C2-D679-4C06-92C5-B47EBBBABD1B}" name="Servidores Públicos " dataDxfId="98" totalsRowDxfId="97"/>
    <tableColumn id="23" xr3:uid="{49AE9F2F-EEC6-42BE-8E38-145E50676D58}" name="Oficio _x000a_(Vistas) " dataDxfId="96" totalsRowDxfId="95"/>
    <tableColumn id="24" xr3:uid="{21C15EC9-9973-41EF-ABE0-E6BD7CCB3A9A}" name="Denunciado (s)_x000a_(Nombres) " dataDxfId="94" totalsRowDxfId="93"/>
    <tableColumn id="25" xr3:uid="{66B67CE9-E4DD-410C-8D7B-FDC56A878849}" name="PP" dataDxfId="92" totalsRowDxfId="91"/>
    <tableColumn id="26" xr3:uid="{F59BAAB0-6B18-4488-8BAE-EB63CB0336FF}" name="Ciudadano" dataDxfId="90" totalsRowDxfId="89"/>
    <tableColumn id="27" xr3:uid="{7FB35548-380C-4FD0-BD82-D5BE02EBA719}" name="Servidores Público " dataDxfId="88" totalsRowDxfId="87"/>
    <tableColumn id="87" xr3:uid="{EB918C32-83B5-48A7-826D-02A444D4270C}" name="Quien resulte responsable " dataDxfId="86" totalsRowDxfId="85"/>
    <tableColumn id="28" xr3:uid="{00091CA9-73DB-4B6B-8896-9A8580C9B1DF}" name="Hechos denunciados " dataDxfId="84" totalsRowDxfId="83"/>
    <tableColumn id="29" xr3:uid="{272A4D1A-BF4A-4CAD-8F0B-87533FB2BB6F}" name="Materia principal " dataDxfId="82" totalsRowDxfId="81"/>
    <tableColumn id="30" xr3:uid="{64A6B46E-4B51-4EB0-B098-7218177B6437}" name="Solicita tratamiento de datos personales " dataDxfId="80" totalsRowDxfId="79"/>
    <tableColumn id="31" xr3:uid="{55553EF5-D27E-4E18-AAEC-69081C1F3EE0}" name="Resumen- Tratamiento de datos personales " dataDxfId="78" totalsRowDxfId="77"/>
  </tableColumns>
  <tableStyleInfo name="TableStyleLight1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A96230-5A35-45BC-A56C-75E7B8338775}" name="Tabla3" displayName="Tabla3" ref="C1:C4" totalsRowShown="0" headerRowDxfId="214" dataDxfId="213">
  <autoFilter ref="C1:C4" xr:uid="{4DEF048E-C6C2-4C5C-A435-285B7DE4B8D5}"/>
  <tableColumns count="1">
    <tableColumn id="1" xr3:uid="{475E0A3C-BD62-4B27-8C3F-FD9805D4B8A3}" name="Elección con la que se relaciona " dataDxfId="212"/>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B98820-E012-4A7C-AABC-2074DF4FD834}" name="Tabla4" displayName="Tabla4" ref="E1:E18" totalsRowShown="0" headerRowDxfId="211" dataDxfId="210">
  <autoFilter ref="E1:E18" xr:uid="{553058D9-C9B4-41C6-BFC3-F18690B89444}"/>
  <tableColumns count="1">
    <tableColumn id="1" xr3:uid="{206297C9-2AE6-4AC7-AFEC-293AC2EC6A39}" name="Estatus " dataDxfId="209"/>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B83C48D-E5AE-49CF-8C1A-CF8FB1B8110C}" name="Tabla5" displayName="Tabla5" ref="G1:G4" totalsRowShown="0" headerRowDxfId="208" dataDxfId="207">
  <autoFilter ref="G1:G4" xr:uid="{3D2BFB36-617E-42AB-9358-6CBF81CA9FE6}"/>
  <tableColumns count="1">
    <tableColumn id="1" xr3:uid="{DEBE6732-78C1-409B-A1A5-505C7837C792}" name="Dirección " dataDxfId="206"/>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C1E71C8-6A45-4B81-AB03-56342BA2055A}" name="Tabla6" displayName="Tabla6" ref="I1:I16" totalsRowShown="0" headerRowDxfId="205" dataDxfId="204">
  <autoFilter ref="I1:I16" xr:uid="{E9F1614E-CE84-4118-9D9F-2845C2CDB4F7}"/>
  <tableColumns count="1">
    <tableColumn id="1" xr3:uid="{8391B12C-AA7C-4541-B843-3D9076CF09E6}" name="Materia Principal " dataDxfId="203"/>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9FA49BE-A1FD-44F6-8868-624D85344120}" name="Tabla7" displayName="Tabla7" ref="K1:K3" totalsRowShown="0" headerRowDxfId="202" dataDxfId="201">
  <autoFilter ref="K1:K3" xr:uid="{88340ED7-EE43-40F1-93FE-55DACC0A558A}"/>
  <tableColumns count="1">
    <tableColumn id="1" xr3:uid="{1D2239C2-7B87-4CBF-A8CD-78F61C2D4838}" name="Si/No " dataDxfId="200"/>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A76716-5811-4BC7-8F02-1E1935DDDEC0}" name="Tabla8" displayName="Tabla8" ref="M1:M3" totalsRowShown="0" headerRowDxfId="199" dataDxfId="198" tableBorderDxfId="197">
  <autoFilter ref="M1:M3" xr:uid="{719BF548-CAAA-4408-AC06-58E16D711353}"/>
  <tableColumns count="1">
    <tableColumn id="1" xr3:uid="{67FEF989-64C2-469E-995D-256FEF0FFC99}" name="Temas Medidas cautelares- CQyD " dataDxfId="196"/>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1B3D921-B75D-4528-83BC-EB6B50AD65A3}" name="Tabla9" displayName="Tabla9" ref="O1:O3" totalsRowShown="0" headerRowDxfId="195" dataDxfId="194">
  <autoFilter ref="O1:O3" xr:uid="{ACF2635A-D88D-4CC7-BAEB-0ED80933EE27}"/>
  <tableColumns count="1">
    <tableColumn id="1" xr3:uid="{35836342-55F9-49AD-A1F1-A696A12E4C95}" name="Sentido de la Medida cautelar " dataDxfId="193"/>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E988A4F-6BD0-4A9B-AE6F-2A8FDBEA042A}" name="Tabla10" displayName="Tabla10" ref="Q1:Q4" totalsRowShown="0" headerRowDxfId="192" dataDxfId="191">
  <autoFilter ref="Q1:Q4" xr:uid="{EF40D78D-9DA3-4766-A729-DAA340245DC1}"/>
  <tableColumns count="1">
    <tableColumn id="1" xr3:uid="{C62CD361-60F6-4595-8B0E-B863A41FAB73}" name="Sentido de la Resolucion SRE" dataDxfId="190"/>
  </tableColumns>
  <tableStyleInfo name="TableStyleLight8" showFirstColumn="0" showLastColumn="0" showRowStripes="1" showColumnStripes="0"/>
</table>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8.xml"/><Relationship Id="rId13" Type="http://schemas.openxmlformats.org/officeDocument/2006/relationships/table" Target="../tables/table13.xml"/><Relationship Id="rId3" Type="http://schemas.openxmlformats.org/officeDocument/2006/relationships/table" Target="../tables/table3.xml"/><Relationship Id="rId7" Type="http://schemas.openxmlformats.org/officeDocument/2006/relationships/table" Target="../tables/table7.xml"/><Relationship Id="rId12" Type="http://schemas.openxmlformats.org/officeDocument/2006/relationships/table" Target="../tables/table12.xml"/><Relationship Id="rId17" Type="http://schemas.openxmlformats.org/officeDocument/2006/relationships/table" Target="../tables/table17.xml"/><Relationship Id="rId2" Type="http://schemas.openxmlformats.org/officeDocument/2006/relationships/table" Target="../tables/table2.xml"/><Relationship Id="rId16" Type="http://schemas.openxmlformats.org/officeDocument/2006/relationships/table" Target="../tables/table16.xml"/><Relationship Id="rId1" Type="http://schemas.openxmlformats.org/officeDocument/2006/relationships/table" Target="../tables/table1.xml"/><Relationship Id="rId6" Type="http://schemas.openxmlformats.org/officeDocument/2006/relationships/table" Target="../tables/table6.xml"/><Relationship Id="rId11" Type="http://schemas.openxmlformats.org/officeDocument/2006/relationships/table" Target="../tables/table11.xml"/><Relationship Id="rId5" Type="http://schemas.openxmlformats.org/officeDocument/2006/relationships/table" Target="../tables/table5.xml"/><Relationship Id="rId15" Type="http://schemas.openxmlformats.org/officeDocument/2006/relationships/table" Target="../tables/table15.xml"/><Relationship Id="rId10" Type="http://schemas.openxmlformats.org/officeDocument/2006/relationships/table" Target="../tables/table10.xml"/><Relationship Id="rId4" Type="http://schemas.openxmlformats.org/officeDocument/2006/relationships/table" Target="../tables/table4.xml"/><Relationship Id="rId9" Type="http://schemas.openxmlformats.org/officeDocument/2006/relationships/table" Target="../tables/table9.xml"/><Relationship Id="rId14" Type="http://schemas.openxmlformats.org/officeDocument/2006/relationships/table" Target="../tables/table14.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19/04/relationships/namedSheetView" Target="../namedSheetViews/namedSheetView1.xml"/><Relationship Id="rId2" Type="http://schemas.openxmlformats.org/officeDocument/2006/relationships/table" Target="../tables/table18.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9.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C63BE-025F-41FF-8BB5-F71B101FFAA6}">
  <sheetPr>
    <tabColor theme="1"/>
  </sheetPr>
  <dimension ref="A1:AE28"/>
  <sheetViews>
    <sheetView topLeftCell="Q1" workbookViewId="0">
      <selection activeCell="AE7" sqref="AE7"/>
    </sheetView>
  </sheetViews>
  <sheetFormatPr baseColWidth="10" defaultColWidth="11.453125" defaultRowHeight="14.5"/>
  <cols>
    <col min="1" max="1" width="42" customWidth="1"/>
    <col min="2" max="2" width="3.54296875" customWidth="1"/>
    <col min="3" max="3" width="18" customWidth="1"/>
    <col min="4" max="4" width="4" customWidth="1"/>
    <col min="5" max="5" width="26.453125" customWidth="1"/>
    <col min="6" max="6" width="3.453125" customWidth="1"/>
    <col min="7" max="7" width="11" customWidth="1"/>
    <col min="8" max="8" width="3.26953125" customWidth="1"/>
    <col min="9" max="9" width="31.453125" customWidth="1"/>
    <col min="10" max="10" width="3.453125" customWidth="1"/>
    <col min="12" max="12" width="3.7265625" customWidth="1"/>
    <col min="13" max="13" width="36.7265625" customWidth="1"/>
    <col min="14" max="14" width="4.26953125" customWidth="1"/>
    <col min="15" max="15" width="16" customWidth="1"/>
    <col min="16" max="16" width="3.453125" customWidth="1"/>
    <col min="17" max="17" width="12.7265625" customWidth="1"/>
    <col min="18" max="18" width="4.26953125" customWidth="1"/>
    <col min="19" max="19" width="15.453125" customWidth="1"/>
    <col min="20" max="20" width="5" customWidth="1"/>
    <col min="21" max="21" width="14.453125" customWidth="1"/>
    <col min="22" max="22" width="5.453125" customWidth="1"/>
    <col min="23" max="23" width="12.7265625" customWidth="1"/>
    <col min="24" max="24" width="4.453125" customWidth="1"/>
    <col min="25" max="25" width="16.7265625" customWidth="1"/>
    <col min="26" max="26" width="4.54296875" customWidth="1"/>
    <col min="27" max="27" width="12.453125" customWidth="1"/>
    <col min="28" max="28" width="4.453125" customWidth="1"/>
    <col min="29" max="29" width="23.26953125" style="7" customWidth="1"/>
    <col min="30" max="30" width="6.453125" customWidth="1"/>
    <col min="31" max="31" width="18.26953125" customWidth="1"/>
  </cols>
  <sheetData>
    <row r="1" spans="1:31" ht="43.5">
      <c r="A1" s="2" t="s">
        <v>0</v>
      </c>
      <c r="C1" s="3" t="s">
        <v>1</v>
      </c>
      <c r="E1" s="2" t="s">
        <v>2</v>
      </c>
      <c r="G1" s="2" t="s">
        <v>3</v>
      </c>
      <c r="I1" s="3" t="s">
        <v>4</v>
      </c>
      <c r="K1" s="2" t="s">
        <v>5</v>
      </c>
      <c r="M1" s="2" t="s">
        <v>6</v>
      </c>
      <c r="O1" s="3" t="s">
        <v>7</v>
      </c>
      <c r="Q1" s="3" t="s">
        <v>8</v>
      </c>
      <c r="S1" s="2" t="s">
        <v>9</v>
      </c>
      <c r="U1" s="3" t="s">
        <v>10</v>
      </c>
      <c r="W1" s="2" t="s">
        <v>11</v>
      </c>
      <c r="Y1" s="2" t="s">
        <v>12</v>
      </c>
      <c r="AA1" s="3" t="s">
        <v>13</v>
      </c>
      <c r="AC1" s="3" t="s">
        <v>14</v>
      </c>
      <c r="AE1" s="7" t="s">
        <v>15</v>
      </c>
    </row>
    <row r="2" spans="1:31" ht="43.5">
      <c r="A2" s="2" t="s">
        <v>16</v>
      </c>
      <c r="C2" s="2" t="s">
        <v>17</v>
      </c>
      <c r="E2" s="3" t="s">
        <v>18</v>
      </c>
      <c r="G2" s="2" t="s">
        <v>19</v>
      </c>
      <c r="I2" s="3" t="s">
        <v>20</v>
      </c>
      <c r="K2" s="2" t="s">
        <v>21</v>
      </c>
      <c r="M2" s="3" t="s">
        <v>22</v>
      </c>
      <c r="O2" s="3" t="s">
        <v>23</v>
      </c>
      <c r="Q2" s="3" t="s">
        <v>24</v>
      </c>
      <c r="S2" s="2" t="s">
        <v>25</v>
      </c>
      <c r="U2" s="3" t="s">
        <v>26</v>
      </c>
      <c r="W2" s="2" t="s">
        <v>19</v>
      </c>
      <c r="Y2" s="2" t="s">
        <v>27</v>
      </c>
      <c r="AA2" s="3" t="s">
        <v>28</v>
      </c>
      <c r="AC2" s="3" t="s">
        <v>29</v>
      </c>
      <c r="AE2" s="3" t="s">
        <v>30</v>
      </c>
    </row>
    <row r="3" spans="1:31" ht="43.5">
      <c r="A3" s="2" t="s">
        <v>31</v>
      </c>
      <c r="C3" s="2" t="s">
        <v>32</v>
      </c>
      <c r="E3" s="3" t="s">
        <v>33</v>
      </c>
      <c r="G3" s="2" t="s">
        <v>34</v>
      </c>
      <c r="I3" s="3" t="s">
        <v>22</v>
      </c>
      <c r="K3" s="2" t="s">
        <v>35</v>
      </c>
      <c r="M3" s="4" t="s">
        <v>36</v>
      </c>
      <c r="O3" s="3" t="s">
        <v>37</v>
      </c>
      <c r="Q3" s="3" t="s">
        <v>38</v>
      </c>
      <c r="S3" s="2" t="s">
        <v>39</v>
      </c>
      <c r="U3" s="3" t="s">
        <v>34</v>
      </c>
      <c r="W3" s="2" t="s">
        <v>34</v>
      </c>
      <c r="Y3" s="2" t="s">
        <v>40</v>
      </c>
      <c r="AA3" s="3" t="s">
        <v>41</v>
      </c>
      <c r="AC3" s="3" t="s">
        <v>42</v>
      </c>
      <c r="AE3" s="3" t="s">
        <v>43</v>
      </c>
    </row>
    <row r="4" spans="1:31" ht="58">
      <c r="A4" s="2" t="s">
        <v>44</v>
      </c>
      <c r="C4" s="2" t="s">
        <v>45</v>
      </c>
      <c r="E4" s="3" t="s">
        <v>46</v>
      </c>
      <c r="G4" s="2" t="s">
        <v>47</v>
      </c>
      <c r="I4" s="3" t="s">
        <v>48</v>
      </c>
      <c r="Q4" s="3" t="s">
        <v>49</v>
      </c>
      <c r="S4" s="2" t="s">
        <v>50</v>
      </c>
      <c r="U4" s="3" t="s">
        <v>51</v>
      </c>
      <c r="W4" s="2" t="s">
        <v>47</v>
      </c>
      <c r="AA4" s="3" t="s">
        <v>52</v>
      </c>
      <c r="AC4" s="3" t="s">
        <v>53</v>
      </c>
      <c r="AE4" s="3" t="s">
        <v>54</v>
      </c>
    </row>
    <row r="5" spans="1:31" ht="29">
      <c r="A5" s="2" t="s">
        <v>55</v>
      </c>
      <c r="E5" s="3" t="s">
        <v>56</v>
      </c>
      <c r="I5" s="3" t="s">
        <v>57</v>
      </c>
      <c r="O5" s="5" t="s">
        <v>7</v>
      </c>
      <c r="S5" s="2" t="s">
        <v>58</v>
      </c>
      <c r="U5" s="3" t="s">
        <v>59</v>
      </c>
      <c r="AA5" s="3" t="s">
        <v>60</v>
      </c>
      <c r="AC5" s="3" t="s">
        <v>61</v>
      </c>
      <c r="AE5" s="3" t="s">
        <v>62</v>
      </c>
    </row>
    <row r="6" spans="1:31" ht="29">
      <c r="A6" s="2" t="s">
        <v>63</v>
      </c>
      <c r="E6" s="3" t="s">
        <v>64</v>
      </c>
      <c r="I6" s="3" t="s">
        <v>65</v>
      </c>
      <c r="O6" s="6" t="s">
        <v>66</v>
      </c>
      <c r="U6" s="3" t="s">
        <v>67</v>
      </c>
      <c r="AC6" s="3" t="s">
        <v>68</v>
      </c>
      <c r="AE6" s="3" t="s">
        <v>56</v>
      </c>
    </row>
    <row r="7" spans="1:31" ht="29">
      <c r="A7" s="2" t="s">
        <v>69</v>
      </c>
      <c r="E7" s="3" t="s">
        <v>70</v>
      </c>
      <c r="I7" s="3" t="s">
        <v>71</v>
      </c>
      <c r="O7" s="6" t="s">
        <v>72</v>
      </c>
      <c r="U7" s="3" t="s">
        <v>73</v>
      </c>
      <c r="AC7" s="3" t="s">
        <v>74</v>
      </c>
    </row>
    <row r="8" spans="1:31" ht="29">
      <c r="A8" s="2" t="s">
        <v>75</v>
      </c>
      <c r="E8" s="3" t="s">
        <v>52</v>
      </c>
      <c r="I8" s="3" t="s">
        <v>76</v>
      </c>
      <c r="AC8" s="3" t="s">
        <v>77</v>
      </c>
    </row>
    <row r="9" spans="1:31" ht="43.5">
      <c r="A9" s="2" t="s">
        <v>78</v>
      </c>
      <c r="E9" s="3" t="s">
        <v>79</v>
      </c>
      <c r="I9" s="3" t="s">
        <v>80</v>
      </c>
      <c r="AC9" s="3" t="s">
        <v>81</v>
      </c>
    </row>
    <row r="10" spans="1:31" ht="43.5">
      <c r="A10" s="2" t="s">
        <v>82</v>
      </c>
      <c r="E10" s="3" t="s">
        <v>83</v>
      </c>
      <c r="I10" s="3" t="s">
        <v>84</v>
      </c>
      <c r="AC10" s="3" t="s">
        <v>85</v>
      </c>
    </row>
    <row r="11" spans="1:31" ht="43.5">
      <c r="A11" s="2" t="s">
        <v>86</v>
      </c>
      <c r="E11" s="3" t="s">
        <v>87</v>
      </c>
      <c r="I11" s="3" t="s">
        <v>88</v>
      </c>
      <c r="AC11" s="3" t="s">
        <v>89</v>
      </c>
    </row>
    <row r="12" spans="1:31" ht="29">
      <c r="A12" s="2" t="s">
        <v>90</v>
      </c>
      <c r="E12" s="3" t="s">
        <v>68</v>
      </c>
      <c r="I12" s="3" t="s">
        <v>91</v>
      </c>
      <c r="AC12" s="3" t="s">
        <v>92</v>
      </c>
    </row>
    <row r="13" spans="1:31" ht="43.5">
      <c r="A13" s="2" t="s">
        <v>93</v>
      </c>
      <c r="E13" s="3" t="s">
        <v>77</v>
      </c>
      <c r="I13" s="3" t="s">
        <v>94</v>
      </c>
      <c r="AC13" s="3" t="s">
        <v>95</v>
      </c>
    </row>
    <row r="14" spans="1:31" ht="43.5">
      <c r="A14" s="2" t="s">
        <v>96</v>
      </c>
      <c r="E14" s="3" t="s">
        <v>97</v>
      </c>
      <c r="I14" s="3" t="s">
        <v>98</v>
      </c>
      <c r="AC14" s="3" t="s">
        <v>99</v>
      </c>
    </row>
    <row r="15" spans="1:31" ht="29">
      <c r="A15" s="2" t="s">
        <v>100</v>
      </c>
      <c r="E15" s="1" t="s">
        <v>101</v>
      </c>
      <c r="I15" s="3" t="s">
        <v>102</v>
      </c>
      <c r="AC15" s="3" t="s">
        <v>103</v>
      </c>
    </row>
    <row r="16" spans="1:31">
      <c r="A16" s="2" t="s">
        <v>104</v>
      </c>
      <c r="E16" s="3" t="s">
        <v>30</v>
      </c>
      <c r="I16" s="3" t="s">
        <v>36</v>
      </c>
      <c r="AC16" s="3" t="s">
        <v>36</v>
      </c>
    </row>
    <row r="17" spans="1:5">
      <c r="A17" s="2" t="s">
        <v>105</v>
      </c>
      <c r="E17" s="3" t="s">
        <v>89</v>
      </c>
    </row>
    <row r="18" spans="1:5" ht="43.5">
      <c r="A18" s="2" t="s">
        <v>106</v>
      </c>
      <c r="E18" s="3" t="s">
        <v>107</v>
      </c>
    </row>
    <row r="19" spans="1:5">
      <c r="A19" s="2" t="s">
        <v>108</v>
      </c>
    </row>
    <row r="20" spans="1:5">
      <c r="A20" s="2" t="s">
        <v>109</v>
      </c>
    </row>
    <row r="21" spans="1:5">
      <c r="A21" s="2" t="s">
        <v>110</v>
      </c>
    </row>
    <row r="22" spans="1:5">
      <c r="A22" s="2" t="s">
        <v>111</v>
      </c>
    </row>
    <row r="23" spans="1:5">
      <c r="A23" s="2" t="s">
        <v>112</v>
      </c>
    </row>
    <row r="24" spans="1:5">
      <c r="A24" s="2" t="s">
        <v>113</v>
      </c>
    </row>
    <row r="25" spans="1:5">
      <c r="A25" s="2" t="s">
        <v>114</v>
      </c>
    </row>
    <row r="26" spans="1:5">
      <c r="A26" s="2" t="s">
        <v>115</v>
      </c>
    </row>
    <row r="27" spans="1:5">
      <c r="A27" s="2" t="s">
        <v>116</v>
      </c>
    </row>
    <row r="28" spans="1:5">
      <c r="A28" s="2" t="s">
        <v>117</v>
      </c>
    </row>
  </sheetData>
  <pageMargins left="0.7" right="0.7" top="0.75" bottom="0.75" header="0.3" footer="0.3"/>
  <tableParts count="1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FD1482-D121-454A-81DF-013EDAD3E1DE}">
  <dimension ref="A3:I5"/>
  <sheetViews>
    <sheetView workbookViewId="0">
      <selection activeCell="F16" sqref="F16"/>
    </sheetView>
  </sheetViews>
  <sheetFormatPr baseColWidth="10" defaultRowHeight="14.5"/>
  <cols>
    <col min="1" max="1" width="24.36328125" bestFit="1" customWidth="1"/>
    <col min="2" max="2" width="7.36328125" customWidth="1"/>
    <col min="3" max="8" width="4.81640625" bestFit="1" customWidth="1"/>
    <col min="9" max="9" width="11.7265625" bestFit="1" customWidth="1"/>
  </cols>
  <sheetData>
    <row r="3" spans="1:9">
      <c r="A3" s="2"/>
      <c r="B3" s="9" t="s">
        <v>119</v>
      </c>
      <c r="C3" s="2"/>
      <c r="D3" s="2"/>
      <c r="E3" s="2"/>
      <c r="F3" s="2"/>
      <c r="G3" s="2"/>
      <c r="H3" s="2"/>
      <c r="I3" s="2"/>
    </row>
    <row r="4" spans="1:9">
      <c r="A4" s="2"/>
      <c r="B4" s="2">
        <v>2019</v>
      </c>
      <c r="C4" s="2">
        <v>2020</v>
      </c>
      <c r="D4" s="2">
        <v>2021</v>
      </c>
      <c r="E4" s="2">
        <v>2022</v>
      </c>
      <c r="F4" s="2">
        <v>2023</v>
      </c>
      <c r="G4" s="2">
        <v>2024</v>
      </c>
      <c r="H4" s="2">
        <v>2025</v>
      </c>
      <c r="I4" s="2" t="s">
        <v>120</v>
      </c>
    </row>
    <row r="5" spans="1:9">
      <c r="A5" s="2" t="s">
        <v>118</v>
      </c>
      <c r="B5" s="2">
        <v>1</v>
      </c>
      <c r="C5" s="2">
        <v>1</v>
      </c>
      <c r="D5" s="2">
        <v>18</v>
      </c>
      <c r="E5" s="2">
        <v>12</v>
      </c>
      <c r="F5" s="2">
        <v>121</v>
      </c>
      <c r="G5" s="2">
        <v>199</v>
      </c>
      <c r="H5" s="2">
        <v>73</v>
      </c>
      <c r="I5" s="2">
        <v>425</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E5B00-0289-4AF7-9B15-9AFECB8A13C0}">
  <sheetPr>
    <tabColor rgb="FF92D050"/>
  </sheetPr>
  <dimension ref="A1:AA343"/>
  <sheetViews>
    <sheetView tabSelected="1" zoomScale="60" zoomScaleNormal="60" workbookViewId="0">
      <pane xSplit="5" topLeftCell="F1" activePane="topRight" state="frozen"/>
      <selection activeCell="D1" sqref="D1"/>
      <selection pane="topRight" activeCell="I2" sqref="I2"/>
    </sheetView>
  </sheetViews>
  <sheetFormatPr baseColWidth="10" defaultColWidth="11.54296875" defaultRowHeight="12" outlineLevelCol="2"/>
  <cols>
    <col min="1" max="1" width="5.453125" style="18" customWidth="1"/>
    <col min="2" max="2" width="16" style="18" customWidth="1"/>
    <col min="3" max="3" width="5.54296875" style="16" customWidth="1"/>
    <col min="4" max="4" width="4.7265625" style="16" customWidth="1"/>
    <col min="5" max="5" width="35.26953125" style="18" customWidth="1"/>
    <col min="6" max="7" width="13.54296875" style="18" customWidth="1" outlineLevel="2"/>
    <col min="8" max="8" width="23.453125" style="18" customWidth="1" outlineLevel="2"/>
    <col min="9" max="9" width="35.54296875" style="19" customWidth="1" outlineLevel="2"/>
    <col min="10" max="10" width="25.54296875" style="18" customWidth="1" outlineLevel="2"/>
    <col min="11" max="11" width="18.453125" style="16" customWidth="1" outlineLevel="2"/>
    <col min="12" max="12" width="17.54296875" style="20" customWidth="1" outlineLevel="2"/>
    <col min="13" max="13" width="52.26953125" style="21" customWidth="1" outlineLevel="2"/>
    <col min="14" max="14" width="21" style="21" customWidth="1" outlineLevel="1"/>
    <col min="15" max="15" width="100.7265625" style="17" customWidth="1"/>
    <col min="16" max="16" width="13.54296875" style="15" customWidth="1"/>
    <col min="17" max="17" width="22.7265625" style="16" customWidth="1"/>
    <col min="18" max="18" width="17.54296875" style="16" customWidth="1"/>
    <col min="19" max="19" width="19.453125" style="16" customWidth="1"/>
    <col min="20" max="20" width="12.7265625" style="16" customWidth="1"/>
    <col min="21" max="21" width="17.7265625" style="16" customWidth="1"/>
    <col min="22" max="22" width="14.54296875" style="16" customWidth="1"/>
    <col min="23" max="23" width="14.7265625" style="16" customWidth="1"/>
    <col min="24" max="24" width="36.54296875" style="21" customWidth="1"/>
    <col min="25" max="25" width="18.54296875" style="16" customWidth="1"/>
    <col min="26" max="16384" width="11.54296875" style="16"/>
  </cols>
  <sheetData>
    <row r="1" spans="1:27" s="8" customFormat="1" ht="72">
      <c r="A1" s="45" t="s">
        <v>276</v>
      </c>
      <c r="B1" s="45" t="s">
        <v>277</v>
      </c>
      <c r="C1" s="46" t="s">
        <v>278</v>
      </c>
      <c r="D1" s="46" t="s">
        <v>279</v>
      </c>
      <c r="E1" s="45" t="s">
        <v>280</v>
      </c>
      <c r="F1" s="45" t="s">
        <v>1485</v>
      </c>
      <c r="G1" s="45" t="s">
        <v>1486</v>
      </c>
      <c r="H1" s="45" t="s">
        <v>1487</v>
      </c>
      <c r="I1" s="45" t="s">
        <v>281</v>
      </c>
      <c r="J1" s="45" t="s">
        <v>282</v>
      </c>
      <c r="K1" s="47" t="s">
        <v>283</v>
      </c>
      <c r="L1" s="45" t="s">
        <v>284</v>
      </c>
      <c r="M1" s="45" t="s">
        <v>285</v>
      </c>
      <c r="N1" s="45" t="s">
        <v>121</v>
      </c>
      <c r="O1" s="48" t="s">
        <v>286</v>
      </c>
      <c r="P1" s="45" t="s">
        <v>1488</v>
      </c>
      <c r="Q1" s="45" t="s">
        <v>1489</v>
      </c>
      <c r="R1" s="45" t="s">
        <v>1490</v>
      </c>
      <c r="S1" s="45" t="s">
        <v>287</v>
      </c>
      <c r="T1" s="45" t="s">
        <v>288</v>
      </c>
      <c r="U1" s="45" t="s">
        <v>1491</v>
      </c>
      <c r="V1" s="45" t="s">
        <v>1492</v>
      </c>
      <c r="W1" s="45" t="s">
        <v>122</v>
      </c>
      <c r="X1" s="45" t="s">
        <v>1493</v>
      </c>
      <c r="Y1" s="45" t="s">
        <v>1494</v>
      </c>
    </row>
    <row r="2" spans="1:27" ht="409.5">
      <c r="A2" s="45">
        <v>1</v>
      </c>
      <c r="B2" s="45">
        <v>4107</v>
      </c>
      <c r="C2" s="45">
        <v>1</v>
      </c>
      <c r="D2" s="45">
        <v>1</v>
      </c>
      <c r="E2" s="45" t="s">
        <v>289</v>
      </c>
      <c r="F2" s="45"/>
      <c r="G2" s="45"/>
      <c r="H2" s="45" t="s">
        <v>1495</v>
      </c>
      <c r="I2" s="45" t="s">
        <v>290</v>
      </c>
      <c r="J2" s="45" t="s">
        <v>291</v>
      </c>
      <c r="K2" s="47">
        <v>43605</v>
      </c>
      <c r="L2" s="45">
        <v>2019</v>
      </c>
      <c r="M2" s="45" t="s">
        <v>292</v>
      </c>
      <c r="N2" s="45" t="s">
        <v>293</v>
      </c>
      <c r="O2" s="94" t="s">
        <v>1496</v>
      </c>
      <c r="P2" s="45"/>
      <c r="Q2" s="45" t="s">
        <v>42</v>
      </c>
      <c r="R2" s="47">
        <v>45770</v>
      </c>
      <c r="S2" s="47">
        <f t="shared" ref="S2:S65" ca="1" si="0">TODAY()</f>
        <v>45828</v>
      </c>
      <c r="T2" s="45">
        <f ca="1">POSTRAMITE[[#This Row],[FECHA ACTUAL ]]-POSTRAMITE[[#This Row],[FECHA DE REGISTRO]]</f>
        <v>2223</v>
      </c>
      <c r="U2" s="45" t="s">
        <v>75</v>
      </c>
      <c r="V2" s="45"/>
      <c r="W2" s="45" t="s">
        <v>56</v>
      </c>
      <c r="X2" s="95"/>
      <c r="Y2" s="95"/>
    </row>
    <row r="3" spans="1:27" ht="104">
      <c r="A3" s="45">
        <v>2</v>
      </c>
      <c r="B3" s="45">
        <v>5139</v>
      </c>
      <c r="C3" s="45">
        <v>1</v>
      </c>
      <c r="D3" s="45">
        <v>1</v>
      </c>
      <c r="E3" s="45" t="s">
        <v>302</v>
      </c>
      <c r="F3" s="45"/>
      <c r="G3" s="45"/>
      <c r="H3" s="45" t="s">
        <v>295</v>
      </c>
      <c r="I3" s="45" t="s">
        <v>303</v>
      </c>
      <c r="J3" s="45" t="s">
        <v>304</v>
      </c>
      <c r="K3" s="47">
        <v>44214</v>
      </c>
      <c r="L3" s="45">
        <v>2021</v>
      </c>
      <c r="M3" s="45" t="s">
        <v>305</v>
      </c>
      <c r="N3" s="45" t="s">
        <v>299</v>
      </c>
      <c r="O3" s="48" t="s">
        <v>1497</v>
      </c>
      <c r="P3" s="45">
        <v>1</v>
      </c>
      <c r="Q3" s="45" t="s">
        <v>89</v>
      </c>
      <c r="R3" s="47">
        <v>45152</v>
      </c>
      <c r="S3" s="47">
        <f t="shared" ca="1" si="0"/>
        <v>45828</v>
      </c>
      <c r="T3" s="45">
        <f ca="1">POSTRAMITE[[#This Row],[FECHA ACTUAL ]]-POSTRAMITE[[#This Row],[FECHA DE REGISTRO]]</f>
        <v>1614</v>
      </c>
      <c r="U3" s="45" t="s">
        <v>75</v>
      </c>
      <c r="V3" s="45"/>
      <c r="W3" s="45" t="s">
        <v>56</v>
      </c>
      <c r="X3" s="95" t="s">
        <v>1498</v>
      </c>
      <c r="Y3" s="96">
        <v>45734</v>
      </c>
    </row>
    <row r="4" spans="1:27" ht="203.15" customHeight="1">
      <c r="A4" s="45">
        <v>3</v>
      </c>
      <c r="B4" s="45">
        <v>5141</v>
      </c>
      <c r="C4" s="45">
        <v>1</v>
      </c>
      <c r="D4" s="45">
        <v>1</v>
      </c>
      <c r="E4" s="45" t="s">
        <v>310</v>
      </c>
      <c r="F4" s="45"/>
      <c r="G4" s="45"/>
      <c r="H4" s="45" t="s">
        <v>295</v>
      </c>
      <c r="I4" s="45" t="s">
        <v>311</v>
      </c>
      <c r="J4" s="45" t="s">
        <v>312</v>
      </c>
      <c r="K4" s="47">
        <v>44214</v>
      </c>
      <c r="L4" s="45">
        <v>2021</v>
      </c>
      <c r="M4" s="45" t="s">
        <v>313</v>
      </c>
      <c r="N4" s="45" t="s">
        <v>299</v>
      </c>
      <c r="O4" s="48" t="s">
        <v>1499</v>
      </c>
      <c r="P4" s="45">
        <v>11</v>
      </c>
      <c r="Q4" s="45" t="s">
        <v>68</v>
      </c>
      <c r="R4" s="47">
        <v>45670</v>
      </c>
      <c r="S4" s="47">
        <f t="shared" ca="1" si="0"/>
        <v>45828</v>
      </c>
      <c r="T4" s="45">
        <f ca="1">POSTRAMITE[[#This Row],[FECHA ACTUAL ]]-POSTRAMITE[[#This Row],[FECHA DE REGISTRO]]</f>
        <v>1614</v>
      </c>
      <c r="U4" s="45" t="s">
        <v>75</v>
      </c>
      <c r="V4" s="45"/>
      <c r="W4" s="45" t="s">
        <v>56</v>
      </c>
      <c r="X4" s="95" t="s">
        <v>1500</v>
      </c>
      <c r="Y4" s="96"/>
    </row>
    <row r="5" spans="1:27" ht="160" customHeight="1">
      <c r="A5" s="45">
        <v>4</v>
      </c>
      <c r="B5" s="45">
        <v>5461</v>
      </c>
      <c r="C5" s="45">
        <v>1</v>
      </c>
      <c r="D5" s="45">
        <v>1</v>
      </c>
      <c r="E5" s="45" t="s">
        <v>220</v>
      </c>
      <c r="F5" s="45"/>
      <c r="G5" s="45"/>
      <c r="H5" s="45" t="s">
        <v>1501</v>
      </c>
      <c r="I5" s="45" t="s">
        <v>319</v>
      </c>
      <c r="J5" s="45" t="s">
        <v>320</v>
      </c>
      <c r="K5" s="47">
        <v>44300</v>
      </c>
      <c r="L5" s="45">
        <v>2021</v>
      </c>
      <c r="M5" s="45" t="s">
        <v>321</v>
      </c>
      <c r="N5" s="45" t="s">
        <v>36</v>
      </c>
      <c r="O5" s="48" t="s">
        <v>322</v>
      </c>
      <c r="P5" s="45"/>
      <c r="Q5"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De </v>
      </c>
      <c r="R5" s="47">
        <v>45531</v>
      </c>
      <c r="S5" s="47">
        <f t="shared" ca="1" si="0"/>
        <v>45828</v>
      </c>
      <c r="T5" s="45">
        <f ca="1">POSTRAMITE[[#This Row],[FECHA ACTUAL ]]-POSTRAMITE[[#This Row],[FECHA DE REGISTRO]]</f>
        <v>1528</v>
      </c>
      <c r="U5" s="45" t="s">
        <v>82</v>
      </c>
      <c r="V5" s="45"/>
      <c r="W5" s="45" t="s">
        <v>62</v>
      </c>
      <c r="X5" s="95" t="s">
        <v>1502</v>
      </c>
      <c r="Y5" s="96">
        <v>45751</v>
      </c>
    </row>
    <row r="6" spans="1:27" ht="208">
      <c r="A6" s="45">
        <v>5</v>
      </c>
      <c r="B6" s="45">
        <v>5797</v>
      </c>
      <c r="C6" s="45">
        <v>1</v>
      </c>
      <c r="D6" s="45">
        <v>1</v>
      </c>
      <c r="E6" s="45" t="s">
        <v>329</v>
      </c>
      <c r="F6" s="45"/>
      <c r="G6" s="45"/>
      <c r="H6" s="45" t="s">
        <v>295</v>
      </c>
      <c r="I6" s="45" t="s">
        <v>330</v>
      </c>
      <c r="J6" s="45" t="s">
        <v>308</v>
      </c>
      <c r="K6" s="47">
        <v>44363</v>
      </c>
      <c r="L6" s="45">
        <v>2021</v>
      </c>
      <c r="M6" s="45" t="s">
        <v>309</v>
      </c>
      <c r="N6" s="45" t="s">
        <v>299</v>
      </c>
      <c r="O6" s="48" t="s">
        <v>1503</v>
      </c>
      <c r="P6" s="45">
        <v>12</v>
      </c>
      <c r="Q6" s="45" t="s">
        <v>68</v>
      </c>
      <c r="R6" s="47">
        <v>45632</v>
      </c>
      <c r="S6" s="47">
        <f t="shared" ca="1" si="0"/>
        <v>45828</v>
      </c>
      <c r="T6" s="45">
        <f ca="1">POSTRAMITE[[#This Row],[FECHA ACTUAL ]]-POSTRAMITE[[#This Row],[FECHA DE REGISTRO]]</f>
        <v>1465</v>
      </c>
      <c r="U6" s="45" t="s">
        <v>75</v>
      </c>
      <c r="V6" s="45"/>
      <c r="W6" s="45" t="s">
        <v>56</v>
      </c>
      <c r="X6" s="95" t="s">
        <v>1500</v>
      </c>
      <c r="Y6" s="95"/>
    </row>
    <row r="7" spans="1:27" ht="169">
      <c r="A7" s="45">
        <v>6</v>
      </c>
      <c r="B7" s="45">
        <v>5799</v>
      </c>
      <c r="C7" s="45">
        <v>1</v>
      </c>
      <c r="D7" s="45">
        <v>1</v>
      </c>
      <c r="E7" s="45" t="s">
        <v>334</v>
      </c>
      <c r="F7" s="45"/>
      <c r="G7" s="45"/>
      <c r="H7" s="45" t="s">
        <v>295</v>
      </c>
      <c r="I7" s="45" t="s">
        <v>335</v>
      </c>
      <c r="J7" s="45" t="s">
        <v>336</v>
      </c>
      <c r="K7" s="47">
        <v>44363</v>
      </c>
      <c r="L7" s="45">
        <v>2021</v>
      </c>
      <c r="M7" s="45" t="s">
        <v>337</v>
      </c>
      <c r="N7" s="45" t="s">
        <v>299</v>
      </c>
      <c r="O7" s="48" t="s">
        <v>1504</v>
      </c>
      <c r="P7" s="45">
        <v>1</v>
      </c>
      <c r="Q7" s="45" t="s">
        <v>68</v>
      </c>
      <c r="R7" s="47">
        <v>45630</v>
      </c>
      <c r="S7" s="47">
        <f t="shared" ca="1" si="0"/>
        <v>45828</v>
      </c>
      <c r="T7" s="45">
        <f ca="1">POSTRAMITE[[#This Row],[FECHA ACTUAL ]]-POSTRAMITE[[#This Row],[FECHA DE REGISTRO]]</f>
        <v>1465</v>
      </c>
      <c r="U7" s="45" t="s">
        <v>75</v>
      </c>
      <c r="V7" s="45"/>
      <c r="W7" s="45" t="s">
        <v>56</v>
      </c>
      <c r="X7" s="95" t="s">
        <v>1498</v>
      </c>
      <c r="Y7" s="96">
        <v>45734</v>
      </c>
    </row>
    <row r="8" spans="1:27" ht="174" customHeight="1">
      <c r="A8" s="45">
        <v>7</v>
      </c>
      <c r="B8" s="45">
        <v>5801</v>
      </c>
      <c r="C8" s="45">
        <v>1</v>
      </c>
      <c r="D8" s="45">
        <v>1</v>
      </c>
      <c r="E8" s="45" t="s">
        <v>338</v>
      </c>
      <c r="F8" s="45"/>
      <c r="G8" s="45"/>
      <c r="H8" s="45" t="s">
        <v>295</v>
      </c>
      <c r="I8" s="45" t="s">
        <v>339</v>
      </c>
      <c r="J8" s="45" t="s">
        <v>340</v>
      </c>
      <c r="K8" s="47">
        <v>44363</v>
      </c>
      <c r="L8" s="45">
        <v>2021</v>
      </c>
      <c r="M8" s="45" t="s">
        <v>341</v>
      </c>
      <c r="N8" s="45" t="s">
        <v>299</v>
      </c>
      <c r="O8" s="48" t="s">
        <v>1505</v>
      </c>
      <c r="P8" s="45">
        <v>6</v>
      </c>
      <c r="Q8" s="45" t="s">
        <v>68</v>
      </c>
      <c r="R8" s="47">
        <v>45671</v>
      </c>
      <c r="S8" s="47">
        <f t="shared" ca="1" si="0"/>
        <v>45828</v>
      </c>
      <c r="T8" s="45">
        <f ca="1">POSTRAMITE[[#This Row],[FECHA ACTUAL ]]-POSTRAMITE[[#This Row],[FECHA DE REGISTRO]]</f>
        <v>1465</v>
      </c>
      <c r="U8" s="45" t="s">
        <v>75</v>
      </c>
      <c r="V8" s="45"/>
      <c r="W8" s="45" t="s">
        <v>56</v>
      </c>
      <c r="X8" s="95" t="s">
        <v>1498</v>
      </c>
      <c r="Y8" s="96">
        <v>45734</v>
      </c>
    </row>
    <row r="9" spans="1:27" ht="203.5" customHeight="1">
      <c r="A9" s="45">
        <v>8</v>
      </c>
      <c r="B9" s="45">
        <v>5802</v>
      </c>
      <c r="C9" s="45">
        <v>1</v>
      </c>
      <c r="D9" s="45">
        <v>1</v>
      </c>
      <c r="E9" s="45" t="s">
        <v>342</v>
      </c>
      <c r="F9" s="45"/>
      <c r="G9" s="45"/>
      <c r="H9" s="45" t="s">
        <v>295</v>
      </c>
      <c r="I9" s="45" t="s">
        <v>343</v>
      </c>
      <c r="J9" s="45" t="s">
        <v>336</v>
      </c>
      <c r="K9" s="47">
        <v>44363</v>
      </c>
      <c r="L9" s="45">
        <v>2021</v>
      </c>
      <c r="M9" s="45" t="s">
        <v>337</v>
      </c>
      <c r="N9" s="45" t="s">
        <v>299</v>
      </c>
      <c r="O9" s="48" t="s">
        <v>1506</v>
      </c>
      <c r="P9" s="45">
        <v>21</v>
      </c>
      <c r="Q9" s="45" t="s">
        <v>68</v>
      </c>
      <c r="R9" s="47">
        <v>45670</v>
      </c>
      <c r="S9" s="47">
        <f t="shared" ca="1" si="0"/>
        <v>45828</v>
      </c>
      <c r="T9" s="45">
        <f ca="1">POSTRAMITE[[#This Row],[FECHA ACTUAL ]]-POSTRAMITE[[#This Row],[FECHA DE REGISTRO]]</f>
        <v>1465</v>
      </c>
      <c r="U9" s="45" t="s">
        <v>75</v>
      </c>
      <c r="V9" s="45"/>
      <c r="W9" s="45" t="s">
        <v>56</v>
      </c>
      <c r="X9" s="95" t="s">
        <v>1498</v>
      </c>
      <c r="Y9" s="96">
        <v>45734</v>
      </c>
    </row>
    <row r="10" spans="1:27" ht="260">
      <c r="A10" s="45">
        <v>9</v>
      </c>
      <c r="B10" s="45">
        <v>5820</v>
      </c>
      <c r="C10" s="45">
        <v>1</v>
      </c>
      <c r="D10" s="45">
        <v>1</v>
      </c>
      <c r="E10" s="45" t="s">
        <v>163</v>
      </c>
      <c r="F10" s="45"/>
      <c r="G10" s="45"/>
      <c r="H10" s="45" t="s">
        <v>1507</v>
      </c>
      <c r="I10" s="45" t="s">
        <v>344</v>
      </c>
      <c r="J10" s="45" t="s">
        <v>320</v>
      </c>
      <c r="K10" s="47">
        <v>44368</v>
      </c>
      <c r="L10" s="45">
        <v>2021</v>
      </c>
      <c r="M10" s="45" t="s">
        <v>345</v>
      </c>
      <c r="N10" s="45" t="s">
        <v>346</v>
      </c>
      <c r="O10" s="48" t="s">
        <v>1508</v>
      </c>
      <c r="P10" s="45"/>
      <c r="Q10" s="45" t="s">
        <v>68</v>
      </c>
      <c r="R10" s="47">
        <v>45737</v>
      </c>
      <c r="S10" s="47">
        <f t="shared" ca="1" si="0"/>
        <v>45828</v>
      </c>
      <c r="T10" s="45">
        <f ca="1">POSTRAMITE[[#This Row],[FECHA ACTUAL ]]-POSTRAMITE[[#This Row],[FECHA DE REGISTRO]]</f>
        <v>1460</v>
      </c>
      <c r="U10" s="45" t="s">
        <v>31</v>
      </c>
      <c r="V10" s="45"/>
      <c r="W10" s="45" t="s">
        <v>43</v>
      </c>
      <c r="X10" s="95" t="s">
        <v>1509</v>
      </c>
      <c r="Y10" s="96"/>
    </row>
    <row r="11" spans="1:27" ht="159.65" customHeight="1">
      <c r="A11" s="45">
        <v>10</v>
      </c>
      <c r="B11" s="45">
        <v>6089</v>
      </c>
      <c r="C11" s="45">
        <v>1</v>
      </c>
      <c r="D11" s="45">
        <v>1</v>
      </c>
      <c r="E11" s="45" t="s">
        <v>347</v>
      </c>
      <c r="F11" s="45"/>
      <c r="G11" s="45"/>
      <c r="H11" s="45" t="s">
        <v>295</v>
      </c>
      <c r="I11" s="45" t="s">
        <v>348</v>
      </c>
      <c r="J11" s="45" t="s">
        <v>349</v>
      </c>
      <c r="K11" s="47">
        <v>44475</v>
      </c>
      <c r="L11" s="45">
        <v>2021</v>
      </c>
      <c r="M11" s="45" t="s">
        <v>350</v>
      </c>
      <c r="N11" s="45" t="s">
        <v>299</v>
      </c>
      <c r="O11" s="48" t="s">
        <v>1510</v>
      </c>
      <c r="P11" s="45">
        <v>1</v>
      </c>
      <c r="Q11" s="45" t="s">
        <v>42</v>
      </c>
      <c r="R11" s="47">
        <v>45748</v>
      </c>
      <c r="S11" s="47">
        <f t="shared" ca="1" si="0"/>
        <v>45828</v>
      </c>
      <c r="T11" s="45">
        <f ca="1">POSTRAMITE[[#This Row],[FECHA ACTUAL ]]-POSTRAMITE[[#This Row],[FECHA DE REGISTRO]]</f>
        <v>1353</v>
      </c>
      <c r="U11" s="45" t="s">
        <v>75</v>
      </c>
      <c r="V11" s="45"/>
      <c r="W11" s="45" t="s">
        <v>62</v>
      </c>
      <c r="X11" s="95" t="s">
        <v>1511</v>
      </c>
      <c r="Y11" s="96">
        <v>45734</v>
      </c>
    </row>
    <row r="12" spans="1:27" ht="290.5" customHeight="1">
      <c r="A12" s="45">
        <v>11</v>
      </c>
      <c r="B12" s="45">
        <v>6143</v>
      </c>
      <c r="C12" s="45">
        <v>1</v>
      </c>
      <c r="D12" s="45">
        <v>1</v>
      </c>
      <c r="E12" s="45" t="s">
        <v>195</v>
      </c>
      <c r="F12" s="45"/>
      <c r="G12" s="45"/>
      <c r="H12" s="45" t="s">
        <v>1512</v>
      </c>
      <c r="I12" s="45" t="s">
        <v>344</v>
      </c>
      <c r="J12" s="45" t="s">
        <v>351</v>
      </c>
      <c r="K12" s="47">
        <v>44490</v>
      </c>
      <c r="L12" s="45">
        <v>2021</v>
      </c>
      <c r="M12" s="45" t="s">
        <v>352</v>
      </c>
      <c r="N12" s="45" t="s">
        <v>36</v>
      </c>
      <c r="O12" s="48" t="s">
        <v>1381</v>
      </c>
      <c r="P12" s="45" t="s">
        <v>1513</v>
      </c>
      <c r="Q12" s="45" t="s">
        <v>42</v>
      </c>
      <c r="R12" s="47">
        <v>45701</v>
      </c>
      <c r="S12" s="47">
        <f t="shared" ca="1" si="0"/>
        <v>45828</v>
      </c>
      <c r="T12" s="45">
        <f ca="1">POSTRAMITE[[#This Row],[FECHA ACTUAL ]]-POSTRAMITE[[#This Row],[FECHA DE REGISTRO]]</f>
        <v>1338</v>
      </c>
      <c r="U12" s="45" t="s">
        <v>78</v>
      </c>
      <c r="V12" s="45"/>
      <c r="W12" s="45" t="s">
        <v>62</v>
      </c>
      <c r="X12" s="95" t="s">
        <v>1514</v>
      </c>
      <c r="Y12" s="96">
        <v>45741</v>
      </c>
      <c r="AA12" s="16" t="s">
        <v>1183</v>
      </c>
    </row>
    <row r="13" spans="1:27" ht="261" customHeight="1">
      <c r="A13" s="45">
        <v>12</v>
      </c>
      <c r="B13" s="45">
        <v>6196</v>
      </c>
      <c r="C13" s="45">
        <v>1</v>
      </c>
      <c r="D13" s="45">
        <v>1</v>
      </c>
      <c r="E13" s="45" t="s">
        <v>149</v>
      </c>
      <c r="F13" s="45"/>
      <c r="G13" s="45"/>
      <c r="H13" s="45" t="s">
        <v>295</v>
      </c>
      <c r="I13" s="45" t="s">
        <v>319</v>
      </c>
      <c r="J13" s="45" t="s">
        <v>320</v>
      </c>
      <c r="K13" s="97">
        <v>44532</v>
      </c>
      <c r="L13" s="45">
        <v>2021</v>
      </c>
      <c r="M13" s="45" t="s">
        <v>354</v>
      </c>
      <c r="N13" s="45" t="s">
        <v>355</v>
      </c>
      <c r="O13" s="48" t="s">
        <v>356</v>
      </c>
      <c r="P13" s="45"/>
      <c r="Q13" s="45"/>
      <c r="R13" s="47"/>
      <c r="S13" s="47">
        <f t="shared" ca="1" si="0"/>
        <v>45828</v>
      </c>
      <c r="T13" s="45">
        <f ca="1">POSTRAMITE[[#This Row],[FECHA ACTUAL ]]-POSTRAMITE[[#This Row],[FECHA DE REGISTRO]]</f>
        <v>1296</v>
      </c>
      <c r="U13" s="45" t="s">
        <v>90</v>
      </c>
      <c r="V13" s="45"/>
      <c r="W13" s="45" t="s">
        <v>62</v>
      </c>
      <c r="X13" s="95" t="s">
        <v>1515</v>
      </c>
      <c r="Y13" s="96">
        <v>45737</v>
      </c>
    </row>
    <row r="14" spans="1:27" ht="131.15" customHeight="1">
      <c r="A14" s="45">
        <v>13</v>
      </c>
      <c r="B14" s="45">
        <v>6532</v>
      </c>
      <c r="C14" s="45">
        <v>1</v>
      </c>
      <c r="D14" s="45">
        <v>1</v>
      </c>
      <c r="E14" s="45" t="s">
        <v>367</v>
      </c>
      <c r="F14" s="45"/>
      <c r="G14" s="45"/>
      <c r="H14" s="45" t="s">
        <v>295</v>
      </c>
      <c r="I14" s="45" t="s">
        <v>368</v>
      </c>
      <c r="J14" s="45" t="s">
        <v>349</v>
      </c>
      <c r="K14" s="47">
        <v>44652</v>
      </c>
      <c r="L14" s="45">
        <v>2022</v>
      </c>
      <c r="M14" s="45" t="s">
        <v>369</v>
      </c>
      <c r="N14" s="45" t="s">
        <v>299</v>
      </c>
      <c r="O14" s="48" t="s">
        <v>370</v>
      </c>
      <c r="P14" s="45">
        <v>11</v>
      </c>
      <c r="Q14"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Marzo </v>
      </c>
      <c r="R14" s="47">
        <v>45705</v>
      </c>
      <c r="S14" s="47">
        <f t="shared" ca="1" si="0"/>
        <v>45828</v>
      </c>
      <c r="T14" s="45">
        <f ca="1">POSTRAMITE[[#This Row],[FECHA ACTUAL ]]-POSTRAMITE[[#This Row],[FECHA DE REGISTRO]]</f>
        <v>1176</v>
      </c>
      <c r="U14" s="45" t="s">
        <v>82</v>
      </c>
      <c r="V14" s="45"/>
      <c r="W14" s="45" t="s">
        <v>54</v>
      </c>
      <c r="X14" s="95" t="s">
        <v>1516</v>
      </c>
      <c r="Y14" s="96">
        <v>45735</v>
      </c>
    </row>
    <row r="15" spans="1:27" ht="409.6" customHeight="1">
      <c r="A15" s="45">
        <v>14</v>
      </c>
      <c r="B15" s="45">
        <v>6857</v>
      </c>
      <c r="C15" s="45">
        <v>1</v>
      </c>
      <c r="D15" s="45">
        <v>1</v>
      </c>
      <c r="E15" s="45" t="s">
        <v>374</v>
      </c>
      <c r="F15" s="45"/>
      <c r="G15" s="45"/>
      <c r="H15" s="45" t="s">
        <v>1517</v>
      </c>
      <c r="I15" s="45" t="s">
        <v>344</v>
      </c>
      <c r="J15" s="45" t="s">
        <v>375</v>
      </c>
      <c r="K15" s="47">
        <v>44747</v>
      </c>
      <c r="L15" s="45">
        <v>2022</v>
      </c>
      <c r="M15" s="45" t="s">
        <v>376</v>
      </c>
      <c r="N15" s="45" t="s">
        <v>353</v>
      </c>
      <c r="O15" s="48" t="s">
        <v>377</v>
      </c>
      <c r="P15" s="45"/>
      <c r="Q15"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15" s="47">
        <v>45628</v>
      </c>
      <c r="S15" s="47">
        <f t="shared" ca="1" si="0"/>
        <v>45828</v>
      </c>
      <c r="T15" s="45">
        <f ca="1">POSTRAMITE[[#This Row],[FECHA ACTUAL ]]-POSTRAMITE[[#This Row],[FECHA DE REGISTRO]]</f>
        <v>1081</v>
      </c>
      <c r="U15" s="45" t="s">
        <v>82</v>
      </c>
      <c r="V15" s="45"/>
      <c r="W15" s="45" t="s">
        <v>62</v>
      </c>
      <c r="X15" s="95"/>
      <c r="Y15" s="95"/>
    </row>
    <row r="16" spans="1:27" ht="188.5" customHeight="1">
      <c r="A16" s="45">
        <v>15</v>
      </c>
      <c r="B16" s="45">
        <v>6893</v>
      </c>
      <c r="C16" s="45">
        <v>1</v>
      </c>
      <c r="D16" s="45">
        <v>1</v>
      </c>
      <c r="E16" s="45" t="s">
        <v>250</v>
      </c>
      <c r="F16" s="45"/>
      <c r="G16" s="45"/>
      <c r="H16" s="45" t="s">
        <v>1518</v>
      </c>
      <c r="I16" s="45" t="s">
        <v>344</v>
      </c>
      <c r="J16" s="45" t="s">
        <v>378</v>
      </c>
      <c r="K16" s="47">
        <v>44782</v>
      </c>
      <c r="L16" s="45">
        <v>2022</v>
      </c>
      <c r="M16" s="45" t="s">
        <v>379</v>
      </c>
      <c r="N16" s="45" t="s">
        <v>380</v>
      </c>
      <c r="O16" s="48" t="s">
        <v>1519</v>
      </c>
      <c r="P16" s="45"/>
      <c r="Q16" s="45" t="s">
        <v>42</v>
      </c>
      <c r="R16" s="47">
        <v>45705</v>
      </c>
      <c r="S16" s="47">
        <f t="shared" ca="1" si="0"/>
        <v>45828</v>
      </c>
      <c r="T16" s="45">
        <f ca="1">POSTRAMITE[[#This Row],[FECHA ACTUAL ]]-POSTRAMITE[[#This Row],[FECHA DE REGISTRO]]</f>
        <v>1046</v>
      </c>
      <c r="U16" s="45" t="s">
        <v>86</v>
      </c>
      <c r="V16" s="45"/>
      <c r="W16" s="45" t="s">
        <v>62</v>
      </c>
      <c r="X16" s="95" t="s">
        <v>1520</v>
      </c>
      <c r="Y16" s="96">
        <v>45744</v>
      </c>
    </row>
    <row r="17" spans="1:25" ht="188.5" customHeight="1">
      <c r="A17" s="45">
        <v>16</v>
      </c>
      <c r="B17" s="45">
        <v>6969</v>
      </c>
      <c r="C17" s="45">
        <v>1</v>
      </c>
      <c r="D17" s="45">
        <v>1</v>
      </c>
      <c r="E17" s="45" t="s">
        <v>381</v>
      </c>
      <c r="F17" s="45"/>
      <c r="G17" s="45"/>
      <c r="H17" s="45" t="s">
        <v>1518</v>
      </c>
      <c r="I17" s="45" t="s">
        <v>344</v>
      </c>
      <c r="J17" s="45" t="s">
        <v>320</v>
      </c>
      <c r="K17" s="47">
        <v>44806</v>
      </c>
      <c r="L17" s="45">
        <v>2022</v>
      </c>
      <c r="M17" s="45" t="s">
        <v>382</v>
      </c>
      <c r="N17" s="45" t="s">
        <v>355</v>
      </c>
      <c r="O17" s="48" t="s">
        <v>383</v>
      </c>
      <c r="P17" s="45"/>
      <c r="Q17" s="45" t="s">
        <v>103</v>
      </c>
      <c r="R17" s="47"/>
      <c r="S17" s="47">
        <f t="shared" ca="1" si="0"/>
        <v>45828</v>
      </c>
      <c r="T17" s="45">
        <f ca="1">POSTRAMITE[[#This Row],[FECHA ACTUAL ]]-POSTRAMITE[[#This Row],[FECHA DE REGISTRO]]</f>
        <v>1022</v>
      </c>
      <c r="U17" s="45" t="s">
        <v>69</v>
      </c>
      <c r="V17" s="45"/>
      <c r="W17" s="45" t="s">
        <v>54</v>
      </c>
      <c r="X17" s="95" t="s">
        <v>1521</v>
      </c>
      <c r="Y17" s="96">
        <v>45744</v>
      </c>
    </row>
    <row r="18" spans="1:25" ht="319.5" customHeight="1">
      <c r="A18" s="45">
        <v>17</v>
      </c>
      <c r="B18" s="45">
        <v>7062</v>
      </c>
      <c r="C18" s="45">
        <v>1</v>
      </c>
      <c r="D18" s="45">
        <v>1</v>
      </c>
      <c r="E18" s="45" t="s">
        <v>199</v>
      </c>
      <c r="F18" s="45"/>
      <c r="G18" s="45"/>
      <c r="H18" s="45" t="s">
        <v>1512</v>
      </c>
      <c r="I18" s="45" t="s">
        <v>344</v>
      </c>
      <c r="J18" s="45" t="s">
        <v>384</v>
      </c>
      <c r="K18" s="47">
        <v>44691</v>
      </c>
      <c r="L18" s="45">
        <v>2022</v>
      </c>
      <c r="M18" s="45" t="s">
        <v>385</v>
      </c>
      <c r="N18" s="45" t="s">
        <v>353</v>
      </c>
      <c r="O18" s="48" t="s">
        <v>1382</v>
      </c>
      <c r="P18" s="45" t="s">
        <v>1522</v>
      </c>
      <c r="Q18" s="45" t="s">
        <v>103</v>
      </c>
      <c r="R18" s="47">
        <v>45621</v>
      </c>
      <c r="S18" s="47">
        <f t="shared" ca="1" si="0"/>
        <v>45828</v>
      </c>
      <c r="T18" s="45">
        <f ca="1">POSTRAMITE[[#This Row],[FECHA ACTUAL ]]-POSTRAMITE[[#This Row],[FECHA DE REGISTRO]]</f>
        <v>1137</v>
      </c>
      <c r="U18" s="45" t="s">
        <v>78</v>
      </c>
      <c r="V18" s="45"/>
      <c r="W18" s="45" t="s">
        <v>62</v>
      </c>
      <c r="X18" s="95" t="s">
        <v>1523</v>
      </c>
      <c r="Y18" s="96">
        <v>45741</v>
      </c>
    </row>
    <row r="19" spans="1:25" ht="145.5" customHeight="1">
      <c r="A19" s="45">
        <v>18</v>
      </c>
      <c r="B19" s="45">
        <v>7200</v>
      </c>
      <c r="C19" s="45">
        <v>1</v>
      </c>
      <c r="D19" s="45">
        <v>1</v>
      </c>
      <c r="E19" s="45" t="s">
        <v>389</v>
      </c>
      <c r="F19" s="45"/>
      <c r="G19" s="45"/>
      <c r="H19" s="45" t="s">
        <v>1524</v>
      </c>
      <c r="I19" s="45" t="s">
        <v>344</v>
      </c>
      <c r="J19" s="45" t="s">
        <v>390</v>
      </c>
      <c r="K19" s="47">
        <v>44951</v>
      </c>
      <c r="L19" s="45">
        <v>2023</v>
      </c>
      <c r="M19" s="45" t="s">
        <v>391</v>
      </c>
      <c r="N19" s="45" t="s">
        <v>392</v>
      </c>
      <c r="O19" s="48" t="s">
        <v>1525</v>
      </c>
      <c r="P19" s="45"/>
      <c r="Q19" s="45" t="s">
        <v>68</v>
      </c>
      <c r="R19" s="47">
        <v>45015</v>
      </c>
      <c r="S19" s="47">
        <f t="shared" ca="1" si="0"/>
        <v>45828</v>
      </c>
      <c r="T19" s="45">
        <f ca="1">POSTRAMITE[[#This Row],[FECHA ACTUAL ]]-POSTRAMITE[[#This Row],[FECHA DE REGISTRO]]</f>
        <v>877</v>
      </c>
      <c r="U19" s="45" t="s">
        <v>75</v>
      </c>
      <c r="V19" s="45"/>
      <c r="W19" s="45" t="s">
        <v>43</v>
      </c>
      <c r="X19" s="95" t="s">
        <v>1526</v>
      </c>
      <c r="Y19" s="96">
        <v>45786</v>
      </c>
    </row>
    <row r="20" spans="1:25" ht="117">
      <c r="A20" s="45">
        <v>19</v>
      </c>
      <c r="B20" s="45">
        <v>7201</v>
      </c>
      <c r="C20" s="45">
        <v>1</v>
      </c>
      <c r="D20" s="45">
        <v>1</v>
      </c>
      <c r="E20" s="45" t="s">
        <v>393</v>
      </c>
      <c r="F20" s="45"/>
      <c r="G20" s="45"/>
      <c r="H20" s="45" t="s">
        <v>394</v>
      </c>
      <c r="I20" s="45" t="s">
        <v>394</v>
      </c>
      <c r="J20" s="45" t="s">
        <v>390</v>
      </c>
      <c r="K20" s="47">
        <v>44951</v>
      </c>
      <c r="L20" s="45">
        <v>2023</v>
      </c>
      <c r="M20" s="45" t="s">
        <v>395</v>
      </c>
      <c r="N20" s="45" t="s">
        <v>392</v>
      </c>
      <c r="O20" s="48" t="s">
        <v>1527</v>
      </c>
      <c r="P20" s="45"/>
      <c r="Q20" s="45" t="s">
        <v>68</v>
      </c>
      <c r="R20" s="47">
        <v>45015</v>
      </c>
      <c r="S20" s="47">
        <f t="shared" ca="1" si="0"/>
        <v>45828</v>
      </c>
      <c r="T20" s="45">
        <f ca="1">POSTRAMITE[[#This Row],[FECHA ACTUAL ]]-POSTRAMITE[[#This Row],[FECHA DE REGISTRO]]</f>
        <v>877</v>
      </c>
      <c r="U20" s="45" t="s">
        <v>75</v>
      </c>
      <c r="V20" s="45"/>
      <c r="W20" s="45" t="s">
        <v>54</v>
      </c>
      <c r="X20" s="95" t="s">
        <v>1498</v>
      </c>
      <c r="Y20" s="96">
        <v>45744</v>
      </c>
    </row>
    <row r="21" spans="1:25" ht="169">
      <c r="A21" s="45">
        <v>20</v>
      </c>
      <c r="B21" s="45">
        <v>7210</v>
      </c>
      <c r="C21" s="45">
        <v>1</v>
      </c>
      <c r="D21" s="45">
        <v>1</v>
      </c>
      <c r="E21" s="45" t="s">
        <v>176</v>
      </c>
      <c r="F21" s="45"/>
      <c r="G21" s="45"/>
      <c r="H21" s="45" t="s">
        <v>1512</v>
      </c>
      <c r="I21" s="45" t="s">
        <v>344</v>
      </c>
      <c r="J21" s="45" t="s">
        <v>396</v>
      </c>
      <c r="K21" s="47">
        <v>44958</v>
      </c>
      <c r="L21" s="45">
        <v>2023</v>
      </c>
      <c r="M21" s="45" t="s">
        <v>397</v>
      </c>
      <c r="N21" s="45" t="s">
        <v>353</v>
      </c>
      <c r="O21" s="48" t="s">
        <v>1528</v>
      </c>
      <c r="P21" s="45">
        <v>1</v>
      </c>
      <c r="Q21" s="45" t="s">
        <v>68</v>
      </c>
      <c r="R21" s="47">
        <v>45204</v>
      </c>
      <c r="S21" s="47">
        <f t="shared" ca="1" si="0"/>
        <v>45828</v>
      </c>
      <c r="T21" s="45">
        <f ca="1">POSTRAMITE[[#This Row],[FECHA ACTUAL ]]-POSTRAMITE[[#This Row],[FECHA DE REGISTRO]]</f>
        <v>870</v>
      </c>
      <c r="U21" s="45" t="s">
        <v>31</v>
      </c>
      <c r="V21" s="45"/>
      <c r="W21" s="45" t="s">
        <v>56</v>
      </c>
      <c r="X21" s="95" t="s">
        <v>1529</v>
      </c>
      <c r="Y21" s="96">
        <v>45744</v>
      </c>
    </row>
    <row r="22" spans="1:25" ht="130">
      <c r="A22" s="45">
        <v>21</v>
      </c>
      <c r="B22" s="45">
        <v>7217</v>
      </c>
      <c r="C22" s="45">
        <v>1</v>
      </c>
      <c r="D22" s="45">
        <v>1</v>
      </c>
      <c r="E22" s="45" t="s">
        <v>155</v>
      </c>
      <c r="F22" s="45"/>
      <c r="G22" s="45"/>
      <c r="H22" s="45" t="s">
        <v>1512</v>
      </c>
      <c r="I22" s="47" t="s">
        <v>344</v>
      </c>
      <c r="J22" s="45" t="s">
        <v>398</v>
      </c>
      <c r="K22" s="47">
        <v>44960</v>
      </c>
      <c r="L22" s="45">
        <v>2023</v>
      </c>
      <c r="M22" s="45" t="s">
        <v>399</v>
      </c>
      <c r="N22" s="45" t="s">
        <v>400</v>
      </c>
      <c r="O22" s="48" t="s">
        <v>1530</v>
      </c>
      <c r="P22" s="45">
        <v>1</v>
      </c>
      <c r="Q22" s="45" t="s">
        <v>68</v>
      </c>
      <c r="R22" s="47">
        <v>45545</v>
      </c>
      <c r="S22" s="47">
        <f t="shared" ca="1" si="0"/>
        <v>45828</v>
      </c>
      <c r="T22" s="45">
        <f ca="1">POSTRAMITE[[#This Row],[FECHA ACTUAL ]]-POSTRAMITE[[#This Row],[FECHA DE REGISTRO]]</f>
        <v>868</v>
      </c>
      <c r="U22" s="45" t="s">
        <v>31</v>
      </c>
      <c r="V22" s="45"/>
      <c r="W22" s="45" t="s">
        <v>56</v>
      </c>
      <c r="X22" s="95" t="s">
        <v>1531</v>
      </c>
      <c r="Y22" s="96">
        <v>45744</v>
      </c>
    </row>
    <row r="23" spans="1:25" ht="91">
      <c r="A23" s="45">
        <v>22</v>
      </c>
      <c r="B23" s="45">
        <v>7247</v>
      </c>
      <c r="C23" s="45">
        <v>1</v>
      </c>
      <c r="D23" s="45">
        <v>1</v>
      </c>
      <c r="E23" s="45" t="s">
        <v>401</v>
      </c>
      <c r="F23" s="45"/>
      <c r="G23" s="45"/>
      <c r="H23" s="45" t="s">
        <v>295</v>
      </c>
      <c r="I23" s="45" t="s">
        <v>402</v>
      </c>
      <c r="J23" s="45" t="s">
        <v>403</v>
      </c>
      <c r="K23" s="47">
        <v>44973</v>
      </c>
      <c r="L23" s="45">
        <v>2023</v>
      </c>
      <c r="M23" s="45" t="s">
        <v>404</v>
      </c>
      <c r="N23" s="45" t="s">
        <v>299</v>
      </c>
      <c r="O23" s="48" t="s">
        <v>405</v>
      </c>
      <c r="P23" s="45">
        <v>3</v>
      </c>
      <c r="Q23" s="45" t="s">
        <v>68</v>
      </c>
      <c r="R23" s="47">
        <v>45708</v>
      </c>
      <c r="S23" s="47">
        <f t="shared" ca="1" si="0"/>
        <v>45828</v>
      </c>
      <c r="T23" s="45">
        <f ca="1">POSTRAMITE[[#This Row],[FECHA ACTUAL ]]-POSTRAMITE[[#This Row],[FECHA DE REGISTRO]]</f>
        <v>855</v>
      </c>
      <c r="U23" s="45" t="s">
        <v>31</v>
      </c>
      <c r="V23" s="45"/>
      <c r="W23" s="45" t="s">
        <v>56</v>
      </c>
      <c r="X23" s="95" t="s">
        <v>1526</v>
      </c>
      <c r="Y23" s="96">
        <v>45744</v>
      </c>
    </row>
    <row r="24" spans="1:25" ht="185.25" customHeight="1">
      <c r="A24" s="45">
        <v>23</v>
      </c>
      <c r="B24" s="45">
        <v>7274</v>
      </c>
      <c r="C24" s="45">
        <v>1</v>
      </c>
      <c r="D24" s="45">
        <v>1</v>
      </c>
      <c r="E24" s="45" t="s">
        <v>233</v>
      </c>
      <c r="F24" s="45"/>
      <c r="G24" s="45"/>
      <c r="H24" s="45" t="s">
        <v>295</v>
      </c>
      <c r="I24" s="45" t="s">
        <v>406</v>
      </c>
      <c r="J24" s="45" t="s">
        <v>407</v>
      </c>
      <c r="K24" s="47">
        <v>44981</v>
      </c>
      <c r="L24" s="45">
        <v>2023</v>
      </c>
      <c r="M24" s="45" t="s">
        <v>408</v>
      </c>
      <c r="N24" s="45" t="s">
        <v>299</v>
      </c>
      <c r="O24" s="48" t="s">
        <v>1532</v>
      </c>
      <c r="P24" s="45">
        <v>47</v>
      </c>
      <c r="Q24" s="45" t="s">
        <v>68</v>
      </c>
      <c r="R24" s="47">
        <v>45772</v>
      </c>
      <c r="S24" s="47">
        <f t="shared" ca="1" si="0"/>
        <v>45828</v>
      </c>
      <c r="T24" s="45">
        <f ca="1">POSTRAMITE[[#This Row],[FECHA ACTUAL ]]-POSTRAMITE[[#This Row],[FECHA DE REGISTRO]]</f>
        <v>847</v>
      </c>
      <c r="U24" s="45" t="s">
        <v>75</v>
      </c>
      <c r="V24" s="45"/>
      <c r="W24" s="45" t="s">
        <v>43</v>
      </c>
      <c r="X24" s="95" t="s">
        <v>1533</v>
      </c>
      <c r="Y24" s="96">
        <v>45748</v>
      </c>
    </row>
    <row r="25" spans="1:25" ht="299">
      <c r="A25" s="45">
        <v>24</v>
      </c>
      <c r="B25" s="45">
        <v>7299</v>
      </c>
      <c r="C25" s="45">
        <v>1</v>
      </c>
      <c r="D25" s="45">
        <v>1</v>
      </c>
      <c r="E25" s="45" t="s">
        <v>185</v>
      </c>
      <c r="F25" s="45"/>
      <c r="G25" s="45"/>
      <c r="H25" s="45" t="s">
        <v>295</v>
      </c>
      <c r="I25" s="45" t="s">
        <v>409</v>
      </c>
      <c r="J25" s="45" t="s">
        <v>407</v>
      </c>
      <c r="K25" s="97">
        <v>44991</v>
      </c>
      <c r="L25" s="45">
        <v>2023</v>
      </c>
      <c r="M25" s="45" t="s">
        <v>410</v>
      </c>
      <c r="N25" s="45" t="s">
        <v>299</v>
      </c>
      <c r="O25" s="48" t="s">
        <v>1383</v>
      </c>
      <c r="P25" s="45">
        <v>46</v>
      </c>
      <c r="Q25" s="45" t="s">
        <v>89</v>
      </c>
      <c r="R25" s="47">
        <v>45415</v>
      </c>
      <c r="S25" s="47">
        <f t="shared" ca="1" si="0"/>
        <v>45828</v>
      </c>
      <c r="T25" s="45">
        <f ca="1">POSTRAMITE[[#This Row],[FECHA ACTUAL ]]-POSTRAMITE[[#This Row],[FECHA DE REGISTRO]]</f>
        <v>837</v>
      </c>
      <c r="U25" s="45" t="s">
        <v>78</v>
      </c>
      <c r="V25" s="45"/>
      <c r="W25" s="45" t="s">
        <v>62</v>
      </c>
      <c r="X25" s="95" t="s">
        <v>1534</v>
      </c>
      <c r="Y25" s="96">
        <v>45741</v>
      </c>
    </row>
    <row r="26" spans="1:25" ht="104">
      <c r="A26" s="45">
        <v>25</v>
      </c>
      <c r="B26" s="45">
        <v>7342</v>
      </c>
      <c r="C26" s="45">
        <v>1</v>
      </c>
      <c r="D26" s="45">
        <v>1</v>
      </c>
      <c r="E26" s="45" t="s">
        <v>414</v>
      </c>
      <c r="F26" s="45"/>
      <c r="G26" s="45"/>
      <c r="H26" s="45" t="s">
        <v>1512</v>
      </c>
      <c r="I26" s="45" t="s">
        <v>344</v>
      </c>
      <c r="J26" s="45" t="s">
        <v>415</v>
      </c>
      <c r="K26" s="47">
        <v>45009</v>
      </c>
      <c r="L26" s="45">
        <v>2023</v>
      </c>
      <c r="M26" s="45" t="s">
        <v>416</v>
      </c>
      <c r="N26" s="45" t="s">
        <v>417</v>
      </c>
      <c r="O26" s="48" t="s">
        <v>418</v>
      </c>
      <c r="P26" s="45"/>
      <c r="Q26" s="45"/>
      <c r="R26" s="47"/>
      <c r="S26" s="47">
        <f t="shared" ca="1" si="0"/>
        <v>45828</v>
      </c>
      <c r="T26" s="45">
        <f ca="1">POSTRAMITE[[#This Row],[FECHA ACTUAL ]]-POSTRAMITE[[#This Row],[FECHA DE REGISTRO]]</f>
        <v>819</v>
      </c>
      <c r="U26" s="45" t="s">
        <v>69</v>
      </c>
      <c r="V26" s="45"/>
      <c r="W26" s="45" t="s">
        <v>62</v>
      </c>
      <c r="X26" s="95" t="s">
        <v>1521</v>
      </c>
      <c r="Y26" s="96">
        <v>45751</v>
      </c>
    </row>
    <row r="27" spans="1:25" ht="156">
      <c r="A27" s="45">
        <v>26</v>
      </c>
      <c r="B27" s="45">
        <v>7453</v>
      </c>
      <c r="C27" s="45">
        <v>1</v>
      </c>
      <c r="D27" s="45">
        <v>1</v>
      </c>
      <c r="E27" s="45" t="s">
        <v>422</v>
      </c>
      <c r="F27" s="45"/>
      <c r="G27" s="45"/>
      <c r="H27" s="45" t="s">
        <v>1512</v>
      </c>
      <c r="I27" s="45" t="s">
        <v>344</v>
      </c>
      <c r="J27" s="45" t="s">
        <v>390</v>
      </c>
      <c r="K27" s="47">
        <v>45050</v>
      </c>
      <c r="L27" s="45">
        <v>2023</v>
      </c>
      <c r="M27" s="45" t="s">
        <v>423</v>
      </c>
      <c r="N27" s="45" t="s">
        <v>424</v>
      </c>
      <c r="O27" s="48" t="s">
        <v>425</v>
      </c>
      <c r="P27" s="45"/>
      <c r="Q27" s="45" t="s">
        <v>42</v>
      </c>
      <c r="R27" s="47">
        <v>45547</v>
      </c>
      <c r="S27" s="47">
        <f t="shared" ca="1" si="0"/>
        <v>45828</v>
      </c>
      <c r="T27" s="45">
        <f ca="1">POSTRAMITE[[#This Row],[FECHA ACTUAL ]]-POSTRAMITE[[#This Row],[FECHA DE REGISTRO]]</f>
        <v>778</v>
      </c>
      <c r="U27" s="45" t="s">
        <v>44</v>
      </c>
      <c r="V27" s="45"/>
      <c r="W27" s="45" t="s">
        <v>43</v>
      </c>
      <c r="X27" s="95" t="s">
        <v>1535</v>
      </c>
      <c r="Y27" s="96">
        <v>45772</v>
      </c>
    </row>
    <row r="28" spans="1:25" ht="143">
      <c r="A28" s="45">
        <v>27</v>
      </c>
      <c r="B28" s="45">
        <v>7459</v>
      </c>
      <c r="C28" s="45">
        <v>1</v>
      </c>
      <c r="D28" s="45">
        <v>1</v>
      </c>
      <c r="E28" s="45" t="s">
        <v>202</v>
      </c>
      <c r="F28" s="45"/>
      <c r="G28" s="45"/>
      <c r="H28" s="45" t="s">
        <v>295</v>
      </c>
      <c r="I28" s="45" t="s">
        <v>426</v>
      </c>
      <c r="J28" s="45" t="s">
        <v>420</v>
      </c>
      <c r="K28" s="47">
        <v>45054</v>
      </c>
      <c r="L28" s="45">
        <v>2023</v>
      </c>
      <c r="M28" s="45" t="s">
        <v>427</v>
      </c>
      <c r="N28" s="45" t="s">
        <v>299</v>
      </c>
      <c r="O28" s="48" t="s">
        <v>428</v>
      </c>
      <c r="P28" s="45">
        <v>3</v>
      </c>
      <c r="Q28" s="45" t="s">
        <v>68</v>
      </c>
      <c r="R28" s="47">
        <v>45527</v>
      </c>
      <c r="S28" s="47">
        <f t="shared" ca="1" si="0"/>
        <v>45828</v>
      </c>
      <c r="T28" s="45">
        <f ca="1">POSTRAMITE[[#This Row],[FECHA ACTUAL ]]-POSTRAMITE[[#This Row],[FECHA DE REGISTRO]]</f>
        <v>774</v>
      </c>
      <c r="U28" s="45" t="s">
        <v>78</v>
      </c>
      <c r="V28" s="45"/>
      <c r="W28" s="45" t="s">
        <v>62</v>
      </c>
      <c r="X28" s="95" t="s">
        <v>1536</v>
      </c>
      <c r="Y28" s="95"/>
    </row>
    <row r="29" spans="1:25" ht="182">
      <c r="A29" s="45">
        <v>28</v>
      </c>
      <c r="B29" s="45">
        <v>7573</v>
      </c>
      <c r="C29" s="45">
        <v>1</v>
      </c>
      <c r="D29" s="45">
        <v>1</v>
      </c>
      <c r="E29" s="45" t="s">
        <v>432</v>
      </c>
      <c r="F29" s="45"/>
      <c r="G29" s="45"/>
      <c r="H29" s="45" t="s">
        <v>1518</v>
      </c>
      <c r="I29" s="45" t="s">
        <v>344</v>
      </c>
      <c r="J29" s="45" t="s">
        <v>433</v>
      </c>
      <c r="K29" s="47">
        <v>45085</v>
      </c>
      <c r="L29" s="45">
        <v>2023</v>
      </c>
      <c r="M29" s="45" t="s">
        <v>434</v>
      </c>
      <c r="N29" s="45" t="s">
        <v>435</v>
      </c>
      <c r="O29" s="48" t="s">
        <v>436</v>
      </c>
      <c r="P29" s="45"/>
      <c r="Q29" s="45"/>
      <c r="R29" s="47"/>
      <c r="S29" s="47">
        <f t="shared" ca="1" si="0"/>
        <v>45828</v>
      </c>
      <c r="T29" s="45">
        <f ca="1">POSTRAMITE[[#This Row],[FECHA ACTUAL ]]-POSTRAMITE[[#This Row],[FECHA DE REGISTRO]]</f>
        <v>743</v>
      </c>
      <c r="U29" s="45" t="s">
        <v>69</v>
      </c>
      <c r="V29" s="45"/>
      <c r="W29" s="45" t="s">
        <v>62</v>
      </c>
      <c r="X29" s="95" t="s">
        <v>1521</v>
      </c>
      <c r="Y29" s="96">
        <v>45733</v>
      </c>
    </row>
    <row r="30" spans="1:25" ht="117">
      <c r="A30" s="45">
        <v>29</v>
      </c>
      <c r="B30" s="45">
        <v>7600</v>
      </c>
      <c r="C30" s="45">
        <v>1</v>
      </c>
      <c r="D30" s="45">
        <v>1</v>
      </c>
      <c r="E30" s="45" t="s">
        <v>249</v>
      </c>
      <c r="F30" s="45"/>
      <c r="G30" s="45"/>
      <c r="H30" s="45" t="s">
        <v>1512</v>
      </c>
      <c r="I30" s="45" t="s">
        <v>344</v>
      </c>
      <c r="J30" s="45" t="s">
        <v>437</v>
      </c>
      <c r="K30" s="47">
        <v>45091</v>
      </c>
      <c r="L30" s="45">
        <v>2023</v>
      </c>
      <c r="M30" s="45" t="s">
        <v>438</v>
      </c>
      <c r="N30" s="45" t="s">
        <v>353</v>
      </c>
      <c r="O30" s="48" t="s">
        <v>1537</v>
      </c>
      <c r="P30" s="45"/>
      <c r="Q30" s="45" t="s">
        <v>42</v>
      </c>
      <c r="R30" s="47">
        <v>45740</v>
      </c>
      <c r="S30" s="47">
        <f t="shared" ca="1" si="0"/>
        <v>45828</v>
      </c>
      <c r="T30" s="45">
        <f ca="1">POSTRAMITE[[#This Row],[FECHA ACTUAL ]]-POSTRAMITE[[#This Row],[FECHA DE REGISTRO]]</f>
        <v>737</v>
      </c>
      <c r="U30" s="45" t="s">
        <v>86</v>
      </c>
      <c r="V30" s="45"/>
      <c r="W30" s="45" t="s">
        <v>62</v>
      </c>
      <c r="X30" s="95" t="s">
        <v>1538</v>
      </c>
      <c r="Y30" s="96">
        <v>45737</v>
      </c>
    </row>
    <row r="31" spans="1:25" ht="91">
      <c r="A31" s="45">
        <v>30</v>
      </c>
      <c r="B31" s="45">
        <v>7642</v>
      </c>
      <c r="C31" s="45">
        <v>1</v>
      </c>
      <c r="D31" s="45">
        <v>1</v>
      </c>
      <c r="E31" s="45" t="s">
        <v>443</v>
      </c>
      <c r="F31" s="45"/>
      <c r="G31" s="45"/>
      <c r="H31" s="45" t="s">
        <v>295</v>
      </c>
      <c r="I31" s="45" t="s">
        <v>444</v>
      </c>
      <c r="J31" s="45" t="s">
        <v>390</v>
      </c>
      <c r="K31" s="47">
        <v>45098</v>
      </c>
      <c r="L31" s="45">
        <v>2023</v>
      </c>
      <c r="M31" s="45" t="s">
        <v>445</v>
      </c>
      <c r="N31" s="45" t="s">
        <v>299</v>
      </c>
      <c r="O31" s="48" t="s">
        <v>1539</v>
      </c>
      <c r="P31" s="45">
        <v>4</v>
      </c>
      <c r="Q31" s="45" t="s">
        <v>68</v>
      </c>
      <c r="R31" s="47">
        <v>45630</v>
      </c>
      <c r="S31" s="47">
        <f t="shared" ca="1" si="0"/>
        <v>45828</v>
      </c>
      <c r="T31" s="45">
        <f ca="1">POSTRAMITE[[#This Row],[FECHA ACTUAL ]]-POSTRAMITE[[#This Row],[FECHA DE REGISTRO]]</f>
        <v>730</v>
      </c>
      <c r="U31" s="45" t="s">
        <v>75</v>
      </c>
      <c r="V31" s="45"/>
      <c r="W31" s="45" t="s">
        <v>56</v>
      </c>
      <c r="X31" s="95" t="s">
        <v>1526</v>
      </c>
      <c r="Y31" s="96">
        <v>45744</v>
      </c>
    </row>
    <row r="32" spans="1:25" ht="117">
      <c r="A32" s="45">
        <v>31</v>
      </c>
      <c r="B32" s="45">
        <v>7714</v>
      </c>
      <c r="C32" s="45">
        <v>1</v>
      </c>
      <c r="D32" s="45">
        <v>1</v>
      </c>
      <c r="E32" s="45" t="s">
        <v>449</v>
      </c>
      <c r="F32" s="45"/>
      <c r="G32" s="45"/>
      <c r="H32" s="45" t="s">
        <v>1512</v>
      </c>
      <c r="I32" s="45" t="s">
        <v>344</v>
      </c>
      <c r="J32" s="45" t="s">
        <v>450</v>
      </c>
      <c r="K32" s="97">
        <v>45111</v>
      </c>
      <c r="L32" s="45">
        <v>2023</v>
      </c>
      <c r="M32" s="45" t="s">
        <v>451</v>
      </c>
      <c r="N32" s="45" t="s">
        <v>353</v>
      </c>
      <c r="O32" s="48" t="s">
        <v>1540</v>
      </c>
      <c r="P32" s="45"/>
      <c r="Q32" s="45" t="s">
        <v>68</v>
      </c>
      <c r="R32" s="47">
        <v>45635</v>
      </c>
      <c r="S32" s="47">
        <f t="shared" ca="1" si="0"/>
        <v>45828</v>
      </c>
      <c r="T32" s="45">
        <f ca="1">POSTRAMITE[[#This Row],[FECHA ACTUAL ]]-POSTRAMITE[[#This Row],[FECHA DE REGISTRO]]</f>
        <v>717</v>
      </c>
      <c r="U32" s="45" t="s">
        <v>90</v>
      </c>
      <c r="V32" s="45"/>
      <c r="W32" s="45" t="s">
        <v>1541</v>
      </c>
      <c r="X32" s="95" t="s">
        <v>1542</v>
      </c>
      <c r="Y32" s="96">
        <v>45734</v>
      </c>
    </row>
    <row r="33" spans="1:25" ht="39">
      <c r="A33" s="45">
        <v>32</v>
      </c>
      <c r="B33" s="45">
        <v>7793</v>
      </c>
      <c r="C33" s="45">
        <v>1</v>
      </c>
      <c r="D33" s="45">
        <v>1</v>
      </c>
      <c r="E33" s="45" t="s">
        <v>452</v>
      </c>
      <c r="F33" s="45"/>
      <c r="G33" s="45"/>
      <c r="H33" s="45" t="s">
        <v>295</v>
      </c>
      <c r="I33" s="45" t="s">
        <v>453</v>
      </c>
      <c r="J33" s="45" t="s">
        <v>454</v>
      </c>
      <c r="K33" s="47">
        <v>45118</v>
      </c>
      <c r="L33" s="45">
        <v>2023</v>
      </c>
      <c r="M33" s="45" t="s">
        <v>455</v>
      </c>
      <c r="N33" s="45" t="s">
        <v>299</v>
      </c>
      <c r="O33" s="48" t="s">
        <v>456</v>
      </c>
      <c r="P33" s="45">
        <v>2</v>
      </c>
      <c r="Q33" s="45" t="s">
        <v>68</v>
      </c>
      <c r="R33" s="47">
        <v>45705</v>
      </c>
      <c r="S33" s="47">
        <f t="shared" ca="1" si="0"/>
        <v>45828</v>
      </c>
      <c r="T33" s="45">
        <f ca="1">POSTRAMITE[[#This Row],[FECHA ACTUAL ]]-POSTRAMITE[[#This Row],[FECHA DE REGISTRO]]</f>
        <v>710</v>
      </c>
      <c r="U33" s="45" t="s">
        <v>113</v>
      </c>
      <c r="V33" s="45"/>
      <c r="W33" s="45" t="s">
        <v>56</v>
      </c>
      <c r="X33" s="95" t="s">
        <v>1543</v>
      </c>
      <c r="Y33" s="95"/>
    </row>
    <row r="34" spans="1:25" ht="104">
      <c r="A34" s="45">
        <v>33</v>
      </c>
      <c r="B34" s="45">
        <v>7914</v>
      </c>
      <c r="C34" s="45">
        <v>1</v>
      </c>
      <c r="D34" s="45">
        <v>1</v>
      </c>
      <c r="E34" s="45" t="s">
        <v>254</v>
      </c>
      <c r="F34" s="45"/>
      <c r="G34" s="45"/>
      <c r="H34" s="45" t="s">
        <v>295</v>
      </c>
      <c r="I34" s="45" t="s">
        <v>461</v>
      </c>
      <c r="J34" s="45" t="s">
        <v>390</v>
      </c>
      <c r="K34" s="47">
        <v>45131</v>
      </c>
      <c r="L34" s="45">
        <v>2023</v>
      </c>
      <c r="M34" s="45" t="s">
        <v>462</v>
      </c>
      <c r="N34" s="45" t="s">
        <v>299</v>
      </c>
      <c r="O34" s="48" t="s">
        <v>1544</v>
      </c>
      <c r="P34" s="45">
        <v>1</v>
      </c>
      <c r="Q34" s="45" t="s">
        <v>95</v>
      </c>
      <c r="R34" s="47">
        <v>45729</v>
      </c>
      <c r="S34" s="47">
        <f t="shared" ca="1" si="0"/>
        <v>45828</v>
      </c>
      <c r="T34" s="45">
        <f ca="1">POSTRAMITE[[#This Row],[FECHA ACTUAL ]]-POSTRAMITE[[#This Row],[FECHA DE REGISTRO]]</f>
        <v>697</v>
      </c>
      <c r="U34" s="45" t="s">
        <v>86</v>
      </c>
      <c r="V34" s="45"/>
      <c r="W34" s="45" t="s">
        <v>56</v>
      </c>
      <c r="X34" s="95" t="s">
        <v>1545</v>
      </c>
      <c r="Y34" s="96">
        <v>45758</v>
      </c>
    </row>
    <row r="35" spans="1:25" ht="143">
      <c r="A35" s="45">
        <v>34</v>
      </c>
      <c r="B35" s="45">
        <v>8469</v>
      </c>
      <c r="C35" s="45">
        <v>1</v>
      </c>
      <c r="D35" s="45">
        <v>1</v>
      </c>
      <c r="E35" s="45" t="s">
        <v>132</v>
      </c>
      <c r="F35" s="45"/>
      <c r="G35" s="45"/>
      <c r="H35" s="45" t="s">
        <v>295</v>
      </c>
      <c r="I35" s="45" t="s">
        <v>472</v>
      </c>
      <c r="J35" s="45" t="s">
        <v>390</v>
      </c>
      <c r="K35" s="47">
        <v>45202</v>
      </c>
      <c r="L35" s="45">
        <v>2023</v>
      </c>
      <c r="M35" s="45" t="s">
        <v>473</v>
      </c>
      <c r="N35" s="45" t="s">
        <v>299</v>
      </c>
      <c r="O35" s="48" t="s">
        <v>1546</v>
      </c>
      <c r="P35" s="45">
        <v>5</v>
      </c>
      <c r="Q35" s="45" t="s">
        <v>68</v>
      </c>
      <c r="R35" s="47">
        <v>45708</v>
      </c>
      <c r="S35" s="47">
        <f t="shared" ca="1" si="0"/>
        <v>45828</v>
      </c>
      <c r="T35" s="45">
        <f ca="1">POSTRAMITE[[#This Row],[FECHA ACTUAL ]]-POSTRAMITE[[#This Row],[FECHA DE REGISTRO]]</f>
        <v>626</v>
      </c>
      <c r="U35" s="45" t="s">
        <v>90</v>
      </c>
      <c r="V35" s="45"/>
      <c r="W35" s="45" t="s">
        <v>1541</v>
      </c>
      <c r="X35" s="95" t="s">
        <v>1547</v>
      </c>
      <c r="Y35" s="95"/>
    </row>
    <row r="36" spans="1:25" ht="91">
      <c r="A36" s="45">
        <v>35</v>
      </c>
      <c r="B36" s="45">
        <v>8470</v>
      </c>
      <c r="C36" s="45">
        <v>1</v>
      </c>
      <c r="D36" s="45">
        <v>1</v>
      </c>
      <c r="E36" s="45" t="s">
        <v>474</v>
      </c>
      <c r="F36" s="45"/>
      <c r="G36" s="45"/>
      <c r="H36" s="45" t="s">
        <v>295</v>
      </c>
      <c r="I36" s="45" t="s">
        <v>475</v>
      </c>
      <c r="J36" s="45" t="s">
        <v>476</v>
      </c>
      <c r="K36" s="47">
        <v>45208</v>
      </c>
      <c r="L36" s="45">
        <v>2023</v>
      </c>
      <c r="M36" s="45" t="s">
        <v>477</v>
      </c>
      <c r="N36" s="45" t="s">
        <v>299</v>
      </c>
      <c r="O36" s="48" t="s">
        <v>478</v>
      </c>
      <c r="P36" s="45">
        <v>5</v>
      </c>
      <c r="Q36" s="45" t="s">
        <v>68</v>
      </c>
      <c r="R36" s="47"/>
      <c r="S36" s="47">
        <f t="shared" ca="1" si="0"/>
        <v>45828</v>
      </c>
      <c r="T36" s="45">
        <f ca="1">POSTRAMITE[[#This Row],[FECHA ACTUAL ]]-POSTRAMITE[[#This Row],[FECHA DE REGISTRO]]</f>
        <v>620</v>
      </c>
      <c r="U36" s="45" t="s">
        <v>55</v>
      </c>
      <c r="V36" s="45"/>
      <c r="W36" s="45" t="s">
        <v>56</v>
      </c>
      <c r="X36" s="95"/>
      <c r="Y36" s="95"/>
    </row>
    <row r="37" spans="1:25" ht="39">
      <c r="A37" s="45">
        <v>36</v>
      </c>
      <c r="B37" s="45">
        <v>8567</v>
      </c>
      <c r="C37" s="45">
        <v>1</v>
      </c>
      <c r="D37" s="45">
        <v>1</v>
      </c>
      <c r="E37" s="45" t="s">
        <v>218</v>
      </c>
      <c r="F37" s="45"/>
      <c r="G37" s="45"/>
      <c r="H37" s="45" t="s">
        <v>295</v>
      </c>
      <c r="I37" s="45" t="s">
        <v>484</v>
      </c>
      <c r="J37" s="47" t="s">
        <v>485</v>
      </c>
      <c r="K37" s="47">
        <v>45230</v>
      </c>
      <c r="L37" s="45">
        <v>2023</v>
      </c>
      <c r="M37" s="45" t="s">
        <v>486</v>
      </c>
      <c r="N37" s="45" t="s">
        <v>299</v>
      </c>
      <c r="O37" s="48" t="s">
        <v>487</v>
      </c>
      <c r="P37" s="45">
        <v>2</v>
      </c>
      <c r="Q37"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37" s="47">
        <v>45705</v>
      </c>
      <c r="S37" s="47">
        <f t="shared" ca="1" si="0"/>
        <v>45828</v>
      </c>
      <c r="T37" s="45">
        <f ca="1">POSTRAMITE[[#This Row],[FECHA ACTUAL ]]-POSTRAMITE[[#This Row],[FECHA DE REGISTRO]]</f>
        <v>598</v>
      </c>
      <c r="U37" s="45" t="s">
        <v>82</v>
      </c>
      <c r="V37" s="45"/>
      <c r="W37" s="45" t="s">
        <v>62</v>
      </c>
      <c r="X37" s="95" t="s">
        <v>1547</v>
      </c>
      <c r="Y37" s="95"/>
    </row>
    <row r="38" spans="1:25" ht="182">
      <c r="A38" s="45">
        <v>37</v>
      </c>
      <c r="B38" s="45">
        <v>8618</v>
      </c>
      <c r="C38" s="45">
        <v>1</v>
      </c>
      <c r="D38" s="45">
        <v>1</v>
      </c>
      <c r="E38" s="45" t="s">
        <v>183</v>
      </c>
      <c r="F38" s="45"/>
      <c r="G38" s="45"/>
      <c r="H38" s="45" t="s">
        <v>295</v>
      </c>
      <c r="I38" s="45" t="s">
        <v>491</v>
      </c>
      <c r="J38" s="45" t="s">
        <v>349</v>
      </c>
      <c r="K38" s="47">
        <v>45243</v>
      </c>
      <c r="L38" s="45">
        <v>2023</v>
      </c>
      <c r="M38" s="45" t="s">
        <v>492</v>
      </c>
      <c r="N38" s="45" t="s">
        <v>299</v>
      </c>
      <c r="O38" s="48" t="s">
        <v>1384</v>
      </c>
      <c r="P38" s="45">
        <v>5</v>
      </c>
      <c r="Q38" s="45" t="s">
        <v>68</v>
      </c>
      <c r="R38" s="47">
        <v>45621</v>
      </c>
      <c r="S38" s="47">
        <f t="shared" ca="1" si="0"/>
        <v>45828</v>
      </c>
      <c r="T38" s="45">
        <f ca="1">POSTRAMITE[[#This Row],[FECHA ACTUAL ]]-POSTRAMITE[[#This Row],[FECHA DE REGISTRO]]</f>
        <v>585</v>
      </c>
      <c r="U38" s="45" t="s">
        <v>78</v>
      </c>
      <c r="V38" s="45"/>
      <c r="W38" s="45" t="s">
        <v>56</v>
      </c>
      <c r="X38" s="95" t="s">
        <v>1548</v>
      </c>
      <c r="Y38" s="95" t="s">
        <v>1549</v>
      </c>
    </row>
    <row r="39" spans="1:25" ht="195">
      <c r="A39" s="45">
        <v>38</v>
      </c>
      <c r="B39" s="45">
        <v>8618</v>
      </c>
      <c r="C39" s="45">
        <v>1</v>
      </c>
      <c r="D39" s="45">
        <v>1</v>
      </c>
      <c r="E39" s="45" t="s">
        <v>493</v>
      </c>
      <c r="F39" s="45"/>
      <c r="G39" s="45"/>
      <c r="H39" s="45" t="s">
        <v>295</v>
      </c>
      <c r="I39" s="45" t="s">
        <v>494</v>
      </c>
      <c r="J39" s="47" t="s">
        <v>349</v>
      </c>
      <c r="K39" s="47">
        <v>45254</v>
      </c>
      <c r="L39" s="45">
        <v>2023</v>
      </c>
      <c r="M39" s="45" t="s">
        <v>495</v>
      </c>
      <c r="N39" s="45" t="s">
        <v>299</v>
      </c>
      <c r="O39" s="48" t="s">
        <v>496</v>
      </c>
      <c r="P39" s="45">
        <v>15</v>
      </c>
      <c r="Q39" s="45" t="s">
        <v>68</v>
      </c>
      <c r="R39" s="47">
        <v>45622</v>
      </c>
      <c r="S39" s="47">
        <f t="shared" ca="1" si="0"/>
        <v>45828</v>
      </c>
      <c r="T39" s="45">
        <f ca="1">POSTRAMITE[[#This Row],[FECHA ACTUAL ]]-POSTRAMITE[[#This Row],[FECHA DE REGISTRO]]</f>
        <v>574</v>
      </c>
      <c r="U39" s="45" t="s">
        <v>31</v>
      </c>
      <c r="V39" s="45"/>
      <c r="W39" s="45" t="s">
        <v>56</v>
      </c>
      <c r="X39" s="95" t="s">
        <v>1526</v>
      </c>
      <c r="Y39" s="96">
        <v>45730</v>
      </c>
    </row>
    <row r="40" spans="1:25" ht="286">
      <c r="A40" s="45">
        <v>39</v>
      </c>
      <c r="B40" s="45">
        <v>8684</v>
      </c>
      <c r="C40" s="45">
        <v>1</v>
      </c>
      <c r="D40" s="45">
        <v>1</v>
      </c>
      <c r="E40" s="45" t="s">
        <v>500</v>
      </c>
      <c r="F40" s="45"/>
      <c r="G40" s="45"/>
      <c r="H40" s="45" t="s">
        <v>295</v>
      </c>
      <c r="I40" s="45" t="s">
        <v>501</v>
      </c>
      <c r="J40" s="45" t="s">
        <v>349</v>
      </c>
      <c r="K40" s="47">
        <v>45260</v>
      </c>
      <c r="L40" s="45">
        <v>2023</v>
      </c>
      <c r="M40" s="45" t="s">
        <v>502</v>
      </c>
      <c r="N40" s="45" t="s">
        <v>299</v>
      </c>
      <c r="O40" s="48" t="s">
        <v>1550</v>
      </c>
      <c r="P40" s="45">
        <v>21</v>
      </c>
      <c r="Q40" s="45" t="s">
        <v>68</v>
      </c>
      <c r="R40" s="47">
        <v>45601</v>
      </c>
      <c r="S40" s="47">
        <f t="shared" ca="1" si="0"/>
        <v>45828</v>
      </c>
      <c r="T40" s="45">
        <f ca="1">POSTRAMITE[[#This Row],[FECHA ACTUAL ]]-POSTRAMITE[[#This Row],[FECHA DE REGISTRO]]</f>
        <v>568</v>
      </c>
      <c r="U40" s="45" t="s">
        <v>75</v>
      </c>
      <c r="V40" s="45"/>
      <c r="W40" s="45" t="s">
        <v>56</v>
      </c>
      <c r="X40" s="95" t="s">
        <v>1526</v>
      </c>
      <c r="Y40" s="96">
        <v>45744</v>
      </c>
    </row>
    <row r="41" spans="1:25" ht="104">
      <c r="A41" s="45">
        <v>40</v>
      </c>
      <c r="B41" s="45">
        <v>8712</v>
      </c>
      <c r="C41" s="45">
        <v>1</v>
      </c>
      <c r="D41" s="45">
        <v>1</v>
      </c>
      <c r="E41" s="45" t="s">
        <v>503</v>
      </c>
      <c r="F41" s="45"/>
      <c r="G41" s="45"/>
      <c r="H41" s="45" t="s">
        <v>295</v>
      </c>
      <c r="I41" s="45" t="s">
        <v>504</v>
      </c>
      <c r="J41" s="45" t="s">
        <v>505</v>
      </c>
      <c r="K41" s="47">
        <v>45260</v>
      </c>
      <c r="L41" s="45">
        <v>2023</v>
      </c>
      <c r="M41" s="45" t="s">
        <v>506</v>
      </c>
      <c r="N41" s="45" t="s">
        <v>299</v>
      </c>
      <c r="O41" s="48" t="s">
        <v>1551</v>
      </c>
      <c r="P41" s="45">
        <v>2</v>
      </c>
      <c r="Q41" s="45" t="s">
        <v>68</v>
      </c>
      <c r="R41" s="47">
        <v>45601</v>
      </c>
      <c r="S41" s="47">
        <f t="shared" ca="1" si="0"/>
        <v>45828</v>
      </c>
      <c r="T41" s="45">
        <f ca="1">POSTRAMITE[[#This Row],[FECHA ACTUAL ]]-POSTRAMITE[[#This Row],[FECHA DE REGISTRO]]</f>
        <v>568</v>
      </c>
      <c r="U41" s="45" t="s">
        <v>75</v>
      </c>
      <c r="V41" s="45"/>
      <c r="W41" s="45" t="s">
        <v>56</v>
      </c>
      <c r="X41" s="95" t="s">
        <v>1526</v>
      </c>
      <c r="Y41" s="96">
        <v>45751</v>
      </c>
    </row>
    <row r="42" spans="1:25" ht="39">
      <c r="A42" s="45">
        <v>41</v>
      </c>
      <c r="B42" s="45">
        <v>8718</v>
      </c>
      <c r="C42" s="45">
        <v>1</v>
      </c>
      <c r="D42" s="45">
        <v>1</v>
      </c>
      <c r="E42" s="45" t="s">
        <v>507</v>
      </c>
      <c r="F42" s="45"/>
      <c r="G42" s="45"/>
      <c r="H42" s="45" t="s">
        <v>295</v>
      </c>
      <c r="I42" s="45" t="s">
        <v>508</v>
      </c>
      <c r="J42" s="45" t="s">
        <v>509</v>
      </c>
      <c r="K42" s="47">
        <v>45261</v>
      </c>
      <c r="L42" s="45">
        <v>2023</v>
      </c>
      <c r="M42" s="45" t="s">
        <v>510</v>
      </c>
      <c r="N42" s="45" t="s">
        <v>299</v>
      </c>
      <c r="O42" s="48" t="s">
        <v>511</v>
      </c>
      <c r="P42" s="45">
        <v>1</v>
      </c>
      <c r="Q42" s="45" t="s">
        <v>68</v>
      </c>
      <c r="R42" s="47">
        <v>45700</v>
      </c>
      <c r="S42" s="47">
        <f t="shared" ca="1" si="0"/>
        <v>45828</v>
      </c>
      <c r="T42" s="45">
        <f ca="1">POSTRAMITE[[#This Row],[FECHA ACTUAL ]]-POSTRAMITE[[#This Row],[FECHA DE REGISTRO]]</f>
        <v>567</v>
      </c>
      <c r="U42" s="45" t="s">
        <v>110</v>
      </c>
      <c r="V42" s="45"/>
      <c r="W42" s="45" t="s">
        <v>56</v>
      </c>
      <c r="X42" s="95" t="s">
        <v>1552</v>
      </c>
      <c r="Y42" s="95"/>
    </row>
    <row r="43" spans="1:25" ht="130">
      <c r="A43" s="45">
        <v>42</v>
      </c>
      <c r="B43" s="45">
        <v>8720</v>
      </c>
      <c r="C43" s="45">
        <v>1</v>
      </c>
      <c r="D43" s="45">
        <v>1</v>
      </c>
      <c r="E43" s="45" t="s">
        <v>512</v>
      </c>
      <c r="F43" s="45"/>
      <c r="G43" s="45"/>
      <c r="H43" s="45" t="s">
        <v>295</v>
      </c>
      <c r="I43" s="45" t="s">
        <v>513</v>
      </c>
      <c r="J43" s="45" t="s">
        <v>349</v>
      </c>
      <c r="K43" s="47">
        <v>45261</v>
      </c>
      <c r="L43" s="45">
        <v>2023</v>
      </c>
      <c r="M43" s="45" t="s">
        <v>514</v>
      </c>
      <c r="N43" s="45" t="s">
        <v>299</v>
      </c>
      <c r="O43" s="48" t="s">
        <v>515</v>
      </c>
      <c r="P43" s="45">
        <v>9</v>
      </c>
      <c r="Q43" s="45" t="s">
        <v>68</v>
      </c>
      <c r="R43" s="47">
        <v>45679</v>
      </c>
      <c r="S43" s="47">
        <f t="shared" ca="1" si="0"/>
        <v>45828</v>
      </c>
      <c r="T43" s="45">
        <f ca="1">POSTRAMITE[[#This Row],[FECHA ACTUAL ]]-POSTRAMITE[[#This Row],[FECHA DE REGISTRO]]</f>
        <v>567</v>
      </c>
      <c r="U43" s="45" t="s">
        <v>114</v>
      </c>
      <c r="V43" s="45"/>
      <c r="W43" s="45" t="s">
        <v>56</v>
      </c>
      <c r="X43" s="95" t="s">
        <v>1553</v>
      </c>
      <c r="Y43" s="95"/>
    </row>
    <row r="44" spans="1:25" ht="78">
      <c r="A44" s="45">
        <v>43</v>
      </c>
      <c r="B44" s="45">
        <v>8721</v>
      </c>
      <c r="C44" s="45">
        <v>1</v>
      </c>
      <c r="D44" s="45">
        <v>1</v>
      </c>
      <c r="E44" s="45" t="s">
        <v>204</v>
      </c>
      <c r="F44" s="45"/>
      <c r="G44" s="45"/>
      <c r="H44" s="45" t="s">
        <v>295</v>
      </c>
      <c r="I44" s="45" t="s">
        <v>516</v>
      </c>
      <c r="J44" s="45" t="s">
        <v>420</v>
      </c>
      <c r="K44" s="47">
        <v>45261</v>
      </c>
      <c r="L44" s="45">
        <v>2023</v>
      </c>
      <c r="M44" s="45" t="s">
        <v>517</v>
      </c>
      <c r="N44" s="45" t="s">
        <v>299</v>
      </c>
      <c r="O44" s="48" t="s">
        <v>1385</v>
      </c>
      <c r="P44" s="45">
        <v>1</v>
      </c>
      <c r="Q44" s="45" t="s">
        <v>68</v>
      </c>
      <c r="R44" s="47">
        <v>45485</v>
      </c>
      <c r="S44" s="47">
        <f t="shared" ca="1" si="0"/>
        <v>45828</v>
      </c>
      <c r="T44" s="45">
        <f ca="1">POSTRAMITE[[#This Row],[FECHA ACTUAL ]]-POSTRAMITE[[#This Row],[FECHA DE REGISTRO]]</f>
        <v>567</v>
      </c>
      <c r="U44" s="45" t="s">
        <v>78</v>
      </c>
      <c r="V44" s="45"/>
      <c r="W44" s="45" t="s">
        <v>56</v>
      </c>
      <c r="X44" s="95" t="s">
        <v>1554</v>
      </c>
      <c r="Y44" s="95" t="s">
        <v>1549</v>
      </c>
    </row>
    <row r="45" spans="1:25" ht="117">
      <c r="A45" s="45">
        <v>44</v>
      </c>
      <c r="B45" s="45">
        <v>8723</v>
      </c>
      <c r="C45" s="45">
        <v>1</v>
      </c>
      <c r="D45" s="45">
        <v>1</v>
      </c>
      <c r="E45" s="45" t="s">
        <v>518</v>
      </c>
      <c r="F45" s="45"/>
      <c r="G45" s="45"/>
      <c r="H45" s="45" t="s">
        <v>295</v>
      </c>
      <c r="I45" s="45" t="s">
        <v>519</v>
      </c>
      <c r="J45" s="45" t="s">
        <v>300</v>
      </c>
      <c r="K45" s="47">
        <v>45261</v>
      </c>
      <c r="L45" s="45">
        <v>2023</v>
      </c>
      <c r="M45" s="45" t="s">
        <v>520</v>
      </c>
      <c r="N45" s="45" t="s">
        <v>299</v>
      </c>
      <c r="O45" s="48" t="s">
        <v>1555</v>
      </c>
      <c r="P45" s="45">
        <v>3</v>
      </c>
      <c r="Q45" s="45" t="s">
        <v>68</v>
      </c>
      <c r="R45" s="47">
        <v>45596</v>
      </c>
      <c r="S45" s="47">
        <f t="shared" ca="1" si="0"/>
        <v>45828</v>
      </c>
      <c r="T45" s="45">
        <f ca="1">POSTRAMITE[[#This Row],[FECHA ACTUAL ]]-POSTRAMITE[[#This Row],[FECHA DE REGISTRO]]</f>
        <v>567</v>
      </c>
      <c r="U45" s="45" t="s">
        <v>75</v>
      </c>
      <c r="V45" s="45"/>
      <c r="W45" s="45" t="s">
        <v>56</v>
      </c>
      <c r="X45" s="95" t="s">
        <v>1526</v>
      </c>
      <c r="Y45" s="96">
        <v>45751</v>
      </c>
    </row>
    <row r="46" spans="1:25" ht="130">
      <c r="A46" s="45">
        <v>45</v>
      </c>
      <c r="B46" s="45">
        <v>8758</v>
      </c>
      <c r="C46" s="45">
        <v>1</v>
      </c>
      <c r="D46" s="45">
        <v>1</v>
      </c>
      <c r="E46" s="45" t="s">
        <v>542</v>
      </c>
      <c r="F46" s="45"/>
      <c r="G46" s="45"/>
      <c r="H46" s="45" t="s">
        <v>295</v>
      </c>
      <c r="I46" s="45" t="s">
        <v>344</v>
      </c>
      <c r="J46" s="45" t="s">
        <v>319</v>
      </c>
      <c r="K46" s="47">
        <v>45266</v>
      </c>
      <c r="L46" s="45">
        <v>2023</v>
      </c>
      <c r="M46" s="45" t="s">
        <v>543</v>
      </c>
      <c r="N46" s="45" t="s">
        <v>76</v>
      </c>
      <c r="O46" s="48"/>
      <c r="P46" s="45"/>
      <c r="Q46" s="45"/>
      <c r="R46" s="47"/>
      <c r="S46" s="47">
        <f ca="1">TODAY()</f>
        <v>45828</v>
      </c>
      <c r="T46" s="45">
        <f ca="1">POSTRAMITE[[#This Row],[FECHA ACTUAL ]]-POSTRAMITE[[#This Row],[FECHA DE REGISTRO]]</f>
        <v>562</v>
      </c>
      <c r="U46" s="98" t="s">
        <v>69</v>
      </c>
      <c r="V46" s="45"/>
      <c r="W46" s="45" t="s">
        <v>54</v>
      </c>
      <c r="X46" s="95" t="s">
        <v>1521</v>
      </c>
      <c r="Y46" s="96">
        <v>45733</v>
      </c>
    </row>
    <row r="47" spans="1:25" ht="78">
      <c r="A47" s="45">
        <v>46</v>
      </c>
      <c r="B47" s="45">
        <v>8759</v>
      </c>
      <c r="C47" s="45">
        <v>1</v>
      </c>
      <c r="D47" s="45">
        <v>1</v>
      </c>
      <c r="E47" s="45" t="s">
        <v>544</v>
      </c>
      <c r="F47" s="45"/>
      <c r="G47" s="45"/>
      <c r="H47" s="45" t="s">
        <v>1507</v>
      </c>
      <c r="I47" s="45" t="s">
        <v>344</v>
      </c>
      <c r="J47" s="45" t="s">
        <v>465</v>
      </c>
      <c r="K47" s="47">
        <v>45266</v>
      </c>
      <c r="L47" s="45">
        <v>2023</v>
      </c>
      <c r="M47" s="45" t="s">
        <v>545</v>
      </c>
      <c r="N47" s="45" t="s">
        <v>417</v>
      </c>
      <c r="O47" s="48" t="s">
        <v>546</v>
      </c>
      <c r="P47" s="45"/>
      <c r="Q47" s="45"/>
      <c r="R47" s="47"/>
      <c r="S47" s="47">
        <f t="shared" ca="1" si="0"/>
        <v>45828</v>
      </c>
      <c r="T47" s="45">
        <f ca="1">POSTRAMITE[[#This Row],[FECHA ACTUAL ]]-POSTRAMITE[[#This Row],[FECHA DE REGISTRO]]</f>
        <v>562</v>
      </c>
      <c r="U47" s="45" t="s">
        <v>69</v>
      </c>
      <c r="V47" s="45"/>
      <c r="W47" s="45" t="s">
        <v>62</v>
      </c>
      <c r="X47" s="95" t="s">
        <v>1556</v>
      </c>
      <c r="Y47" s="96">
        <v>45733</v>
      </c>
    </row>
    <row r="48" spans="1:25" ht="208">
      <c r="A48" s="45">
        <v>47</v>
      </c>
      <c r="B48" s="45">
        <v>8764</v>
      </c>
      <c r="C48" s="45">
        <v>1</v>
      </c>
      <c r="D48" s="45">
        <v>1</v>
      </c>
      <c r="E48" s="45" t="s">
        <v>156</v>
      </c>
      <c r="F48" s="45"/>
      <c r="G48" s="45"/>
      <c r="H48" s="45" t="s">
        <v>295</v>
      </c>
      <c r="I48" s="45" t="s">
        <v>344</v>
      </c>
      <c r="J48" s="47" t="s">
        <v>390</v>
      </c>
      <c r="K48" s="47">
        <v>45266</v>
      </c>
      <c r="L48" s="45">
        <v>2023</v>
      </c>
      <c r="M48" s="45" t="s">
        <v>552</v>
      </c>
      <c r="N48" s="45" t="s">
        <v>549</v>
      </c>
      <c r="O48" s="48" t="s">
        <v>1557</v>
      </c>
      <c r="P48" s="45">
        <v>20</v>
      </c>
      <c r="Q48" s="45" t="s">
        <v>68</v>
      </c>
      <c r="R48" s="47">
        <v>45720</v>
      </c>
      <c r="S48" s="47">
        <f t="shared" ca="1" si="0"/>
        <v>45828</v>
      </c>
      <c r="T48" s="45">
        <f ca="1">POSTRAMITE[[#This Row],[FECHA ACTUAL ]]-POSTRAMITE[[#This Row],[FECHA DE REGISTRO]]</f>
        <v>562</v>
      </c>
      <c r="U48" s="45" t="s">
        <v>31</v>
      </c>
      <c r="V48" s="45"/>
      <c r="W48" s="45" t="s">
        <v>1541</v>
      </c>
      <c r="X48" s="95" t="s">
        <v>1558</v>
      </c>
      <c r="Y48" s="96">
        <v>45763</v>
      </c>
    </row>
    <row r="49" spans="1:25" ht="208">
      <c r="A49" s="45">
        <v>48</v>
      </c>
      <c r="B49" s="45">
        <v>8766</v>
      </c>
      <c r="C49" s="45">
        <v>1</v>
      </c>
      <c r="D49" s="45">
        <v>1</v>
      </c>
      <c r="E49" s="45" t="s">
        <v>553</v>
      </c>
      <c r="F49" s="45"/>
      <c r="G49" s="45"/>
      <c r="H49" s="45" t="s">
        <v>295</v>
      </c>
      <c r="I49" s="45" t="s">
        <v>344</v>
      </c>
      <c r="J49" s="45" t="s">
        <v>459</v>
      </c>
      <c r="K49" s="47">
        <v>45266</v>
      </c>
      <c r="L49" s="45">
        <v>2023</v>
      </c>
      <c r="M49" s="45" t="s">
        <v>554</v>
      </c>
      <c r="N49" s="45" t="s">
        <v>549</v>
      </c>
      <c r="O49" s="48" t="s">
        <v>1559</v>
      </c>
      <c r="P49" s="45">
        <v>20</v>
      </c>
      <c r="Q49" s="45" t="s">
        <v>68</v>
      </c>
      <c r="R49" s="47">
        <v>45670</v>
      </c>
      <c r="S49" s="47">
        <f t="shared" ca="1" si="0"/>
        <v>45828</v>
      </c>
      <c r="T49" s="45">
        <f ca="1">POSTRAMITE[[#This Row],[FECHA ACTUAL ]]-POSTRAMITE[[#This Row],[FECHA DE REGISTRO]]</f>
        <v>562</v>
      </c>
      <c r="U49" s="45" t="s">
        <v>75</v>
      </c>
      <c r="V49" s="45"/>
      <c r="W49" s="45" t="s">
        <v>54</v>
      </c>
      <c r="X49" s="95" t="s">
        <v>1560</v>
      </c>
      <c r="Y49" s="96">
        <v>45763</v>
      </c>
    </row>
    <row r="50" spans="1:25" ht="208">
      <c r="A50" s="45">
        <v>49</v>
      </c>
      <c r="B50" s="45">
        <v>8768</v>
      </c>
      <c r="C50" s="45">
        <v>1</v>
      </c>
      <c r="D50" s="45">
        <v>1</v>
      </c>
      <c r="E50" s="45" t="s">
        <v>555</v>
      </c>
      <c r="F50" s="45"/>
      <c r="G50" s="45"/>
      <c r="H50" s="45" t="s">
        <v>295</v>
      </c>
      <c r="I50" s="45" t="s">
        <v>344</v>
      </c>
      <c r="J50" s="45" t="s">
        <v>390</v>
      </c>
      <c r="K50" s="47">
        <v>45266</v>
      </c>
      <c r="L50" s="45">
        <v>2023</v>
      </c>
      <c r="M50" s="45" t="s">
        <v>556</v>
      </c>
      <c r="N50" s="45" t="s">
        <v>549</v>
      </c>
      <c r="O50" s="48" t="s">
        <v>557</v>
      </c>
      <c r="P50" s="45">
        <v>20</v>
      </c>
      <c r="Q50"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50" s="47">
        <v>45678</v>
      </c>
      <c r="S50" s="47">
        <f t="shared" ca="1" si="0"/>
        <v>45828</v>
      </c>
      <c r="T50" s="45">
        <f ca="1">POSTRAMITE[[#This Row],[FECHA ACTUAL ]]-POSTRAMITE[[#This Row],[FECHA DE REGISTRO]]</f>
        <v>562</v>
      </c>
      <c r="U50" s="45" t="s">
        <v>82</v>
      </c>
      <c r="V50" s="45"/>
      <c r="W50" s="45" t="s">
        <v>56</v>
      </c>
      <c r="X50" s="95" t="s">
        <v>1561</v>
      </c>
      <c r="Y50" s="96">
        <v>45737</v>
      </c>
    </row>
    <row r="51" spans="1:25" ht="208">
      <c r="A51" s="45">
        <v>50</v>
      </c>
      <c r="B51" s="45">
        <v>8770</v>
      </c>
      <c r="C51" s="45">
        <v>1</v>
      </c>
      <c r="D51" s="45">
        <v>1</v>
      </c>
      <c r="E51" s="45" t="s">
        <v>187</v>
      </c>
      <c r="F51" s="45"/>
      <c r="G51" s="45"/>
      <c r="H51" s="45" t="s">
        <v>295</v>
      </c>
      <c r="I51" s="45" t="s">
        <v>344</v>
      </c>
      <c r="J51" s="45" t="s">
        <v>390</v>
      </c>
      <c r="K51" s="47">
        <v>45266</v>
      </c>
      <c r="L51" s="45">
        <v>2023</v>
      </c>
      <c r="M51" s="45" t="s">
        <v>560</v>
      </c>
      <c r="N51" s="45" t="s">
        <v>549</v>
      </c>
      <c r="O51" s="48" t="s">
        <v>1386</v>
      </c>
      <c r="P51" s="45">
        <v>20</v>
      </c>
      <c r="Q51" s="45" t="s">
        <v>68</v>
      </c>
      <c r="R51" s="47">
        <v>45621</v>
      </c>
      <c r="S51" s="47">
        <f t="shared" ca="1" si="0"/>
        <v>45828</v>
      </c>
      <c r="T51" s="45">
        <f ca="1">POSTRAMITE[[#This Row],[FECHA ACTUAL ]]-POSTRAMITE[[#This Row],[FECHA DE REGISTRO]]</f>
        <v>562</v>
      </c>
      <c r="U51" s="45" t="s">
        <v>78</v>
      </c>
      <c r="V51" s="45"/>
      <c r="W51" s="45" t="s">
        <v>62</v>
      </c>
      <c r="X51" s="95" t="s">
        <v>1562</v>
      </c>
      <c r="Y51" s="95" t="s">
        <v>1563</v>
      </c>
    </row>
    <row r="52" spans="1:25" ht="208">
      <c r="A52" s="45">
        <v>51</v>
      </c>
      <c r="B52" s="45">
        <v>8800</v>
      </c>
      <c r="C52" s="45">
        <v>1</v>
      </c>
      <c r="D52" s="45">
        <v>1</v>
      </c>
      <c r="E52" s="45" t="s">
        <v>570</v>
      </c>
      <c r="F52" s="45"/>
      <c r="G52" s="45"/>
      <c r="H52" s="45" t="s">
        <v>295</v>
      </c>
      <c r="I52" s="45" t="s">
        <v>344</v>
      </c>
      <c r="J52" s="45" t="s">
        <v>390</v>
      </c>
      <c r="K52" s="47">
        <v>45268</v>
      </c>
      <c r="L52" s="45">
        <v>2023</v>
      </c>
      <c r="M52" s="45" t="s">
        <v>571</v>
      </c>
      <c r="N52" s="45" t="s">
        <v>549</v>
      </c>
      <c r="O52" s="48" t="s">
        <v>572</v>
      </c>
      <c r="P52" s="45">
        <v>19</v>
      </c>
      <c r="Q52" s="45" t="s">
        <v>68</v>
      </c>
      <c r="R52" s="47">
        <v>45636</v>
      </c>
      <c r="S52" s="47">
        <f t="shared" ca="1" si="0"/>
        <v>45828</v>
      </c>
      <c r="T52" s="45">
        <f ca="1">POSTRAMITE[[#This Row],[FECHA ACTUAL ]]-POSTRAMITE[[#This Row],[FECHA DE REGISTRO]]</f>
        <v>560</v>
      </c>
      <c r="U52" s="45" t="s">
        <v>90</v>
      </c>
      <c r="V52" s="45"/>
      <c r="W52" s="45" t="s">
        <v>1541</v>
      </c>
      <c r="X52" s="95" t="s">
        <v>1542</v>
      </c>
      <c r="Y52" s="96">
        <v>45734</v>
      </c>
    </row>
    <row r="53" spans="1:25" ht="208">
      <c r="A53" s="45">
        <v>52</v>
      </c>
      <c r="B53" s="45">
        <v>8801</v>
      </c>
      <c r="C53" s="45">
        <v>1</v>
      </c>
      <c r="D53" s="45">
        <v>1</v>
      </c>
      <c r="E53" s="45" t="s">
        <v>573</v>
      </c>
      <c r="F53" s="45"/>
      <c r="G53" s="45"/>
      <c r="H53" s="45" t="s">
        <v>295</v>
      </c>
      <c r="I53" s="45" t="s">
        <v>344</v>
      </c>
      <c r="J53" s="45" t="s">
        <v>390</v>
      </c>
      <c r="K53" s="47">
        <v>45268</v>
      </c>
      <c r="L53" s="45">
        <v>2023</v>
      </c>
      <c r="M53" s="45" t="s">
        <v>574</v>
      </c>
      <c r="N53" s="45" t="s">
        <v>549</v>
      </c>
      <c r="O53" s="48" t="s">
        <v>1564</v>
      </c>
      <c r="P53" s="45">
        <v>19</v>
      </c>
      <c r="Q53" s="45" t="s">
        <v>68</v>
      </c>
      <c r="R53" s="47">
        <v>45708</v>
      </c>
      <c r="S53" s="47">
        <f t="shared" ca="1" si="0"/>
        <v>45828</v>
      </c>
      <c r="T53" s="45">
        <f ca="1">POSTRAMITE[[#This Row],[FECHA ACTUAL ]]-POSTRAMITE[[#This Row],[FECHA DE REGISTRO]]</f>
        <v>560</v>
      </c>
      <c r="U53" s="45" t="s">
        <v>90</v>
      </c>
      <c r="V53" s="45"/>
      <c r="W53" s="45" t="s">
        <v>1541</v>
      </c>
      <c r="X53" s="95" t="s">
        <v>1565</v>
      </c>
      <c r="Y53" s="95"/>
    </row>
    <row r="54" spans="1:25" ht="208">
      <c r="A54" s="45">
        <v>53</v>
      </c>
      <c r="B54" s="45">
        <v>8815</v>
      </c>
      <c r="C54" s="45">
        <v>1</v>
      </c>
      <c r="D54" s="45">
        <v>1</v>
      </c>
      <c r="E54" s="45" t="s">
        <v>577</v>
      </c>
      <c r="F54" s="45"/>
      <c r="G54" s="45"/>
      <c r="H54" s="45" t="s">
        <v>295</v>
      </c>
      <c r="I54" s="45" t="s">
        <v>344</v>
      </c>
      <c r="J54" s="45" t="s">
        <v>476</v>
      </c>
      <c r="K54" s="47">
        <v>45271</v>
      </c>
      <c r="L54" s="45">
        <v>2023</v>
      </c>
      <c r="M54" s="45" t="s">
        <v>578</v>
      </c>
      <c r="N54" s="45" t="s">
        <v>549</v>
      </c>
      <c r="O54" s="48" t="s">
        <v>579</v>
      </c>
      <c r="P54" s="45">
        <v>19</v>
      </c>
      <c r="Q54"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54" s="47">
        <v>45700</v>
      </c>
      <c r="S54" s="47">
        <f t="shared" ca="1" si="0"/>
        <v>45828</v>
      </c>
      <c r="T54" s="45">
        <f ca="1">POSTRAMITE[[#This Row],[FECHA ACTUAL ]]-POSTRAMITE[[#This Row],[FECHA DE REGISTRO]]</f>
        <v>557</v>
      </c>
      <c r="U54" s="45" t="s">
        <v>82</v>
      </c>
      <c r="V54" s="45"/>
      <c r="W54" s="45" t="s">
        <v>54</v>
      </c>
      <c r="X54" s="95" t="s">
        <v>1566</v>
      </c>
      <c r="Y54" s="96"/>
    </row>
    <row r="55" spans="1:25" ht="208">
      <c r="A55" s="45">
        <v>54</v>
      </c>
      <c r="B55" s="45">
        <v>8825</v>
      </c>
      <c r="C55" s="45">
        <v>1</v>
      </c>
      <c r="D55" s="45">
        <v>1</v>
      </c>
      <c r="E55" s="45" t="s">
        <v>188</v>
      </c>
      <c r="F55" s="45"/>
      <c r="G55" s="45"/>
      <c r="H55" s="45" t="s">
        <v>295</v>
      </c>
      <c r="I55" s="45" t="s">
        <v>344</v>
      </c>
      <c r="J55" s="45" t="s">
        <v>390</v>
      </c>
      <c r="K55" s="47">
        <v>45271</v>
      </c>
      <c r="L55" s="45">
        <v>2023</v>
      </c>
      <c r="M55" s="45" t="s">
        <v>592</v>
      </c>
      <c r="N55" s="45" t="s">
        <v>549</v>
      </c>
      <c r="O55" s="48" t="s">
        <v>1387</v>
      </c>
      <c r="P55" s="45">
        <v>20</v>
      </c>
      <c r="Q55" s="45" t="s">
        <v>68</v>
      </c>
      <c r="R55" s="47">
        <v>45415</v>
      </c>
      <c r="S55" s="47">
        <f t="shared" ca="1" si="0"/>
        <v>45828</v>
      </c>
      <c r="T55" s="45">
        <f ca="1">POSTRAMITE[[#This Row],[FECHA ACTUAL ]]-POSTRAMITE[[#This Row],[FECHA DE REGISTRO]]</f>
        <v>557</v>
      </c>
      <c r="U55" s="45" t="s">
        <v>78</v>
      </c>
      <c r="V55" s="45"/>
      <c r="W55" s="45" t="s">
        <v>62</v>
      </c>
      <c r="X55" s="95" t="s">
        <v>1562</v>
      </c>
      <c r="Y55" s="95" t="s">
        <v>1567</v>
      </c>
    </row>
    <row r="56" spans="1:25" ht="221">
      <c r="A56" s="45">
        <v>55</v>
      </c>
      <c r="B56" s="45">
        <v>8839</v>
      </c>
      <c r="C56" s="45">
        <v>1</v>
      </c>
      <c r="D56" s="45">
        <v>1</v>
      </c>
      <c r="E56" s="45" t="s">
        <v>599</v>
      </c>
      <c r="F56" s="45"/>
      <c r="G56" s="45"/>
      <c r="H56" s="45" t="s">
        <v>295</v>
      </c>
      <c r="I56" s="45" t="s">
        <v>344</v>
      </c>
      <c r="J56" s="45" t="s">
        <v>476</v>
      </c>
      <c r="K56" s="47">
        <v>45272</v>
      </c>
      <c r="L56" s="45">
        <v>2023</v>
      </c>
      <c r="M56" s="45" t="s">
        <v>600</v>
      </c>
      <c r="N56" s="45" t="s">
        <v>549</v>
      </c>
      <c r="O56" s="48" t="s">
        <v>601</v>
      </c>
      <c r="P56" s="45">
        <v>20</v>
      </c>
      <c r="Q56" s="45" t="s">
        <v>68</v>
      </c>
      <c r="R56" s="47">
        <v>45720</v>
      </c>
      <c r="S56" s="47">
        <f t="shared" ca="1" si="0"/>
        <v>45828</v>
      </c>
      <c r="T56" s="45">
        <f ca="1">POSTRAMITE[[#This Row],[FECHA ACTUAL ]]-POSTRAMITE[[#This Row],[FECHA DE REGISTRO]]</f>
        <v>556</v>
      </c>
      <c r="U56" s="45" t="s">
        <v>117</v>
      </c>
      <c r="V56" s="45"/>
      <c r="W56" s="45" t="s">
        <v>56</v>
      </c>
      <c r="X56" s="95" t="s">
        <v>1568</v>
      </c>
      <c r="Y56" s="96"/>
    </row>
    <row r="57" spans="1:25" ht="221">
      <c r="A57" s="45">
        <v>56</v>
      </c>
      <c r="B57" s="45">
        <v>8840</v>
      </c>
      <c r="C57" s="45">
        <v>1</v>
      </c>
      <c r="D57" s="45">
        <v>1</v>
      </c>
      <c r="E57" s="45" t="s">
        <v>225</v>
      </c>
      <c r="F57" s="45"/>
      <c r="G57" s="45"/>
      <c r="H57" s="45" t="s">
        <v>295</v>
      </c>
      <c r="I57" s="45" t="s">
        <v>344</v>
      </c>
      <c r="J57" s="45" t="s">
        <v>390</v>
      </c>
      <c r="K57" s="47">
        <v>45272</v>
      </c>
      <c r="L57" s="45">
        <v>2023</v>
      </c>
      <c r="M57" s="45" t="s">
        <v>602</v>
      </c>
      <c r="N57" s="45" t="s">
        <v>549</v>
      </c>
      <c r="O57" s="48" t="s">
        <v>1569</v>
      </c>
      <c r="P57" s="45">
        <v>22</v>
      </c>
      <c r="Q57" s="45" t="s">
        <v>68</v>
      </c>
      <c r="R57" s="47">
        <v>45729</v>
      </c>
      <c r="S57" s="47">
        <f t="shared" ca="1" si="0"/>
        <v>45828</v>
      </c>
      <c r="T57" s="45">
        <f ca="1">POSTRAMITE[[#This Row],[FECHA ACTUAL ]]-POSTRAMITE[[#This Row],[FECHA DE REGISTRO]]</f>
        <v>556</v>
      </c>
      <c r="U57" s="45" t="s">
        <v>75</v>
      </c>
      <c r="V57" s="45"/>
      <c r="W57" s="45" t="s">
        <v>56</v>
      </c>
      <c r="X57" s="95" t="s">
        <v>1570</v>
      </c>
      <c r="Y57" s="96">
        <v>45763</v>
      </c>
    </row>
    <row r="58" spans="1:25" ht="221">
      <c r="A58" s="45">
        <v>57</v>
      </c>
      <c r="B58" s="45">
        <v>8844</v>
      </c>
      <c r="C58" s="45">
        <v>1</v>
      </c>
      <c r="D58" s="45">
        <v>1</v>
      </c>
      <c r="E58" s="45" t="s">
        <v>603</v>
      </c>
      <c r="F58" s="45"/>
      <c r="G58" s="45"/>
      <c r="H58" s="45" t="s">
        <v>295</v>
      </c>
      <c r="I58" s="45" t="s">
        <v>344</v>
      </c>
      <c r="J58" s="45" t="s">
        <v>476</v>
      </c>
      <c r="K58" s="47">
        <v>45272</v>
      </c>
      <c r="L58" s="45">
        <v>2023</v>
      </c>
      <c r="M58" s="45" t="s">
        <v>604</v>
      </c>
      <c r="N58" s="45" t="s">
        <v>549</v>
      </c>
      <c r="O58" s="48" t="s">
        <v>1571</v>
      </c>
      <c r="P58" s="45">
        <v>20</v>
      </c>
      <c r="Q58" s="45" t="s">
        <v>68</v>
      </c>
      <c r="R58" s="47">
        <v>45635</v>
      </c>
      <c r="S58" s="47">
        <f t="shared" ca="1" si="0"/>
        <v>45828</v>
      </c>
      <c r="T58" s="45">
        <f ca="1">POSTRAMITE[[#This Row],[FECHA ACTUAL ]]-POSTRAMITE[[#This Row],[FECHA DE REGISTRO]]</f>
        <v>556</v>
      </c>
      <c r="U58" s="45" t="s">
        <v>75</v>
      </c>
      <c r="V58" s="45"/>
      <c r="W58" s="45" t="s">
        <v>54</v>
      </c>
      <c r="X58" s="95" t="s">
        <v>1560</v>
      </c>
      <c r="Y58" s="96">
        <v>45768</v>
      </c>
    </row>
    <row r="59" spans="1:25" ht="195">
      <c r="A59" s="45">
        <v>58</v>
      </c>
      <c r="B59" s="45">
        <v>8851</v>
      </c>
      <c r="C59" s="45">
        <v>1</v>
      </c>
      <c r="D59" s="45">
        <v>1</v>
      </c>
      <c r="E59" s="45" t="s">
        <v>605</v>
      </c>
      <c r="F59" s="45"/>
      <c r="G59" s="45"/>
      <c r="H59" s="45" t="s">
        <v>295</v>
      </c>
      <c r="I59" s="45" t="s">
        <v>344</v>
      </c>
      <c r="J59" s="45" t="s">
        <v>476</v>
      </c>
      <c r="K59" s="47">
        <v>45273</v>
      </c>
      <c r="L59" s="45">
        <v>2023</v>
      </c>
      <c r="M59" s="45" t="s">
        <v>606</v>
      </c>
      <c r="N59" s="45" t="s">
        <v>549</v>
      </c>
      <c r="O59" s="48" t="s">
        <v>1572</v>
      </c>
      <c r="P59" s="45">
        <v>17</v>
      </c>
      <c r="Q59" s="45" t="s">
        <v>68</v>
      </c>
      <c r="R59" s="47">
        <v>45617</v>
      </c>
      <c r="S59" s="47">
        <f t="shared" ca="1" si="0"/>
        <v>45828</v>
      </c>
      <c r="T59" s="45">
        <f ca="1">POSTRAMITE[[#This Row],[FECHA ACTUAL ]]-POSTRAMITE[[#This Row],[FECHA DE REGISTRO]]</f>
        <v>555</v>
      </c>
      <c r="U59" s="45" t="s">
        <v>75</v>
      </c>
      <c r="V59" s="45"/>
      <c r="W59" s="45" t="s">
        <v>56</v>
      </c>
      <c r="X59" s="95" t="s">
        <v>1560</v>
      </c>
      <c r="Y59" s="96">
        <v>45763</v>
      </c>
    </row>
    <row r="60" spans="1:25" ht="195">
      <c r="A60" s="45">
        <v>59</v>
      </c>
      <c r="B60" s="45">
        <v>8859</v>
      </c>
      <c r="C60" s="45">
        <v>1</v>
      </c>
      <c r="D60" s="45">
        <v>1</v>
      </c>
      <c r="E60" s="45" t="s">
        <v>161</v>
      </c>
      <c r="F60" s="45"/>
      <c r="G60" s="45"/>
      <c r="H60" s="45" t="s">
        <v>295</v>
      </c>
      <c r="I60" s="45" t="s">
        <v>344</v>
      </c>
      <c r="J60" s="45" t="s">
        <v>465</v>
      </c>
      <c r="K60" s="47">
        <v>45274</v>
      </c>
      <c r="L60" s="45">
        <v>2023</v>
      </c>
      <c r="M60" s="45" t="s">
        <v>607</v>
      </c>
      <c r="N60" s="45" t="s">
        <v>549</v>
      </c>
      <c r="O60" s="48" t="s">
        <v>1573</v>
      </c>
      <c r="P60" s="45">
        <v>19</v>
      </c>
      <c r="Q60" s="45" t="s">
        <v>68</v>
      </c>
      <c r="R60" s="47">
        <v>45645</v>
      </c>
      <c r="S60" s="47">
        <f t="shared" ca="1" si="0"/>
        <v>45828</v>
      </c>
      <c r="T60" s="45">
        <f ca="1">POSTRAMITE[[#This Row],[FECHA ACTUAL ]]-POSTRAMITE[[#This Row],[FECHA DE REGISTRO]]</f>
        <v>554</v>
      </c>
      <c r="U60" s="45" t="s">
        <v>31</v>
      </c>
      <c r="V60" s="45"/>
      <c r="W60" s="45" t="s">
        <v>56</v>
      </c>
      <c r="X60" s="95" t="s">
        <v>1574</v>
      </c>
      <c r="Y60" s="96">
        <v>45763</v>
      </c>
    </row>
    <row r="61" spans="1:25" ht="260">
      <c r="A61" s="45">
        <v>60</v>
      </c>
      <c r="B61" s="45">
        <v>8860</v>
      </c>
      <c r="C61" s="45">
        <v>1</v>
      </c>
      <c r="D61" s="45">
        <v>1</v>
      </c>
      <c r="E61" s="45" t="s">
        <v>608</v>
      </c>
      <c r="F61" s="45"/>
      <c r="G61" s="45"/>
      <c r="H61" s="45" t="s">
        <v>295</v>
      </c>
      <c r="I61" s="45" t="s">
        <v>609</v>
      </c>
      <c r="J61" s="45" t="s">
        <v>390</v>
      </c>
      <c r="K61" s="47">
        <v>45274</v>
      </c>
      <c r="L61" s="45">
        <v>2023</v>
      </c>
      <c r="M61" s="45" t="s">
        <v>610</v>
      </c>
      <c r="N61" s="45" t="s">
        <v>611</v>
      </c>
      <c r="O61" s="48" t="s">
        <v>612</v>
      </c>
      <c r="P61" s="45">
        <v>20</v>
      </c>
      <c r="Q61"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61" s="47">
        <v>45700</v>
      </c>
      <c r="S61" s="47">
        <f t="shared" ca="1" si="0"/>
        <v>45828</v>
      </c>
      <c r="T61" s="45">
        <f ca="1">POSTRAMITE[[#This Row],[FECHA ACTUAL ]]-POSTRAMITE[[#This Row],[FECHA DE REGISTRO]]</f>
        <v>554</v>
      </c>
      <c r="U61" s="45" t="s">
        <v>82</v>
      </c>
      <c r="V61" s="45"/>
      <c r="W61" s="45" t="s">
        <v>54</v>
      </c>
      <c r="X61" s="95" t="s">
        <v>1561</v>
      </c>
      <c r="Y61" s="96">
        <v>45737</v>
      </c>
    </row>
    <row r="62" spans="1:25" ht="195">
      <c r="A62" s="45">
        <v>61</v>
      </c>
      <c r="B62" s="45">
        <v>8865</v>
      </c>
      <c r="C62" s="45">
        <v>1</v>
      </c>
      <c r="D62" s="45">
        <v>1</v>
      </c>
      <c r="E62" s="45" t="s">
        <v>613</v>
      </c>
      <c r="F62" s="45"/>
      <c r="G62" s="45"/>
      <c r="H62" s="45" t="s">
        <v>295</v>
      </c>
      <c r="I62" s="45" t="s">
        <v>344</v>
      </c>
      <c r="J62" s="45" t="s">
        <v>390</v>
      </c>
      <c r="K62" s="47">
        <v>45274</v>
      </c>
      <c r="L62" s="45">
        <v>2023</v>
      </c>
      <c r="M62" s="45" t="s">
        <v>614</v>
      </c>
      <c r="N62" s="45" t="s">
        <v>549</v>
      </c>
      <c r="O62" s="48" t="s">
        <v>615</v>
      </c>
      <c r="P62" s="45">
        <v>20</v>
      </c>
      <c r="Q62" s="45" t="s">
        <v>68</v>
      </c>
      <c r="R62" s="47">
        <v>45680</v>
      </c>
      <c r="S62" s="47">
        <f t="shared" ca="1" si="0"/>
        <v>45828</v>
      </c>
      <c r="T62" s="45">
        <f ca="1">POSTRAMITE[[#This Row],[FECHA ACTUAL ]]-POSTRAMITE[[#This Row],[FECHA DE REGISTRO]]</f>
        <v>554</v>
      </c>
      <c r="U62" s="45" t="s">
        <v>112</v>
      </c>
      <c r="V62" s="45"/>
      <c r="W62" s="45" t="s">
        <v>56</v>
      </c>
      <c r="X62" s="95" t="s">
        <v>1553</v>
      </c>
      <c r="Y62" s="95"/>
    </row>
    <row r="63" spans="1:25" ht="221">
      <c r="A63" s="45">
        <v>62</v>
      </c>
      <c r="B63" s="45">
        <v>8866</v>
      </c>
      <c r="C63" s="45">
        <v>1</v>
      </c>
      <c r="D63" s="45">
        <v>1</v>
      </c>
      <c r="E63" s="45" t="s">
        <v>616</v>
      </c>
      <c r="F63" s="45"/>
      <c r="G63" s="45"/>
      <c r="H63" s="45" t="s">
        <v>295</v>
      </c>
      <c r="I63" s="45" t="s">
        <v>344</v>
      </c>
      <c r="J63" s="45" t="s">
        <v>465</v>
      </c>
      <c r="K63" s="47">
        <v>45274</v>
      </c>
      <c r="L63" s="45">
        <v>2023</v>
      </c>
      <c r="M63" s="45" t="s">
        <v>617</v>
      </c>
      <c r="N63" s="45" t="s">
        <v>549</v>
      </c>
      <c r="O63" s="48" t="s">
        <v>1575</v>
      </c>
      <c r="P63" s="45">
        <v>20</v>
      </c>
      <c r="Q63" s="45" t="s">
        <v>68</v>
      </c>
      <c r="R63" s="47">
        <v>45708</v>
      </c>
      <c r="S63" s="47">
        <f t="shared" ca="1" si="0"/>
        <v>45828</v>
      </c>
      <c r="T63" s="45">
        <f ca="1">POSTRAMITE[[#This Row],[FECHA ACTUAL ]]-POSTRAMITE[[#This Row],[FECHA DE REGISTRO]]</f>
        <v>554</v>
      </c>
      <c r="U63" s="45" t="s">
        <v>90</v>
      </c>
      <c r="V63" s="45"/>
      <c r="W63" s="45" t="s">
        <v>1541</v>
      </c>
      <c r="X63" s="95" t="s">
        <v>1576</v>
      </c>
      <c r="Y63" s="95"/>
    </row>
    <row r="64" spans="1:25" ht="143">
      <c r="A64" s="45">
        <v>63</v>
      </c>
      <c r="B64" s="45">
        <v>8867</v>
      </c>
      <c r="C64" s="45">
        <v>1</v>
      </c>
      <c r="D64" s="45">
        <v>1</v>
      </c>
      <c r="E64" s="45" t="s">
        <v>618</v>
      </c>
      <c r="F64" s="45"/>
      <c r="G64" s="45"/>
      <c r="H64" s="45" t="s">
        <v>295</v>
      </c>
      <c r="I64" s="45" t="s">
        <v>344</v>
      </c>
      <c r="J64" s="45" t="s">
        <v>390</v>
      </c>
      <c r="K64" s="47">
        <v>45274</v>
      </c>
      <c r="L64" s="45">
        <v>2023</v>
      </c>
      <c r="M64" s="45" t="s">
        <v>619</v>
      </c>
      <c r="N64" s="45" t="s">
        <v>549</v>
      </c>
      <c r="O64" s="48" t="s">
        <v>1577</v>
      </c>
      <c r="P64" s="45">
        <v>6</v>
      </c>
      <c r="Q64" s="45" t="s">
        <v>68</v>
      </c>
      <c r="R64" s="47">
        <v>45708</v>
      </c>
      <c r="S64" s="47">
        <f t="shared" ca="1" si="0"/>
        <v>45828</v>
      </c>
      <c r="T64" s="45">
        <f ca="1">POSTRAMITE[[#This Row],[FECHA ACTUAL ]]-POSTRAMITE[[#This Row],[FECHA DE REGISTRO]]</f>
        <v>554</v>
      </c>
      <c r="U64" s="45" t="s">
        <v>90</v>
      </c>
      <c r="V64" s="45"/>
      <c r="W64" s="45" t="s">
        <v>1541</v>
      </c>
      <c r="X64" s="95" t="s">
        <v>1578</v>
      </c>
      <c r="Y64" s="96">
        <v>45751</v>
      </c>
    </row>
    <row r="65" spans="1:25" ht="221">
      <c r="A65" s="45">
        <v>64</v>
      </c>
      <c r="B65" s="45">
        <v>8868</v>
      </c>
      <c r="C65" s="45">
        <v>1</v>
      </c>
      <c r="D65" s="45">
        <v>1</v>
      </c>
      <c r="E65" s="45" t="s">
        <v>620</v>
      </c>
      <c r="F65" s="45"/>
      <c r="G65" s="45"/>
      <c r="H65" s="45" t="s">
        <v>295</v>
      </c>
      <c r="I65" s="45" t="s">
        <v>621</v>
      </c>
      <c r="J65" s="45" t="s">
        <v>622</v>
      </c>
      <c r="K65" s="47">
        <v>45274</v>
      </c>
      <c r="L65" s="45">
        <v>2023</v>
      </c>
      <c r="M65" s="45" t="s">
        <v>623</v>
      </c>
      <c r="N65" s="45" t="s">
        <v>624</v>
      </c>
      <c r="O65" s="48" t="s">
        <v>1579</v>
      </c>
      <c r="P65" s="45">
        <v>20</v>
      </c>
      <c r="Q65" s="45" t="s">
        <v>85</v>
      </c>
      <c r="R65" s="47">
        <v>45771</v>
      </c>
      <c r="S65" s="47">
        <f t="shared" ca="1" si="0"/>
        <v>45828</v>
      </c>
      <c r="T65" s="45">
        <f ca="1">POSTRAMITE[[#This Row],[FECHA ACTUAL ]]-POSTRAMITE[[#This Row],[FECHA DE REGISTRO]]</f>
        <v>554</v>
      </c>
      <c r="U65" s="45" t="s">
        <v>90</v>
      </c>
      <c r="V65" s="45"/>
      <c r="W65" s="45" t="s">
        <v>62</v>
      </c>
      <c r="X65" s="95" t="s">
        <v>1580</v>
      </c>
      <c r="Y65" s="95"/>
    </row>
    <row r="66" spans="1:25" ht="182">
      <c r="A66" s="45">
        <v>65</v>
      </c>
      <c r="B66" s="45">
        <v>8880</v>
      </c>
      <c r="C66" s="45">
        <v>1</v>
      </c>
      <c r="D66" s="45">
        <v>1</v>
      </c>
      <c r="E66" s="45" t="s">
        <v>246</v>
      </c>
      <c r="F66" s="45"/>
      <c r="G66" s="45"/>
      <c r="H66" s="45" t="s">
        <v>295</v>
      </c>
      <c r="I66" s="45" t="s">
        <v>344</v>
      </c>
      <c r="J66" s="45" t="s">
        <v>459</v>
      </c>
      <c r="K66" s="47">
        <v>45275</v>
      </c>
      <c r="L66" s="45">
        <v>2023</v>
      </c>
      <c r="M66" s="45" t="s">
        <v>625</v>
      </c>
      <c r="N66" s="45" t="s">
        <v>549</v>
      </c>
      <c r="O66" s="48" t="s">
        <v>626</v>
      </c>
      <c r="P66" s="45">
        <v>15</v>
      </c>
      <c r="Q66" s="45" t="s">
        <v>68</v>
      </c>
      <c r="R66" s="47">
        <v>45727</v>
      </c>
      <c r="S66" s="47">
        <f t="shared" ref="S66:S129" ca="1" si="1">TODAY()</f>
        <v>45828</v>
      </c>
      <c r="T66" s="45">
        <f ca="1">POSTRAMITE[[#This Row],[FECHA ACTUAL ]]-POSTRAMITE[[#This Row],[FECHA DE REGISTRO]]</f>
        <v>553</v>
      </c>
      <c r="U66" s="45" t="s">
        <v>86</v>
      </c>
      <c r="V66" s="45" t="s">
        <v>112</v>
      </c>
      <c r="W66" s="45" t="s">
        <v>56</v>
      </c>
      <c r="X66" s="95"/>
      <c r="Y66" s="95"/>
    </row>
    <row r="67" spans="1:25" ht="221">
      <c r="A67" s="45">
        <v>66</v>
      </c>
      <c r="B67" s="45">
        <v>8881</v>
      </c>
      <c r="C67" s="45">
        <v>1</v>
      </c>
      <c r="D67" s="45">
        <v>1</v>
      </c>
      <c r="E67" s="45" t="s">
        <v>627</v>
      </c>
      <c r="F67" s="45"/>
      <c r="G67" s="45"/>
      <c r="H67" s="45" t="s">
        <v>295</v>
      </c>
      <c r="I67" s="45" t="s">
        <v>344</v>
      </c>
      <c r="J67" s="45" t="s">
        <v>390</v>
      </c>
      <c r="K67" s="47">
        <v>45275</v>
      </c>
      <c r="L67" s="45">
        <v>2023</v>
      </c>
      <c r="M67" s="45" t="s">
        <v>628</v>
      </c>
      <c r="N67" s="45" t="s">
        <v>549</v>
      </c>
      <c r="O67" s="48" t="s">
        <v>629</v>
      </c>
      <c r="P67" s="45">
        <v>20</v>
      </c>
      <c r="Q67" s="45" t="s">
        <v>68</v>
      </c>
      <c r="R67" s="47">
        <v>45484</v>
      </c>
      <c r="S67" s="47">
        <f t="shared" ca="1" si="1"/>
        <v>45828</v>
      </c>
      <c r="T67" s="45">
        <f ca="1">POSTRAMITE[[#This Row],[FECHA ACTUAL ]]-POSTRAMITE[[#This Row],[FECHA DE REGISTRO]]</f>
        <v>553</v>
      </c>
      <c r="U67" s="45" t="s">
        <v>78</v>
      </c>
      <c r="V67" s="45"/>
      <c r="W67" s="45" t="s">
        <v>56</v>
      </c>
      <c r="X67" s="95" t="s">
        <v>1581</v>
      </c>
      <c r="Y67" s="96">
        <v>45744</v>
      </c>
    </row>
    <row r="68" spans="1:25" ht="208">
      <c r="A68" s="45">
        <v>67</v>
      </c>
      <c r="B68" s="45">
        <v>8882</v>
      </c>
      <c r="C68" s="45">
        <v>1</v>
      </c>
      <c r="D68" s="45">
        <v>1</v>
      </c>
      <c r="E68" s="95" t="s">
        <v>182</v>
      </c>
      <c r="F68" s="45"/>
      <c r="G68" s="45"/>
      <c r="H68" s="45" t="s">
        <v>295</v>
      </c>
      <c r="I68" s="45" t="s">
        <v>630</v>
      </c>
      <c r="J68" s="45" t="s">
        <v>390</v>
      </c>
      <c r="K68" s="47">
        <v>45275</v>
      </c>
      <c r="L68" s="45">
        <v>2023</v>
      </c>
      <c r="M68" s="45" t="s">
        <v>630</v>
      </c>
      <c r="N68" s="45" t="s">
        <v>624</v>
      </c>
      <c r="O68" s="48" t="s">
        <v>1582</v>
      </c>
      <c r="P68" s="45">
        <v>20</v>
      </c>
      <c r="Q68" s="45" t="s">
        <v>36</v>
      </c>
      <c r="R68" s="47">
        <v>45583</v>
      </c>
      <c r="S68" s="47">
        <f t="shared" ca="1" si="1"/>
        <v>45828</v>
      </c>
      <c r="T68" s="45">
        <f ca="1">POSTRAMITE[[#This Row],[FECHA ACTUAL ]]-POSTRAMITE[[#This Row],[FECHA DE REGISTRO]]</f>
        <v>553</v>
      </c>
      <c r="U68" s="45" t="s">
        <v>78</v>
      </c>
      <c r="V68" s="45"/>
      <c r="W68" s="45" t="s">
        <v>62</v>
      </c>
      <c r="X68" s="95" t="s">
        <v>1583</v>
      </c>
      <c r="Y68" s="96">
        <v>45743</v>
      </c>
    </row>
    <row r="69" spans="1:25" ht="130">
      <c r="A69" s="45">
        <v>68</v>
      </c>
      <c r="B69" s="45">
        <v>8883</v>
      </c>
      <c r="C69" s="45">
        <v>1</v>
      </c>
      <c r="D69" s="45">
        <v>1</v>
      </c>
      <c r="E69" s="45" t="s">
        <v>189</v>
      </c>
      <c r="F69" s="45"/>
      <c r="G69" s="45"/>
      <c r="H69" s="45" t="s">
        <v>295</v>
      </c>
      <c r="I69" s="45" t="s">
        <v>344</v>
      </c>
      <c r="J69" s="45" t="s">
        <v>459</v>
      </c>
      <c r="K69" s="47">
        <v>45275</v>
      </c>
      <c r="L69" s="45">
        <v>2023</v>
      </c>
      <c r="M69" s="45" t="s">
        <v>631</v>
      </c>
      <c r="N69" s="45" t="s">
        <v>549</v>
      </c>
      <c r="O69" s="48" t="s">
        <v>1584</v>
      </c>
      <c r="P69" s="45">
        <v>8</v>
      </c>
      <c r="Q69" s="45" t="s">
        <v>61</v>
      </c>
      <c r="R69" s="47">
        <v>45344</v>
      </c>
      <c r="S69" s="47">
        <f t="shared" ca="1" si="1"/>
        <v>45828</v>
      </c>
      <c r="T69" s="45">
        <f ca="1">POSTRAMITE[[#This Row],[FECHA ACTUAL ]]-POSTRAMITE[[#This Row],[FECHA DE REGISTRO]]</f>
        <v>553</v>
      </c>
      <c r="U69" s="45" t="s">
        <v>78</v>
      </c>
      <c r="V69" s="45"/>
      <c r="W69" s="45" t="s">
        <v>62</v>
      </c>
      <c r="X69" s="95" t="s">
        <v>1585</v>
      </c>
      <c r="Y69" s="96">
        <v>45743</v>
      </c>
    </row>
    <row r="70" spans="1:25" ht="234">
      <c r="A70" s="45">
        <v>69</v>
      </c>
      <c r="B70" s="45">
        <v>8886</v>
      </c>
      <c r="C70" s="45">
        <v>1</v>
      </c>
      <c r="D70" s="45">
        <v>1</v>
      </c>
      <c r="E70" s="45" t="s">
        <v>633</v>
      </c>
      <c r="F70" s="45"/>
      <c r="G70" s="45"/>
      <c r="H70" s="45" t="s">
        <v>295</v>
      </c>
      <c r="I70" s="45" t="s">
        <v>634</v>
      </c>
      <c r="J70" s="45" t="s">
        <v>459</v>
      </c>
      <c r="K70" s="47">
        <v>45275</v>
      </c>
      <c r="L70" s="45">
        <v>2023</v>
      </c>
      <c r="M70" s="45" t="s">
        <v>635</v>
      </c>
      <c r="N70" s="45" t="s">
        <v>624</v>
      </c>
      <c r="O70" s="48" t="s">
        <v>636</v>
      </c>
      <c r="P70" s="45">
        <v>18</v>
      </c>
      <c r="Q70" s="45" t="s">
        <v>68</v>
      </c>
      <c r="R70" s="47">
        <v>45722</v>
      </c>
      <c r="S70" s="47">
        <f t="shared" ca="1" si="1"/>
        <v>45828</v>
      </c>
      <c r="T70" s="45">
        <f ca="1">POSTRAMITE[[#This Row],[FECHA ACTUAL ]]-POSTRAMITE[[#This Row],[FECHA DE REGISTRO]]</f>
        <v>553</v>
      </c>
      <c r="U70" s="45" t="s">
        <v>113</v>
      </c>
      <c r="V70" s="45"/>
      <c r="W70" s="45" t="s">
        <v>43</v>
      </c>
      <c r="X70" s="95" t="s">
        <v>1586</v>
      </c>
      <c r="Y70" s="96">
        <v>45750</v>
      </c>
    </row>
    <row r="71" spans="1:25" ht="221">
      <c r="A71" s="45">
        <v>70</v>
      </c>
      <c r="B71" s="45">
        <v>8890</v>
      </c>
      <c r="C71" s="45">
        <v>1</v>
      </c>
      <c r="D71" s="45">
        <v>1</v>
      </c>
      <c r="E71" s="45" t="s">
        <v>637</v>
      </c>
      <c r="F71" s="45"/>
      <c r="G71" s="45"/>
      <c r="H71" s="45" t="s">
        <v>295</v>
      </c>
      <c r="I71" s="45" t="s">
        <v>344</v>
      </c>
      <c r="J71" s="45" t="s">
        <v>390</v>
      </c>
      <c r="K71" s="47">
        <v>45275</v>
      </c>
      <c r="L71" s="45">
        <v>2023</v>
      </c>
      <c r="M71" s="45" t="s">
        <v>638</v>
      </c>
      <c r="N71" s="45" t="s">
        <v>549</v>
      </c>
      <c r="O71" s="48" t="s">
        <v>1587</v>
      </c>
      <c r="P71" s="45">
        <v>20</v>
      </c>
      <c r="Q71" s="45" t="s">
        <v>85</v>
      </c>
      <c r="R71" s="47">
        <v>45671</v>
      </c>
      <c r="S71" s="47">
        <f t="shared" ca="1" si="1"/>
        <v>45828</v>
      </c>
      <c r="T71" s="45">
        <f ca="1">POSTRAMITE[[#This Row],[FECHA ACTUAL ]]-POSTRAMITE[[#This Row],[FECHA DE REGISTRO]]</f>
        <v>553</v>
      </c>
      <c r="U71" s="45" t="s">
        <v>90</v>
      </c>
      <c r="V71" s="45"/>
      <c r="W71" s="45" t="s">
        <v>62</v>
      </c>
      <c r="X71" s="95" t="s">
        <v>1588</v>
      </c>
      <c r="Y71" s="96">
        <v>45742</v>
      </c>
    </row>
    <row r="72" spans="1:25" ht="246.65" customHeight="1">
      <c r="A72" s="45">
        <v>71</v>
      </c>
      <c r="B72" s="45">
        <v>8892</v>
      </c>
      <c r="C72" s="45">
        <v>1</v>
      </c>
      <c r="D72" s="45">
        <v>1</v>
      </c>
      <c r="E72" s="45" t="s">
        <v>247</v>
      </c>
      <c r="F72" s="45"/>
      <c r="G72" s="45"/>
      <c r="H72" s="45" t="s">
        <v>295</v>
      </c>
      <c r="I72" s="45" t="s">
        <v>344</v>
      </c>
      <c r="J72" s="45" t="s">
        <v>465</v>
      </c>
      <c r="K72" s="47">
        <v>45275</v>
      </c>
      <c r="L72" s="45">
        <v>2023</v>
      </c>
      <c r="M72" s="45" t="s">
        <v>641</v>
      </c>
      <c r="N72" s="45" t="s">
        <v>549</v>
      </c>
      <c r="O72" s="48" t="s">
        <v>1589</v>
      </c>
      <c r="P72" s="45">
        <v>20</v>
      </c>
      <c r="Q72" s="45" t="s">
        <v>85</v>
      </c>
      <c r="R72" s="47">
        <v>45741</v>
      </c>
      <c r="S72" s="47">
        <f t="shared" ca="1" si="1"/>
        <v>45828</v>
      </c>
      <c r="T72" s="45">
        <f ca="1">POSTRAMITE[[#This Row],[FECHA ACTUAL ]]-POSTRAMITE[[#This Row],[FECHA DE REGISTRO]]</f>
        <v>553</v>
      </c>
      <c r="U72" s="45" t="s">
        <v>86</v>
      </c>
      <c r="V72" s="45"/>
      <c r="W72" s="45" t="s">
        <v>62</v>
      </c>
      <c r="X72" s="95" t="s">
        <v>1590</v>
      </c>
      <c r="Y72" s="96">
        <v>45741</v>
      </c>
    </row>
    <row r="73" spans="1:25" ht="246.65" customHeight="1">
      <c r="A73" s="45">
        <v>72</v>
      </c>
      <c r="B73" s="45">
        <v>8897</v>
      </c>
      <c r="C73" s="45">
        <v>1</v>
      </c>
      <c r="D73" s="45">
        <v>1</v>
      </c>
      <c r="E73" s="45" t="s">
        <v>644</v>
      </c>
      <c r="F73" s="45"/>
      <c r="G73" s="45"/>
      <c r="H73" s="45" t="s">
        <v>295</v>
      </c>
      <c r="I73" s="45" t="s">
        <v>344</v>
      </c>
      <c r="J73" s="45" t="s">
        <v>476</v>
      </c>
      <c r="K73" s="47">
        <v>45275</v>
      </c>
      <c r="L73" s="45">
        <v>2023</v>
      </c>
      <c r="M73" s="45" t="s">
        <v>645</v>
      </c>
      <c r="N73" s="45" t="s">
        <v>549</v>
      </c>
      <c r="O73" s="48" t="s">
        <v>646</v>
      </c>
      <c r="P73" s="45">
        <v>19</v>
      </c>
      <c r="Q73" s="45" t="s">
        <v>68</v>
      </c>
      <c r="R73" s="47">
        <v>45622</v>
      </c>
      <c r="S73" s="47">
        <f t="shared" ca="1" si="1"/>
        <v>45828</v>
      </c>
      <c r="T73" s="45">
        <f ca="1">POSTRAMITE[[#This Row],[FECHA ACTUAL ]]-POSTRAMITE[[#This Row],[FECHA DE REGISTRO]]</f>
        <v>553</v>
      </c>
      <c r="U73" s="45" t="s">
        <v>55</v>
      </c>
      <c r="V73" s="45"/>
      <c r="W73" s="45" t="s">
        <v>56</v>
      </c>
      <c r="X73" s="95"/>
      <c r="Y73" s="95"/>
    </row>
    <row r="74" spans="1:25" ht="188.5" customHeight="1">
      <c r="A74" s="45">
        <v>73</v>
      </c>
      <c r="B74" s="45">
        <v>8902</v>
      </c>
      <c r="C74" s="45">
        <v>1</v>
      </c>
      <c r="D74" s="45">
        <v>1</v>
      </c>
      <c r="E74" s="45" t="s">
        <v>252</v>
      </c>
      <c r="F74" s="45"/>
      <c r="G74" s="45"/>
      <c r="H74" s="45" t="s">
        <v>295</v>
      </c>
      <c r="I74" s="45" t="s">
        <v>649</v>
      </c>
      <c r="J74" s="45" t="s">
        <v>459</v>
      </c>
      <c r="K74" s="47">
        <v>45275</v>
      </c>
      <c r="L74" s="45">
        <v>2023</v>
      </c>
      <c r="M74" s="45" t="s">
        <v>650</v>
      </c>
      <c r="N74" s="45" t="s">
        <v>624</v>
      </c>
      <c r="O74" s="48" t="s">
        <v>1591</v>
      </c>
      <c r="P74" s="45">
        <v>16</v>
      </c>
      <c r="Q74" s="45" t="s">
        <v>68</v>
      </c>
      <c r="R74" s="47">
        <v>45743</v>
      </c>
      <c r="S74" s="47">
        <f t="shared" ca="1" si="1"/>
        <v>45828</v>
      </c>
      <c r="T74" s="45">
        <f ca="1">POSTRAMITE[[#This Row],[FECHA ACTUAL ]]-POSTRAMITE[[#This Row],[FECHA DE REGISTRO]]</f>
        <v>553</v>
      </c>
      <c r="U74" s="45" t="s">
        <v>86</v>
      </c>
      <c r="V74" s="45"/>
      <c r="W74" s="45" t="s">
        <v>62</v>
      </c>
      <c r="X74" s="95" t="s">
        <v>1592</v>
      </c>
      <c r="Y74" s="96">
        <v>45774</v>
      </c>
    </row>
    <row r="75" spans="1:25" ht="87.65" customHeight="1">
      <c r="A75" s="45">
        <v>74</v>
      </c>
      <c r="B75" s="45">
        <v>8908</v>
      </c>
      <c r="C75" s="45">
        <v>1</v>
      </c>
      <c r="D75" s="45">
        <v>1</v>
      </c>
      <c r="E75" s="45" t="s">
        <v>657</v>
      </c>
      <c r="F75" s="45"/>
      <c r="G75" s="45"/>
      <c r="H75" s="45" t="s">
        <v>295</v>
      </c>
      <c r="I75" s="45" t="s">
        <v>658</v>
      </c>
      <c r="J75" s="45" t="s">
        <v>390</v>
      </c>
      <c r="K75" s="47">
        <v>45275</v>
      </c>
      <c r="L75" s="45">
        <v>2023</v>
      </c>
      <c r="M75" s="45" t="s">
        <v>659</v>
      </c>
      <c r="N75" s="45" t="s">
        <v>624</v>
      </c>
      <c r="O75" s="48" t="s">
        <v>660</v>
      </c>
      <c r="P75" s="45">
        <v>8</v>
      </c>
      <c r="Q75" s="45" t="s">
        <v>68</v>
      </c>
      <c r="R75" s="47">
        <v>45622</v>
      </c>
      <c r="S75" s="47">
        <f t="shared" ca="1" si="1"/>
        <v>45828</v>
      </c>
      <c r="T75" s="45">
        <f ca="1">POSTRAMITE[[#This Row],[FECHA ACTUAL ]]-POSTRAMITE[[#This Row],[FECHA DE REGISTRO]]</f>
        <v>553</v>
      </c>
      <c r="U75" s="45" t="s">
        <v>31</v>
      </c>
      <c r="V75" s="45"/>
      <c r="W75" s="45" t="s">
        <v>56</v>
      </c>
      <c r="X75" s="95" t="s">
        <v>1526</v>
      </c>
      <c r="Y75" s="96">
        <v>45730</v>
      </c>
    </row>
    <row r="76" spans="1:25" ht="246.65" customHeight="1">
      <c r="A76" s="45">
        <v>75</v>
      </c>
      <c r="B76" s="45">
        <v>8913</v>
      </c>
      <c r="C76" s="45">
        <v>1</v>
      </c>
      <c r="D76" s="45">
        <v>1</v>
      </c>
      <c r="E76" s="45" t="s">
        <v>165</v>
      </c>
      <c r="F76" s="45"/>
      <c r="G76" s="45"/>
      <c r="H76" s="45" t="s">
        <v>295</v>
      </c>
      <c r="I76" s="45" t="s">
        <v>344</v>
      </c>
      <c r="J76" s="45" t="s">
        <v>476</v>
      </c>
      <c r="K76" s="47">
        <v>45275</v>
      </c>
      <c r="L76" s="45">
        <v>2023</v>
      </c>
      <c r="M76" s="45" t="s">
        <v>661</v>
      </c>
      <c r="N76" s="45" t="s">
        <v>549</v>
      </c>
      <c r="O76" s="48" t="s">
        <v>1593</v>
      </c>
      <c r="P76" s="45">
        <v>17</v>
      </c>
      <c r="Q76" s="45" t="s">
        <v>68</v>
      </c>
      <c r="R76" s="47">
        <v>45622</v>
      </c>
      <c r="S76" s="47">
        <f t="shared" ca="1" si="1"/>
        <v>45828</v>
      </c>
      <c r="T76" s="45">
        <f ca="1">POSTRAMITE[[#This Row],[FECHA ACTUAL ]]-POSTRAMITE[[#This Row],[FECHA DE REGISTRO]]</f>
        <v>553</v>
      </c>
      <c r="U76" s="45" t="s">
        <v>31</v>
      </c>
      <c r="V76" s="45"/>
      <c r="W76" s="45" t="s">
        <v>56</v>
      </c>
      <c r="X76" s="95" t="s">
        <v>1594</v>
      </c>
      <c r="Y76" s="96">
        <v>45744</v>
      </c>
    </row>
    <row r="77" spans="1:25" ht="174.65" customHeight="1">
      <c r="A77" s="45">
        <v>76</v>
      </c>
      <c r="B77" s="45">
        <v>8962</v>
      </c>
      <c r="C77" s="45">
        <v>1</v>
      </c>
      <c r="D77" s="45">
        <v>1</v>
      </c>
      <c r="E77" s="45" t="s">
        <v>671</v>
      </c>
      <c r="F77" s="45"/>
      <c r="G77" s="45"/>
      <c r="H77" s="45" t="s">
        <v>295</v>
      </c>
      <c r="I77" s="45" t="s">
        <v>672</v>
      </c>
      <c r="J77" s="45" t="s">
        <v>476</v>
      </c>
      <c r="K77" s="47">
        <v>45280</v>
      </c>
      <c r="L77" s="45">
        <v>2023</v>
      </c>
      <c r="M77" s="45" t="s">
        <v>673</v>
      </c>
      <c r="N77" s="45" t="s">
        <v>624</v>
      </c>
      <c r="O77" s="48" t="s">
        <v>674</v>
      </c>
      <c r="P77" s="45">
        <v>12</v>
      </c>
      <c r="Q77"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77" s="47">
        <v>45716</v>
      </c>
      <c r="S77" s="47">
        <f t="shared" ca="1" si="1"/>
        <v>45828</v>
      </c>
      <c r="T77" s="45">
        <f ca="1">POSTRAMITE[[#This Row],[FECHA ACTUAL ]]-POSTRAMITE[[#This Row],[FECHA DE REGISTRO]]</f>
        <v>548</v>
      </c>
      <c r="U77" s="45" t="s">
        <v>82</v>
      </c>
      <c r="V77" s="45"/>
      <c r="W77" s="45" t="s">
        <v>54</v>
      </c>
      <c r="X77" s="95" t="s">
        <v>1566</v>
      </c>
      <c r="Y77" s="96"/>
    </row>
    <row r="78" spans="1:25" ht="261" customHeight="1">
      <c r="A78" s="45">
        <v>77</v>
      </c>
      <c r="B78" s="45">
        <v>9019</v>
      </c>
      <c r="C78" s="45">
        <v>1</v>
      </c>
      <c r="D78" s="45">
        <v>1</v>
      </c>
      <c r="E78" s="45" t="s">
        <v>269</v>
      </c>
      <c r="F78" s="45"/>
      <c r="G78" s="45"/>
      <c r="H78" s="45" t="s">
        <v>295</v>
      </c>
      <c r="I78" s="45" t="s">
        <v>678</v>
      </c>
      <c r="J78" s="45" t="s">
        <v>390</v>
      </c>
      <c r="K78" s="47">
        <v>45287</v>
      </c>
      <c r="L78" s="45">
        <v>2023</v>
      </c>
      <c r="M78" s="45" t="s">
        <v>679</v>
      </c>
      <c r="N78" s="45" t="s">
        <v>624</v>
      </c>
      <c r="O78" s="48" t="s">
        <v>680</v>
      </c>
      <c r="P78" s="45">
        <v>18</v>
      </c>
      <c r="Q78"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78" s="47">
        <v>45721</v>
      </c>
      <c r="S78" s="47">
        <f t="shared" ca="1" si="1"/>
        <v>45828</v>
      </c>
      <c r="T78" s="45">
        <f ca="1">POSTRAMITE[[#This Row],[FECHA ACTUAL ]]-POSTRAMITE[[#This Row],[FECHA DE REGISTRO]]</f>
        <v>541</v>
      </c>
      <c r="U78" s="45" t="s">
        <v>82</v>
      </c>
      <c r="V78" s="45" t="s">
        <v>116</v>
      </c>
      <c r="W78" s="45" t="s">
        <v>56</v>
      </c>
      <c r="X78" s="95" t="s">
        <v>1595</v>
      </c>
      <c r="Y78" s="95"/>
    </row>
    <row r="79" spans="1:25" ht="104">
      <c r="A79" s="45">
        <v>78</v>
      </c>
      <c r="B79" s="45">
        <v>9023</v>
      </c>
      <c r="C79" s="45">
        <v>1</v>
      </c>
      <c r="D79" s="45">
        <v>1</v>
      </c>
      <c r="E79" s="45" t="s">
        <v>681</v>
      </c>
      <c r="F79" s="45"/>
      <c r="G79" s="45"/>
      <c r="H79" s="45" t="s">
        <v>295</v>
      </c>
      <c r="I79" s="45" t="s">
        <v>682</v>
      </c>
      <c r="J79" s="45" t="s">
        <v>319</v>
      </c>
      <c r="K79" s="47">
        <v>45287</v>
      </c>
      <c r="L79" s="45">
        <v>2023</v>
      </c>
      <c r="M79" s="45" t="s">
        <v>683</v>
      </c>
      <c r="N79" s="45" t="s">
        <v>549</v>
      </c>
      <c r="O79" s="48" t="s">
        <v>684</v>
      </c>
      <c r="P79" s="45">
        <v>3</v>
      </c>
      <c r="Q79" s="45" t="s">
        <v>68</v>
      </c>
      <c r="R79" s="47">
        <v>45415</v>
      </c>
      <c r="S79" s="47">
        <f t="shared" ca="1" si="1"/>
        <v>45828</v>
      </c>
      <c r="T79" s="45">
        <f ca="1">POSTRAMITE[[#This Row],[FECHA ACTUAL ]]-POSTRAMITE[[#This Row],[FECHA DE REGISTRO]]</f>
        <v>541</v>
      </c>
      <c r="U79" s="45" t="s">
        <v>78</v>
      </c>
      <c r="V79" s="45"/>
      <c r="W79" s="45" t="s">
        <v>56</v>
      </c>
      <c r="X79" s="95" t="s">
        <v>1581</v>
      </c>
      <c r="Y79" s="96">
        <v>45744</v>
      </c>
    </row>
    <row r="80" spans="1:25" ht="232" customHeight="1">
      <c r="A80" s="45">
        <v>79</v>
      </c>
      <c r="B80" s="45">
        <v>9066</v>
      </c>
      <c r="C80" s="45">
        <v>1</v>
      </c>
      <c r="D80" s="45">
        <v>1</v>
      </c>
      <c r="E80" s="45" t="s">
        <v>226</v>
      </c>
      <c r="F80" s="45"/>
      <c r="G80" s="45"/>
      <c r="H80" s="45" t="s">
        <v>295</v>
      </c>
      <c r="I80" s="45" t="s">
        <v>344</v>
      </c>
      <c r="J80" s="45" t="s">
        <v>420</v>
      </c>
      <c r="K80" s="47">
        <v>45289</v>
      </c>
      <c r="L80" s="45">
        <v>2023</v>
      </c>
      <c r="M80" s="45" t="s">
        <v>695</v>
      </c>
      <c r="N80" s="45" t="s">
        <v>549</v>
      </c>
      <c r="O80" s="48" t="s">
        <v>1596</v>
      </c>
      <c r="P80" s="45">
        <v>17</v>
      </c>
      <c r="Q80" s="45" t="s">
        <v>99</v>
      </c>
      <c r="R80" s="47">
        <v>45734</v>
      </c>
      <c r="S80" s="47">
        <f t="shared" ca="1" si="1"/>
        <v>45828</v>
      </c>
      <c r="T80" s="45">
        <f ca="1">POSTRAMITE[[#This Row],[FECHA ACTUAL ]]-POSTRAMITE[[#This Row],[FECHA DE REGISTRO]]</f>
        <v>539</v>
      </c>
      <c r="U80" s="45" t="s">
        <v>75</v>
      </c>
      <c r="V80" s="45"/>
      <c r="W80" s="45" t="s">
        <v>62</v>
      </c>
      <c r="X80" s="95" t="s">
        <v>1597</v>
      </c>
      <c r="Y80" s="96">
        <v>45737</v>
      </c>
    </row>
    <row r="81" spans="1:25" ht="208">
      <c r="A81" s="45">
        <v>80</v>
      </c>
      <c r="B81" s="45">
        <v>9068</v>
      </c>
      <c r="C81" s="45">
        <v>1</v>
      </c>
      <c r="D81" s="45">
        <v>1</v>
      </c>
      <c r="E81" s="45" t="s">
        <v>696</v>
      </c>
      <c r="F81" s="45"/>
      <c r="G81" s="45"/>
      <c r="H81" s="45" t="s">
        <v>295</v>
      </c>
      <c r="I81" s="45" t="s">
        <v>344</v>
      </c>
      <c r="J81" s="45" t="s">
        <v>476</v>
      </c>
      <c r="K81" s="47">
        <v>45289</v>
      </c>
      <c r="L81" s="45">
        <v>2023</v>
      </c>
      <c r="M81" s="45" t="s">
        <v>697</v>
      </c>
      <c r="N81" s="45" t="s">
        <v>549</v>
      </c>
      <c r="O81" s="48" t="s">
        <v>1598</v>
      </c>
      <c r="P81" s="45">
        <v>18</v>
      </c>
      <c r="Q81" s="45" t="s">
        <v>68</v>
      </c>
      <c r="R81" s="47">
        <v>45635</v>
      </c>
      <c r="S81" s="47">
        <f t="shared" ca="1" si="1"/>
        <v>45828</v>
      </c>
      <c r="T81" s="45">
        <f ca="1">POSTRAMITE[[#This Row],[FECHA ACTUAL ]]-POSTRAMITE[[#This Row],[FECHA DE REGISTRO]]</f>
        <v>539</v>
      </c>
      <c r="U81" s="45" t="s">
        <v>75</v>
      </c>
      <c r="V81" s="45"/>
      <c r="W81" s="45" t="s">
        <v>54</v>
      </c>
      <c r="X81" s="95" t="s">
        <v>1560</v>
      </c>
      <c r="Y81" s="96">
        <v>45768</v>
      </c>
    </row>
    <row r="82" spans="1:25" ht="208">
      <c r="A82" s="45">
        <v>81</v>
      </c>
      <c r="B82" s="45">
        <v>9069</v>
      </c>
      <c r="C82" s="45">
        <v>1</v>
      </c>
      <c r="D82" s="45">
        <v>1</v>
      </c>
      <c r="E82" s="45" t="s">
        <v>698</v>
      </c>
      <c r="F82" s="45"/>
      <c r="G82" s="45"/>
      <c r="H82" s="45" t="s">
        <v>295</v>
      </c>
      <c r="I82" s="45" t="s">
        <v>344</v>
      </c>
      <c r="J82" s="45" t="s">
        <v>390</v>
      </c>
      <c r="K82" s="47">
        <v>45289</v>
      </c>
      <c r="L82" s="45">
        <v>2023</v>
      </c>
      <c r="M82" s="45" t="s">
        <v>699</v>
      </c>
      <c r="N82" s="45" t="s">
        <v>549</v>
      </c>
      <c r="O82" s="48" t="s">
        <v>1599</v>
      </c>
      <c r="P82" s="45">
        <v>19</v>
      </c>
      <c r="Q82" s="45" t="s">
        <v>68</v>
      </c>
      <c r="R82" s="47">
        <v>45670</v>
      </c>
      <c r="S82" s="47">
        <f t="shared" ca="1" si="1"/>
        <v>45828</v>
      </c>
      <c r="T82" s="45">
        <f ca="1">POSTRAMITE[[#This Row],[FECHA ACTUAL ]]-POSTRAMITE[[#This Row],[FECHA DE REGISTRO]]</f>
        <v>539</v>
      </c>
      <c r="U82" s="45" t="s">
        <v>75</v>
      </c>
      <c r="V82" s="45"/>
      <c r="W82" s="45" t="s">
        <v>54</v>
      </c>
      <c r="X82" s="95" t="s">
        <v>1560</v>
      </c>
      <c r="Y82" s="96">
        <v>45768</v>
      </c>
    </row>
    <row r="83" spans="1:25" ht="104">
      <c r="A83" s="45">
        <v>82</v>
      </c>
      <c r="B83" s="45">
        <v>9070</v>
      </c>
      <c r="C83" s="45">
        <v>1</v>
      </c>
      <c r="D83" s="45">
        <v>1</v>
      </c>
      <c r="E83" s="45" t="s">
        <v>700</v>
      </c>
      <c r="F83" s="45"/>
      <c r="G83" s="45"/>
      <c r="H83" s="45" t="s">
        <v>295</v>
      </c>
      <c r="I83" s="45" t="s">
        <v>701</v>
      </c>
      <c r="J83" s="45" t="s">
        <v>390</v>
      </c>
      <c r="K83" s="47">
        <v>45289</v>
      </c>
      <c r="L83" s="45">
        <v>2023</v>
      </c>
      <c r="M83" s="45" t="s">
        <v>702</v>
      </c>
      <c r="N83" s="45" t="s">
        <v>703</v>
      </c>
      <c r="O83" s="48" t="s">
        <v>1600</v>
      </c>
      <c r="P83" s="45">
        <v>1</v>
      </c>
      <c r="Q83" s="45" t="s">
        <v>68</v>
      </c>
      <c r="R83" s="47">
        <v>45708</v>
      </c>
      <c r="S83" s="47">
        <f t="shared" ca="1" si="1"/>
        <v>45828</v>
      </c>
      <c r="T83" s="45">
        <f ca="1">POSTRAMITE[[#This Row],[FECHA ACTUAL ]]-POSTRAMITE[[#This Row],[FECHA DE REGISTRO]]</f>
        <v>539</v>
      </c>
      <c r="U83" s="45" t="s">
        <v>90</v>
      </c>
      <c r="V83" s="45" t="s">
        <v>112</v>
      </c>
      <c r="W83" s="45" t="s">
        <v>56</v>
      </c>
      <c r="X83" s="95" t="s">
        <v>1601</v>
      </c>
      <c r="Y83" s="95"/>
    </row>
    <row r="84" spans="1:25" ht="91">
      <c r="A84" s="45">
        <v>83</v>
      </c>
      <c r="B84" s="45">
        <v>9071</v>
      </c>
      <c r="C84" s="45">
        <v>1</v>
      </c>
      <c r="D84" s="45">
        <v>1</v>
      </c>
      <c r="E84" s="45" t="s">
        <v>704</v>
      </c>
      <c r="F84" s="45"/>
      <c r="G84" s="45"/>
      <c r="H84" s="45" t="s">
        <v>295</v>
      </c>
      <c r="I84" s="45" t="s">
        <v>705</v>
      </c>
      <c r="J84" s="45" t="s">
        <v>390</v>
      </c>
      <c r="K84" s="47">
        <v>45289</v>
      </c>
      <c r="L84" s="45">
        <v>2023</v>
      </c>
      <c r="M84" s="45" t="s">
        <v>706</v>
      </c>
      <c r="N84" s="45" t="s">
        <v>624</v>
      </c>
      <c r="O84" s="48" t="s">
        <v>1602</v>
      </c>
      <c r="P84" s="45">
        <v>5</v>
      </c>
      <c r="Q84" s="45" t="s">
        <v>36</v>
      </c>
      <c r="R84" s="47">
        <v>45694</v>
      </c>
      <c r="S84" s="47">
        <f t="shared" ca="1" si="1"/>
        <v>45828</v>
      </c>
      <c r="T84" s="45">
        <f ca="1">POSTRAMITE[[#This Row],[FECHA ACTUAL ]]-POSTRAMITE[[#This Row],[FECHA DE REGISTRO]]</f>
        <v>539</v>
      </c>
      <c r="U84" s="45" t="s">
        <v>75</v>
      </c>
      <c r="V84" s="45"/>
      <c r="W84" s="45" t="s">
        <v>54</v>
      </c>
      <c r="X84" s="95" t="s">
        <v>1560</v>
      </c>
      <c r="Y84" s="96">
        <v>45768</v>
      </c>
    </row>
    <row r="85" spans="1:25" ht="130">
      <c r="A85" s="45">
        <v>84</v>
      </c>
      <c r="B85" s="45">
        <v>9072</v>
      </c>
      <c r="C85" s="45">
        <v>1</v>
      </c>
      <c r="D85" s="45">
        <v>1</v>
      </c>
      <c r="E85" s="45" t="s">
        <v>707</v>
      </c>
      <c r="F85" s="45"/>
      <c r="G85" s="45"/>
      <c r="H85" s="45" t="s">
        <v>295</v>
      </c>
      <c r="I85" s="45" t="s">
        <v>708</v>
      </c>
      <c r="J85" s="45" t="s">
        <v>465</v>
      </c>
      <c r="K85" s="47">
        <v>45289</v>
      </c>
      <c r="L85" s="45">
        <v>2023</v>
      </c>
      <c r="M85" s="45" t="s">
        <v>709</v>
      </c>
      <c r="N85" s="45" t="s">
        <v>549</v>
      </c>
      <c r="O85" s="48" t="s">
        <v>710</v>
      </c>
      <c r="P85" s="45">
        <v>6</v>
      </c>
      <c r="Q85" s="45" t="s">
        <v>42</v>
      </c>
      <c r="R85" s="47">
        <v>45709</v>
      </c>
      <c r="S85" s="47">
        <f t="shared" ca="1" si="1"/>
        <v>45828</v>
      </c>
      <c r="T85" s="45">
        <f ca="1">POSTRAMITE[[#This Row],[FECHA ACTUAL ]]-POSTRAMITE[[#This Row],[FECHA DE REGISTRO]]</f>
        <v>539</v>
      </c>
      <c r="U85" s="45" t="s">
        <v>86</v>
      </c>
      <c r="V85" s="45" t="s">
        <v>110</v>
      </c>
      <c r="W85" s="45" t="s">
        <v>56</v>
      </c>
      <c r="X85" s="95" t="s">
        <v>1603</v>
      </c>
      <c r="Y85" s="96"/>
    </row>
    <row r="86" spans="1:25" ht="116.15" customHeight="1">
      <c r="A86" s="45">
        <v>85</v>
      </c>
      <c r="B86" s="45">
        <v>9104</v>
      </c>
      <c r="C86" s="45">
        <v>1</v>
      </c>
      <c r="D86" s="45">
        <v>1</v>
      </c>
      <c r="E86" s="45" t="s">
        <v>201</v>
      </c>
      <c r="F86" s="45"/>
      <c r="G86" s="45"/>
      <c r="H86" s="45" t="s">
        <v>295</v>
      </c>
      <c r="I86" s="45" t="s">
        <v>716</v>
      </c>
      <c r="J86" s="45" t="s">
        <v>319</v>
      </c>
      <c r="K86" s="97">
        <v>45295</v>
      </c>
      <c r="L86" s="99">
        <v>2024</v>
      </c>
      <c r="M86" s="45" t="s">
        <v>717</v>
      </c>
      <c r="N86" s="45" t="s">
        <v>299</v>
      </c>
      <c r="O86" s="48" t="s">
        <v>1604</v>
      </c>
      <c r="P86" s="45">
        <v>4</v>
      </c>
      <c r="Q86" s="45" t="s">
        <v>36</v>
      </c>
      <c r="R86" s="47">
        <v>45553</v>
      </c>
      <c r="S86" s="47">
        <f t="shared" ca="1" si="1"/>
        <v>45828</v>
      </c>
      <c r="T86" s="45">
        <f ca="1">POSTRAMITE[[#This Row],[FECHA ACTUAL ]]-POSTRAMITE[[#This Row],[FECHA DE REGISTRO]]</f>
        <v>533</v>
      </c>
      <c r="U86" s="45" t="s">
        <v>78</v>
      </c>
      <c r="V86" s="45"/>
      <c r="W86" s="45" t="s">
        <v>62</v>
      </c>
      <c r="X86" s="95" t="s">
        <v>1605</v>
      </c>
      <c r="Y86" s="96" t="s">
        <v>1606</v>
      </c>
    </row>
    <row r="87" spans="1:25" ht="246.65" customHeight="1">
      <c r="A87" s="45">
        <v>86</v>
      </c>
      <c r="B87" s="45">
        <v>9159</v>
      </c>
      <c r="C87" s="45">
        <v>1</v>
      </c>
      <c r="D87" s="45">
        <v>1</v>
      </c>
      <c r="E87" s="45" t="s">
        <v>224</v>
      </c>
      <c r="F87" s="45"/>
      <c r="G87" s="45"/>
      <c r="H87" s="45" t="s">
        <v>295</v>
      </c>
      <c r="I87" s="45" t="s">
        <v>344</v>
      </c>
      <c r="J87" s="45" t="s">
        <v>724</v>
      </c>
      <c r="K87" s="97">
        <v>45304</v>
      </c>
      <c r="L87" s="99">
        <v>2024</v>
      </c>
      <c r="M87" s="45" t="s">
        <v>725</v>
      </c>
      <c r="N87" s="45" t="s">
        <v>549</v>
      </c>
      <c r="O87" s="48" t="s">
        <v>1607</v>
      </c>
      <c r="P87" s="45">
        <v>20</v>
      </c>
      <c r="Q87" s="45" t="s">
        <v>68</v>
      </c>
      <c r="R87" s="47">
        <v>45734</v>
      </c>
      <c r="S87" s="47">
        <f t="shared" ca="1" si="1"/>
        <v>45828</v>
      </c>
      <c r="T87" s="45">
        <f ca="1">POSTRAMITE[[#This Row],[FECHA ACTUAL ]]-POSTRAMITE[[#This Row],[FECHA DE REGISTRO]]</f>
        <v>524</v>
      </c>
      <c r="U87" s="45" t="s">
        <v>75</v>
      </c>
      <c r="V87" s="45"/>
      <c r="W87" s="45" t="s">
        <v>54</v>
      </c>
      <c r="X87" s="95" t="s">
        <v>1608</v>
      </c>
      <c r="Y87" s="96">
        <v>45786</v>
      </c>
    </row>
    <row r="88" spans="1:25" ht="130">
      <c r="A88" s="45">
        <v>87</v>
      </c>
      <c r="B88" s="45">
        <v>9160</v>
      </c>
      <c r="C88" s="45">
        <v>1</v>
      </c>
      <c r="D88" s="45">
        <v>1</v>
      </c>
      <c r="E88" s="45" t="s">
        <v>726</v>
      </c>
      <c r="F88" s="45"/>
      <c r="G88" s="45"/>
      <c r="H88" s="45" t="s">
        <v>295</v>
      </c>
      <c r="I88" s="45" t="s">
        <v>344</v>
      </c>
      <c r="J88" s="45" t="s">
        <v>727</v>
      </c>
      <c r="K88" s="97">
        <v>45304</v>
      </c>
      <c r="L88" s="99">
        <v>2024</v>
      </c>
      <c r="M88" s="45" t="s">
        <v>728</v>
      </c>
      <c r="N88" s="45" t="s">
        <v>549</v>
      </c>
      <c r="O88" s="48" t="s">
        <v>1609</v>
      </c>
      <c r="P88" s="45">
        <v>3</v>
      </c>
      <c r="Q88" s="45" t="s">
        <v>68</v>
      </c>
      <c r="R88" s="47">
        <v>45670</v>
      </c>
      <c r="S88" s="47">
        <f t="shared" ca="1" si="1"/>
        <v>45828</v>
      </c>
      <c r="T88" s="45">
        <f ca="1">POSTRAMITE[[#This Row],[FECHA ACTUAL ]]-POSTRAMITE[[#This Row],[FECHA DE REGISTRO]]</f>
        <v>524</v>
      </c>
      <c r="U88" s="45" t="s">
        <v>75</v>
      </c>
      <c r="V88" s="45" t="s">
        <v>111</v>
      </c>
      <c r="W88" s="45" t="s">
        <v>54</v>
      </c>
      <c r="X88" s="95" t="s">
        <v>1610</v>
      </c>
      <c r="Y88" s="96">
        <v>45786</v>
      </c>
    </row>
    <row r="89" spans="1:25" ht="131.15" customHeight="1">
      <c r="A89" s="45">
        <v>88</v>
      </c>
      <c r="B89" s="45">
        <v>9167</v>
      </c>
      <c r="C89" s="45">
        <v>1</v>
      </c>
      <c r="D89" s="45">
        <v>1</v>
      </c>
      <c r="E89" s="45" t="s">
        <v>732</v>
      </c>
      <c r="F89" s="45"/>
      <c r="G89" s="45"/>
      <c r="H89" s="45" t="s">
        <v>295</v>
      </c>
      <c r="I89" s="45" t="s">
        <v>344</v>
      </c>
      <c r="J89" s="45" t="s">
        <v>465</v>
      </c>
      <c r="K89" s="97">
        <v>45307</v>
      </c>
      <c r="L89" s="99">
        <v>2024</v>
      </c>
      <c r="M89" s="45" t="s">
        <v>733</v>
      </c>
      <c r="N89" s="45" t="s">
        <v>549</v>
      </c>
      <c r="O89" s="48" t="s">
        <v>734</v>
      </c>
      <c r="P89" s="45">
        <v>2</v>
      </c>
      <c r="Q89" s="45" t="s">
        <v>68</v>
      </c>
      <c r="R89" s="47">
        <v>45645</v>
      </c>
      <c r="S89" s="47">
        <f t="shared" ca="1" si="1"/>
        <v>45828</v>
      </c>
      <c r="T89" s="45">
        <f ca="1">POSTRAMITE[[#This Row],[FECHA ACTUAL ]]-POSTRAMITE[[#This Row],[FECHA DE REGISTRO]]</f>
        <v>521</v>
      </c>
      <c r="U89" s="45" t="s">
        <v>31</v>
      </c>
      <c r="V89" s="45"/>
      <c r="W89" s="45" t="s">
        <v>56</v>
      </c>
      <c r="X89" s="95" t="s">
        <v>1526</v>
      </c>
      <c r="Y89" s="96">
        <v>45730</v>
      </c>
    </row>
    <row r="90" spans="1:25" ht="247">
      <c r="A90" s="45">
        <v>89</v>
      </c>
      <c r="B90" s="45">
        <v>9205</v>
      </c>
      <c r="C90" s="45">
        <v>1</v>
      </c>
      <c r="D90" s="45">
        <v>1</v>
      </c>
      <c r="E90" s="45" t="s">
        <v>737</v>
      </c>
      <c r="F90" s="45"/>
      <c r="G90" s="45"/>
      <c r="H90" s="45" t="s">
        <v>295</v>
      </c>
      <c r="I90" s="45" t="s">
        <v>344</v>
      </c>
      <c r="J90" s="45" t="s">
        <v>390</v>
      </c>
      <c r="K90" s="97">
        <v>45310</v>
      </c>
      <c r="L90" s="99">
        <v>2024</v>
      </c>
      <c r="M90" s="45" t="s">
        <v>738</v>
      </c>
      <c r="N90" s="45" t="s">
        <v>549</v>
      </c>
      <c r="O90" s="48" t="s">
        <v>739</v>
      </c>
      <c r="P90" s="45">
        <v>25</v>
      </c>
      <c r="Q90"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90" s="47">
        <v>45700</v>
      </c>
      <c r="S90" s="47">
        <f t="shared" ca="1" si="1"/>
        <v>45828</v>
      </c>
      <c r="T90" s="45">
        <f ca="1">POSTRAMITE[[#This Row],[FECHA ACTUAL ]]-POSTRAMITE[[#This Row],[FECHA DE REGISTRO]]</f>
        <v>518</v>
      </c>
      <c r="U90" s="45" t="s">
        <v>82</v>
      </c>
      <c r="V90" s="45"/>
      <c r="W90" s="45" t="s">
        <v>62</v>
      </c>
      <c r="X90" s="95" t="s">
        <v>1611</v>
      </c>
      <c r="Y90" s="96">
        <v>45744</v>
      </c>
    </row>
    <row r="91" spans="1:25" ht="130.5" customHeight="1">
      <c r="A91" s="45">
        <v>90</v>
      </c>
      <c r="B91" s="45">
        <v>9206</v>
      </c>
      <c r="C91" s="45">
        <v>1</v>
      </c>
      <c r="D91" s="45">
        <v>1</v>
      </c>
      <c r="E91" s="45" t="s">
        <v>740</v>
      </c>
      <c r="F91" s="45"/>
      <c r="G91" s="45"/>
      <c r="H91" s="45" t="s">
        <v>295</v>
      </c>
      <c r="I91" s="45" t="s">
        <v>741</v>
      </c>
      <c r="J91" s="45" t="s">
        <v>476</v>
      </c>
      <c r="K91" s="97">
        <v>45310</v>
      </c>
      <c r="L91" s="99">
        <v>2024</v>
      </c>
      <c r="M91" s="45" t="s">
        <v>742</v>
      </c>
      <c r="N91" s="45" t="s">
        <v>299</v>
      </c>
      <c r="O91" s="48" t="s">
        <v>743</v>
      </c>
      <c r="P91" s="45">
        <v>7</v>
      </c>
      <c r="Q91" s="45" t="s">
        <v>68</v>
      </c>
      <c r="R91" s="47">
        <v>45602</v>
      </c>
      <c r="S91" s="47">
        <f t="shared" ca="1" si="1"/>
        <v>45828</v>
      </c>
      <c r="T91" s="45">
        <f ca="1">POSTRAMITE[[#This Row],[FECHA ACTUAL ]]-POSTRAMITE[[#This Row],[FECHA DE REGISTRO]]</f>
        <v>518</v>
      </c>
      <c r="U91" s="45" t="s">
        <v>31</v>
      </c>
      <c r="V91" s="45"/>
      <c r="W91" s="45" t="s">
        <v>56</v>
      </c>
      <c r="X91" s="95" t="s">
        <v>1526</v>
      </c>
      <c r="Y91" s="96">
        <v>45730</v>
      </c>
    </row>
    <row r="92" spans="1:25" ht="87.65" customHeight="1">
      <c r="A92" s="45">
        <v>91</v>
      </c>
      <c r="B92" s="45">
        <v>9232</v>
      </c>
      <c r="C92" s="45">
        <v>1</v>
      </c>
      <c r="D92" s="45">
        <v>1</v>
      </c>
      <c r="E92" s="45" t="s">
        <v>177</v>
      </c>
      <c r="F92" s="45"/>
      <c r="G92" s="45"/>
      <c r="H92" s="45" t="s">
        <v>295</v>
      </c>
      <c r="I92" s="45" t="s">
        <v>746</v>
      </c>
      <c r="J92" s="45" t="s">
        <v>390</v>
      </c>
      <c r="K92" s="97">
        <v>45315</v>
      </c>
      <c r="L92" s="99">
        <v>2024</v>
      </c>
      <c r="M92" s="45" t="s">
        <v>747</v>
      </c>
      <c r="N92" s="45" t="s">
        <v>299</v>
      </c>
      <c r="O92" s="48" t="s">
        <v>1612</v>
      </c>
      <c r="P92" s="45">
        <v>6</v>
      </c>
      <c r="Q92" s="45" t="s">
        <v>68</v>
      </c>
      <c r="R92" s="47">
        <v>45645</v>
      </c>
      <c r="S92" s="47">
        <f t="shared" ca="1" si="1"/>
        <v>45828</v>
      </c>
      <c r="T92" s="45">
        <f ca="1">POSTRAMITE[[#This Row],[FECHA ACTUAL ]]-POSTRAMITE[[#This Row],[FECHA DE REGISTRO]]</f>
        <v>513</v>
      </c>
      <c r="U92" s="45" t="s">
        <v>31</v>
      </c>
      <c r="V92" s="45"/>
      <c r="W92" s="45" t="s">
        <v>56</v>
      </c>
      <c r="X92" s="95" t="s">
        <v>1613</v>
      </c>
      <c r="Y92" s="96">
        <v>45751</v>
      </c>
    </row>
    <row r="93" spans="1:25" ht="174.65" customHeight="1">
      <c r="A93" s="45">
        <v>92</v>
      </c>
      <c r="B93" s="45">
        <v>9250</v>
      </c>
      <c r="C93" s="45">
        <v>1</v>
      </c>
      <c r="D93" s="45">
        <v>1</v>
      </c>
      <c r="E93" s="45" t="s">
        <v>248</v>
      </c>
      <c r="F93" s="45"/>
      <c r="G93" s="45"/>
      <c r="H93" s="45" t="s">
        <v>295</v>
      </c>
      <c r="I93" s="45" t="s">
        <v>344</v>
      </c>
      <c r="J93" s="45" t="s">
        <v>476</v>
      </c>
      <c r="K93" s="97">
        <v>45316</v>
      </c>
      <c r="L93" s="99">
        <v>2024</v>
      </c>
      <c r="M93" s="45" t="s">
        <v>751</v>
      </c>
      <c r="N93" s="45" t="s">
        <v>549</v>
      </c>
      <c r="O93" s="48" t="s">
        <v>1614</v>
      </c>
      <c r="P93" s="45">
        <v>9</v>
      </c>
      <c r="Q93" s="45" t="s">
        <v>42</v>
      </c>
      <c r="R93" s="47">
        <v>45720</v>
      </c>
      <c r="S93" s="47">
        <f t="shared" ca="1" si="1"/>
        <v>45828</v>
      </c>
      <c r="T93" s="45">
        <f ca="1">POSTRAMITE[[#This Row],[FECHA ACTUAL ]]-POSTRAMITE[[#This Row],[FECHA DE REGISTRO]]</f>
        <v>512</v>
      </c>
      <c r="U93" s="45" t="s">
        <v>86</v>
      </c>
      <c r="V93" s="45" t="s">
        <v>112</v>
      </c>
      <c r="W93" s="45" t="s">
        <v>43</v>
      </c>
      <c r="X93" s="95" t="s">
        <v>1615</v>
      </c>
      <c r="Y93" s="96"/>
    </row>
    <row r="94" spans="1:25" ht="246.65" customHeight="1">
      <c r="A94" s="45">
        <v>93</v>
      </c>
      <c r="B94" s="45">
        <v>9251</v>
      </c>
      <c r="C94" s="45">
        <v>1</v>
      </c>
      <c r="D94" s="45">
        <v>1</v>
      </c>
      <c r="E94" s="45" t="s">
        <v>221</v>
      </c>
      <c r="F94" s="45"/>
      <c r="G94" s="45"/>
      <c r="H94" s="45" t="s">
        <v>295</v>
      </c>
      <c r="I94" s="45" t="s">
        <v>752</v>
      </c>
      <c r="J94" s="45" t="s">
        <v>390</v>
      </c>
      <c r="K94" s="97">
        <v>45316</v>
      </c>
      <c r="L94" s="99">
        <v>2024</v>
      </c>
      <c r="M94" s="45" t="s">
        <v>753</v>
      </c>
      <c r="N94" s="45" t="s">
        <v>299</v>
      </c>
      <c r="O94" s="48" t="s">
        <v>1616</v>
      </c>
      <c r="P94" s="45">
        <v>17</v>
      </c>
      <c r="Q94" s="45" t="s">
        <v>68</v>
      </c>
      <c r="R94" s="47">
        <v>45737</v>
      </c>
      <c r="S94" s="47">
        <f t="shared" ca="1" si="1"/>
        <v>45828</v>
      </c>
      <c r="T94" s="45">
        <f ca="1">POSTRAMITE[[#This Row],[FECHA ACTUAL ]]-POSTRAMITE[[#This Row],[FECHA DE REGISTRO]]</f>
        <v>512</v>
      </c>
      <c r="U94" s="45" t="s">
        <v>75</v>
      </c>
      <c r="V94" s="45"/>
      <c r="W94" s="45" t="s">
        <v>43</v>
      </c>
      <c r="X94" s="95" t="s">
        <v>1617</v>
      </c>
      <c r="Y94" s="96">
        <v>45772</v>
      </c>
    </row>
    <row r="95" spans="1:25" ht="131.15" customHeight="1">
      <c r="A95" s="45">
        <v>94</v>
      </c>
      <c r="B95" s="45">
        <v>9256</v>
      </c>
      <c r="C95" s="45">
        <v>1</v>
      </c>
      <c r="D95" s="45">
        <v>1</v>
      </c>
      <c r="E95" s="45" t="s">
        <v>754</v>
      </c>
      <c r="F95" s="45"/>
      <c r="G95" s="45"/>
      <c r="H95" s="45" t="s">
        <v>295</v>
      </c>
      <c r="I95" s="45" t="s">
        <v>344</v>
      </c>
      <c r="J95" s="45" t="s">
        <v>319</v>
      </c>
      <c r="K95" s="97">
        <v>45316</v>
      </c>
      <c r="L95" s="99">
        <v>2024</v>
      </c>
      <c r="M95" s="45" t="s">
        <v>755</v>
      </c>
      <c r="N95" s="45" t="s">
        <v>549</v>
      </c>
      <c r="O95" s="48" t="s">
        <v>756</v>
      </c>
      <c r="P95" s="45">
        <v>3</v>
      </c>
      <c r="Q95"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95" s="47">
        <v>45709</v>
      </c>
      <c r="S95" s="47">
        <f t="shared" ca="1" si="1"/>
        <v>45828</v>
      </c>
      <c r="T95" s="45">
        <f ca="1">POSTRAMITE[[#This Row],[FECHA ACTUAL ]]-POSTRAMITE[[#This Row],[FECHA DE REGISTRO]]</f>
        <v>512</v>
      </c>
      <c r="U95" s="45" t="s">
        <v>82</v>
      </c>
      <c r="V95" s="45" t="s">
        <v>114</v>
      </c>
      <c r="W95" s="45" t="s">
        <v>56</v>
      </c>
      <c r="X95" s="95" t="s">
        <v>1535</v>
      </c>
      <c r="Y95" s="96">
        <v>45737</v>
      </c>
    </row>
    <row r="96" spans="1:25" ht="116.5" customHeight="1">
      <c r="A96" s="45">
        <v>95</v>
      </c>
      <c r="B96" s="45">
        <v>9258</v>
      </c>
      <c r="C96" s="45">
        <v>1</v>
      </c>
      <c r="D96" s="45">
        <v>1</v>
      </c>
      <c r="E96" s="45" t="s">
        <v>760</v>
      </c>
      <c r="F96" s="45"/>
      <c r="G96" s="45"/>
      <c r="H96" s="45" t="s">
        <v>394</v>
      </c>
      <c r="I96" s="45" t="s">
        <v>394</v>
      </c>
      <c r="J96" s="45" t="s">
        <v>761</v>
      </c>
      <c r="K96" s="97">
        <v>45316</v>
      </c>
      <c r="L96" s="99">
        <v>2024</v>
      </c>
      <c r="M96" s="45" t="s">
        <v>762</v>
      </c>
      <c r="N96" s="45" t="s">
        <v>417</v>
      </c>
      <c r="O96" s="48" t="s">
        <v>763</v>
      </c>
      <c r="P96" s="45"/>
      <c r="Q96" s="45" t="s">
        <v>68</v>
      </c>
      <c r="R96" s="47">
        <v>45526</v>
      </c>
      <c r="S96" s="47">
        <f t="shared" ca="1" si="1"/>
        <v>45828</v>
      </c>
      <c r="T96" s="45">
        <f ca="1">POSTRAMITE[[#This Row],[FECHA ACTUAL ]]-POSTRAMITE[[#This Row],[FECHA DE REGISTRO]]</f>
        <v>512</v>
      </c>
      <c r="U96" s="45" t="s">
        <v>93</v>
      </c>
      <c r="V96" s="45"/>
      <c r="W96" s="45" t="s">
        <v>43</v>
      </c>
      <c r="X96" s="95" t="s">
        <v>1618</v>
      </c>
      <c r="Y96" s="96">
        <v>45772</v>
      </c>
    </row>
    <row r="97" spans="1:25" ht="117">
      <c r="A97" s="45">
        <v>96</v>
      </c>
      <c r="B97" s="45">
        <v>9269</v>
      </c>
      <c r="C97" s="45">
        <v>1</v>
      </c>
      <c r="D97" s="45">
        <v>1</v>
      </c>
      <c r="E97" s="45" t="s">
        <v>767</v>
      </c>
      <c r="F97" s="45"/>
      <c r="G97" s="45"/>
      <c r="H97" s="45" t="s">
        <v>295</v>
      </c>
      <c r="I97" s="45" t="s">
        <v>768</v>
      </c>
      <c r="J97" s="45" t="s">
        <v>390</v>
      </c>
      <c r="K97" s="97">
        <v>45320</v>
      </c>
      <c r="L97" s="99">
        <v>2024</v>
      </c>
      <c r="M97" s="45" t="s">
        <v>769</v>
      </c>
      <c r="N97" s="45" t="s">
        <v>299</v>
      </c>
      <c r="O97" s="100" t="s">
        <v>1619</v>
      </c>
      <c r="P97" s="45">
        <v>4</v>
      </c>
      <c r="Q97" s="45" t="s">
        <v>68</v>
      </c>
      <c r="R97" s="47">
        <v>45670</v>
      </c>
      <c r="S97" s="47">
        <f t="shared" ca="1" si="1"/>
        <v>45828</v>
      </c>
      <c r="T97" s="45">
        <f ca="1">POSTRAMITE[[#This Row],[FECHA ACTUAL ]]-POSTRAMITE[[#This Row],[FECHA DE REGISTRO]]</f>
        <v>508</v>
      </c>
      <c r="U97" s="45" t="s">
        <v>75</v>
      </c>
      <c r="V97" s="45" t="s">
        <v>113</v>
      </c>
      <c r="W97" s="45" t="s">
        <v>56</v>
      </c>
      <c r="X97" s="95" t="s">
        <v>1610</v>
      </c>
      <c r="Y97" s="96">
        <v>45772</v>
      </c>
    </row>
    <row r="98" spans="1:25" ht="91">
      <c r="A98" s="45">
        <v>97</v>
      </c>
      <c r="B98" s="45">
        <v>9270</v>
      </c>
      <c r="C98" s="45">
        <v>1</v>
      </c>
      <c r="D98" s="45">
        <v>1</v>
      </c>
      <c r="E98" s="45" t="s">
        <v>770</v>
      </c>
      <c r="F98" s="45"/>
      <c r="G98" s="45"/>
      <c r="H98" s="45" t="s">
        <v>295</v>
      </c>
      <c r="I98" s="45" t="s">
        <v>771</v>
      </c>
      <c r="J98" s="45" t="s">
        <v>465</v>
      </c>
      <c r="K98" s="97">
        <v>45320</v>
      </c>
      <c r="L98" s="99">
        <v>2024</v>
      </c>
      <c r="M98" s="45" t="s">
        <v>772</v>
      </c>
      <c r="N98" s="45" t="s">
        <v>299</v>
      </c>
      <c r="O98" s="48" t="s">
        <v>773</v>
      </c>
      <c r="P98" s="45">
        <v>4</v>
      </c>
      <c r="Q98" s="45" t="s">
        <v>53</v>
      </c>
      <c r="R98" s="47">
        <v>45720</v>
      </c>
      <c r="S98" s="47">
        <f t="shared" ca="1" si="1"/>
        <v>45828</v>
      </c>
      <c r="T98" s="45">
        <f ca="1">POSTRAMITE[[#This Row],[FECHA ACTUAL ]]-POSTRAMITE[[#This Row],[FECHA DE REGISTRO]]</f>
        <v>508</v>
      </c>
      <c r="U98" s="45" t="s">
        <v>55</v>
      </c>
      <c r="V98" s="45"/>
      <c r="W98" s="45" t="s">
        <v>56</v>
      </c>
      <c r="X98" s="95" t="s">
        <v>1620</v>
      </c>
      <c r="Y98" s="96">
        <v>45741</v>
      </c>
    </row>
    <row r="99" spans="1:25" ht="182">
      <c r="A99" s="45">
        <v>98</v>
      </c>
      <c r="B99" s="45">
        <v>9314</v>
      </c>
      <c r="C99" s="45">
        <v>1</v>
      </c>
      <c r="D99" s="45">
        <v>1</v>
      </c>
      <c r="E99" s="45" t="s">
        <v>776</v>
      </c>
      <c r="F99" s="45"/>
      <c r="G99" s="45"/>
      <c r="H99" s="45" t="s">
        <v>295</v>
      </c>
      <c r="I99" s="45" t="s">
        <v>344</v>
      </c>
      <c r="J99" s="45" t="s">
        <v>390</v>
      </c>
      <c r="K99" s="97">
        <v>45324</v>
      </c>
      <c r="L99" s="99">
        <v>2024</v>
      </c>
      <c r="M99" s="45" t="s">
        <v>777</v>
      </c>
      <c r="N99" s="45" t="s">
        <v>549</v>
      </c>
      <c r="O99" s="48" t="s">
        <v>778</v>
      </c>
      <c r="P99" s="45">
        <v>14</v>
      </c>
      <c r="Q99"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02 </v>
      </c>
      <c r="R99" s="47">
        <v>45700</v>
      </c>
      <c r="S99" s="47">
        <f t="shared" ca="1" si="1"/>
        <v>45828</v>
      </c>
      <c r="T99" s="45">
        <f ca="1">POSTRAMITE[[#This Row],[FECHA ACTUAL ]]-POSTRAMITE[[#This Row],[FECHA DE REGISTRO]]</f>
        <v>504</v>
      </c>
      <c r="U99" s="45" t="s">
        <v>82</v>
      </c>
      <c r="V99" s="45" t="s">
        <v>114</v>
      </c>
      <c r="W99" s="45" t="s">
        <v>56</v>
      </c>
      <c r="X99" s="95" t="s">
        <v>1621</v>
      </c>
      <c r="Y99" s="96">
        <v>45751</v>
      </c>
    </row>
    <row r="100" spans="1:25" ht="44.15" customHeight="1">
      <c r="A100" s="45">
        <v>99</v>
      </c>
      <c r="B100" s="45">
        <v>9315</v>
      </c>
      <c r="C100" s="45">
        <v>1</v>
      </c>
      <c r="D100" s="45">
        <v>1</v>
      </c>
      <c r="E100" s="45" t="s">
        <v>206</v>
      </c>
      <c r="F100" s="45"/>
      <c r="G100" s="45"/>
      <c r="H100" s="45" t="s">
        <v>295</v>
      </c>
      <c r="I100" s="45" t="s">
        <v>779</v>
      </c>
      <c r="J100" s="45" t="s">
        <v>319</v>
      </c>
      <c r="K100" s="97">
        <v>45324</v>
      </c>
      <c r="L100" s="99">
        <v>2024</v>
      </c>
      <c r="M100" s="45" t="s">
        <v>780</v>
      </c>
      <c r="N100" s="45" t="s">
        <v>299</v>
      </c>
      <c r="O100" s="48" t="s">
        <v>1622</v>
      </c>
      <c r="P100" s="45">
        <v>1</v>
      </c>
      <c r="Q100"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02 </v>
      </c>
      <c r="R100" s="47">
        <v>45324</v>
      </c>
      <c r="S100" s="47">
        <f t="shared" ca="1" si="1"/>
        <v>45828</v>
      </c>
      <c r="T100" s="45">
        <f ca="1">POSTRAMITE[[#This Row],[FECHA ACTUAL ]]-POSTRAMITE[[#This Row],[FECHA DE REGISTRO]]</f>
        <v>504</v>
      </c>
      <c r="U100" s="45" t="s">
        <v>82</v>
      </c>
      <c r="V100" s="45"/>
      <c r="W100" s="45" t="s">
        <v>62</v>
      </c>
      <c r="X100" s="95" t="s">
        <v>1623</v>
      </c>
      <c r="Y100" s="96">
        <v>45787</v>
      </c>
    </row>
    <row r="101" spans="1:25" ht="232" customHeight="1">
      <c r="A101" s="45">
        <v>100</v>
      </c>
      <c r="B101" s="45">
        <v>9334</v>
      </c>
      <c r="C101" s="45">
        <v>1</v>
      </c>
      <c r="D101" s="45">
        <v>1</v>
      </c>
      <c r="E101" s="45" t="s">
        <v>172</v>
      </c>
      <c r="F101" s="45"/>
      <c r="G101" s="45"/>
      <c r="H101" s="45" t="s">
        <v>295</v>
      </c>
      <c r="I101" s="45" t="s">
        <v>344</v>
      </c>
      <c r="J101" s="45" t="s">
        <v>390</v>
      </c>
      <c r="K101" s="97">
        <v>45328</v>
      </c>
      <c r="L101" s="99">
        <v>2024</v>
      </c>
      <c r="M101" s="45" t="s">
        <v>783</v>
      </c>
      <c r="N101" s="45" t="s">
        <v>549</v>
      </c>
      <c r="O101" s="48" t="s">
        <v>1624</v>
      </c>
      <c r="P101" s="45">
        <v>17</v>
      </c>
      <c r="Q101" s="45" t="s">
        <v>68</v>
      </c>
      <c r="R101" s="47">
        <v>45708</v>
      </c>
      <c r="S101" s="47">
        <f t="shared" ca="1" si="1"/>
        <v>45828</v>
      </c>
      <c r="T101" s="45">
        <f ca="1">POSTRAMITE[[#This Row],[FECHA ACTUAL ]]-POSTRAMITE[[#This Row],[FECHA DE REGISTRO]]</f>
        <v>500</v>
      </c>
      <c r="U101" s="45" t="s">
        <v>31</v>
      </c>
      <c r="V101" s="45"/>
      <c r="W101" s="45" t="s">
        <v>1541</v>
      </c>
      <c r="X101" s="95" t="s">
        <v>1625</v>
      </c>
      <c r="Y101" s="96"/>
    </row>
    <row r="102" spans="1:25" ht="116.15" customHeight="1">
      <c r="A102" s="45">
        <v>101</v>
      </c>
      <c r="B102" s="45">
        <v>9348</v>
      </c>
      <c r="C102" s="45">
        <v>1</v>
      </c>
      <c r="D102" s="45">
        <v>1</v>
      </c>
      <c r="E102" s="45" t="s">
        <v>787</v>
      </c>
      <c r="F102" s="45"/>
      <c r="G102" s="45"/>
      <c r="H102" s="45" t="s">
        <v>295</v>
      </c>
      <c r="I102" s="45" t="s">
        <v>344</v>
      </c>
      <c r="J102" s="45" t="s">
        <v>390</v>
      </c>
      <c r="K102" s="97">
        <v>45329</v>
      </c>
      <c r="L102" s="99">
        <v>2024</v>
      </c>
      <c r="M102" s="45" t="s">
        <v>788</v>
      </c>
      <c r="N102" s="45" t="s">
        <v>549</v>
      </c>
      <c r="O102" s="48" t="s">
        <v>789</v>
      </c>
      <c r="P102" s="45">
        <v>1</v>
      </c>
      <c r="Q102" s="45" t="s">
        <v>68</v>
      </c>
      <c r="R102" s="47">
        <v>45720</v>
      </c>
      <c r="S102" s="47">
        <f t="shared" ca="1" si="1"/>
        <v>45828</v>
      </c>
      <c r="T102" s="45">
        <f ca="1">POSTRAMITE[[#This Row],[FECHA ACTUAL ]]-POSTRAMITE[[#This Row],[FECHA DE REGISTRO]]</f>
        <v>499</v>
      </c>
      <c r="U102" s="45" t="s">
        <v>55</v>
      </c>
      <c r="V102" s="45"/>
      <c r="W102" s="45" t="s">
        <v>56</v>
      </c>
      <c r="X102" s="95" t="s">
        <v>1626</v>
      </c>
      <c r="Y102" s="96">
        <v>45734</v>
      </c>
    </row>
    <row r="103" spans="1:25" ht="174.65" customHeight="1">
      <c r="A103" s="45">
        <v>102</v>
      </c>
      <c r="B103" s="45">
        <v>9353</v>
      </c>
      <c r="C103" s="45">
        <v>1</v>
      </c>
      <c r="D103" s="45">
        <v>1</v>
      </c>
      <c r="E103" s="45" t="s">
        <v>792</v>
      </c>
      <c r="F103" s="45"/>
      <c r="G103" s="45"/>
      <c r="H103" s="45" t="s">
        <v>295</v>
      </c>
      <c r="I103" s="45" t="s">
        <v>344</v>
      </c>
      <c r="J103" s="45" t="s">
        <v>476</v>
      </c>
      <c r="K103" s="97">
        <v>45329</v>
      </c>
      <c r="L103" s="99">
        <v>2024</v>
      </c>
      <c r="M103" s="45" t="s">
        <v>793</v>
      </c>
      <c r="N103" s="45" t="s">
        <v>549</v>
      </c>
      <c r="O103" s="48" t="s">
        <v>794</v>
      </c>
      <c r="P103" s="45">
        <v>9</v>
      </c>
      <c r="Q103" s="45" t="s">
        <v>68</v>
      </c>
      <c r="R103" s="47">
        <v>45104</v>
      </c>
      <c r="S103" s="47">
        <f t="shared" ca="1" si="1"/>
        <v>45828</v>
      </c>
      <c r="T103" s="45">
        <f ca="1">POSTRAMITE[[#This Row],[FECHA ACTUAL ]]-POSTRAMITE[[#This Row],[FECHA DE REGISTRO]]</f>
        <v>499</v>
      </c>
      <c r="U103" s="45" t="s">
        <v>115</v>
      </c>
      <c r="V103" s="45"/>
      <c r="W103" s="45" t="s">
        <v>56</v>
      </c>
      <c r="X103" s="95" t="s">
        <v>1627</v>
      </c>
      <c r="Y103" s="95"/>
    </row>
    <row r="104" spans="1:25" ht="217.5" customHeight="1">
      <c r="A104" s="45">
        <v>103</v>
      </c>
      <c r="B104" s="45">
        <v>9364</v>
      </c>
      <c r="C104" s="45">
        <v>1</v>
      </c>
      <c r="D104" s="45">
        <v>1</v>
      </c>
      <c r="E104" s="45" t="s">
        <v>805</v>
      </c>
      <c r="F104" s="45"/>
      <c r="G104" s="45"/>
      <c r="H104" s="45" t="s">
        <v>295</v>
      </c>
      <c r="I104" s="45" t="s">
        <v>344</v>
      </c>
      <c r="J104" s="45" t="s">
        <v>390</v>
      </c>
      <c r="K104" s="97">
        <v>45329</v>
      </c>
      <c r="L104" s="99">
        <v>2024</v>
      </c>
      <c r="M104" s="45" t="s">
        <v>806</v>
      </c>
      <c r="N104" s="45" t="s">
        <v>549</v>
      </c>
      <c r="O104" s="48" t="s">
        <v>807</v>
      </c>
      <c r="P104" s="45">
        <v>13</v>
      </c>
      <c r="Q104" s="45" t="s">
        <v>95</v>
      </c>
      <c r="R104" s="47">
        <v>45699</v>
      </c>
      <c r="S104" s="47">
        <f t="shared" ca="1" si="1"/>
        <v>45828</v>
      </c>
      <c r="T104" s="45">
        <f ca="1">POSTRAMITE[[#This Row],[FECHA ACTUAL ]]-POSTRAMITE[[#This Row],[FECHA DE REGISTRO]]</f>
        <v>499</v>
      </c>
      <c r="U104" s="45" t="s">
        <v>44</v>
      </c>
      <c r="V104" s="45"/>
      <c r="W104" s="45" t="s">
        <v>43</v>
      </c>
      <c r="X104" s="95" t="s">
        <v>1628</v>
      </c>
      <c r="Y104" s="96">
        <v>45737</v>
      </c>
    </row>
    <row r="105" spans="1:25" ht="160" customHeight="1">
      <c r="A105" s="45">
        <v>104</v>
      </c>
      <c r="B105" s="45">
        <v>9365</v>
      </c>
      <c r="C105" s="45">
        <v>1</v>
      </c>
      <c r="D105" s="45">
        <v>1</v>
      </c>
      <c r="E105" s="45" t="s">
        <v>808</v>
      </c>
      <c r="F105" s="45"/>
      <c r="G105" s="45"/>
      <c r="H105" s="45" t="s">
        <v>295</v>
      </c>
      <c r="I105" s="45" t="s">
        <v>344</v>
      </c>
      <c r="J105" s="45" t="s">
        <v>476</v>
      </c>
      <c r="K105" s="97">
        <v>45329</v>
      </c>
      <c r="L105" s="99">
        <v>2024</v>
      </c>
      <c r="M105" s="45" t="s">
        <v>809</v>
      </c>
      <c r="N105" s="45" t="s">
        <v>549</v>
      </c>
      <c r="O105" s="48" t="s">
        <v>810</v>
      </c>
      <c r="P105" s="45">
        <v>6</v>
      </c>
      <c r="Q105" s="45" t="s">
        <v>68</v>
      </c>
      <c r="R105" s="47">
        <v>45496</v>
      </c>
      <c r="S105" s="47">
        <f t="shared" ca="1" si="1"/>
        <v>45828</v>
      </c>
      <c r="T105" s="45">
        <f ca="1">POSTRAMITE[[#This Row],[FECHA ACTUAL ]]-POSTRAMITE[[#This Row],[FECHA DE REGISTRO]]</f>
        <v>499</v>
      </c>
      <c r="U105" s="45" t="s">
        <v>115</v>
      </c>
      <c r="V105" s="45"/>
      <c r="W105" s="45" t="s">
        <v>56</v>
      </c>
      <c r="X105" s="95" t="s">
        <v>1627</v>
      </c>
      <c r="Y105" s="95"/>
    </row>
    <row r="106" spans="1:25" ht="143">
      <c r="A106" s="45">
        <v>105</v>
      </c>
      <c r="B106" s="45">
        <v>9378</v>
      </c>
      <c r="C106" s="45">
        <v>1</v>
      </c>
      <c r="D106" s="45">
        <v>1</v>
      </c>
      <c r="E106" s="45" t="s">
        <v>814</v>
      </c>
      <c r="F106" s="45"/>
      <c r="G106" s="45"/>
      <c r="H106" s="45" t="s">
        <v>295</v>
      </c>
      <c r="I106" s="45" t="s">
        <v>344</v>
      </c>
      <c r="J106" s="45" t="s">
        <v>476</v>
      </c>
      <c r="K106" s="97">
        <v>45330</v>
      </c>
      <c r="L106" s="99">
        <v>2024</v>
      </c>
      <c r="M106" s="45" t="s">
        <v>815</v>
      </c>
      <c r="N106" s="45" t="s">
        <v>549</v>
      </c>
      <c r="O106" s="48" t="s">
        <v>1629</v>
      </c>
      <c r="P106" s="45">
        <v>3</v>
      </c>
      <c r="Q106" s="45" t="s">
        <v>68</v>
      </c>
      <c r="R106" s="47">
        <v>45720</v>
      </c>
      <c r="S106" s="47">
        <f t="shared" ca="1" si="1"/>
        <v>45828</v>
      </c>
      <c r="T106" s="45">
        <f ca="1">POSTRAMITE[[#This Row],[FECHA ACTUAL ]]-POSTRAMITE[[#This Row],[FECHA DE REGISTRO]]</f>
        <v>498</v>
      </c>
      <c r="U106" s="45" t="s">
        <v>90</v>
      </c>
      <c r="V106" s="45" t="s">
        <v>112</v>
      </c>
      <c r="W106" s="45" t="s">
        <v>56</v>
      </c>
      <c r="X106" s="95" t="s">
        <v>1542</v>
      </c>
      <c r="Y106" s="96">
        <v>45744</v>
      </c>
    </row>
    <row r="107" spans="1:25" ht="156">
      <c r="A107" s="45">
        <v>106</v>
      </c>
      <c r="B107" s="45">
        <v>9379</v>
      </c>
      <c r="C107" s="45">
        <v>1</v>
      </c>
      <c r="D107" s="45">
        <v>1</v>
      </c>
      <c r="E107" s="45" t="s">
        <v>145</v>
      </c>
      <c r="F107" s="45"/>
      <c r="G107" s="45"/>
      <c r="H107" s="45" t="s">
        <v>295</v>
      </c>
      <c r="I107" s="45" t="s">
        <v>816</v>
      </c>
      <c r="J107" s="45" t="s">
        <v>390</v>
      </c>
      <c r="K107" s="97">
        <v>45330</v>
      </c>
      <c r="L107" s="99">
        <v>2024</v>
      </c>
      <c r="M107" s="45" t="s">
        <v>817</v>
      </c>
      <c r="N107" s="45" t="s">
        <v>299</v>
      </c>
      <c r="O107" s="48" t="s">
        <v>1630</v>
      </c>
      <c r="P107" s="45">
        <v>1</v>
      </c>
      <c r="Q107" s="45" t="s">
        <v>68</v>
      </c>
      <c r="R107" s="47">
        <v>45720</v>
      </c>
      <c r="S107" s="47">
        <f t="shared" ca="1" si="1"/>
        <v>45828</v>
      </c>
      <c r="T107" s="45">
        <f ca="1">POSTRAMITE[[#This Row],[FECHA ACTUAL ]]-POSTRAMITE[[#This Row],[FECHA DE REGISTRO]]</f>
        <v>498</v>
      </c>
      <c r="U107" s="45" t="s">
        <v>90</v>
      </c>
      <c r="V107" s="45"/>
      <c r="W107" s="45" t="s">
        <v>1541</v>
      </c>
      <c r="X107" s="95" t="s">
        <v>1631</v>
      </c>
      <c r="Y107" s="96">
        <v>45735</v>
      </c>
    </row>
    <row r="108" spans="1:25" ht="182">
      <c r="A108" s="45">
        <v>107</v>
      </c>
      <c r="B108" s="45">
        <v>9380</v>
      </c>
      <c r="C108" s="45">
        <v>1</v>
      </c>
      <c r="D108" s="45">
        <v>1</v>
      </c>
      <c r="E108" s="45" t="s">
        <v>137</v>
      </c>
      <c r="F108" s="45"/>
      <c r="G108" s="45"/>
      <c r="H108" s="45" t="s">
        <v>295</v>
      </c>
      <c r="I108" s="45" t="s">
        <v>818</v>
      </c>
      <c r="J108" s="45" t="s">
        <v>459</v>
      </c>
      <c r="K108" s="97">
        <v>45330</v>
      </c>
      <c r="L108" s="99">
        <v>2024</v>
      </c>
      <c r="M108" s="45" t="s">
        <v>819</v>
      </c>
      <c r="N108" s="45" t="s">
        <v>299</v>
      </c>
      <c r="O108" s="48" t="s">
        <v>1632</v>
      </c>
      <c r="P108" s="45">
        <v>1</v>
      </c>
      <c r="Q108" s="45" t="s">
        <v>85</v>
      </c>
      <c r="R108" s="47">
        <v>45720</v>
      </c>
      <c r="S108" s="47">
        <f t="shared" ca="1" si="1"/>
        <v>45828</v>
      </c>
      <c r="T108" s="45">
        <f ca="1">POSTRAMITE[[#This Row],[FECHA ACTUAL ]]-POSTRAMITE[[#This Row],[FECHA DE REGISTRO]]</f>
        <v>498</v>
      </c>
      <c r="U108" s="45" t="s">
        <v>90</v>
      </c>
      <c r="V108" s="45"/>
      <c r="W108" s="45" t="s">
        <v>1541</v>
      </c>
      <c r="X108" s="95" t="s">
        <v>1633</v>
      </c>
      <c r="Y108" s="96">
        <v>45735</v>
      </c>
    </row>
    <row r="109" spans="1:25" ht="195">
      <c r="A109" s="45">
        <v>108</v>
      </c>
      <c r="B109" s="45">
        <v>9381</v>
      </c>
      <c r="C109" s="45">
        <v>1</v>
      </c>
      <c r="D109" s="45">
        <v>1</v>
      </c>
      <c r="E109" s="45" t="s">
        <v>126</v>
      </c>
      <c r="F109" s="45"/>
      <c r="G109" s="45"/>
      <c r="H109" s="45" t="s">
        <v>295</v>
      </c>
      <c r="I109" s="45" t="s">
        <v>344</v>
      </c>
      <c r="J109" s="45" t="s">
        <v>390</v>
      </c>
      <c r="K109" s="97">
        <v>45330</v>
      </c>
      <c r="L109" s="99">
        <v>2024</v>
      </c>
      <c r="M109" s="45" t="s">
        <v>820</v>
      </c>
      <c r="N109" s="45" t="s">
        <v>549</v>
      </c>
      <c r="O109" s="48" t="s">
        <v>1634</v>
      </c>
      <c r="P109" s="45">
        <v>3</v>
      </c>
      <c r="Q109" s="45" t="s">
        <v>68</v>
      </c>
      <c r="R109" s="47">
        <v>45635</v>
      </c>
      <c r="S109" s="47">
        <f t="shared" ca="1" si="1"/>
        <v>45828</v>
      </c>
      <c r="T109" s="45">
        <f ca="1">POSTRAMITE[[#This Row],[FECHA ACTUAL ]]-POSTRAMITE[[#This Row],[FECHA DE REGISTRO]]</f>
        <v>498</v>
      </c>
      <c r="U109" s="45" t="s">
        <v>90</v>
      </c>
      <c r="V109" s="45"/>
      <c r="W109" s="45" t="s">
        <v>1541</v>
      </c>
      <c r="X109" s="95" t="s">
        <v>1633</v>
      </c>
      <c r="Y109" s="96">
        <v>45736</v>
      </c>
    </row>
    <row r="110" spans="1:25" ht="182">
      <c r="A110" s="45">
        <v>109</v>
      </c>
      <c r="B110" s="45">
        <v>9382</v>
      </c>
      <c r="C110" s="45">
        <v>1</v>
      </c>
      <c r="D110" s="45">
        <v>1</v>
      </c>
      <c r="E110" s="45" t="s">
        <v>1424</v>
      </c>
      <c r="F110" s="45"/>
      <c r="G110" s="45"/>
      <c r="H110" s="45" t="s">
        <v>295</v>
      </c>
      <c r="I110" s="45" t="s">
        <v>821</v>
      </c>
      <c r="J110" s="45" t="s">
        <v>390</v>
      </c>
      <c r="K110" s="97">
        <v>45330</v>
      </c>
      <c r="L110" s="99">
        <v>2024</v>
      </c>
      <c r="M110" s="45" t="s">
        <v>822</v>
      </c>
      <c r="N110" s="45" t="s">
        <v>299</v>
      </c>
      <c r="O110" s="48" t="s">
        <v>1635</v>
      </c>
      <c r="P110" s="45">
        <v>1</v>
      </c>
      <c r="Q110" s="45" t="s">
        <v>68</v>
      </c>
      <c r="R110" s="47">
        <v>45365</v>
      </c>
      <c r="S110" s="47">
        <f t="shared" ca="1" si="1"/>
        <v>45828</v>
      </c>
      <c r="T110" s="45">
        <f ca="1">POSTRAMITE[[#This Row],[FECHA ACTUAL ]]-POSTRAMITE[[#This Row],[FECHA DE REGISTRO]]</f>
        <v>498</v>
      </c>
      <c r="U110" s="45" t="s">
        <v>90</v>
      </c>
      <c r="V110" s="45"/>
      <c r="W110" s="45" t="s">
        <v>1541</v>
      </c>
      <c r="X110" s="95" t="s">
        <v>1636</v>
      </c>
      <c r="Y110" s="96"/>
    </row>
    <row r="111" spans="1:25" ht="143">
      <c r="A111" s="45">
        <v>110</v>
      </c>
      <c r="B111" s="45">
        <v>9396</v>
      </c>
      <c r="C111" s="45">
        <v>1</v>
      </c>
      <c r="D111" s="45">
        <v>1</v>
      </c>
      <c r="E111" s="45" t="s">
        <v>823</v>
      </c>
      <c r="F111" s="45"/>
      <c r="G111" s="45"/>
      <c r="H111" s="45" t="s">
        <v>295</v>
      </c>
      <c r="I111" s="45" t="s">
        <v>344</v>
      </c>
      <c r="J111" s="45" t="s">
        <v>476</v>
      </c>
      <c r="K111" s="97">
        <v>45331</v>
      </c>
      <c r="L111" s="99">
        <v>2024</v>
      </c>
      <c r="M111" s="45" t="s">
        <v>824</v>
      </c>
      <c r="N111" s="45" t="s">
        <v>299</v>
      </c>
      <c r="O111" s="48" t="s">
        <v>1637</v>
      </c>
      <c r="P111" s="45">
        <v>5</v>
      </c>
      <c r="Q111" s="45" t="s">
        <v>36</v>
      </c>
      <c r="R111" s="47">
        <v>45337</v>
      </c>
      <c r="S111" s="47">
        <f t="shared" ca="1" si="1"/>
        <v>45828</v>
      </c>
      <c r="T111" s="45">
        <f ca="1">POSTRAMITE[[#This Row],[FECHA ACTUAL ]]-POSTRAMITE[[#This Row],[FECHA DE REGISTRO]]</f>
        <v>497</v>
      </c>
      <c r="U111" s="45" t="s">
        <v>90</v>
      </c>
      <c r="V111" s="45" t="s">
        <v>116</v>
      </c>
      <c r="W111" s="45" t="s">
        <v>56</v>
      </c>
      <c r="X111" s="95" t="s">
        <v>1542</v>
      </c>
      <c r="Y111" s="96">
        <v>45744</v>
      </c>
    </row>
    <row r="112" spans="1:25" ht="234">
      <c r="A112" s="45">
        <v>111</v>
      </c>
      <c r="B112" s="45">
        <v>9398</v>
      </c>
      <c r="C112" s="45">
        <v>1</v>
      </c>
      <c r="D112" s="45">
        <v>1</v>
      </c>
      <c r="E112" s="45" t="s">
        <v>825</v>
      </c>
      <c r="F112" s="45"/>
      <c r="G112" s="45"/>
      <c r="H112" s="45" t="s">
        <v>295</v>
      </c>
      <c r="I112" s="45" t="s">
        <v>344</v>
      </c>
      <c r="J112" s="45" t="s">
        <v>476</v>
      </c>
      <c r="K112" s="97">
        <v>45331</v>
      </c>
      <c r="L112" s="99">
        <v>2024</v>
      </c>
      <c r="M112" s="45" t="s">
        <v>826</v>
      </c>
      <c r="N112" s="45" t="s">
        <v>549</v>
      </c>
      <c r="O112" s="48" t="s">
        <v>827</v>
      </c>
      <c r="P112" s="45">
        <v>22</v>
      </c>
      <c r="Q112" s="45" t="s">
        <v>68</v>
      </c>
      <c r="R112" s="47">
        <v>45672</v>
      </c>
      <c r="S112" s="47">
        <f t="shared" ca="1" si="1"/>
        <v>45828</v>
      </c>
      <c r="T112" s="45">
        <f ca="1">POSTRAMITE[[#This Row],[FECHA ACTUAL ]]-POSTRAMITE[[#This Row],[FECHA DE REGISTRO]]</f>
        <v>497</v>
      </c>
      <c r="U112" s="45" t="s">
        <v>55</v>
      </c>
      <c r="V112" s="45" t="s">
        <v>110</v>
      </c>
      <c r="W112" s="45" t="s">
        <v>43</v>
      </c>
      <c r="X112" s="95" t="s">
        <v>1638</v>
      </c>
      <c r="Y112" s="96" t="s">
        <v>1416</v>
      </c>
    </row>
    <row r="113" spans="1:25" ht="143">
      <c r="A113" s="45">
        <v>112</v>
      </c>
      <c r="B113" s="45">
        <v>9400</v>
      </c>
      <c r="C113" s="45">
        <v>1</v>
      </c>
      <c r="D113" s="45">
        <v>1</v>
      </c>
      <c r="E113" s="45" t="s">
        <v>828</v>
      </c>
      <c r="F113" s="45"/>
      <c r="G113" s="45"/>
      <c r="H113" s="45" t="s">
        <v>295</v>
      </c>
      <c r="I113" s="45" t="s">
        <v>829</v>
      </c>
      <c r="J113" s="45" t="s">
        <v>465</v>
      </c>
      <c r="K113" s="97">
        <v>45331</v>
      </c>
      <c r="L113" s="99">
        <v>2024</v>
      </c>
      <c r="M113" s="45" t="s">
        <v>830</v>
      </c>
      <c r="N113" s="45" t="s">
        <v>299</v>
      </c>
      <c r="O113" s="48" t="s">
        <v>1639</v>
      </c>
      <c r="P113" s="45">
        <v>1</v>
      </c>
      <c r="Q113" s="45" t="s">
        <v>68</v>
      </c>
      <c r="R113" s="47">
        <v>45670</v>
      </c>
      <c r="S113" s="47">
        <f t="shared" ca="1" si="1"/>
        <v>45828</v>
      </c>
      <c r="T113" s="45">
        <f ca="1">POSTRAMITE[[#This Row],[FECHA ACTUAL ]]-POSTRAMITE[[#This Row],[FECHA DE REGISTRO]]</f>
        <v>497</v>
      </c>
      <c r="U113" s="45" t="s">
        <v>75</v>
      </c>
      <c r="V113" s="45"/>
      <c r="W113" s="45" t="s">
        <v>54</v>
      </c>
      <c r="X113" s="95" t="s">
        <v>1560</v>
      </c>
      <c r="Y113" s="96">
        <v>45786</v>
      </c>
    </row>
    <row r="114" spans="1:25" ht="182">
      <c r="A114" s="45">
        <v>113</v>
      </c>
      <c r="B114" s="45">
        <v>9402</v>
      </c>
      <c r="C114" s="45">
        <v>1</v>
      </c>
      <c r="D114" s="45">
        <v>1</v>
      </c>
      <c r="E114" s="45" t="s">
        <v>831</v>
      </c>
      <c r="F114" s="45"/>
      <c r="G114" s="45"/>
      <c r="H114" s="45" t="s">
        <v>295</v>
      </c>
      <c r="I114" s="45" t="s">
        <v>344</v>
      </c>
      <c r="J114" s="45" t="s">
        <v>832</v>
      </c>
      <c r="K114" s="97">
        <v>45331</v>
      </c>
      <c r="L114" s="99">
        <v>2024</v>
      </c>
      <c r="M114" s="45" t="s">
        <v>833</v>
      </c>
      <c r="N114" s="45" t="s">
        <v>549</v>
      </c>
      <c r="O114" s="48" t="s">
        <v>1640</v>
      </c>
      <c r="P114" s="45">
        <v>13</v>
      </c>
      <c r="Q114" s="45" t="s">
        <v>68</v>
      </c>
      <c r="R114" s="47">
        <v>45720</v>
      </c>
      <c r="S114" s="47">
        <f t="shared" ca="1" si="1"/>
        <v>45828</v>
      </c>
      <c r="T114" s="45">
        <f ca="1">POSTRAMITE[[#This Row],[FECHA ACTUAL ]]-POSTRAMITE[[#This Row],[FECHA DE REGISTRO]]</f>
        <v>497</v>
      </c>
      <c r="U114" s="45" t="s">
        <v>75</v>
      </c>
      <c r="V114" s="45" t="s">
        <v>116</v>
      </c>
      <c r="W114" s="45" t="s">
        <v>54</v>
      </c>
      <c r="X114" s="95" t="s">
        <v>1641</v>
      </c>
      <c r="Y114" s="96">
        <v>45786</v>
      </c>
    </row>
    <row r="115" spans="1:25" ht="260">
      <c r="A115" s="45">
        <v>114</v>
      </c>
      <c r="B115" s="45">
        <v>9403</v>
      </c>
      <c r="C115" s="45">
        <v>1</v>
      </c>
      <c r="D115" s="45">
        <v>1</v>
      </c>
      <c r="E115" s="45" t="s">
        <v>127</v>
      </c>
      <c r="F115" s="45"/>
      <c r="G115" s="45"/>
      <c r="H115" s="45" t="s">
        <v>295</v>
      </c>
      <c r="I115" s="45" t="s">
        <v>344</v>
      </c>
      <c r="J115" s="45" t="s">
        <v>465</v>
      </c>
      <c r="K115" s="97">
        <v>45331</v>
      </c>
      <c r="L115" s="99">
        <v>2024</v>
      </c>
      <c r="M115" s="45" t="s">
        <v>834</v>
      </c>
      <c r="N115" s="45" t="s">
        <v>549</v>
      </c>
      <c r="O115" s="101" t="s">
        <v>1642</v>
      </c>
      <c r="P115" s="102">
        <v>10</v>
      </c>
      <c r="Q115" s="45" t="s">
        <v>53</v>
      </c>
      <c r="R115" s="47">
        <v>45406</v>
      </c>
      <c r="S115" s="47">
        <f t="shared" ca="1" si="1"/>
        <v>45828</v>
      </c>
      <c r="T115" s="45">
        <f ca="1">POSTRAMITE[[#This Row],[FECHA ACTUAL ]]-POSTRAMITE[[#This Row],[FECHA DE REGISTRO]]</f>
        <v>497</v>
      </c>
      <c r="U115" s="45" t="s">
        <v>90</v>
      </c>
      <c r="V115" s="45"/>
      <c r="W115" s="45" t="s">
        <v>62</v>
      </c>
      <c r="X115" s="95" t="s">
        <v>1643</v>
      </c>
      <c r="Y115" s="96">
        <v>45741</v>
      </c>
    </row>
    <row r="116" spans="1:25" ht="117">
      <c r="A116" s="45">
        <v>115</v>
      </c>
      <c r="B116" s="45">
        <v>9405</v>
      </c>
      <c r="C116" s="45">
        <v>1</v>
      </c>
      <c r="D116" s="45">
        <v>1</v>
      </c>
      <c r="E116" s="45" t="s">
        <v>135</v>
      </c>
      <c r="F116" s="45"/>
      <c r="G116" s="45"/>
      <c r="H116" s="45" t="s">
        <v>295</v>
      </c>
      <c r="I116" s="45" t="s">
        <v>835</v>
      </c>
      <c r="J116" s="45" t="s">
        <v>459</v>
      </c>
      <c r="K116" s="97">
        <v>45331</v>
      </c>
      <c r="L116" s="99">
        <v>2024</v>
      </c>
      <c r="M116" s="45" t="s">
        <v>836</v>
      </c>
      <c r="N116" s="45" t="s">
        <v>299</v>
      </c>
      <c r="O116" s="101" t="s">
        <v>1644</v>
      </c>
      <c r="P116" s="102">
        <v>2</v>
      </c>
      <c r="Q116" s="45" t="s">
        <v>68</v>
      </c>
      <c r="R116" s="47">
        <v>45352</v>
      </c>
      <c r="S116" s="47">
        <f t="shared" ca="1" si="1"/>
        <v>45828</v>
      </c>
      <c r="T116" s="45">
        <f ca="1">POSTRAMITE[[#This Row],[FECHA ACTUAL ]]-POSTRAMITE[[#This Row],[FECHA DE REGISTRO]]</f>
        <v>497</v>
      </c>
      <c r="U116" s="45" t="s">
        <v>90</v>
      </c>
      <c r="V116" s="45"/>
      <c r="W116" s="45" t="s">
        <v>1541</v>
      </c>
      <c r="X116" s="95" t="s">
        <v>1645</v>
      </c>
      <c r="Y116" s="96">
        <v>45741</v>
      </c>
    </row>
    <row r="117" spans="1:25" ht="104">
      <c r="A117" s="45">
        <v>116</v>
      </c>
      <c r="B117" s="45">
        <v>9406</v>
      </c>
      <c r="C117" s="45">
        <v>1</v>
      </c>
      <c r="D117" s="45">
        <v>1</v>
      </c>
      <c r="E117" s="45" t="s">
        <v>128</v>
      </c>
      <c r="F117" s="45"/>
      <c r="G117" s="45"/>
      <c r="H117" s="45" t="s">
        <v>295</v>
      </c>
      <c r="I117" s="45" t="s">
        <v>344</v>
      </c>
      <c r="J117" s="45" t="s">
        <v>476</v>
      </c>
      <c r="K117" s="97">
        <v>45331</v>
      </c>
      <c r="L117" s="99">
        <v>2024</v>
      </c>
      <c r="M117" s="45" t="s">
        <v>837</v>
      </c>
      <c r="N117" s="45" t="s">
        <v>549</v>
      </c>
      <c r="O117" s="101" t="s">
        <v>1646</v>
      </c>
      <c r="P117" s="102">
        <v>2</v>
      </c>
      <c r="Q117" s="45" t="s">
        <v>68</v>
      </c>
      <c r="R117" s="47">
        <v>45352</v>
      </c>
      <c r="S117" s="47">
        <f t="shared" ca="1" si="1"/>
        <v>45828</v>
      </c>
      <c r="T117" s="45">
        <f ca="1">POSTRAMITE[[#This Row],[FECHA ACTUAL ]]-POSTRAMITE[[#This Row],[FECHA DE REGISTRO]]</f>
        <v>497</v>
      </c>
      <c r="U117" s="45" t="s">
        <v>90</v>
      </c>
      <c r="V117" s="45"/>
      <c r="W117" s="45" t="s">
        <v>1541</v>
      </c>
      <c r="X117" s="95" t="s">
        <v>1647</v>
      </c>
      <c r="Y117" s="96">
        <v>45741</v>
      </c>
    </row>
    <row r="118" spans="1:25" ht="208">
      <c r="A118" s="45">
        <v>117</v>
      </c>
      <c r="B118" s="45">
        <v>9407</v>
      </c>
      <c r="C118" s="45">
        <v>1</v>
      </c>
      <c r="D118" s="45">
        <v>1</v>
      </c>
      <c r="E118" s="45" t="s">
        <v>146</v>
      </c>
      <c r="F118" s="45"/>
      <c r="G118" s="45"/>
      <c r="H118" s="45" t="s">
        <v>295</v>
      </c>
      <c r="I118" s="45" t="s">
        <v>838</v>
      </c>
      <c r="J118" s="45" t="s">
        <v>465</v>
      </c>
      <c r="K118" s="97">
        <v>45331</v>
      </c>
      <c r="L118" s="99">
        <v>2024</v>
      </c>
      <c r="M118" s="45" t="s">
        <v>839</v>
      </c>
      <c r="N118" s="45" t="s">
        <v>299</v>
      </c>
      <c r="O118" s="101" t="s">
        <v>1648</v>
      </c>
      <c r="P118" s="102">
        <v>1</v>
      </c>
      <c r="Q118" s="45" t="s">
        <v>68</v>
      </c>
      <c r="R118" s="47">
        <v>45729</v>
      </c>
      <c r="S118" s="47">
        <f t="shared" ca="1" si="1"/>
        <v>45828</v>
      </c>
      <c r="T118" s="45">
        <f ca="1">POSTRAMITE[[#This Row],[FECHA ACTUAL ]]-POSTRAMITE[[#This Row],[FECHA DE REGISTRO]]</f>
        <v>497</v>
      </c>
      <c r="U118" s="45" t="s">
        <v>90</v>
      </c>
      <c r="V118" s="45"/>
      <c r="W118" s="45" t="s">
        <v>43</v>
      </c>
      <c r="X118" s="95" t="s">
        <v>1649</v>
      </c>
      <c r="Y118" s="96"/>
    </row>
    <row r="119" spans="1:25" ht="195">
      <c r="A119" s="45">
        <v>118</v>
      </c>
      <c r="B119" s="45">
        <v>9418</v>
      </c>
      <c r="C119" s="45">
        <v>1</v>
      </c>
      <c r="D119" s="45">
        <v>1</v>
      </c>
      <c r="E119" s="45" t="s">
        <v>251</v>
      </c>
      <c r="F119" s="45"/>
      <c r="G119" s="45"/>
      <c r="H119" s="45" t="s">
        <v>295</v>
      </c>
      <c r="I119" s="45" t="s">
        <v>344</v>
      </c>
      <c r="J119" s="45" t="s">
        <v>390</v>
      </c>
      <c r="K119" s="97">
        <v>45334</v>
      </c>
      <c r="L119" s="99">
        <v>2024</v>
      </c>
      <c r="M119" s="45" t="s">
        <v>840</v>
      </c>
      <c r="N119" s="45" t="s">
        <v>549</v>
      </c>
      <c r="O119" s="48" t="s">
        <v>1650</v>
      </c>
      <c r="P119" s="45">
        <v>19</v>
      </c>
      <c r="Q119" s="45" t="s">
        <v>68</v>
      </c>
      <c r="R119" s="47">
        <v>45743</v>
      </c>
      <c r="S119" s="47">
        <f t="shared" ca="1" si="1"/>
        <v>45828</v>
      </c>
      <c r="T119" s="45">
        <f ca="1">POSTRAMITE[[#This Row],[FECHA ACTUAL ]]-POSTRAMITE[[#This Row],[FECHA DE REGISTRO]]</f>
        <v>494</v>
      </c>
      <c r="U119" s="45" t="s">
        <v>86</v>
      </c>
      <c r="V119" s="45"/>
      <c r="W119" s="45" t="s">
        <v>62</v>
      </c>
      <c r="X119" s="95" t="s">
        <v>1651</v>
      </c>
      <c r="Y119" s="96">
        <v>45736</v>
      </c>
    </row>
    <row r="120" spans="1:25" ht="91">
      <c r="A120" s="45">
        <v>119</v>
      </c>
      <c r="B120" s="45">
        <v>9423</v>
      </c>
      <c r="C120" s="45">
        <v>1</v>
      </c>
      <c r="D120" s="45">
        <v>1</v>
      </c>
      <c r="E120" s="45" t="s">
        <v>175</v>
      </c>
      <c r="F120" s="45"/>
      <c r="G120" s="45"/>
      <c r="H120" s="45" t="s">
        <v>295</v>
      </c>
      <c r="I120" s="45" t="s">
        <v>344</v>
      </c>
      <c r="J120" s="45" t="s">
        <v>459</v>
      </c>
      <c r="K120" s="97">
        <v>45335</v>
      </c>
      <c r="L120" s="99">
        <v>2024</v>
      </c>
      <c r="M120" s="45" t="s">
        <v>843</v>
      </c>
      <c r="N120" s="45" t="s">
        <v>549</v>
      </c>
      <c r="O120" s="48" t="s">
        <v>844</v>
      </c>
      <c r="P120" s="45">
        <v>1</v>
      </c>
      <c r="Q120" s="45" t="s">
        <v>68</v>
      </c>
      <c r="R120" s="47">
        <v>45645</v>
      </c>
      <c r="S120" s="47">
        <f t="shared" ca="1" si="1"/>
        <v>45828</v>
      </c>
      <c r="T120" s="45">
        <f ca="1">POSTRAMITE[[#This Row],[FECHA ACTUAL ]]-POSTRAMITE[[#This Row],[FECHA DE REGISTRO]]</f>
        <v>493</v>
      </c>
      <c r="U120" s="45" t="s">
        <v>31</v>
      </c>
      <c r="V120" s="45" t="s">
        <v>116</v>
      </c>
      <c r="W120" s="45" t="s">
        <v>56</v>
      </c>
      <c r="X120" s="95" t="s">
        <v>1595</v>
      </c>
      <c r="Y120" s="96">
        <v>45744</v>
      </c>
    </row>
    <row r="121" spans="1:25" ht="65">
      <c r="A121" s="45">
        <v>120</v>
      </c>
      <c r="B121" s="45">
        <v>9426</v>
      </c>
      <c r="C121" s="45">
        <v>1</v>
      </c>
      <c r="D121" s="45">
        <v>1</v>
      </c>
      <c r="E121" s="45" t="s">
        <v>845</v>
      </c>
      <c r="F121" s="45"/>
      <c r="G121" s="45"/>
      <c r="H121" s="45" t="s">
        <v>295</v>
      </c>
      <c r="I121" s="45" t="s">
        <v>846</v>
      </c>
      <c r="J121" s="45" t="s">
        <v>319</v>
      </c>
      <c r="K121" s="97">
        <v>45335</v>
      </c>
      <c r="L121" s="99">
        <v>2024</v>
      </c>
      <c r="M121" s="45" t="s">
        <v>847</v>
      </c>
      <c r="N121" s="45" t="s">
        <v>299</v>
      </c>
      <c r="O121" s="48" t="s">
        <v>848</v>
      </c>
      <c r="P121" s="45">
        <v>1</v>
      </c>
      <c r="Q121" s="45" t="s">
        <v>68</v>
      </c>
      <c r="R121" s="47">
        <v>45427</v>
      </c>
      <c r="S121" s="47">
        <f t="shared" ca="1" si="1"/>
        <v>45828</v>
      </c>
      <c r="T121" s="45">
        <f ca="1">POSTRAMITE[[#This Row],[FECHA ACTUAL ]]-POSTRAMITE[[#This Row],[FECHA DE REGISTRO]]</f>
        <v>493</v>
      </c>
      <c r="U121" s="45" t="s">
        <v>78</v>
      </c>
      <c r="V121" s="45"/>
      <c r="W121" s="45" t="s">
        <v>56</v>
      </c>
      <c r="X121" s="95" t="s">
        <v>1581</v>
      </c>
      <c r="Y121" s="96">
        <v>45744</v>
      </c>
    </row>
    <row r="122" spans="1:25" ht="208">
      <c r="A122" s="45">
        <v>121</v>
      </c>
      <c r="B122" s="45">
        <v>9428</v>
      </c>
      <c r="C122" s="45">
        <v>1</v>
      </c>
      <c r="D122" s="45">
        <v>1</v>
      </c>
      <c r="E122" s="45" t="s">
        <v>851</v>
      </c>
      <c r="F122" s="45"/>
      <c r="G122" s="45"/>
      <c r="H122" s="45" t="s">
        <v>295</v>
      </c>
      <c r="I122" s="45" t="s">
        <v>344</v>
      </c>
      <c r="J122" s="45" t="s">
        <v>476</v>
      </c>
      <c r="K122" s="97">
        <v>45335</v>
      </c>
      <c r="L122" s="99">
        <v>2024</v>
      </c>
      <c r="M122" s="45" t="s">
        <v>852</v>
      </c>
      <c r="N122" s="45" t="s">
        <v>549</v>
      </c>
      <c r="O122" s="48" t="s">
        <v>853</v>
      </c>
      <c r="P122" s="45">
        <v>19</v>
      </c>
      <c r="Q122" s="45" t="s">
        <v>68</v>
      </c>
      <c r="R122" s="47">
        <v>45705</v>
      </c>
      <c r="S122" s="47">
        <f t="shared" ca="1" si="1"/>
        <v>45828</v>
      </c>
      <c r="T122" s="45">
        <f ca="1">POSTRAMITE[[#This Row],[FECHA ACTUAL ]]-POSTRAMITE[[#This Row],[FECHA DE REGISTRO]]</f>
        <v>493</v>
      </c>
      <c r="U122" s="45" t="s">
        <v>86</v>
      </c>
      <c r="V122" s="45"/>
      <c r="W122" s="45" t="s">
        <v>43</v>
      </c>
      <c r="X122" s="95" t="s">
        <v>1652</v>
      </c>
      <c r="Y122" s="96">
        <v>45769</v>
      </c>
    </row>
    <row r="123" spans="1:25" ht="52">
      <c r="A123" s="45">
        <v>122</v>
      </c>
      <c r="B123" s="45">
        <v>9429</v>
      </c>
      <c r="C123" s="45">
        <v>1</v>
      </c>
      <c r="D123" s="45">
        <v>1</v>
      </c>
      <c r="E123" s="45" t="s">
        <v>854</v>
      </c>
      <c r="F123" s="45"/>
      <c r="G123" s="45"/>
      <c r="H123" s="45" t="s">
        <v>295</v>
      </c>
      <c r="I123" s="45" t="s">
        <v>855</v>
      </c>
      <c r="J123" s="45" t="s">
        <v>390</v>
      </c>
      <c r="K123" s="97">
        <v>45335</v>
      </c>
      <c r="L123" s="99">
        <v>2024</v>
      </c>
      <c r="M123" s="45" t="s">
        <v>856</v>
      </c>
      <c r="N123" s="45" t="s">
        <v>299</v>
      </c>
      <c r="O123" s="48" t="s">
        <v>857</v>
      </c>
      <c r="P123" s="45">
        <v>1</v>
      </c>
      <c r="Q123" s="45" t="s">
        <v>68</v>
      </c>
      <c r="R123" s="47">
        <v>45622</v>
      </c>
      <c r="S123" s="47">
        <f t="shared" ca="1" si="1"/>
        <v>45828</v>
      </c>
      <c r="T123" s="45">
        <f ca="1">POSTRAMITE[[#This Row],[FECHA ACTUAL ]]-POSTRAMITE[[#This Row],[FECHA DE REGISTRO]]</f>
        <v>493</v>
      </c>
      <c r="U123" s="45" t="s">
        <v>31</v>
      </c>
      <c r="V123" s="45"/>
      <c r="W123" s="45" t="s">
        <v>56</v>
      </c>
      <c r="X123" s="95" t="s">
        <v>1526</v>
      </c>
      <c r="Y123" s="96">
        <v>45730</v>
      </c>
    </row>
    <row r="124" spans="1:25" ht="117">
      <c r="A124" s="45">
        <v>123</v>
      </c>
      <c r="B124" s="45">
        <v>9431</v>
      </c>
      <c r="C124" s="45">
        <v>1</v>
      </c>
      <c r="D124" s="45">
        <v>1</v>
      </c>
      <c r="E124" s="45" t="s">
        <v>213</v>
      </c>
      <c r="F124" s="45"/>
      <c r="G124" s="45"/>
      <c r="H124" s="45" t="s">
        <v>295</v>
      </c>
      <c r="I124" s="45" t="s">
        <v>344</v>
      </c>
      <c r="J124" s="45" t="s">
        <v>476</v>
      </c>
      <c r="K124" s="97">
        <v>45335</v>
      </c>
      <c r="L124" s="99">
        <v>2024</v>
      </c>
      <c r="M124" s="45" t="s">
        <v>858</v>
      </c>
      <c r="N124" s="45" t="s">
        <v>549</v>
      </c>
      <c r="O124" s="48" t="s">
        <v>859</v>
      </c>
      <c r="P124" s="45">
        <v>1</v>
      </c>
      <c r="Q124"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124" s="47">
        <v>45716</v>
      </c>
      <c r="S124" s="47">
        <f t="shared" ca="1" si="1"/>
        <v>45828</v>
      </c>
      <c r="T124" s="45">
        <f ca="1">POSTRAMITE[[#This Row],[FECHA ACTUAL ]]-POSTRAMITE[[#This Row],[FECHA DE REGISTRO]]</f>
        <v>493</v>
      </c>
      <c r="U124" s="45" t="s">
        <v>82</v>
      </c>
      <c r="V124" s="45"/>
      <c r="W124" s="45" t="s">
        <v>62</v>
      </c>
      <c r="X124" s="95" t="s">
        <v>1653</v>
      </c>
      <c r="Y124" s="96">
        <v>45742</v>
      </c>
    </row>
    <row r="125" spans="1:25" ht="91">
      <c r="A125" s="45">
        <v>124</v>
      </c>
      <c r="B125" s="45">
        <v>9432</v>
      </c>
      <c r="C125" s="45">
        <v>1</v>
      </c>
      <c r="D125" s="45">
        <v>1</v>
      </c>
      <c r="E125" s="45" t="s">
        <v>214</v>
      </c>
      <c r="F125" s="45"/>
      <c r="G125" s="45"/>
      <c r="H125" s="45" t="s">
        <v>295</v>
      </c>
      <c r="I125" s="45" t="s">
        <v>344</v>
      </c>
      <c r="J125" s="45" t="s">
        <v>476</v>
      </c>
      <c r="K125" s="97">
        <v>45335</v>
      </c>
      <c r="L125" s="99">
        <v>2024</v>
      </c>
      <c r="M125" s="45" t="s">
        <v>860</v>
      </c>
      <c r="N125" s="45" t="s">
        <v>549</v>
      </c>
      <c r="O125" s="48" t="s">
        <v>861</v>
      </c>
      <c r="P125" s="45">
        <v>1</v>
      </c>
      <c r="Q125"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125" s="47">
        <v>45406</v>
      </c>
      <c r="S125" s="47">
        <f t="shared" ca="1" si="1"/>
        <v>45828</v>
      </c>
      <c r="T125" s="45">
        <f ca="1">POSTRAMITE[[#This Row],[FECHA ACTUAL ]]-POSTRAMITE[[#This Row],[FECHA DE REGISTRO]]</f>
        <v>493</v>
      </c>
      <c r="U125" s="45" t="s">
        <v>82</v>
      </c>
      <c r="V125" s="45"/>
      <c r="W125" s="45" t="s">
        <v>62</v>
      </c>
      <c r="X125" s="95" t="s">
        <v>1623</v>
      </c>
      <c r="Y125" s="96">
        <v>45734</v>
      </c>
    </row>
    <row r="126" spans="1:25" ht="39">
      <c r="A126" s="45">
        <v>125</v>
      </c>
      <c r="B126" s="45">
        <v>9434</v>
      </c>
      <c r="C126" s="45">
        <v>1</v>
      </c>
      <c r="D126" s="45">
        <v>1</v>
      </c>
      <c r="E126" s="45" t="s">
        <v>216</v>
      </c>
      <c r="F126" s="45"/>
      <c r="G126" s="45"/>
      <c r="H126" s="45" t="s">
        <v>295</v>
      </c>
      <c r="I126" s="45" t="s">
        <v>862</v>
      </c>
      <c r="J126" s="45" t="s">
        <v>390</v>
      </c>
      <c r="K126" s="97">
        <v>45335</v>
      </c>
      <c r="L126" s="99">
        <v>2024</v>
      </c>
      <c r="M126" s="45" t="s">
        <v>863</v>
      </c>
      <c r="N126" s="45" t="s">
        <v>299</v>
      </c>
      <c r="O126" s="48" t="s">
        <v>1654</v>
      </c>
      <c r="P126" s="45">
        <v>1</v>
      </c>
      <c r="Q126"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13 </v>
      </c>
      <c r="R126" s="47">
        <v>45743</v>
      </c>
      <c r="S126" s="47">
        <f t="shared" ca="1" si="1"/>
        <v>45828</v>
      </c>
      <c r="T126" s="45">
        <f ca="1">POSTRAMITE[[#This Row],[FECHA ACTUAL ]]-POSTRAMITE[[#This Row],[FECHA DE REGISTRO]]</f>
        <v>493</v>
      </c>
      <c r="U126" s="45" t="s">
        <v>82</v>
      </c>
      <c r="V126" s="45"/>
      <c r="W126" s="45" t="s">
        <v>62</v>
      </c>
      <c r="X126" s="95" t="s">
        <v>1623</v>
      </c>
      <c r="Y126" s="96">
        <v>45787</v>
      </c>
    </row>
    <row r="127" spans="1:25" ht="91">
      <c r="A127" s="45">
        <v>126</v>
      </c>
      <c r="B127" s="45">
        <v>9435</v>
      </c>
      <c r="C127" s="45">
        <v>1</v>
      </c>
      <c r="D127" s="45">
        <v>1</v>
      </c>
      <c r="E127" s="45" t="s">
        <v>864</v>
      </c>
      <c r="F127" s="45"/>
      <c r="G127" s="45"/>
      <c r="H127" s="45" t="s">
        <v>295</v>
      </c>
      <c r="I127" s="45" t="s">
        <v>344</v>
      </c>
      <c r="J127" s="45" t="s">
        <v>420</v>
      </c>
      <c r="K127" s="97">
        <v>45335</v>
      </c>
      <c r="L127" s="99">
        <v>2024</v>
      </c>
      <c r="M127" s="45" t="s">
        <v>865</v>
      </c>
      <c r="N127" s="45" t="s">
        <v>549</v>
      </c>
      <c r="O127" s="48" t="s">
        <v>866</v>
      </c>
      <c r="P127" s="45">
        <v>1</v>
      </c>
      <c r="Q127" s="45" t="s">
        <v>68</v>
      </c>
      <c r="R127" s="47">
        <v>45632</v>
      </c>
      <c r="S127" s="47">
        <f t="shared" ca="1" si="1"/>
        <v>45828</v>
      </c>
      <c r="T127" s="45">
        <f ca="1">POSTRAMITE[[#This Row],[FECHA ACTUAL ]]-POSTRAMITE[[#This Row],[FECHA DE REGISTRO]]</f>
        <v>493</v>
      </c>
      <c r="U127" s="45" t="s">
        <v>86</v>
      </c>
      <c r="V127" s="45"/>
      <c r="W127" s="45" t="s">
        <v>56</v>
      </c>
      <c r="X127" s="95" t="s">
        <v>1655</v>
      </c>
      <c r="Y127" s="96">
        <v>45737</v>
      </c>
    </row>
    <row r="128" spans="1:25" ht="130">
      <c r="A128" s="45">
        <v>127</v>
      </c>
      <c r="B128" s="45">
        <v>9437</v>
      </c>
      <c r="C128" s="45">
        <v>1</v>
      </c>
      <c r="D128" s="45">
        <v>1</v>
      </c>
      <c r="E128" s="45" t="s">
        <v>129</v>
      </c>
      <c r="F128" s="45"/>
      <c r="G128" s="45"/>
      <c r="H128" s="45" t="s">
        <v>295</v>
      </c>
      <c r="I128" s="45" t="s">
        <v>344</v>
      </c>
      <c r="J128" s="45" t="s">
        <v>390</v>
      </c>
      <c r="K128" s="97">
        <v>45336</v>
      </c>
      <c r="L128" s="99">
        <v>2024</v>
      </c>
      <c r="M128" s="45" t="s">
        <v>867</v>
      </c>
      <c r="N128" s="45" t="s">
        <v>549</v>
      </c>
      <c r="O128" s="48" t="s">
        <v>868</v>
      </c>
      <c r="P128" s="45">
        <v>7</v>
      </c>
      <c r="Q128" s="45" t="s">
        <v>53</v>
      </c>
      <c r="R128" s="47">
        <v>45621</v>
      </c>
      <c r="S128" s="47">
        <f t="shared" ca="1" si="1"/>
        <v>45828</v>
      </c>
      <c r="T128" s="45">
        <f ca="1">POSTRAMITE[[#This Row],[FECHA ACTUAL ]]-POSTRAMITE[[#This Row],[FECHA DE REGISTRO]]</f>
        <v>492</v>
      </c>
      <c r="U128" s="45" t="s">
        <v>78</v>
      </c>
      <c r="V128" s="45"/>
      <c r="W128" s="45" t="s">
        <v>56</v>
      </c>
      <c r="X128" s="95" t="s">
        <v>1656</v>
      </c>
      <c r="Y128" s="96">
        <v>45744</v>
      </c>
    </row>
    <row r="129" spans="1:25" ht="182">
      <c r="A129" s="45">
        <v>128</v>
      </c>
      <c r="B129" s="45">
        <v>9444</v>
      </c>
      <c r="C129" s="45">
        <v>1</v>
      </c>
      <c r="D129" s="45">
        <v>1</v>
      </c>
      <c r="E129" s="45" t="s">
        <v>123</v>
      </c>
      <c r="F129" s="45"/>
      <c r="G129" s="45"/>
      <c r="H129" s="45" t="s">
        <v>295</v>
      </c>
      <c r="I129" s="45" t="s">
        <v>869</v>
      </c>
      <c r="J129" s="45" t="s">
        <v>459</v>
      </c>
      <c r="K129" s="97">
        <v>45337</v>
      </c>
      <c r="L129" s="99">
        <v>2024</v>
      </c>
      <c r="M129" s="45" t="s">
        <v>870</v>
      </c>
      <c r="N129" s="45" t="s">
        <v>299</v>
      </c>
      <c r="O129" s="48" t="s">
        <v>1657</v>
      </c>
      <c r="P129" s="45">
        <v>1</v>
      </c>
      <c r="Q129" s="45" t="s">
        <v>68</v>
      </c>
      <c r="R129" s="47">
        <v>45406</v>
      </c>
      <c r="S129" s="47">
        <f t="shared" ca="1" si="1"/>
        <v>45828</v>
      </c>
      <c r="T129" s="45">
        <f ca="1">POSTRAMITE[[#This Row],[FECHA ACTUAL ]]-POSTRAMITE[[#This Row],[FECHA DE REGISTRO]]</f>
        <v>491</v>
      </c>
      <c r="U129" s="45" t="s">
        <v>90</v>
      </c>
      <c r="V129" s="45"/>
      <c r="W129" s="45" t="s">
        <v>1541</v>
      </c>
      <c r="X129" s="95" t="s">
        <v>1647</v>
      </c>
      <c r="Y129" s="96">
        <v>45741</v>
      </c>
    </row>
    <row r="130" spans="1:25" ht="143">
      <c r="A130" s="45">
        <v>129</v>
      </c>
      <c r="B130" s="45">
        <v>9449</v>
      </c>
      <c r="C130" s="45">
        <v>1</v>
      </c>
      <c r="D130" s="45">
        <v>1</v>
      </c>
      <c r="E130" s="45" t="s">
        <v>152</v>
      </c>
      <c r="F130" s="45"/>
      <c r="G130" s="45"/>
      <c r="H130" s="45" t="s">
        <v>295</v>
      </c>
      <c r="I130" s="45" t="s">
        <v>871</v>
      </c>
      <c r="J130" s="45" t="s">
        <v>390</v>
      </c>
      <c r="K130" s="97">
        <v>45337</v>
      </c>
      <c r="L130" s="99">
        <v>2024</v>
      </c>
      <c r="M130" s="45" t="s">
        <v>872</v>
      </c>
      <c r="N130" s="45" t="s">
        <v>299</v>
      </c>
      <c r="O130" s="48" t="s">
        <v>1658</v>
      </c>
      <c r="P130" s="45">
        <v>1</v>
      </c>
      <c r="Q130" s="45" t="s">
        <v>68</v>
      </c>
      <c r="R130" s="47">
        <v>45352</v>
      </c>
      <c r="S130" s="47">
        <f t="shared" ref="S130:S193" ca="1" si="2">TODAY()</f>
        <v>45828</v>
      </c>
      <c r="T130" s="45">
        <f ca="1">POSTRAMITE[[#This Row],[FECHA ACTUAL ]]-POSTRAMITE[[#This Row],[FECHA DE REGISTRO]]</f>
        <v>491</v>
      </c>
      <c r="U130" s="45" t="s">
        <v>90</v>
      </c>
      <c r="V130" s="45"/>
      <c r="W130" s="45" t="s">
        <v>1541</v>
      </c>
      <c r="X130" s="95" t="s">
        <v>1659</v>
      </c>
      <c r="Y130" s="96">
        <v>45741</v>
      </c>
    </row>
    <row r="131" spans="1:25" ht="117">
      <c r="A131" s="45">
        <v>130</v>
      </c>
      <c r="B131" s="45">
        <v>9450</v>
      </c>
      <c r="C131" s="45">
        <v>1</v>
      </c>
      <c r="D131" s="45">
        <v>1</v>
      </c>
      <c r="E131" s="45" t="s">
        <v>125</v>
      </c>
      <c r="F131" s="45"/>
      <c r="G131" s="45"/>
      <c r="H131" s="45" t="s">
        <v>295</v>
      </c>
      <c r="I131" s="45" t="s">
        <v>344</v>
      </c>
      <c r="J131" s="45" t="s">
        <v>390</v>
      </c>
      <c r="K131" s="97">
        <v>45337</v>
      </c>
      <c r="L131" s="99">
        <v>2024</v>
      </c>
      <c r="M131" s="45" t="s">
        <v>873</v>
      </c>
      <c r="N131" s="45" t="s">
        <v>549</v>
      </c>
      <c r="O131" s="101" t="s">
        <v>1660</v>
      </c>
      <c r="P131" s="102">
        <v>4</v>
      </c>
      <c r="Q131" s="45" t="s">
        <v>42</v>
      </c>
      <c r="R131" s="47">
        <v>45352</v>
      </c>
      <c r="S131" s="47">
        <f t="shared" ca="1" si="2"/>
        <v>45828</v>
      </c>
      <c r="T131" s="45">
        <f ca="1">POSTRAMITE[[#This Row],[FECHA ACTUAL ]]-POSTRAMITE[[#This Row],[FECHA DE REGISTRO]]</f>
        <v>491</v>
      </c>
      <c r="U131" s="45" t="s">
        <v>90</v>
      </c>
      <c r="V131" s="45"/>
      <c r="W131" s="45" t="s">
        <v>62</v>
      </c>
      <c r="X131" s="95" t="s">
        <v>1661</v>
      </c>
      <c r="Y131" s="96">
        <v>45741</v>
      </c>
    </row>
    <row r="132" spans="1:25" ht="39">
      <c r="A132" s="45">
        <v>131</v>
      </c>
      <c r="B132" s="45">
        <v>9455</v>
      </c>
      <c r="C132" s="45">
        <v>1</v>
      </c>
      <c r="D132" s="45">
        <v>1</v>
      </c>
      <c r="E132" s="45" t="s">
        <v>256</v>
      </c>
      <c r="F132" s="45"/>
      <c r="G132" s="45"/>
      <c r="H132" s="45" t="s">
        <v>295</v>
      </c>
      <c r="I132" s="45" t="s">
        <v>874</v>
      </c>
      <c r="J132" s="45" t="s">
        <v>390</v>
      </c>
      <c r="K132" s="97">
        <v>45338</v>
      </c>
      <c r="L132" s="99">
        <v>2024</v>
      </c>
      <c r="M132" s="45" t="s">
        <v>875</v>
      </c>
      <c r="N132" s="45" t="s">
        <v>299</v>
      </c>
      <c r="O132" s="48" t="s">
        <v>876</v>
      </c>
      <c r="P132" s="45">
        <v>1</v>
      </c>
      <c r="Q132" s="45" t="s">
        <v>53</v>
      </c>
      <c r="R132" s="47">
        <v>45721</v>
      </c>
      <c r="S132" s="47">
        <f t="shared" ca="1" si="2"/>
        <v>45828</v>
      </c>
      <c r="T132" s="45">
        <f ca="1">POSTRAMITE[[#This Row],[FECHA ACTUAL ]]-POSTRAMITE[[#This Row],[FECHA DE REGISTRO]]</f>
        <v>490</v>
      </c>
      <c r="U132" s="45" t="s">
        <v>55</v>
      </c>
      <c r="V132" s="45"/>
      <c r="W132" s="45" t="s">
        <v>62</v>
      </c>
      <c r="X132" s="95" t="s">
        <v>1662</v>
      </c>
      <c r="Y132" s="96">
        <v>45729</v>
      </c>
    </row>
    <row r="133" spans="1:25" ht="208">
      <c r="A133" s="45">
        <v>132</v>
      </c>
      <c r="B133" s="45">
        <v>9476</v>
      </c>
      <c r="C133" s="45">
        <v>1</v>
      </c>
      <c r="D133" s="45">
        <v>1</v>
      </c>
      <c r="E133" s="45" t="s">
        <v>877</v>
      </c>
      <c r="F133" s="45"/>
      <c r="G133" s="45"/>
      <c r="H133" s="45" t="s">
        <v>295</v>
      </c>
      <c r="I133" s="45" t="s">
        <v>344</v>
      </c>
      <c r="J133" s="45" t="s">
        <v>390</v>
      </c>
      <c r="K133" s="97">
        <v>45341</v>
      </c>
      <c r="L133" s="99">
        <v>2024</v>
      </c>
      <c r="M133" s="45" t="s">
        <v>878</v>
      </c>
      <c r="N133" s="45" t="s">
        <v>549</v>
      </c>
      <c r="O133" s="48" t="s">
        <v>879</v>
      </c>
      <c r="P133" s="45">
        <v>20</v>
      </c>
      <c r="Q133"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16 </v>
      </c>
      <c r="R133" s="47">
        <v>45700</v>
      </c>
      <c r="S133" s="47">
        <f t="shared" ca="1" si="2"/>
        <v>45828</v>
      </c>
      <c r="T133" s="45">
        <f ca="1">POSTRAMITE[[#This Row],[FECHA ACTUAL ]]-POSTRAMITE[[#This Row],[FECHA DE REGISTRO]]</f>
        <v>487</v>
      </c>
      <c r="U133" s="45" t="s">
        <v>82</v>
      </c>
      <c r="V133" s="45"/>
      <c r="W133" s="45" t="s">
        <v>54</v>
      </c>
      <c r="X133" s="95" t="s">
        <v>1566</v>
      </c>
      <c r="Y133" s="96">
        <v>45792</v>
      </c>
    </row>
    <row r="134" spans="1:25" ht="78">
      <c r="A134" s="45">
        <v>133</v>
      </c>
      <c r="B134" s="45">
        <v>9490</v>
      </c>
      <c r="C134" s="45">
        <v>1</v>
      </c>
      <c r="D134" s="45">
        <v>1</v>
      </c>
      <c r="E134" s="45" t="s">
        <v>883</v>
      </c>
      <c r="F134" s="45"/>
      <c r="G134" s="45"/>
      <c r="H134" s="45" t="s">
        <v>295</v>
      </c>
      <c r="I134" s="45" t="s">
        <v>884</v>
      </c>
      <c r="J134" s="45" t="s">
        <v>465</v>
      </c>
      <c r="K134" s="97">
        <v>45342</v>
      </c>
      <c r="L134" s="99">
        <v>2024</v>
      </c>
      <c r="M134" s="45" t="s">
        <v>885</v>
      </c>
      <c r="N134" s="45" t="s">
        <v>299</v>
      </c>
      <c r="O134" s="103" t="s">
        <v>1663</v>
      </c>
      <c r="P134" s="45">
        <v>1</v>
      </c>
      <c r="Q134" s="45" t="s">
        <v>68</v>
      </c>
      <c r="R134" s="47">
        <v>45635</v>
      </c>
      <c r="S134" s="47">
        <f t="shared" ca="1" si="2"/>
        <v>45828</v>
      </c>
      <c r="T134" s="45">
        <f ca="1">POSTRAMITE[[#This Row],[FECHA ACTUAL ]]-POSTRAMITE[[#This Row],[FECHA DE REGISTRO]]</f>
        <v>486</v>
      </c>
      <c r="U134" s="45" t="s">
        <v>75</v>
      </c>
      <c r="V134" s="45" t="s">
        <v>111</v>
      </c>
      <c r="W134" s="45" t="s">
        <v>56</v>
      </c>
      <c r="X134" s="95" t="s">
        <v>1664</v>
      </c>
      <c r="Y134" s="96">
        <v>45779</v>
      </c>
    </row>
    <row r="135" spans="1:25" ht="65">
      <c r="A135" s="45">
        <v>134</v>
      </c>
      <c r="B135" s="45">
        <v>9575</v>
      </c>
      <c r="C135" s="45">
        <v>1</v>
      </c>
      <c r="D135" s="45">
        <v>1</v>
      </c>
      <c r="E135" s="45" t="s">
        <v>205</v>
      </c>
      <c r="F135" s="45"/>
      <c r="G135" s="45"/>
      <c r="H135" s="45" t="s">
        <v>295</v>
      </c>
      <c r="I135" s="45" t="s">
        <v>886</v>
      </c>
      <c r="J135" s="45" t="s">
        <v>390</v>
      </c>
      <c r="K135" s="97">
        <v>45352</v>
      </c>
      <c r="L135" s="99">
        <v>2024</v>
      </c>
      <c r="M135" s="45" t="s">
        <v>887</v>
      </c>
      <c r="N135" s="45" t="s">
        <v>299</v>
      </c>
      <c r="O135" s="104"/>
      <c r="P135" s="45">
        <v>1</v>
      </c>
      <c r="Q135" s="45" t="e">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#VALUE!</v>
      </c>
      <c r="R135" s="47">
        <v>45740</v>
      </c>
      <c r="S135" s="47">
        <f t="shared" ca="1" si="2"/>
        <v>45828</v>
      </c>
      <c r="T135" s="45">
        <f ca="1">POSTRAMITE[[#This Row],[FECHA ACTUAL ]]-POSTRAMITE[[#This Row],[FECHA DE REGISTRO]]</f>
        <v>476</v>
      </c>
      <c r="U135" s="45" t="s">
        <v>82</v>
      </c>
      <c r="V135" s="45"/>
      <c r="W135" s="45" t="s">
        <v>54</v>
      </c>
      <c r="X135" s="95" t="s">
        <v>1665</v>
      </c>
      <c r="Y135" s="96"/>
    </row>
    <row r="136" spans="1:25" ht="65">
      <c r="A136" s="45">
        <v>135</v>
      </c>
      <c r="B136" s="45">
        <v>9617</v>
      </c>
      <c r="C136" s="45">
        <v>1</v>
      </c>
      <c r="D136" s="45">
        <v>1</v>
      </c>
      <c r="E136" s="45" t="s">
        <v>888</v>
      </c>
      <c r="F136" s="45"/>
      <c r="G136" s="45"/>
      <c r="H136" s="45" t="s">
        <v>295</v>
      </c>
      <c r="I136" s="45" t="s">
        <v>889</v>
      </c>
      <c r="J136" s="45" t="s">
        <v>420</v>
      </c>
      <c r="K136" s="97">
        <v>45356</v>
      </c>
      <c r="L136" s="99">
        <v>2024</v>
      </c>
      <c r="M136" s="45" t="s">
        <v>890</v>
      </c>
      <c r="N136" s="45" t="s">
        <v>299</v>
      </c>
      <c r="O136" s="103" t="s">
        <v>1666</v>
      </c>
      <c r="P136" s="45">
        <v>2</v>
      </c>
      <c r="Q136" s="45" t="s">
        <v>68</v>
      </c>
      <c r="R136" s="47">
        <v>45671</v>
      </c>
      <c r="S136" s="47">
        <f t="shared" ca="1" si="2"/>
        <v>45828</v>
      </c>
      <c r="T136" s="45">
        <f ca="1">POSTRAMITE[[#This Row],[FECHA ACTUAL ]]-POSTRAMITE[[#This Row],[FECHA DE REGISTRO]]</f>
        <v>472</v>
      </c>
      <c r="U136" s="45" t="s">
        <v>75</v>
      </c>
      <c r="V136" s="45" t="s">
        <v>111</v>
      </c>
      <c r="W136" s="45" t="s">
        <v>56</v>
      </c>
      <c r="X136" s="95" t="s">
        <v>1667</v>
      </c>
      <c r="Y136" s="96">
        <v>45779</v>
      </c>
    </row>
    <row r="137" spans="1:25" ht="104">
      <c r="A137" s="45">
        <v>136</v>
      </c>
      <c r="B137" s="45">
        <v>9670</v>
      </c>
      <c r="C137" s="45">
        <v>1</v>
      </c>
      <c r="D137" s="45">
        <v>1</v>
      </c>
      <c r="E137" s="45" t="s">
        <v>891</v>
      </c>
      <c r="F137" s="45"/>
      <c r="G137" s="45"/>
      <c r="H137" s="45" t="s">
        <v>295</v>
      </c>
      <c r="I137" s="45" t="s">
        <v>892</v>
      </c>
      <c r="J137" s="45" t="s">
        <v>390</v>
      </c>
      <c r="K137" s="97">
        <v>45359</v>
      </c>
      <c r="L137" s="99">
        <v>2024</v>
      </c>
      <c r="M137" s="45" t="s">
        <v>893</v>
      </c>
      <c r="N137" s="45" t="s">
        <v>299</v>
      </c>
      <c r="O137" s="104"/>
      <c r="P137" s="45">
        <v>1</v>
      </c>
      <c r="Q137" s="45" t="s">
        <v>68</v>
      </c>
      <c r="R137" s="47">
        <v>45424</v>
      </c>
      <c r="S137" s="47">
        <f t="shared" ca="1" si="2"/>
        <v>45828</v>
      </c>
      <c r="T137" s="45">
        <f ca="1">POSTRAMITE[[#This Row],[FECHA ACTUAL ]]-POSTRAMITE[[#This Row],[FECHA DE REGISTRO]]</f>
        <v>469</v>
      </c>
      <c r="U137" s="45" t="s">
        <v>55</v>
      </c>
      <c r="V137" s="45"/>
      <c r="W137" s="45" t="s">
        <v>56</v>
      </c>
      <c r="X137" s="95"/>
      <c r="Y137" s="95"/>
    </row>
    <row r="138" spans="1:25" ht="143">
      <c r="A138" s="45">
        <v>137</v>
      </c>
      <c r="B138" s="45">
        <v>9672</v>
      </c>
      <c r="C138" s="45">
        <v>1</v>
      </c>
      <c r="D138" s="45">
        <v>1</v>
      </c>
      <c r="E138" s="45" t="s">
        <v>186</v>
      </c>
      <c r="F138" s="45"/>
      <c r="G138" s="45"/>
      <c r="H138" s="45" t="s">
        <v>1512</v>
      </c>
      <c r="I138" s="45" t="s">
        <v>344</v>
      </c>
      <c r="J138" s="45" t="s">
        <v>894</v>
      </c>
      <c r="K138" s="97">
        <v>45359</v>
      </c>
      <c r="L138" s="99">
        <v>2024</v>
      </c>
      <c r="M138" s="45" t="s">
        <v>895</v>
      </c>
      <c r="N138" s="45" t="s">
        <v>353</v>
      </c>
      <c r="O138" s="48" t="s">
        <v>1668</v>
      </c>
      <c r="P138" s="45">
        <v>1</v>
      </c>
      <c r="Q138" s="45" t="s">
        <v>42</v>
      </c>
      <c r="R138" s="47">
        <v>45682</v>
      </c>
      <c r="S138" s="47">
        <f t="shared" ca="1" si="2"/>
        <v>45828</v>
      </c>
      <c r="T138" s="45">
        <f ca="1">POSTRAMITE[[#This Row],[FECHA ACTUAL ]]-POSTRAMITE[[#This Row],[FECHA DE REGISTRO]]</f>
        <v>469</v>
      </c>
      <c r="U138" s="45" t="s">
        <v>78</v>
      </c>
      <c r="V138" s="45"/>
      <c r="W138" s="45" t="s">
        <v>62</v>
      </c>
      <c r="X138" s="95" t="s">
        <v>1669</v>
      </c>
      <c r="Y138" s="95" t="s">
        <v>1670</v>
      </c>
    </row>
    <row r="139" spans="1:25" ht="65">
      <c r="A139" s="45">
        <v>138</v>
      </c>
      <c r="B139" s="45">
        <v>9698</v>
      </c>
      <c r="C139" s="45">
        <v>1</v>
      </c>
      <c r="D139" s="45">
        <v>1</v>
      </c>
      <c r="E139" s="45" t="s">
        <v>906</v>
      </c>
      <c r="F139" s="45"/>
      <c r="G139" s="45"/>
      <c r="H139" s="45" t="s">
        <v>295</v>
      </c>
      <c r="I139" s="45" t="s">
        <v>907</v>
      </c>
      <c r="J139" s="45" t="s">
        <v>476</v>
      </c>
      <c r="K139" s="97">
        <v>45362</v>
      </c>
      <c r="L139" s="99">
        <v>2024</v>
      </c>
      <c r="M139" s="45" t="s">
        <v>908</v>
      </c>
      <c r="N139" s="45" t="s">
        <v>299</v>
      </c>
      <c r="O139" s="48" t="s">
        <v>1671</v>
      </c>
      <c r="P139" s="45">
        <v>1</v>
      </c>
      <c r="Q139" s="45" t="s">
        <v>68</v>
      </c>
      <c r="R139" s="47">
        <v>45605</v>
      </c>
      <c r="S139" s="47">
        <f t="shared" ca="1" si="2"/>
        <v>45828</v>
      </c>
      <c r="T139" s="45">
        <f ca="1">POSTRAMITE[[#This Row],[FECHA ACTUAL ]]-POSTRAMITE[[#This Row],[FECHA DE REGISTRO]]</f>
        <v>466</v>
      </c>
      <c r="U139" s="45" t="s">
        <v>75</v>
      </c>
      <c r="V139" s="45"/>
      <c r="W139" s="45" t="s">
        <v>54</v>
      </c>
      <c r="X139" s="95" t="s">
        <v>1560</v>
      </c>
      <c r="Y139" s="96">
        <v>45779</v>
      </c>
    </row>
    <row r="140" spans="1:25" ht="52">
      <c r="A140" s="45">
        <v>139</v>
      </c>
      <c r="B140" s="45">
        <v>9711</v>
      </c>
      <c r="C140" s="45">
        <v>1</v>
      </c>
      <c r="D140" s="45">
        <v>1</v>
      </c>
      <c r="E140" s="45" t="s">
        <v>909</v>
      </c>
      <c r="F140" s="45"/>
      <c r="G140" s="45"/>
      <c r="H140" s="45" t="s">
        <v>295</v>
      </c>
      <c r="I140" s="45" t="s">
        <v>910</v>
      </c>
      <c r="J140" s="45" t="s">
        <v>390</v>
      </c>
      <c r="K140" s="97">
        <v>45363</v>
      </c>
      <c r="L140" s="99">
        <v>2024</v>
      </c>
      <c r="M140" s="45" t="s">
        <v>911</v>
      </c>
      <c r="N140" s="45" t="s">
        <v>299</v>
      </c>
      <c r="O140" s="48" t="s">
        <v>912</v>
      </c>
      <c r="P140" s="45">
        <v>1</v>
      </c>
      <c r="Q140" s="45" t="s">
        <v>68</v>
      </c>
      <c r="R140" s="47">
        <v>45562</v>
      </c>
      <c r="S140" s="47">
        <f t="shared" ca="1" si="2"/>
        <v>45828</v>
      </c>
      <c r="T140" s="45">
        <f ca="1">POSTRAMITE[[#This Row],[FECHA ACTUAL ]]-POSTRAMITE[[#This Row],[FECHA DE REGISTRO]]</f>
        <v>465</v>
      </c>
      <c r="U140" s="45" t="s">
        <v>86</v>
      </c>
      <c r="V140" s="45"/>
      <c r="W140" s="45" t="s">
        <v>56</v>
      </c>
      <c r="X140" s="95" t="s">
        <v>1655</v>
      </c>
      <c r="Y140" s="96">
        <v>45743</v>
      </c>
    </row>
    <row r="141" spans="1:25" ht="52">
      <c r="A141" s="45">
        <v>140</v>
      </c>
      <c r="B141" s="45">
        <v>9743</v>
      </c>
      <c r="C141" s="45">
        <v>1</v>
      </c>
      <c r="D141" s="45">
        <v>1</v>
      </c>
      <c r="E141" s="45" t="s">
        <v>913</v>
      </c>
      <c r="F141" s="45"/>
      <c r="G141" s="45"/>
      <c r="H141" s="45" t="s">
        <v>295</v>
      </c>
      <c r="I141" s="45" t="s">
        <v>914</v>
      </c>
      <c r="J141" s="45" t="s">
        <v>390</v>
      </c>
      <c r="K141" s="97">
        <v>45366</v>
      </c>
      <c r="L141" s="99">
        <v>2024</v>
      </c>
      <c r="M141" s="45" t="s">
        <v>915</v>
      </c>
      <c r="N141" s="45" t="s">
        <v>299</v>
      </c>
      <c r="O141" s="48" t="s">
        <v>916</v>
      </c>
      <c r="P141" s="45">
        <v>4</v>
      </c>
      <c r="Q141" s="45" t="s">
        <v>68</v>
      </c>
      <c r="R141" s="47">
        <v>45484</v>
      </c>
      <c r="S141" s="47">
        <f t="shared" ca="1" si="2"/>
        <v>45828</v>
      </c>
      <c r="T141" s="45">
        <f ca="1">POSTRAMITE[[#This Row],[FECHA ACTUAL ]]-POSTRAMITE[[#This Row],[FECHA DE REGISTRO]]</f>
        <v>462</v>
      </c>
      <c r="U141" s="45" t="s">
        <v>115</v>
      </c>
      <c r="V141" s="45"/>
      <c r="W141" s="45" t="s">
        <v>56</v>
      </c>
      <c r="X141" s="95" t="s">
        <v>1627</v>
      </c>
      <c r="Y141" s="95"/>
    </row>
    <row r="142" spans="1:25" ht="65">
      <c r="A142" s="45">
        <v>141</v>
      </c>
      <c r="B142" s="45">
        <v>9829</v>
      </c>
      <c r="C142" s="45">
        <v>1</v>
      </c>
      <c r="D142" s="45">
        <v>1</v>
      </c>
      <c r="E142" s="45" t="s">
        <v>919</v>
      </c>
      <c r="F142" s="45"/>
      <c r="G142" s="45"/>
      <c r="H142" s="45" t="s">
        <v>295</v>
      </c>
      <c r="I142" s="45" t="s">
        <v>920</v>
      </c>
      <c r="J142" s="45" t="s">
        <v>390</v>
      </c>
      <c r="K142" s="97">
        <v>45376</v>
      </c>
      <c r="L142" s="99">
        <v>2024</v>
      </c>
      <c r="M142" s="45" t="s">
        <v>921</v>
      </c>
      <c r="N142" s="45" t="s">
        <v>299</v>
      </c>
      <c r="O142" s="48" t="s">
        <v>922</v>
      </c>
      <c r="P142" s="45">
        <v>2</v>
      </c>
      <c r="Q142" s="45" t="s">
        <v>68</v>
      </c>
      <c r="R142" s="47">
        <v>45716</v>
      </c>
      <c r="S142" s="47">
        <f t="shared" ca="1" si="2"/>
        <v>45828</v>
      </c>
      <c r="T142" s="45">
        <f ca="1">POSTRAMITE[[#This Row],[FECHA ACTUAL ]]-POSTRAMITE[[#This Row],[FECHA DE REGISTRO]]</f>
        <v>452</v>
      </c>
      <c r="U142" s="45" t="s">
        <v>55</v>
      </c>
      <c r="V142" s="45"/>
      <c r="W142" s="45" t="s">
        <v>56</v>
      </c>
      <c r="X142" s="95" t="s">
        <v>1620</v>
      </c>
      <c r="Y142" s="96">
        <v>45735</v>
      </c>
    </row>
    <row r="143" spans="1:25" ht="169">
      <c r="A143" s="45">
        <v>142</v>
      </c>
      <c r="B143" s="45">
        <v>9876</v>
      </c>
      <c r="C143" s="45">
        <v>1</v>
      </c>
      <c r="D143" s="45">
        <v>1</v>
      </c>
      <c r="E143" s="45" t="s">
        <v>136</v>
      </c>
      <c r="F143" s="45"/>
      <c r="G143" s="45"/>
      <c r="H143" s="45" t="s">
        <v>295</v>
      </c>
      <c r="I143" s="45" t="s">
        <v>923</v>
      </c>
      <c r="J143" s="45" t="s">
        <v>390</v>
      </c>
      <c r="K143" s="97">
        <v>45379</v>
      </c>
      <c r="L143" s="99">
        <v>2024</v>
      </c>
      <c r="M143" s="45" t="s">
        <v>924</v>
      </c>
      <c r="N143" s="45" t="s">
        <v>299</v>
      </c>
      <c r="O143" s="101" t="s">
        <v>925</v>
      </c>
      <c r="P143" s="102">
        <v>10</v>
      </c>
      <c r="Q143" s="45" t="s">
        <v>53</v>
      </c>
      <c r="R143" s="47">
        <v>45488</v>
      </c>
      <c r="S143" s="47">
        <f t="shared" ca="1" si="2"/>
        <v>45828</v>
      </c>
      <c r="T143" s="45">
        <f ca="1">POSTRAMITE[[#This Row],[FECHA ACTUAL ]]-POSTRAMITE[[#This Row],[FECHA DE REGISTRO]]</f>
        <v>449</v>
      </c>
      <c r="U143" s="45" t="s">
        <v>90</v>
      </c>
      <c r="V143" s="45"/>
      <c r="W143" s="45" t="s">
        <v>62</v>
      </c>
      <c r="X143" s="95" t="s">
        <v>1672</v>
      </c>
      <c r="Y143" s="96">
        <v>45747</v>
      </c>
    </row>
    <row r="144" spans="1:25" ht="156">
      <c r="A144" s="45">
        <v>143</v>
      </c>
      <c r="B144" s="45">
        <v>9898</v>
      </c>
      <c r="C144" s="45">
        <v>1</v>
      </c>
      <c r="D144" s="45">
        <v>1</v>
      </c>
      <c r="E144" s="45" t="s">
        <v>141</v>
      </c>
      <c r="F144" s="45"/>
      <c r="G144" s="45"/>
      <c r="H144" s="45" t="s">
        <v>295</v>
      </c>
      <c r="I144" s="45" t="s">
        <v>926</v>
      </c>
      <c r="J144" s="45" t="s">
        <v>459</v>
      </c>
      <c r="K144" s="97">
        <v>45380</v>
      </c>
      <c r="L144" s="99">
        <v>2024</v>
      </c>
      <c r="M144" s="45" t="s">
        <v>927</v>
      </c>
      <c r="N144" s="45" t="s">
        <v>299</v>
      </c>
      <c r="O144" s="48" t="s">
        <v>1673</v>
      </c>
      <c r="P144" s="45">
        <v>1</v>
      </c>
      <c r="Q144" s="45" t="s">
        <v>68</v>
      </c>
      <c r="R144" s="47">
        <v>45761</v>
      </c>
      <c r="S144" s="47">
        <f t="shared" ca="1" si="2"/>
        <v>45828</v>
      </c>
      <c r="T144" s="45">
        <f ca="1">POSTRAMITE[[#This Row],[FECHA ACTUAL ]]-POSTRAMITE[[#This Row],[FECHA DE REGISTRO]]</f>
        <v>448</v>
      </c>
      <c r="U144" s="45" t="s">
        <v>90</v>
      </c>
      <c r="V144" s="45"/>
      <c r="W144" s="45" t="s">
        <v>1541</v>
      </c>
      <c r="X144" s="95" t="s">
        <v>1674</v>
      </c>
      <c r="Y144" s="96">
        <v>45747</v>
      </c>
    </row>
    <row r="145" spans="1:25" ht="143">
      <c r="A145" s="45">
        <v>144</v>
      </c>
      <c r="B145" s="45">
        <v>9906</v>
      </c>
      <c r="C145" s="45">
        <v>1</v>
      </c>
      <c r="D145" s="45">
        <v>1</v>
      </c>
      <c r="E145" s="45" t="s">
        <v>124</v>
      </c>
      <c r="F145" s="45"/>
      <c r="G145" s="45"/>
      <c r="H145" s="45" t="s">
        <v>295</v>
      </c>
      <c r="I145" s="45" t="s">
        <v>928</v>
      </c>
      <c r="J145" s="45" t="s">
        <v>476</v>
      </c>
      <c r="K145" s="97">
        <v>45383</v>
      </c>
      <c r="L145" s="99">
        <v>2024</v>
      </c>
      <c r="M145" s="45" t="s">
        <v>929</v>
      </c>
      <c r="N145" s="45" t="s">
        <v>299</v>
      </c>
      <c r="O145" s="48" t="s">
        <v>1675</v>
      </c>
      <c r="P145" s="45">
        <v>1</v>
      </c>
      <c r="Q145" s="45" t="s">
        <v>68</v>
      </c>
      <c r="R145" s="47">
        <v>45761</v>
      </c>
      <c r="S145" s="47">
        <f t="shared" ca="1" si="2"/>
        <v>45828</v>
      </c>
      <c r="T145" s="45">
        <f ca="1">POSTRAMITE[[#This Row],[FECHA ACTUAL ]]-POSTRAMITE[[#This Row],[FECHA DE REGISTRO]]</f>
        <v>445</v>
      </c>
      <c r="U145" s="45" t="s">
        <v>90</v>
      </c>
      <c r="V145" s="45"/>
      <c r="W145" s="45" t="s">
        <v>43</v>
      </c>
      <c r="X145" s="95" t="s">
        <v>1676</v>
      </c>
      <c r="Y145" s="96">
        <v>45741</v>
      </c>
    </row>
    <row r="146" spans="1:25" ht="91">
      <c r="A146" s="45">
        <v>145</v>
      </c>
      <c r="B146" s="45">
        <v>9907</v>
      </c>
      <c r="C146" s="45">
        <v>1</v>
      </c>
      <c r="D146" s="45">
        <v>1</v>
      </c>
      <c r="E146" s="45" t="s">
        <v>253</v>
      </c>
      <c r="F146" s="45"/>
      <c r="G146" s="45"/>
      <c r="H146" s="45" t="s">
        <v>394</v>
      </c>
      <c r="I146" s="45" t="s">
        <v>394</v>
      </c>
      <c r="J146" s="45" t="s">
        <v>420</v>
      </c>
      <c r="K146" s="97">
        <v>45383</v>
      </c>
      <c r="L146" s="99">
        <v>2024</v>
      </c>
      <c r="M146" s="45" t="s">
        <v>930</v>
      </c>
      <c r="N146" s="45" t="s">
        <v>417</v>
      </c>
      <c r="O146" s="48" t="s">
        <v>1677</v>
      </c>
      <c r="P146" s="45"/>
      <c r="Q146" s="45" t="s">
        <v>68</v>
      </c>
      <c r="R146" s="47">
        <v>45378</v>
      </c>
      <c r="S146" s="47">
        <f t="shared" ca="1" si="2"/>
        <v>45828</v>
      </c>
      <c r="T146" s="45">
        <f ca="1">POSTRAMITE[[#This Row],[FECHA ACTUAL ]]-POSTRAMITE[[#This Row],[FECHA DE REGISTRO]]</f>
        <v>445</v>
      </c>
      <c r="U146" s="45" t="s">
        <v>86</v>
      </c>
      <c r="V146" s="45"/>
      <c r="W146" s="45" t="s">
        <v>43</v>
      </c>
      <c r="X146" s="95" t="s">
        <v>1678</v>
      </c>
      <c r="Y146" s="96">
        <v>45772</v>
      </c>
    </row>
    <row r="147" spans="1:25" ht="26">
      <c r="A147" s="45">
        <v>146</v>
      </c>
      <c r="B147" s="45">
        <v>9929</v>
      </c>
      <c r="C147" s="45">
        <v>1</v>
      </c>
      <c r="D147" s="45">
        <v>1</v>
      </c>
      <c r="E147" s="45" t="s">
        <v>215</v>
      </c>
      <c r="F147" s="45"/>
      <c r="G147" s="45"/>
      <c r="H147" s="45" t="s">
        <v>295</v>
      </c>
      <c r="I147" s="45" t="s">
        <v>936</v>
      </c>
      <c r="J147" s="45" t="s">
        <v>390</v>
      </c>
      <c r="K147" s="97">
        <v>45384</v>
      </c>
      <c r="L147" s="99">
        <v>2024</v>
      </c>
      <c r="M147" s="45" t="s">
        <v>937</v>
      </c>
      <c r="N147" s="45" t="s">
        <v>299</v>
      </c>
      <c r="O147" s="48" t="s">
        <v>1679</v>
      </c>
      <c r="P147" s="45">
        <v>1</v>
      </c>
      <c r="Q147"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01 </v>
      </c>
      <c r="R147" s="47">
        <v>45743</v>
      </c>
      <c r="S147" s="47">
        <f t="shared" ca="1" si="2"/>
        <v>45828</v>
      </c>
      <c r="T147" s="45">
        <f ca="1">POSTRAMITE[[#This Row],[FECHA ACTUAL ]]-POSTRAMITE[[#This Row],[FECHA DE REGISTRO]]</f>
        <v>444</v>
      </c>
      <c r="U147" s="45" t="s">
        <v>82</v>
      </c>
      <c r="V147" s="45"/>
      <c r="W147" s="45" t="s">
        <v>62</v>
      </c>
      <c r="X147" s="95" t="s">
        <v>1623</v>
      </c>
      <c r="Y147" s="96"/>
    </row>
    <row r="148" spans="1:25" ht="104">
      <c r="A148" s="45">
        <v>147</v>
      </c>
      <c r="B148" s="45">
        <v>9987</v>
      </c>
      <c r="C148" s="45">
        <v>1</v>
      </c>
      <c r="D148" s="45">
        <v>1</v>
      </c>
      <c r="E148" s="45" t="s">
        <v>157</v>
      </c>
      <c r="F148" s="45"/>
      <c r="G148" s="45"/>
      <c r="H148" s="45" t="s">
        <v>295</v>
      </c>
      <c r="I148" s="45" t="s">
        <v>344</v>
      </c>
      <c r="J148" s="45" t="s">
        <v>476</v>
      </c>
      <c r="K148" s="97">
        <v>45386</v>
      </c>
      <c r="L148" s="99">
        <v>2024</v>
      </c>
      <c r="M148" s="45" t="s">
        <v>938</v>
      </c>
      <c r="N148" s="45" t="s">
        <v>549</v>
      </c>
      <c r="O148" s="48" t="s">
        <v>939</v>
      </c>
      <c r="P148" s="45">
        <v>1</v>
      </c>
      <c r="Q148" s="45" t="s">
        <v>68</v>
      </c>
      <c r="R148" s="47">
        <v>45645</v>
      </c>
      <c r="S148" s="47">
        <f t="shared" ca="1" si="2"/>
        <v>45828</v>
      </c>
      <c r="T148" s="45">
        <f ca="1">POSTRAMITE[[#This Row],[FECHA ACTUAL ]]-POSTRAMITE[[#This Row],[FECHA DE REGISTRO]]</f>
        <v>442</v>
      </c>
      <c r="U148" s="45" t="s">
        <v>31</v>
      </c>
      <c r="V148" s="45" t="s">
        <v>116</v>
      </c>
      <c r="W148" s="45" t="s">
        <v>56</v>
      </c>
      <c r="X148" s="95" t="s">
        <v>1595</v>
      </c>
      <c r="Y148" s="96">
        <v>45744</v>
      </c>
    </row>
    <row r="149" spans="1:25" ht="156">
      <c r="A149" s="45">
        <v>148</v>
      </c>
      <c r="B149" s="45">
        <v>9988</v>
      </c>
      <c r="C149" s="45">
        <v>1</v>
      </c>
      <c r="D149" s="45">
        <v>1</v>
      </c>
      <c r="E149" s="45" t="s">
        <v>158</v>
      </c>
      <c r="F149" s="45"/>
      <c r="G149" s="45"/>
      <c r="H149" s="45" t="s">
        <v>295</v>
      </c>
      <c r="I149" s="45" t="s">
        <v>344</v>
      </c>
      <c r="J149" s="45" t="s">
        <v>420</v>
      </c>
      <c r="K149" s="97">
        <v>45386</v>
      </c>
      <c r="L149" s="99">
        <v>2024</v>
      </c>
      <c r="M149" s="45" t="s">
        <v>940</v>
      </c>
      <c r="N149" s="45" t="s">
        <v>549</v>
      </c>
      <c r="O149" s="48" t="s">
        <v>941</v>
      </c>
      <c r="P149" s="45">
        <v>2</v>
      </c>
      <c r="Q149" s="45" t="s">
        <v>68</v>
      </c>
      <c r="R149" s="47">
        <v>45645</v>
      </c>
      <c r="S149" s="47">
        <f t="shared" ca="1" si="2"/>
        <v>45828</v>
      </c>
      <c r="T149" s="45">
        <f ca="1">POSTRAMITE[[#This Row],[FECHA ACTUAL ]]-POSTRAMITE[[#This Row],[FECHA DE REGISTRO]]</f>
        <v>442</v>
      </c>
      <c r="U149" s="45" t="s">
        <v>31</v>
      </c>
      <c r="V149" s="45" t="s">
        <v>115</v>
      </c>
      <c r="W149" s="45" t="s">
        <v>56</v>
      </c>
      <c r="X149" s="95" t="s">
        <v>1680</v>
      </c>
      <c r="Y149" s="96">
        <v>45744</v>
      </c>
    </row>
    <row r="150" spans="1:25" ht="169">
      <c r="A150" s="45">
        <v>149</v>
      </c>
      <c r="B150" s="45">
        <v>9991</v>
      </c>
      <c r="C150" s="45">
        <v>1</v>
      </c>
      <c r="D150" s="45">
        <v>1</v>
      </c>
      <c r="E150" s="45" t="s">
        <v>944</v>
      </c>
      <c r="F150" s="45"/>
      <c r="G150" s="45"/>
      <c r="H150" s="45" t="s">
        <v>295</v>
      </c>
      <c r="I150" s="45" t="s">
        <v>344</v>
      </c>
      <c r="J150" s="45" t="s">
        <v>390</v>
      </c>
      <c r="K150" s="97">
        <v>45386</v>
      </c>
      <c r="L150" s="99">
        <v>2024</v>
      </c>
      <c r="M150" s="45" t="s">
        <v>945</v>
      </c>
      <c r="N150" s="45" t="s">
        <v>549</v>
      </c>
      <c r="O150" s="48" t="s">
        <v>946</v>
      </c>
      <c r="P150" s="45">
        <v>4</v>
      </c>
      <c r="Q150" s="45" t="s">
        <v>68</v>
      </c>
      <c r="R150" s="47">
        <v>45720</v>
      </c>
      <c r="S150" s="47">
        <f t="shared" ca="1" si="2"/>
        <v>45828</v>
      </c>
      <c r="T150" s="45">
        <f ca="1">POSTRAMITE[[#This Row],[FECHA ACTUAL ]]-POSTRAMITE[[#This Row],[FECHA DE REGISTRO]]</f>
        <v>442</v>
      </c>
      <c r="U150" s="45" t="s">
        <v>55</v>
      </c>
      <c r="V150" s="45" t="s">
        <v>110</v>
      </c>
      <c r="W150" s="45" t="s">
        <v>56</v>
      </c>
      <c r="X150" s="95" t="s">
        <v>1620</v>
      </c>
      <c r="Y150" s="96">
        <v>45742</v>
      </c>
    </row>
    <row r="151" spans="1:25" ht="78">
      <c r="A151" s="45">
        <v>150</v>
      </c>
      <c r="B151" s="45">
        <v>10008</v>
      </c>
      <c r="C151" s="45">
        <v>1</v>
      </c>
      <c r="D151" s="45">
        <v>1</v>
      </c>
      <c r="E151" s="45" t="s">
        <v>950</v>
      </c>
      <c r="F151" s="45"/>
      <c r="G151" s="45"/>
      <c r="H151" s="45" t="s">
        <v>295</v>
      </c>
      <c r="I151" s="45" t="s">
        <v>951</v>
      </c>
      <c r="J151" s="45" t="s">
        <v>476</v>
      </c>
      <c r="K151" s="97">
        <v>45390</v>
      </c>
      <c r="L151" s="99">
        <v>2024</v>
      </c>
      <c r="M151" s="45" t="s">
        <v>952</v>
      </c>
      <c r="N151" s="45" t="s">
        <v>299</v>
      </c>
      <c r="O151" s="48" t="s">
        <v>1681</v>
      </c>
      <c r="P151" s="45">
        <v>3</v>
      </c>
      <c r="Q151" s="45" t="s">
        <v>68</v>
      </c>
      <c r="R151" s="47">
        <v>45671</v>
      </c>
      <c r="S151" s="47">
        <f t="shared" ca="1" si="2"/>
        <v>45828</v>
      </c>
      <c r="T151" s="45">
        <f ca="1">POSTRAMITE[[#This Row],[FECHA ACTUAL ]]-POSTRAMITE[[#This Row],[FECHA DE REGISTRO]]</f>
        <v>438</v>
      </c>
      <c r="U151" s="45" t="s">
        <v>75</v>
      </c>
      <c r="V151" s="45" t="s">
        <v>110</v>
      </c>
      <c r="W151" s="45" t="s">
        <v>56</v>
      </c>
      <c r="X151" s="95" t="s">
        <v>1664</v>
      </c>
      <c r="Y151" s="96">
        <v>45779</v>
      </c>
    </row>
    <row r="152" spans="1:25" ht="117">
      <c r="A152" s="45">
        <v>151</v>
      </c>
      <c r="B152" s="45">
        <v>10040</v>
      </c>
      <c r="C152" s="45">
        <v>1</v>
      </c>
      <c r="D152" s="45">
        <v>1</v>
      </c>
      <c r="E152" s="45" t="s">
        <v>953</v>
      </c>
      <c r="F152" s="45"/>
      <c r="G152" s="45"/>
      <c r="H152" s="45" t="s">
        <v>295</v>
      </c>
      <c r="I152" s="45" t="s">
        <v>344</v>
      </c>
      <c r="J152" s="45" t="s">
        <v>319</v>
      </c>
      <c r="K152" s="97">
        <v>45394</v>
      </c>
      <c r="L152" s="99">
        <v>2024</v>
      </c>
      <c r="M152" s="45" t="s">
        <v>954</v>
      </c>
      <c r="N152" s="45" t="s">
        <v>549</v>
      </c>
      <c r="O152" s="48" t="s">
        <v>955</v>
      </c>
      <c r="P152" s="45">
        <v>1</v>
      </c>
      <c r="Q152" s="45" t="s">
        <v>68</v>
      </c>
      <c r="R152" s="47">
        <v>45727</v>
      </c>
      <c r="S152" s="47">
        <f t="shared" ca="1" si="2"/>
        <v>45828</v>
      </c>
      <c r="T152" s="45">
        <f ca="1">POSTRAMITE[[#This Row],[FECHA ACTUAL ]]-POSTRAMITE[[#This Row],[FECHA DE REGISTRO]]</f>
        <v>434</v>
      </c>
      <c r="U152" s="45" t="s">
        <v>55</v>
      </c>
      <c r="V152" s="45"/>
      <c r="W152" s="45" t="s">
        <v>56</v>
      </c>
      <c r="X152" s="95" t="s">
        <v>1620</v>
      </c>
      <c r="Y152" s="96">
        <v>45749</v>
      </c>
    </row>
    <row r="153" spans="1:25" ht="65">
      <c r="A153" s="45">
        <v>152</v>
      </c>
      <c r="B153" s="45">
        <v>10083</v>
      </c>
      <c r="C153" s="45">
        <v>1</v>
      </c>
      <c r="D153" s="45">
        <v>1</v>
      </c>
      <c r="E153" s="45" t="s">
        <v>959</v>
      </c>
      <c r="F153" s="45"/>
      <c r="G153" s="45"/>
      <c r="H153" s="45" t="s">
        <v>295</v>
      </c>
      <c r="I153" s="45" t="s">
        <v>960</v>
      </c>
      <c r="J153" s="45" t="s">
        <v>390</v>
      </c>
      <c r="K153" s="97">
        <v>45401</v>
      </c>
      <c r="L153" s="99">
        <v>2024</v>
      </c>
      <c r="M153" s="45" t="s">
        <v>961</v>
      </c>
      <c r="N153" s="45" t="s">
        <v>299</v>
      </c>
      <c r="O153" s="48" t="s">
        <v>962</v>
      </c>
      <c r="P153" s="45">
        <v>5</v>
      </c>
      <c r="Q153" s="45" t="s">
        <v>68</v>
      </c>
      <c r="R153" s="47">
        <v>45695</v>
      </c>
      <c r="S153" s="47">
        <f t="shared" ca="1" si="2"/>
        <v>45828</v>
      </c>
      <c r="T153" s="45">
        <f ca="1">POSTRAMITE[[#This Row],[FECHA ACTUAL ]]-POSTRAMITE[[#This Row],[FECHA DE REGISTRO]]</f>
        <v>427</v>
      </c>
      <c r="U153" s="45" t="s">
        <v>86</v>
      </c>
      <c r="V153" s="45" t="s">
        <v>117</v>
      </c>
      <c r="W153" s="45" t="s">
        <v>56</v>
      </c>
      <c r="X153" s="95" t="s">
        <v>1682</v>
      </c>
      <c r="Y153" s="96">
        <v>45750</v>
      </c>
    </row>
    <row r="154" spans="1:25" ht="143">
      <c r="A154" s="45">
        <v>153</v>
      </c>
      <c r="B154" s="45">
        <v>10093</v>
      </c>
      <c r="C154" s="45">
        <v>1</v>
      </c>
      <c r="D154" s="45">
        <v>1</v>
      </c>
      <c r="E154" s="45" t="s">
        <v>203</v>
      </c>
      <c r="F154" s="45"/>
      <c r="G154" s="45"/>
      <c r="H154" s="45" t="s">
        <v>295</v>
      </c>
      <c r="I154" s="45" t="s">
        <v>966</v>
      </c>
      <c r="J154" s="45" t="s">
        <v>319</v>
      </c>
      <c r="K154" s="97">
        <v>45401</v>
      </c>
      <c r="L154" s="99">
        <v>2024</v>
      </c>
      <c r="M154" s="45" t="s">
        <v>967</v>
      </c>
      <c r="N154" s="45" t="s">
        <v>299</v>
      </c>
      <c r="O154" s="48" t="s">
        <v>1683</v>
      </c>
      <c r="P154" s="45">
        <v>2</v>
      </c>
      <c r="Q154" s="45" t="s">
        <v>68</v>
      </c>
      <c r="R154" s="47">
        <v>45672</v>
      </c>
      <c r="S154" s="47">
        <f t="shared" ca="1" si="2"/>
        <v>45828</v>
      </c>
      <c r="T154" s="45">
        <f ca="1">POSTRAMITE[[#This Row],[FECHA ACTUAL ]]-POSTRAMITE[[#This Row],[FECHA DE REGISTRO]]</f>
        <v>427</v>
      </c>
      <c r="U154" s="45" t="s">
        <v>78</v>
      </c>
      <c r="V154" s="45"/>
      <c r="W154" s="45" t="s">
        <v>56</v>
      </c>
      <c r="X154" s="95" t="s">
        <v>1684</v>
      </c>
      <c r="Y154" s="95" t="s">
        <v>1685</v>
      </c>
    </row>
    <row r="155" spans="1:25" ht="169">
      <c r="A155" s="45">
        <v>154</v>
      </c>
      <c r="B155" s="45">
        <v>10116</v>
      </c>
      <c r="C155" s="45">
        <v>1</v>
      </c>
      <c r="D155" s="45">
        <v>1</v>
      </c>
      <c r="E155" s="45" t="s">
        <v>968</v>
      </c>
      <c r="F155" s="45"/>
      <c r="G155" s="45"/>
      <c r="H155" s="45" t="s">
        <v>295</v>
      </c>
      <c r="I155" s="45" t="s">
        <v>969</v>
      </c>
      <c r="J155" s="45" t="s">
        <v>476</v>
      </c>
      <c r="K155" s="97">
        <v>45404</v>
      </c>
      <c r="L155" s="99">
        <v>2024</v>
      </c>
      <c r="M155" s="45" t="s">
        <v>970</v>
      </c>
      <c r="N155" s="45" t="s">
        <v>299</v>
      </c>
      <c r="O155" s="48" t="s">
        <v>1686</v>
      </c>
      <c r="P155" s="45">
        <v>13</v>
      </c>
      <c r="Q155" s="45" t="s">
        <v>68</v>
      </c>
      <c r="R155" s="47">
        <v>45694</v>
      </c>
      <c r="S155" s="47">
        <f t="shared" ca="1" si="2"/>
        <v>45828</v>
      </c>
      <c r="T155" s="45">
        <f ca="1">POSTRAMITE[[#This Row],[FECHA ACTUAL ]]-POSTRAMITE[[#This Row],[FECHA DE REGISTRO]]</f>
        <v>424</v>
      </c>
      <c r="U155" s="45" t="s">
        <v>75</v>
      </c>
      <c r="V155" s="45"/>
      <c r="W155" s="45" t="s">
        <v>54</v>
      </c>
      <c r="X155" s="95" t="s">
        <v>1560</v>
      </c>
      <c r="Y155" s="96">
        <v>45786</v>
      </c>
    </row>
    <row r="156" spans="1:25" ht="117">
      <c r="A156" s="45">
        <v>155</v>
      </c>
      <c r="B156" s="45">
        <v>10117</v>
      </c>
      <c r="C156" s="45">
        <v>1</v>
      </c>
      <c r="D156" s="45">
        <v>1</v>
      </c>
      <c r="E156" s="45" t="s">
        <v>971</v>
      </c>
      <c r="F156" s="45"/>
      <c r="G156" s="45"/>
      <c r="H156" s="45" t="s">
        <v>295</v>
      </c>
      <c r="I156" s="45" t="s">
        <v>972</v>
      </c>
      <c r="J156" s="45" t="s">
        <v>459</v>
      </c>
      <c r="K156" s="97">
        <v>45404</v>
      </c>
      <c r="L156" s="99">
        <v>2024</v>
      </c>
      <c r="M156" s="45" t="s">
        <v>973</v>
      </c>
      <c r="N156" s="45" t="s">
        <v>299</v>
      </c>
      <c r="O156" s="48" t="s">
        <v>1687</v>
      </c>
      <c r="P156" s="45">
        <v>1</v>
      </c>
      <c r="Q156" s="45" t="s">
        <v>68</v>
      </c>
      <c r="R156" s="47">
        <v>45670</v>
      </c>
      <c r="S156" s="47">
        <f t="shared" ca="1" si="2"/>
        <v>45828</v>
      </c>
      <c r="T156" s="45">
        <f ca="1">POSTRAMITE[[#This Row],[FECHA ACTUAL ]]-POSTRAMITE[[#This Row],[FECHA DE REGISTRO]]</f>
        <v>424</v>
      </c>
      <c r="U156" s="45" t="s">
        <v>75</v>
      </c>
      <c r="V156" s="45"/>
      <c r="W156" s="45" t="s">
        <v>54</v>
      </c>
      <c r="X156" s="95" t="s">
        <v>1560</v>
      </c>
      <c r="Y156" s="96">
        <v>45786</v>
      </c>
    </row>
    <row r="157" spans="1:25" ht="91">
      <c r="A157" s="45">
        <v>156</v>
      </c>
      <c r="B157" s="45">
        <v>10162</v>
      </c>
      <c r="C157" s="45">
        <v>1</v>
      </c>
      <c r="D157" s="45">
        <v>1</v>
      </c>
      <c r="E157" s="45" t="s">
        <v>259</v>
      </c>
      <c r="F157" s="45"/>
      <c r="G157" s="45"/>
      <c r="H157" s="45" t="s">
        <v>295</v>
      </c>
      <c r="I157" s="45" t="s">
        <v>974</v>
      </c>
      <c r="J157" s="45" t="s">
        <v>390</v>
      </c>
      <c r="K157" s="97">
        <v>45406</v>
      </c>
      <c r="L157" s="99">
        <v>2024</v>
      </c>
      <c r="M157" s="45" t="s">
        <v>975</v>
      </c>
      <c r="N157" s="45" t="s">
        <v>299</v>
      </c>
      <c r="O157" s="48" t="s">
        <v>976</v>
      </c>
      <c r="P157" s="45">
        <v>7</v>
      </c>
      <c r="Q157" s="45" t="s">
        <v>53</v>
      </c>
      <c r="R157" s="47">
        <v>45728</v>
      </c>
      <c r="S157" s="47">
        <f t="shared" ca="1" si="2"/>
        <v>45828</v>
      </c>
      <c r="T157" s="45">
        <f ca="1">POSTRAMITE[[#This Row],[FECHA ACTUAL ]]-POSTRAMITE[[#This Row],[FECHA DE REGISTRO]]</f>
        <v>422</v>
      </c>
      <c r="U157" s="45" t="s">
        <v>55</v>
      </c>
      <c r="V157" s="45"/>
      <c r="W157" s="45" t="s">
        <v>62</v>
      </c>
      <c r="X157" s="95" t="s">
        <v>1662</v>
      </c>
      <c r="Y157" s="96">
        <v>45741</v>
      </c>
    </row>
    <row r="158" spans="1:25" ht="117">
      <c r="A158" s="45">
        <v>157</v>
      </c>
      <c r="B158" s="45">
        <v>10215</v>
      </c>
      <c r="C158" s="45">
        <v>1</v>
      </c>
      <c r="D158" s="45">
        <v>1</v>
      </c>
      <c r="E158" s="45" t="s">
        <v>977</v>
      </c>
      <c r="F158" s="45"/>
      <c r="G158" s="45"/>
      <c r="H158" s="45" t="s">
        <v>295</v>
      </c>
      <c r="I158" s="45" t="s">
        <v>978</v>
      </c>
      <c r="J158" s="45" t="s">
        <v>476</v>
      </c>
      <c r="K158" s="97">
        <v>45412</v>
      </c>
      <c r="L158" s="99">
        <v>2024</v>
      </c>
      <c r="M158" s="45" t="s">
        <v>979</v>
      </c>
      <c r="N158" s="45" t="s">
        <v>299</v>
      </c>
      <c r="O158" s="48" t="s">
        <v>980</v>
      </c>
      <c r="P158" s="45">
        <v>5</v>
      </c>
      <c r="Q158" s="45" t="s">
        <v>68</v>
      </c>
      <c r="R158" s="47">
        <v>45716</v>
      </c>
      <c r="S158" s="47">
        <f t="shared" ca="1" si="2"/>
        <v>45828</v>
      </c>
      <c r="T158" s="45">
        <f ca="1">POSTRAMITE[[#This Row],[FECHA ACTUAL ]]-POSTRAMITE[[#This Row],[FECHA DE REGISTRO]]</f>
        <v>416</v>
      </c>
      <c r="U158" s="45" t="s">
        <v>63</v>
      </c>
      <c r="V158" s="45"/>
      <c r="W158" s="45" t="s">
        <v>54</v>
      </c>
      <c r="X158" s="95" t="s">
        <v>1688</v>
      </c>
      <c r="Y158" s="96">
        <v>45737</v>
      </c>
    </row>
    <row r="159" spans="1:25" ht="234">
      <c r="A159" s="45">
        <v>158</v>
      </c>
      <c r="B159" s="45">
        <v>10294</v>
      </c>
      <c r="C159" s="45">
        <v>1</v>
      </c>
      <c r="D159" s="45">
        <v>1</v>
      </c>
      <c r="E159" s="45" t="s">
        <v>227</v>
      </c>
      <c r="F159" s="45"/>
      <c r="G159" s="45"/>
      <c r="H159" s="45" t="s">
        <v>295</v>
      </c>
      <c r="I159" s="45" t="s">
        <v>993</v>
      </c>
      <c r="J159" s="45" t="s">
        <v>390</v>
      </c>
      <c r="K159" s="97">
        <v>45419</v>
      </c>
      <c r="L159" s="99">
        <v>2024</v>
      </c>
      <c r="M159" s="45" t="s">
        <v>994</v>
      </c>
      <c r="N159" s="45" t="s">
        <v>299</v>
      </c>
      <c r="O159" s="48" t="s">
        <v>1689</v>
      </c>
      <c r="P159" s="45">
        <v>18</v>
      </c>
      <c r="Q159" s="45" t="s">
        <v>68</v>
      </c>
      <c r="R159" s="47">
        <v>45728</v>
      </c>
      <c r="S159" s="47">
        <f t="shared" ca="1" si="2"/>
        <v>45828</v>
      </c>
      <c r="T159" s="45">
        <f ca="1">POSTRAMITE[[#This Row],[FECHA ACTUAL ]]-POSTRAMITE[[#This Row],[FECHA DE REGISTRO]]</f>
        <v>409</v>
      </c>
      <c r="U159" s="45" t="s">
        <v>75</v>
      </c>
      <c r="V159" s="45" t="s">
        <v>112</v>
      </c>
      <c r="W159" s="45" t="s">
        <v>43</v>
      </c>
      <c r="X159" s="95" t="s">
        <v>1690</v>
      </c>
      <c r="Y159" s="96">
        <v>45786</v>
      </c>
    </row>
    <row r="160" spans="1:25" ht="78">
      <c r="A160" s="45">
        <v>159</v>
      </c>
      <c r="B160" s="45">
        <v>10295</v>
      </c>
      <c r="C160" s="45">
        <v>1</v>
      </c>
      <c r="D160" s="45">
        <v>1</v>
      </c>
      <c r="E160" s="45" t="s">
        <v>995</v>
      </c>
      <c r="F160" s="45"/>
      <c r="G160" s="45"/>
      <c r="H160" s="45" t="s">
        <v>295</v>
      </c>
      <c r="I160" s="45" t="s">
        <v>996</v>
      </c>
      <c r="J160" s="45" t="s">
        <v>420</v>
      </c>
      <c r="K160" s="97">
        <v>45419</v>
      </c>
      <c r="L160" s="99">
        <v>2024</v>
      </c>
      <c r="M160" s="45" t="s">
        <v>997</v>
      </c>
      <c r="N160" s="45" t="s">
        <v>299</v>
      </c>
      <c r="O160" s="48" t="s">
        <v>1691</v>
      </c>
      <c r="P160" s="45">
        <v>4</v>
      </c>
      <c r="Q160" s="45" t="s">
        <v>68</v>
      </c>
      <c r="R160" s="47">
        <v>45720</v>
      </c>
      <c r="S160" s="47">
        <f t="shared" ca="1" si="2"/>
        <v>45828</v>
      </c>
      <c r="T160" s="45">
        <f ca="1">POSTRAMITE[[#This Row],[FECHA ACTUAL ]]-POSTRAMITE[[#This Row],[FECHA DE REGISTRO]]</f>
        <v>409</v>
      </c>
      <c r="U160" s="45" t="s">
        <v>75</v>
      </c>
      <c r="V160" s="45" t="s">
        <v>115</v>
      </c>
      <c r="W160" s="45" t="s">
        <v>56</v>
      </c>
      <c r="X160" s="95" t="s">
        <v>1692</v>
      </c>
      <c r="Y160" s="96">
        <v>45786</v>
      </c>
    </row>
    <row r="161" spans="1:25" ht="52">
      <c r="A161" s="45">
        <v>160</v>
      </c>
      <c r="B161" s="45">
        <v>10357</v>
      </c>
      <c r="C161" s="45">
        <v>1</v>
      </c>
      <c r="D161" s="45">
        <v>1</v>
      </c>
      <c r="E161" s="45" t="s">
        <v>1000</v>
      </c>
      <c r="F161" s="45"/>
      <c r="G161" s="45"/>
      <c r="H161" s="45" t="s">
        <v>295</v>
      </c>
      <c r="I161" s="45" t="s">
        <v>1001</v>
      </c>
      <c r="J161" s="45" t="s">
        <v>459</v>
      </c>
      <c r="K161" s="97">
        <v>45425</v>
      </c>
      <c r="L161" s="99">
        <v>2024</v>
      </c>
      <c r="M161" s="45" t="s">
        <v>1002</v>
      </c>
      <c r="N161" s="45" t="s">
        <v>299</v>
      </c>
      <c r="O161" s="48" t="s">
        <v>1003</v>
      </c>
      <c r="P161" s="45">
        <v>1</v>
      </c>
      <c r="Q161" s="45" t="s">
        <v>103</v>
      </c>
      <c r="R161" s="47">
        <v>45740</v>
      </c>
      <c r="S161" s="47">
        <f t="shared" ca="1" si="2"/>
        <v>45828</v>
      </c>
      <c r="T161" s="45">
        <f ca="1">POSTRAMITE[[#This Row],[FECHA ACTUAL ]]-POSTRAMITE[[#This Row],[FECHA DE REGISTRO]]</f>
        <v>403</v>
      </c>
      <c r="U161" s="45" t="s">
        <v>78</v>
      </c>
      <c r="V161" s="45" t="s">
        <v>113</v>
      </c>
      <c r="W161" s="45" t="s">
        <v>56</v>
      </c>
      <c r="X161" s="95" t="s">
        <v>1693</v>
      </c>
      <c r="Y161" s="96">
        <v>45744</v>
      </c>
    </row>
    <row r="162" spans="1:25" ht="104">
      <c r="A162" s="45">
        <v>161</v>
      </c>
      <c r="B162" s="45">
        <v>10375</v>
      </c>
      <c r="C162" s="45">
        <v>1</v>
      </c>
      <c r="D162" s="45">
        <v>1</v>
      </c>
      <c r="E162" s="45" t="s">
        <v>1004</v>
      </c>
      <c r="F162" s="45"/>
      <c r="G162" s="45"/>
      <c r="H162" s="45" t="s">
        <v>1694</v>
      </c>
      <c r="I162" s="45" t="s">
        <v>344</v>
      </c>
      <c r="J162" s="45" t="s">
        <v>390</v>
      </c>
      <c r="K162" s="97">
        <v>45426</v>
      </c>
      <c r="L162" s="99">
        <v>2024</v>
      </c>
      <c r="M162" s="45" t="s">
        <v>1005</v>
      </c>
      <c r="N162" s="45" t="s">
        <v>417</v>
      </c>
      <c r="O162" s="48" t="s">
        <v>1006</v>
      </c>
      <c r="P162" s="45"/>
      <c r="Q162" s="45"/>
      <c r="R162" s="47"/>
      <c r="S162" s="47">
        <f t="shared" ca="1" si="2"/>
        <v>45828</v>
      </c>
      <c r="T162" s="45">
        <f ca="1">POSTRAMITE[[#This Row],[FECHA ACTUAL ]]-POSTRAMITE[[#This Row],[FECHA DE REGISTRO]]</f>
        <v>402</v>
      </c>
      <c r="U162" s="45" t="s">
        <v>69</v>
      </c>
      <c r="V162" s="45"/>
      <c r="W162" s="45" t="s">
        <v>62</v>
      </c>
      <c r="X162" s="95" t="s">
        <v>1695</v>
      </c>
      <c r="Y162" s="95"/>
    </row>
    <row r="163" spans="1:25" ht="130">
      <c r="A163" s="45">
        <v>162</v>
      </c>
      <c r="B163" s="45">
        <v>10414</v>
      </c>
      <c r="C163" s="45">
        <v>1</v>
      </c>
      <c r="D163" s="45">
        <v>1</v>
      </c>
      <c r="E163" s="45" t="s">
        <v>1007</v>
      </c>
      <c r="F163" s="45"/>
      <c r="G163" s="45"/>
      <c r="H163" s="45" t="s">
        <v>295</v>
      </c>
      <c r="I163" s="45" t="s">
        <v>344</v>
      </c>
      <c r="J163" s="45" t="s">
        <v>390</v>
      </c>
      <c r="K163" s="97">
        <v>45428</v>
      </c>
      <c r="L163" s="99">
        <v>2024</v>
      </c>
      <c r="M163" s="45" t="s">
        <v>1008</v>
      </c>
      <c r="N163" s="45" t="s">
        <v>549</v>
      </c>
      <c r="O163" s="48" t="s">
        <v>1696</v>
      </c>
      <c r="P163" s="45">
        <v>4</v>
      </c>
      <c r="Q163" s="45" t="s">
        <v>68</v>
      </c>
      <c r="R163" s="47">
        <v>45621</v>
      </c>
      <c r="S163" s="47">
        <f t="shared" ca="1" si="2"/>
        <v>45828</v>
      </c>
      <c r="T163" s="45">
        <f ca="1">POSTRAMITE[[#This Row],[FECHA ACTUAL ]]-POSTRAMITE[[#This Row],[FECHA DE REGISTRO]]</f>
        <v>400</v>
      </c>
      <c r="U163" s="45" t="s">
        <v>78</v>
      </c>
      <c r="V163" s="45" t="s">
        <v>113</v>
      </c>
      <c r="W163" s="45" t="s">
        <v>62</v>
      </c>
      <c r="X163" s="95" t="s">
        <v>1697</v>
      </c>
      <c r="Y163" s="96">
        <v>45772</v>
      </c>
    </row>
    <row r="164" spans="1:25" ht="143">
      <c r="A164" s="45">
        <v>163</v>
      </c>
      <c r="B164" s="45">
        <v>10415</v>
      </c>
      <c r="C164" s="45">
        <v>1</v>
      </c>
      <c r="D164" s="45">
        <v>1</v>
      </c>
      <c r="E164" s="45" t="s">
        <v>190</v>
      </c>
      <c r="F164" s="45"/>
      <c r="G164" s="45"/>
      <c r="H164" s="45" t="s">
        <v>295</v>
      </c>
      <c r="I164" s="45" t="s">
        <v>344</v>
      </c>
      <c r="J164" s="45" t="s">
        <v>832</v>
      </c>
      <c r="K164" s="97">
        <v>45428</v>
      </c>
      <c r="L164" s="99">
        <v>2024</v>
      </c>
      <c r="M164" s="45" t="s">
        <v>1009</v>
      </c>
      <c r="N164" s="45" t="s">
        <v>549</v>
      </c>
      <c r="O164" s="48" t="s">
        <v>1698</v>
      </c>
      <c r="P164" s="45">
        <v>4</v>
      </c>
      <c r="Q164" s="45" t="s">
        <v>36</v>
      </c>
      <c r="R164" s="47" t="s">
        <v>1699</v>
      </c>
      <c r="S164" s="47">
        <f t="shared" ca="1" si="2"/>
        <v>45828</v>
      </c>
      <c r="T164" s="45">
        <f ca="1">POSTRAMITE[[#This Row],[FECHA ACTUAL ]]-POSTRAMITE[[#This Row],[FECHA DE REGISTRO]]</f>
        <v>400</v>
      </c>
      <c r="U164" s="45" t="s">
        <v>78</v>
      </c>
      <c r="V164" s="45"/>
      <c r="W164" s="45" t="s">
        <v>62</v>
      </c>
      <c r="X164" s="95" t="s">
        <v>1700</v>
      </c>
      <c r="Y164" s="96">
        <v>45743</v>
      </c>
    </row>
    <row r="165" spans="1:25" ht="117">
      <c r="A165" s="45">
        <v>164</v>
      </c>
      <c r="B165" s="45">
        <v>10416</v>
      </c>
      <c r="C165" s="45">
        <v>1</v>
      </c>
      <c r="D165" s="45">
        <v>1</v>
      </c>
      <c r="E165" s="45" t="s">
        <v>191</v>
      </c>
      <c r="F165" s="45"/>
      <c r="G165" s="45"/>
      <c r="H165" s="45" t="s">
        <v>295</v>
      </c>
      <c r="I165" s="45" t="s">
        <v>344</v>
      </c>
      <c r="J165" s="45" t="s">
        <v>319</v>
      </c>
      <c r="K165" s="97">
        <v>45428</v>
      </c>
      <c r="L165" s="99">
        <v>2024</v>
      </c>
      <c r="M165" s="45" t="s">
        <v>1010</v>
      </c>
      <c r="N165" s="45" t="s">
        <v>549</v>
      </c>
      <c r="O165" s="48" t="s">
        <v>1701</v>
      </c>
      <c r="P165" s="45">
        <v>1</v>
      </c>
      <c r="Q165" s="45" t="s">
        <v>61</v>
      </c>
      <c r="R165" s="47">
        <v>45433</v>
      </c>
      <c r="S165" s="47">
        <f t="shared" ca="1" si="2"/>
        <v>45828</v>
      </c>
      <c r="T165" s="45">
        <f ca="1">POSTRAMITE[[#This Row],[FECHA ACTUAL ]]-POSTRAMITE[[#This Row],[FECHA DE REGISTRO]]</f>
        <v>400</v>
      </c>
      <c r="U165" s="45" t="s">
        <v>78</v>
      </c>
      <c r="V165" s="45"/>
      <c r="W165" s="45" t="s">
        <v>62</v>
      </c>
      <c r="X165" s="95" t="s">
        <v>1702</v>
      </c>
      <c r="Y165" s="96">
        <v>45743</v>
      </c>
    </row>
    <row r="166" spans="1:25" ht="169">
      <c r="A166" s="45">
        <v>165</v>
      </c>
      <c r="B166" s="45">
        <v>10459</v>
      </c>
      <c r="C166" s="45">
        <v>1</v>
      </c>
      <c r="D166" s="45">
        <v>1</v>
      </c>
      <c r="E166" s="45" t="s">
        <v>1011</v>
      </c>
      <c r="F166" s="45"/>
      <c r="G166" s="45"/>
      <c r="H166" s="45" t="s">
        <v>295</v>
      </c>
      <c r="I166" s="45" t="s">
        <v>344</v>
      </c>
      <c r="J166" s="45" t="s">
        <v>465</v>
      </c>
      <c r="K166" s="97">
        <v>45432</v>
      </c>
      <c r="L166" s="99">
        <v>2024</v>
      </c>
      <c r="M166" s="45" t="s">
        <v>1012</v>
      </c>
      <c r="N166" s="45" t="s">
        <v>549</v>
      </c>
      <c r="O166" s="101" t="s">
        <v>1703</v>
      </c>
      <c r="P166" s="102">
        <v>4</v>
      </c>
      <c r="Q166" s="45" t="s">
        <v>68</v>
      </c>
      <c r="R166" s="47">
        <v>45483</v>
      </c>
      <c r="S166" s="47">
        <f t="shared" ca="1" si="2"/>
        <v>45828</v>
      </c>
      <c r="T166" s="45">
        <f ca="1">POSTRAMITE[[#This Row],[FECHA ACTUAL ]]-POSTRAMITE[[#This Row],[FECHA DE REGISTRO]]</f>
        <v>396</v>
      </c>
      <c r="U166" s="45" t="s">
        <v>90</v>
      </c>
      <c r="V166" s="45"/>
      <c r="W166" s="45" t="s">
        <v>1541</v>
      </c>
      <c r="X166" s="95" t="s">
        <v>1542</v>
      </c>
      <c r="Y166" s="96">
        <v>45734</v>
      </c>
    </row>
    <row r="167" spans="1:25" ht="169">
      <c r="A167" s="45">
        <v>166</v>
      </c>
      <c r="B167" s="45">
        <v>10465</v>
      </c>
      <c r="C167" s="45">
        <v>1</v>
      </c>
      <c r="D167" s="45">
        <v>1</v>
      </c>
      <c r="E167" s="45" t="s">
        <v>1013</v>
      </c>
      <c r="F167" s="45"/>
      <c r="G167" s="45"/>
      <c r="H167" s="45" t="s">
        <v>295</v>
      </c>
      <c r="I167" s="45" t="s">
        <v>344</v>
      </c>
      <c r="J167" s="45" t="s">
        <v>465</v>
      </c>
      <c r="K167" s="97">
        <v>45432</v>
      </c>
      <c r="L167" s="99">
        <v>2024</v>
      </c>
      <c r="M167" s="45" t="s">
        <v>1014</v>
      </c>
      <c r="N167" s="45" t="s">
        <v>549</v>
      </c>
      <c r="O167" s="48" t="s">
        <v>1704</v>
      </c>
      <c r="P167" s="45">
        <v>2</v>
      </c>
      <c r="Q167" s="45" t="s">
        <v>68</v>
      </c>
      <c r="R167" s="47">
        <v>45483</v>
      </c>
      <c r="S167" s="47">
        <f t="shared" ca="1" si="2"/>
        <v>45828</v>
      </c>
      <c r="T167" s="45">
        <f ca="1">POSTRAMITE[[#This Row],[FECHA ACTUAL ]]-POSTRAMITE[[#This Row],[FECHA DE REGISTRO]]</f>
        <v>396</v>
      </c>
      <c r="U167" s="45" t="s">
        <v>90</v>
      </c>
      <c r="V167" s="45"/>
      <c r="W167" s="45" t="s">
        <v>1541</v>
      </c>
      <c r="X167" s="95" t="s">
        <v>1542</v>
      </c>
      <c r="Y167" s="96">
        <v>45734</v>
      </c>
    </row>
    <row r="168" spans="1:25" ht="143">
      <c r="A168" s="45">
        <v>167</v>
      </c>
      <c r="B168" s="45">
        <v>10466</v>
      </c>
      <c r="C168" s="45">
        <v>1</v>
      </c>
      <c r="D168" s="45">
        <v>1</v>
      </c>
      <c r="E168" s="45" t="s">
        <v>192</v>
      </c>
      <c r="F168" s="45"/>
      <c r="G168" s="45"/>
      <c r="H168" s="45" t="s">
        <v>295</v>
      </c>
      <c r="I168" s="45" t="s">
        <v>344</v>
      </c>
      <c r="J168" s="45" t="s">
        <v>465</v>
      </c>
      <c r="K168" s="97">
        <v>45432</v>
      </c>
      <c r="L168" s="99">
        <v>2024</v>
      </c>
      <c r="M168" s="45" t="s">
        <v>1015</v>
      </c>
      <c r="N168" s="45" t="s">
        <v>549</v>
      </c>
      <c r="O168" s="48" t="s">
        <v>1705</v>
      </c>
      <c r="P168" s="45">
        <v>3</v>
      </c>
      <c r="Q168" s="45" t="s">
        <v>29</v>
      </c>
      <c r="R168" s="47">
        <v>45463</v>
      </c>
      <c r="S168" s="47">
        <f t="shared" ca="1" si="2"/>
        <v>45828</v>
      </c>
      <c r="T168" s="45">
        <f ca="1">POSTRAMITE[[#This Row],[FECHA ACTUAL ]]-POSTRAMITE[[#This Row],[FECHA DE REGISTRO]]</f>
        <v>396</v>
      </c>
      <c r="U168" s="45" t="s">
        <v>78</v>
      </c>
      <c r="V168" s="45"/>
      <c r="W168" s="45" t="s">
        <v>62</v>
      </c>
      <c r="X168" s="95" t="s">
        <v>1706</v>
      </c>
      <c r="Y168" s="96">
        <v>45743</v>
      </c>
    </row>
    <row r="169" spans="1:25" ht="52">
      <c r="A169" s="45">
        <v>168</v>
      </c>
      <c r="B169" s="45">
        <v>10531</v>
      </c>
      <c r="C169" s="45">
        <v>1</v>
      </c>
      <c r="D169" s="45">
        <v>1</v>
      </c>
      <c r="E169" s="45" t="s">
        <v>1022</v>
      </c>
      <c r="F169" s="45"/>
      <c r="G169" s="45"/>
      <c r="H169" s="45" t="s">
        <v>295</v>
      </c>
      <c r="I169" s="45" t="s">
        <v>1023</v>
      </c>
      <c r="J169" s="45" t="s">
        <v>459</v>
      </c>
      <c r="K169" s="97">
        <v>45436</v>
      </c>
      <c r="L169" s="99">
        <v>2024</v>
      </c>
      <c r="M169" s="45" t="s">
        <v>1024</v>
      </c>
      <c r="N169" s="45" t="s">
        <v>299</v>
      </c>
      <c r="O169" s="48" t="s">
        <v>1025</v>
      </c>
      <c r="P169" s="45">
        <v>3</v>
      </c>
      <c r="Q169" s="45" t="s">
        <v>68</v>
      </c>
      <c r="R169" s="47">
        <v>45667</v>
      </c>
      <c r="S169" s="47">
        <f t="shared" ca="1" si="2"/>
        <v>45828</v>
      </c>
      <c r="T169" s="45">
        <f ca="1">POSTRAMITE[[#This Row],[FECHA ACTUAL ]]-POSTRAMITE[[#This Row],[FECHA DE REGISTRO]]</f>
        <v>392</v>
      </c>
      <c r="U169" s="45" t="s">
        <v>16</v>
      </c>
      <c r="V169" s="45"/>
      <c r="W169" s="45" t="s">
        <v>1541</v>
      </c>
      <c r="X169" s="95" t="s">
        <v>1707</v>
      </c>
      <c r="Y169" s="96">
        <v>45737</v>
      </c>
    </row>
    <row r="170" spans="1:25" ht="260">
      <c r="A170" s="45">
        <v>169</v>
      </c>
      <c r="B170" s="45">
        <v>10533</v>
      </c>
      <c r="C170" s="45">
        <v>1</v>
      </c>
      <c r="D170" s="45">
        <v>1</v>
      </c>
      <c r="E170" s="45" t="s">
        <v>243</v>
      </c>
      <c r="F170" s="45"/>
      <c r="G170" s="45"/>
      <c r="H170" s="45" t="s">
        <v>295</v>
      </c>
      <c r="I170" s="45" t="s">
        <v>1026</v>
      </c>
      <c r="J170" s="45" t="s">
        <v>476</v>
      </c>
      <c r="K170" s="97">
        <v>45436</v>
      </c>
      <c r="L170" s="99">
        <v>2024</v>
      </c>
      <c r="M170" s="45" t="s">
        <v>1027</v>
      </c>
      <c r="N170" s="45" t="s">
        <v>299</v>
      </c>
      <c r="O170" s="48" t="s">
        <v>1028</v>
      </c>
      <c r="P170" s="45">
        <v>20</v>
      </c>
      <c r="Q170" s="45" t="s">
        <v>68</v>
      </c>
      <c r="R170" s="47">
        <v>45677</v>
      </c>
      <c r="S170" s="47">
        <f t="shared" ca="1" si="2"/>
        <v>45828</v>
      </c>
      <c r="T170" s="45">
        <f ca="1">POSTRAMITE[[#This Row],[FECHA ACTUAL ]]-POSTRAMITE[[#This Row],[FECHA DE REGISTRO]]</f>
        <v>392</v>
      </c>
      <c r="U170" s="45" t="s">
        <v>16</v>
      </c>
      <c r="V170" s="45"/>
      <c r="W170" s="45" t="s">
        <v>62</v>
      </c>
      <c r="X170" s="95" t="s">
        <v>1708</v>
      </c>
      <c r="Y170" s="95"/>
    </row>
    <row r="171" spans="1:25" ht="52">
      <c r="A171" s="45">
        <v>170</v>
      </c>
      <c r="B171" s="45">
        <v>10550</v>
      </c>
      <c r="C171" s="45">
        <v>1</v>
      </c>
      <c r="D171" s="45">
        <v>1</v>
      </c>
      <c r="E171" s="45" t="s">
        <v>1029</v>
      </c>
      <c r="F171" s="45"/>
      <c r="G171" s="45"/>
      <c r="H171" s="45" t="s">
        <v>295</v>
      </c>
      <c r="I171" s="45" t="s">
        <v>1030</v>
      </c>
      <c r="J171" s="45" t="s">
        <v>390</v>
      </c>
      <c r="K171" s="97">
        <v>45439</v>
      </c>
      <c r="L171" s="99">
        <v>2024</v>
      </c>
      <c r="M171" s="45" t="s">
        <v>1031</v>
      </c>
      <c r="N171" s="45" t="s">
        <v>299</v>
      </c>
      <c r="O171" s="48" t="s">
        <v>1032</v>
      </c>
      <c r="P171" s="45">
        <v>4</v>
      </c>
      <c r="Q171" s="45" t="s">
        <v>92</v>
      </c>
      <c r="R171" s="47">
        <v>45707</v>
      </c>
      <c r="S171" s="47">
        <f t="shared" ca="1" si="2"/>
        <v>45828</v>
      </c>
      <c r="T171" s="45">
        <f ca="1">POSTRAMITE[[#This Row],[FECHA ACTUAL ]]-POSTRAMITE[[#This Row],[FECHA DE REGISTRO]]</f>
        <v>389</v>
      </c>
      <c r="U171" s="45" t="s">
        <v>86</v>
      </c>
      <c r="V171" s="45" t="s">
        <v>117</v>
      </c>
      <c r="W171" s="45" t="s">
        <v>56</v>
      </c>
      <c r="X171" s="95" t="s">
        <v>1655</v>
      </c>
      <c r="Y171" s="96">
        <v>45751</v>
      </c>
    </row>
    <row r="172" spans="1:25" ht="143">
      <c r="A172" s="45">
        <v>171</v>
      </c>
      <c r="B172" s="45">
        <v>10601</v>
      </c>
      <c r="C172" s="45">
        <v>1</v>
      </c>
      <c r="D172" s="45">
        <v>1</v>
      </c>
      <c r="E172" s="45" t="s">
        <v>1041</v>
      </c>
      <c r="F172" s="45"/>
      <c r="G172" s="45"/>
      <c r="H172" s="45" t="s">
        <v>295</v>
      </c>
      <c r="I172" s="45" t="s">
        <v>344</v>
      </c>
      <c r="J172" s="45" t="s">
        <v>459</v>
      </c>
      <c r="K172" s="97">
        <v>45441</v>
      </c>
      <c r="L172" s="99">
        <v>2024</v>
      </c>
      <c r="M172" s="45" t="s">
        <v>1042</v>
      </c>
      <c r="N172" s="45" t="s">
        <v>549</v>
      </c>
      <c r="O172" s="48" t="s">
        <v>1043</v>
      </c>
      <c r="P172" s="45">
        <v>6</v>
      </c>
      <c r="Q172" s="45" t="s">
        <v>103</v>
      </c>
      <c r="R172" s="47">
        <v>45709</v>
      </c>
      <c r="S172" s="47">
        <f t="shared" ca="1" si="2"/>
        <v>45828</v>
      </c>
      <c r="T172" s="45">
        <f ca="1">POSTRAMITE[[#This Row],[FECHA ACTUAL ]]-POSTRAMITE[[#This Row],[FECHA DE REGISTRO]]</f>
        <v>387</v>
      </c>
      <c r="U172" s="45" t="s">
        <v>44</v>
      </c>
      <c r="V172" s="45"/>
      <c r="W172" s="45" t="s">
        <v>43</v>
      </c>
      <c r="X172" s="95" t="s">
        <v>1655</v>
      </c>
      <c r="Y172" s="96">
        <v>45737</v>
      </c>
    </row>
    <row r="173" spans="1:25" ht="65">
      <c r="A173" s="45">
        <v>172</v>
      </c>
      <c r="B173" s="45">
        <v>10690</v>
      </c>
      <c r="C173" s="45">
        <v>1</v>
      </c>
      <c r="D173" s="45">
        <v>1</v>
      </c>
      <c r="E173" s="45" t="s">
        <v>258</v>
      </c>
      <c r="F173" s="45"/>
      <c r="G173" s="45"/>
      <c r="H173" s="45" t="s">
        <v>295</v>
      </c>
      <c r="I173" s="45" t="s">
        <v>1044</v>
      </c>
      <c r="J173" s="45" t="s">
        <v>459</v>
      </c>
      <c r="K173" s="97">
        <v>45448</v>
      </c>
      <c r="L173" s="99">
        <v>2024</v>
      </c>
      <c r="M173" s="45" t="s">
        <v>1045</v>
      </c>
      <c r="N173" s="45" t="s">
        <v>299</v>
      </c>
      <c r="O173" s="48" t="s">
        <v>1046</v>
      </c>
      <c r="P173" s="45">
        <v>3</v>
      </c>
      <c r="Q173" s="45" t="s">
        <v>53</v>
      </c>
      <c r="R173" s="47">
        <v>45728</v>
      </c>
      <c r="S173" s="47">
        <f t="shared" ca="1" si="2"/>
        <v>45828</v>
      </c>
      <c r="T173" s="45">
        <f ca="1">POSTRAMITE[[#This Row],[FECHA ACTUAL ]]-POSTRAMITE[[#This Row],[FECHA DE REGISTRO]]</f>
        <v>380</v>
      </c>
      <c r="U173" s="45" t="s">
        <v>55</v>
      </c>
      <c r="V173" s="45"/>
      <c r="W173" s="45" t="s">
        <v>62</v>
      </c>
      <c r="X173" s="95" t="s">
        <v>1662</v>
      </c>
      <c r="Y173" s="96">
        <v>45741</v>
      </c>
    </row>
    <row r="174" spans="1:25" ht="130">
      <c r="A174" s="45">
        <v>173</v>
      </c>
      <c r="B174" s="45">
        <v>10699</v>
      </c>
      <c r="C174" s="45">
        <v>1</v>
      </c>
      <c r="D174" s="45">
        <v>1</v>
      </c>
      <c r="E174" s="45" t="s">
        <v>153</v>
      </c>
      <c r="F174" s="45"/>
      <c r="G174" s="45"/>
      <c r="H174" s="45" t="s">
        <v>295</v>
      </c>
      <c r="I174" s="45" t="s">
        <v>1047</v>
      </c>
      <c r="J174" s="45" t="s">
        <v>459</v>
      </c>
      <c r="K174" s="97">
        <v>45449</v>
      </c>
      <c r="L174" s="99">
        <v>2024</v>
      </c>
      <c r="M174" s="45" t="s">
        <v>1048</v>
      </c>
      <c r="N174" s="45" t="s">
        <v>299</v>
      </c>
      <c r="O174" s="48" t="s">
        <v>1709</v>
      </c>
      <c r="P174" s="45">
        <v>10</v>
      </c>
      <c r="Q174" s="45" t="s">
        <v>68</v>
      </c>
      <c r="R174" s="47">
        <v>45516</v>
      </c>
      <c r="S174" s="47">
        <f t="shared" ca="1" si="2"/>
        <v>45828</v>
      </c>
      <c r="T174" s="45">
        <f ca="1">POSTRAMITE[[#This Row],[FECHA ACTUAL ]]-POSTRAMITE[[#This Row],[FECHA DE REGISTRO]]</f>
        <v>379</v>
      </c>
      <c r="U174" s="45" t="s">
        <v>31</v>
      </c>
      <c r="V174" s="45"/>
      <c r="W174" s="45" t="s">
        <v>1541</v>
      </c>
      <c r="X174" s="95" t="s">
        <v>1710</v>
      </c>
      <c r="Y174" s="96">
        <v>45763</v>
      </c>
    </row>
    <row r="175" spans="1:25" ht="52">
      <c r="A175" s="45">
        <v>174</v>
      </c>
      <c r="B175" s="45">
        <v>10700</v>
      </c>
      <c r="C175" s="45">
        <v>1</v>
      </c>
      <c r="D175" s="45">
        <v>1</v>
      </c>
      <c r="E175" s="45" t="s">
        <v>1049</v>
      </c>
      <c r="F175" s="45"/>
      <c r="G175" s="45"/>
      <c r="H175" s="45" t="s">
        <v>295</v>
      </c>
      <c r="I175" s="45" t="s">
        <v>1050</v>
      </c>
      <c r="J175" s="45" t="s">
        <v>465</v>
      </c>
      <c r="K175" s="97">
        <v>45450</v>
      </c>
      <c r="L175" s="99">
        <v>2024</v>
      </c>
      <c r="M175" s="45" t="s">
        <v>1051</v>
      </c>
      <c r="N175" s="45" t="s">
        <v>299</v>
      </c>
      <c r="O175" s="48" t="s">
        <v>1052</v>
      </c>
      <c r="P175" s="45">
        <v>1</v>
      </c>
      <c r="Q175" s="45" t="s">
        <v>68</v>
      </c>
      <c r="R175" s="47">
        <v>45727</v>
      </c>
      <c r="S175" s="47">
        <f t="shared" ca="1" si="2"/>
        <v>45828</v>
      </c>
      <c r="T175" s="45">
        <f ca="1">POSTRAMITE[[#This Row],[FECHA ACTUAL ]]-POSTRAMITE[[#This Row],[FECHA DE REGISTRO]]</f>
        <v>378</v>
      </c>
      <c r="U175" s="45" t="s">
        <v>55</v>
      </c>
      <c r="V175" s="45"/>
      <c r="W175" s="45" t="s">
        <v>56</v>
      </c>
      <c r="X175" s="95" t="s">
        <v>1620</v>
      </c>
      <c r="Y175" s="96">
        <v>45750</v>
      </c>
    </row>
    <row r="176" spans="1:25" ht="78">
      <c r="A176" s="45">
        <v>175</v>
      </c>
      <c r="B176" s="45">
        <v>10751</v>
      </c>
      <c r="C176" s="45">
        <v>1</v>
      </c>
      <c r="D176" s="45">
        <v>1</v>
      </c>
      <c r="E176" s="45" t="s">
        <v>1053</v>
      </c>
      <c r="F176" s="45"/>
      <c r="G176" s="45"/>
      <c r="H176" s="45" t="s">
        <v>295</v>
      </c>
      <c r="I176" s="45" t="s">
        <v>1054</v>
      </c>
      <c r="J176" s="45" t="s">
        <v>390</v>
      </c>
      <c r="K176" s="97">
        <v>45462</v>
      </c>
      <c r="L176" s="99">
        <v>2024</v>
      </c>
      <c r="M176" s="45" t="s">
        <v>1055</v>
      </c>
      <c r="N176" s="45" t="s">
        <v>299</v>
      </c>
      <c r="O176" s="48" t="s">
        <v>1056</v>
      </c>
      <c r="P176" s="45">
        <v>1</v>
      </c>
      <c r="Q176" s="45" t="s">
        <v>68</v>
      </c>
      <c r="R176" s="47">
        <v>45545</v>
      </c>
      <c r="S176" s="47">
        <f t="shared" ca="1" si="2"/>
        <v>45828</v>
      </c>
      <c r="T176" s="45">
        <f ca="1">POSTRAMITE[[#This Row],[FECHA ACTUAL ]]-POSTRAMITE[[#This Row],[FECHA DE REGISTRO]]</f>
        <v>366</v>
      </c>
      <c r="U176" s="45" t="s">
        <v>115</v>
      </c>
      <c r="V176" s="45" t="s">
        <v>115</v>
      </c>
      <c r="W176" s="45" t="s">
        <v>43</v>
      </c>
      <c r="X176" s="95"/>
      <c r="Y176" s="95"/>
    </row>
    <row r="177" spans="1:25" ht="65">
      <c r="A177" s="45">
        <v>176</v>
      </c>
      <c r="B177" s="45">
        <v>10752</v>
      </c>
      <c r="C177" s="45">
        <v>1</v>
      </c>
      <c r="D177" s="45">
        <v>1</v>
      </c>
      <c r="E177" s="45" t="s">
        <v>1057</v>
      </c>
      <c r="F177" s="45"/>
      <c r="G177" s="45"/>
      <c r="H177" s="45" t="s">
        <v>394</v>
      </c>
      <c r="I177" s="45" t="s">
        <v>394</v>
      </c>
      <c r="J177" s="45" t="s">
        <v>420</v>
      </c>
      <c r="K177" s="97">
        <v>45462</v>
      </c>
      <c r="L177" s="99">
        <v>2024</v>
      </c>
      <c r="M177" s="45" t="s">
        <v>1058</v>
      </c>
      <c r="N177" s="45" t="s">
        <v>417</v>
      </c>
      <c r="O177" s="48" t="s">
        <v>1059</v>
      </c>
      <c r="P177" s="45"/>
      <c r="Q177" s="45"/>
      <c r="R177" s="47"/>
      <c r="S177" s="47">
        <f t="shared" ca="1" si="2"/>
        <v>45828</v>
      </c>
      <c r="T177" s="45">
        <f ca="1">POSTRAMITE[[#This Row],[FECHA ACTUAL ]]-POSTRAMITE[[#This Row],[FECHA DE REGISTRO]]</f>
        <v>366</v>
      </c>
      <c r="U177" s="45" t="s">
        <v>69</v>
      </c>
      <c r="V177" s="45"/>
      <c r="W177" s="45" t="s">
        <v>62</v>
      </c>
      <c r="X177" s="95" t="s">
        <v>1695</v>
      </c>
      <c r="Y177" s="95"/>
    </row>
    <row r="178" spans="1:25" ht="78">
      <c r="A178" s="45">
        <v>177</v>
      </c>
      <c r="B178" s="45">
        <v>10767</v>
      </c>
      <c r="C178" s="45">
        <v>1</v>
      </c>
      <c r="D178" s="45">
        <v>1</v>
      </c>
      <c r="E178" s="45" t="s">
        <v>275</v>
      </c>
      <c r="F178" s="45"/>
      <c r="G178" s="45"/>
      <c r="H178" s="45" t="s">
        <v>295</v>
      </c>
      <c r="I178" s="45" t="s">
        <v>1063</v>
      </c>
      <c r="J178" s="45" t="s">
        <v>420</v>
      </c>
      <c r="K178" s="97">
        <v>45464</v>
      </c>
      <c r="L178" s="99">
        <v>2024</v>
      </c>
      <c r="M178" s="45" t="s">
        <v>1064</v>
      </c>
      <c r="N178" s="45" t="s">
        <v>299</v>
      </c>
      <c r="O178" s="48" t="s">
        <v>1065</v>
      </c>
      <c r="P178" s="45">
        <v>1</v>
      </c>
      <c r="Q178" s="45" t="s">
        <v>68</v>
      </c>
      <c r="R178" s="47">
        <v>45712</v>
      </c>
      <c r="S178" s="47">
        <f t="shared" ca="1" si="2"/>
        <v>45828</v>
      </c>
      <c r="T178" s="45">
        <f ca="1">POSTRAMITE[[#This Row],[FECHA ACTUAL ]]-POSTRAMITE[[#This Row],[FECHA DE REGISTRO]]</f>
        <v>364</v>
      </c>
      <c r="U178" s="45" t="s">
        <v>44</v>
      </c>
      <c r="V178" s="45" t="s">
        <v>117</v>
      </c>
      <c r="W178" s="45" t="s">
        <v>56</v>
      </c>
      <c r="X178" s="95" t="s">
        <v>1711</v>
      </c>
      <c r="Y178" s="95"/>
    </row>
    <row r="179" spans="1:25" ht="117">
      <c r="A179" s="45">
        <v>178</v>
      </c>
      <c r="B179" s="45">
        <v>10812</v>
      </c>
      <c r="C179" s="45">
        <v>1</v>
      </c>
      <c r="D179" s="45">
        <v>1</v>
      </c>
      <c r="E179" s="45" t="s">
        <v>1074</v>
      </c>
      <c r="F179" s="45"/>
      <c r="G179" s="45"/>
      <c r="H179" s="45" t="s">
        <v>295</v>
      </c>
      <c r="I179" s="45" t="s">
        <v>344</v>
      </c>
      <c r="J179" s="45" t="s">
        <v>420</v>
      </c>
      <c r="K179" s="97">
        <v>45476</v>
      </c>
      <c r="L179" s="99">
        <v>2024</v>
      </c>
      <c r="M179" s="45" t="s">
        <v>1075</v>
      </c>
      <c r="N179" s="45" t="s">
        <v>549</v>
      </c>
      <c r="O179" s="48" t="s">
        <v>1076</v>
      </c>
      <c r="P179" s="45">
        <v>2</v>
      </c>
      <c r="Q179" s="45" t="s">
        <v>68</v>
      </c>
      <c r="R179" s="47">
        <v>45511</v>
      </c>
      <c r="S179" s="47">
        <f t="shared" ca="1" si="2"/>
        <v>45828</v>
      </c>
      <c r="T179" s="45">
        <f ca="1">POSTRAMITE[[#This Row],[FECHA ACTUAL ]]-POSTRAMITE[[#This Row],[FECHA DE REGISTRO]]</f>
        <v>352</v>
      </c>
      <c r="U179" s="45" t="s">
        <v>78</v>
      </c>
      <c r="V179" s="45" t="s">
        <v>113</v>
      </c>
      <c r="W179" s="45" t="s">
        <v>56</v>
      </c>
      <c r="X179" s="95" t="s">
        <v>1712</v>
      </c>
      <c r="Y179" s="96">
        <v>45744</v>
      </c>
    </row>
    <row r="180" spans="1:25" ht="80.650000000000006" customHeight="1">
      <c r="A180" s="45">
        <v>179</v>
      </c>
      <c r="B180" s="45">
        <v>10822</v>
      </c>
      <c r="C180" s="45">
        <v>1</v>
      </c>
      <c r="D180" s="45">
        <v>1</v>
      </c>
      <c r="E180" s="45" t="s">
        <v>154</v>
      </c>
      <c r="F180" s="45"/>
      <c r="G180" s="45"/>
      <c r="H180" s="45" t="s">
        <v>295</v>
      </c>
      <c r="I180" s="45" t="s">
        <v>1080</v>
      </c>
      <c r="J180" s="45" t="s">
        <v>459</v>
      </c>
      <c r="K180" s="97">
        <v>45482</v>
      </c>
      <c r="L180" s="99">
        <v>2024</v>
      </c>
      <c r="M180" s="45" t="s">
        <v>1081</v>
      </c>
      <c r="N180" s="45" t="s">
        <v>299</v>
      </c>
      <c r="O180" s="48" t="s">
        <v>1713</v>
      </c>
      <c r="P180" s="45">
        <v>3</v>
      </c>
      <c r="Q180" s="45" t="s">
        <v>68</v>
      </c>
      <c r="R180" s="47">
        <v>45645</v>
      </c>
      <c r="S180" s="47">
        <f t="shared" ca="1" si="2"/>
        <v>45828</v>
      </c>
      <c r="T180" s="45">
        <f ca="1">POSTRAMITE[[#This Row],[FECHA ACTUAL ]]-POSTRAMITE[[#This Row],[FECHA DE REGISTRO]]</f>
        <v>346</v>
      </c>
      <c r="U180" s="45" t="s">
        <v>31</v>
      </c>
      <c r="V180" s="45"/>
      <c r="W180" s="45" t="s">
        <v>56</v>
      </c>
      <c r="X180" s="95" t="s">
        <v>1714</v>
      </c>
      <c r="Y180" s="96">
        <v>45763</v>
      </c>
    </row>
    <row r="181" spans="1:25" ht="91">
      <c r="A181" s="45">
        <v>180</v>
      </c>
      <c r="B181" s="45">
        <v>10824</v>
      </c>
      <c r="C181" s="45">
        <v>1</v>
      </c>
      <c r="D181" s="45">
        <v>1</v>
      </c>
      <c r="E181" s="45" t="s">
        <v>138</v>
      </c>
      <c r="F181" s="45"/>
      <c r="G181" s="45"/>
      <c r="H181" s="45" t="s">
        <v>295</v>
      </c>
      <c r="I181" s="45" t="s">
        <v>1082</v>
      </c>
      <c r="J181" s="45" t="s">
        <v>390</v>
      </c>
      <c r="K181" s="97">
        <v>45483</v>
      </c>
      <c r="L181" s="99">
        <v>2024</v>
      </c>
      <c r="M181" s="45" t="s">
        <v>1083</v>
      </c>
      <c r="N181" s="45" t="s">
        <v>299</v>
      </c>
      <c r="O181" s="48" t="s">
        <v>1715</v>
      </c>
      <c r="P181" s="45">
        <v>1</v>
      </c>
      <c r="Q181" s="45" t="s">
        <v>53</v>
      </c>
      <c r="R181" s="47">
        <v>45485</v>
      </c>
      <c r="S181" s="47">
        <f t="shared" ca="1" si="2"/>
        <v>45828</v>
      </c>
      <c r="T181" s="45">
        <f ca="1">POSTRAMITE[[#This Row],[FECHA ACTUAL ]]-POSTRAMITE[[#This Row],[FECHA DE REGISTRO]]</f>
        <v>345</v>
      </c>
      <c r="U181" s="45" t="s">
        <v>90</v>
      </c>
      <c r="V181" s="45"/>
      <c r="W181" s="45" t="s">
        <v>62</v>
      </c>
      <c r="X181" s="95" t="s">
        <v>1716</v>
      </c>
      <c r="Y181" s="96">
        <v>45749</v>
      </c>
    </row>
    <row r="182" spans="1:25" ht="182">
      <c r="A182" s="45">
        <v>181</v>
      </c>
      <c r="B182" s="45">
        <v>10832</v>
      </c>
      <c r="C182" s="45">
        <v>1</v>
      </c>
      <c r="D182" s="45">
        <v>1</v>
      </c>
      <c r="E182" s="45" t="s">
        <v>1086</v>
      </c>
      <c r="F182" s="45"/>
      <c r="G182" s="45"/>
      <c r="H182" s="45" t="s">
        <v>295</v>
      </c>
      <c r="I182" s="45" t="s">
        <v>344</v>
      </c>
      <c r="J182" s="45" t="s">
        <v>476</v>
      </c>
      <c r="K182" s="97">
        <v>45485</v>
      </c>
      <c r="L182" s="99">
        <v>2024</v>
      </c>
      <c r="M182" s="45" t="s">
        <v>1087</v>
      </c>
      <c r="N182" s="45" t="s">
        <v>549</v>
      </c>
      <c r="O182" s="48" t="s">
        <v>1088</v>
      </c>
      <c r="P182" s="45">
        <v>12</v>
      </c>
      <c r="Q182" s="45" t="s">
        <v>103</v>
      </c>
      <c r="R182" s="47">
        <v>45709</v>
      </c>
      <c r="S182" s="47">
        <f t="shared" ca="1" si="2"/>
        <v>45828</v>
      </c>
      <c r="T182" s="45">
        <f ca="1">POSTRAMITE[[#This Row],[FECHA ACTUAL ]]-POSTRAMITE[[#This Row],[FECHA DE REGISTRO]]</f>
        <v>343</v>
      </c>
      <c r="U182" s="45" t="s">
        <v>44</v>
      </c>
      <c r="V182" s="45" t="s">
        <v>115</v>
      </c>
      <c r="W182" s="45" t="s">
        <v>56</v>
      </c>
      <c r="X182" s="95" t="s">
        <v>1717</v>
      </c>
      <c r="Y182" s="95"/>
    </row>
    <row r="183" spans="1:25" ht="130">
      <c r="A183" s="45">
        <v>182</v>
      </c>
      <c r="B183" s="45">
        <v>10833</v>
      </c>
      <c r="C183" s="45">
        <v>1</v>
      </c>
      <c r="D183" s="45">
        <v>1</v>
      </c>
      <c r="E183" s="45" t="s">
        <v>144</v>
      </c>
      <c r="F183" s="45"/>
      <c r="G183" s="45"/>
      <c r="H183" s="45" t="s">
        <v>295</v>
      </c>
      <c r="I183" s="45" t="s">
        <v>1089</v>
      </c>
      <c r="J183" s="45" t="s">
        <v>390</v>
      </c>
      <c r="K183" s="97">
        <v>45485</v>
      </c>
      <c r="L183" s="99">
        <v>2024</v>
      </c>
      <c r="M183" s="45" t="s">
        <v>1090</v>
      </c>
      <c r="N183" s="45" t="s">
        <v>299</v>
      </c>
      <c r="O183" s="48" t="s">
        <v>1718</v>
      </c>
      <c r="P183" s="45">
        <v>10</v>
      </c>
      <c r="Q183" s="45" t="s">
        <v>42</v>
      </c>
      <c r="R183" s="47">
        <v>45755</v>
      </c>
      <c r="S183" s="47">
        <f t="shared" ca="1" si="2"/>
        <v>45828</v>
      </c>
      <c r="T183" s="45">
        <f ca="1">POSTRAMITE[[#This Row],[FECHA ACTUAL ]]-POSTRAMITE[[#This Row],[FECHA DE REGISTRO]]</f>
        <v>343</v>
      </c>
      <c r="U183" s="45" t="s">
        <v>90</v>
      </c>
      <c r="V183" s="45"/>
      <c r="W183" s="45" t="s">
        <v>62</v>
      </c>
      <c r="X183" s="95" t="s">
        <v>1719</v>
      </c>
      <c r="Y183" s="96">
        <v>45749</v>
      </c>
    </row>
    <row r="184" spans="1:25" ht="39">
      <c r="A184" s="45">
        <v>183</v>
      </c>
      <c r="B184" s="45">
        <v>10864</v>
      </c>
      <c r="C184" s="45">
        <v>1</v>
      </c>
      <c r="D184" s="45">
        <v>1</v>
      </c>
      <c r="E184" s="45" t="s">
        <v>1091</v>
      </c>
      <c r="F184" s="45"/>
      <c r="G184" s="45"/>
      <c r="H184" s="45" t="s">
        <v>295</v>
      </c>
      <c r="I184" s="45" t="s">
        <v>1092</v>
      </c>
      <c r="J184" s="45" t="s">
        <v>476</v>
      </c>
      <c r="K184" s="97">
        <v>45503</v>
      </c>
      <c r="L184" s="99">
        <v>2024</v>
      </c>
      <c r="M184" s="45" t="s">
        <v>1093</v>
      </c>
      <c r="N184" s="45" t="s">
        <v>299</v>
      </c>
      <c r="O184" s="48" t="s">
        <v>1094</v>
      </c>
      <c r="P184" s="45">
        <v>1</v>
      </c>
      <c r="Q184" s="45" t="s">
        <v>68</v>
      </c>
      <c r="R184" s="47">
        <v>45600</v>
      </c>
      <c r="S184" s="47">
        <f t="shared" ca="1" si="2"/>
        <v>45828</v>
      </c>
      <c r="T184" s="45">
        <f ca="1">POSTRAMITE[[#This Row],[FECHA ACTUAL ]]-POSTRAMITE[[#This Row],[FECHA DE REGISTRO]]</f>
        <v>325</v>
      </c>
      <c r="U184" s="45" t="s">
        <v>86</v>
      </c>
      <c r="V184" s="45"/>
      <c r="W184" s="45" t="s">
        <v>56</v>
      </c>
      <c r="X184" s="95" t="s">
        <v>1655</v>
      </c>
      <c r="Y184" s="96">
        <v>45740</v>
      </c>
    </row>
    <row r="185" spans="1:25" ht="156">
      <c r="A185" s="45">
        <v>184</v>
      </c>
      <c r="B185" s="45">
        <v>10880</v>
      </c>
      <c r="C185" s="45">
        <v>1</v>
      </c>
      <c r="D185" s="45">
        <v>1</v>
      </c>
      <c r="E185" s="45" t="s">
        <v>255</v>
      </c>
      <c r="F185" s="45"/>
      <c r="G185" s="45"/>
      <c r="H185" s="45" t="s">
        <v>1720</v>
      </c>
      <c r="I185" s="45" t="s">
        <v>1095</v>
      </c>
      <c r="J185" s="45" t="s">
        <v>1096</v>
      </c>
      <c r="K185" s="97">
        <v>45509</v>
      </c>
      <c r="L185" s="99">
        <v>2024</v>
      </c>
      <c r="M185" s="45" t="s">
        <v>1097</v>
      </c>
      <c r="N185" s="45" t="s">
        <v>36</v>
      </c>
      <c r="O185" s="48" t="s">
        <v>1721</v>
      </c>
      <c r="P185" s="45"/>
      <c r="Q185" s="45" t="s">
        <v>42</v>
      </c>
      <c r="R185" s="47">
        <v>45740</v>
      </c>
      <c r="S185" s="47">
        <f t="shared" ca="1" si="2"/>
        <v>45828</v>
      </c>
      <c r="T185" s="45">
        <f ca="1">POSTRAMITE[[#This Row],[FECHA ACTUAL ]]-POSTRAMITE[[#This Row],[FECHA DE REGISTRO]]</f>
        <v>319</v>
      </c>
      <c r="U185" s="45" t="s">
        <v>86</v>
      </c>
      <c r="V185" s="45"/>
      <c r="W185" s="45" t="s">
        <v>62</v>
      </c>
      <c r="X185" s="95" t="s">
        <v>1722</v>
      </c>
      <c r="Y185" s="96">
        <v>45741</v>
      </c>
    </row>
    <row r="186" spans="1:25" ht="156">
      <c r="A186" s="45">
        <v>185</v>
      </c>
      <c r="B186" s="45">
        <v>10883</v>
      </c>
      <c r="C186" s="45">
        <v>1</v>
      </c>
      <c r="D186" s="45">
        <v>1</v>
      </c>
      <c r="E186" s="45" t="s">
        <v>1098</v>
      </c>
      <c r="F186" s="45"/>
      <c r="G186" s="45"/>
      <c r="H186" s="45" t="s">
        <v>1507</v>
      </c>
      <c r="I186" s="45" t="s">
        <v>344</v>
      </c>
      <c r="J186" s="45" t="s">
        <v>465</v>
      </c>
      <c r="K186" s="97">
        <v>45510</v>
      </c>
      <c r="L186" s="99">
        <v>2024</v>
      </c>
      <c r="M186" s="45" t="s">
        <v>1099</v>
      </c>
      <c r="N186" s="45" t="s">
        <v>417</v>
      </c>
      <c r="O186" s="48" t="s">
        <v>1100</v>
      </c>
      <c r="P186" s="45"/>
      <c r="Q186" s="45" t="s">
        <v>68</v>
      </c>
      <c r="R186" s="47">
        <v>45534</v>
      </c>
      <c r="S186" s="47">
        <f t="shared" ca="1" si="2"/>
        <v>45828</v>
      </c>
      <c r="T186" s="45">
        <f ca="1">POSTRAMITE[[#This Row],[FECHA ACTUAL ]]-POSTRAMITE[[#This Row],[FECHA DE REGISTRO]]</f>
        <v>318</v>
      </c>
      <c r="U186" s="45" t="s">
        <v>93</v>
      </c>
      <c r="V186" s="45"/>
      <c r="W186" s="45" t="s">
        <v>43</v>
      </c>
      <c r="X186" s="95" t="s">
        <v>1618</v>
      </c>
      <c r="Y186" s="96">
        <v>45772</v>
      </c>
    </row>
    <row r="187" spans="1:25" ht="117">
      <c r="A187" s="45">
        <v>186</v>
      </c>
      <c r="B187" s="45">
        <v>10888</v>
      </c>
      <c r="C187" s="45">
        <v>1</v>
      </c>
      <c r="D187" s="45">
        <v>1</v>
      </c>
      <c r="E187" s="45" t="s">
        <v>1101</v>
      </c>
      <c r="F187" s="45"/>
      <c r="G187" s="45"/>
      <c r="H187" s="45" t="s">
        <v>295</v>
      </c>
      <c r="I187" s="45" t="s">
        <v>344</v>
      </c>
      <c r="J187" s="45" t="s">
        <v>390</v>
      </c>
      <c r="K187" s="97">
        <v>45512</v>
      </c>
      <c r="L187" s="99">
        <v>2024</v>
      </c>
      <c r="M187" s="45" t="s">
        <v>1102</v>
      </c>
      <c r="N187" s="45" t="s">
        <v>549</v>
      </c>
      <c r="O187" s="105" t="s">
        <v>1103</v>
      </c>
      <c r="P187" s="45">
        <v>3</v>
      </c>
      <c r="Q187" s="45" t="s">
        <v>68</v>
      </c>
      <c r="R187" s="47">
        <v>45553</v>
      </c>
      <c r="S187" s="47">
        <f t="shared" ca="1" si="2"/>
        <v>45828</v>
      </c>
      <c r="T187" s="45">
        <f ca="1">POSTRAMITE[[#This Row],[FECHA ACTUAL ]]-POSTRAMITE[[#This Row],[FECHA DE REGISTRO]]</f>
        <v>316</v>
      </c>
      <c r="U187" s="45" t="s">
        <v>78</v>
      </c>
      <c r="V187" s="45" t="s">
        <v>110</v>
      </c>
      <c r="W187" s="45" t="s">
        <v>56</v>
      </c>
      <c r="X187" s="95" t="s">
        <v>1723</v>
      </c>
      <c r="Y187" s="96">
        <v>45744</v>
      </c>
    </row>
    <row r="188" spans="1:25" ht="39">
      <c r="A188" s="45">
        <v>187</v>
      </c>
      <c r="B188" s="45">
        <v>10907</v>
      </c>
      <c r="C188" s="45">
        <v>1</v>
      </c>
      <c r="D188" s="45">
        <v>1</v>
      </c>
      <c r="E188" s="45" t="s">
        <v>244</v>
      </c>
      <c r="F188" s="45"/>
      <c r="G188" s="45"/>
      <c r="H188" s="45" t="s">
        <v>295</v>
      </c>
      <c r="I188" s="45" t="s">
        <v>1104</v>
      </c>
      <c r="J188" s="45" t="s">
        <v>459</v>
      </c>
      <c r="K188" s="97">
        <v>45518</v>
      </c>
      <c r="L188" s="99">
        <v>2024</v>
      </c>
      <c r="M188" s="45" t="s">
        <v>1105</v>
      </c>
      <c r="N188" s="45" t="s">
        <v>299</v>
      </c>
      <c r="O188" s="48" t="s">
        <v>1106</v>
      </c>
      <c r="P188" s="45">
        <v>2</v>
      </c>
      <c r="Q188" s="45" t="s">
        <v>68</v>
      </c>
      <c r="R188" s="47">
        <v>45667</v>
      </c>
      <c r="S188" s="47">
        <f t="shared" ca="1" si="2"/>
        <v>45828</v>
      </c>
      <c r="T188" s="45">
        <f ca="1">POSTRAMITE[[#This Row],[FECHA ACTUAL ]]-POSTRAMITE[[#This Row],[FECHA DE REGISTRO]]</f>
        <v>310</v>
      </c>
      <c r="U188" s="45" t="s">
        <v>16</v>
      </c>
      <c r="V188" s="45"/>
      <c r="W188" s="45" t="s">
        <v>1541</v>
      </c>
      <c r="X188" s="95" t="s">
        <v>1724</v>
      </c>
      <c r="Y188" s="96">
        <v>45783</v>
      </c>
    </row>
    <row r="189" spans="1:25" ht="65">
      <c r="A189" s="45">
        <v>188</v>
      </c>
      <c r="B189" s="45">
        <v>10911</v>
      </c>
      <c r="C189" s="45">
        <v>1</v>
      </c>
      <c r="D189" s="45">
        <v>1</v>
      </c>
      <c r="E189" s="45" t="s">
        <v>1107</v>
      </c>
      <c r="F189" s="45"/>
      <c r="G189" s="45"/>
      <c r="H189" s="45" t="s">
        <v>295</v>
      </c>
      <c r="I189" s="45" t="s">
        <v>1108</v>
      </c>
      <c r="J189" s="45" t="s">
        <v>476</v>
      </c>
      <c r="K189" s="97">
        <v>45523</v>
      </c>
      <c r="L189" s="99">
        <v>2024</v>
      </c>
      <c r="M189" s="45" t="s">
        <v>1109</v>
      </c>
      <c r="N189" s="45" t="s">
        <v>299</v>
      </c>
      <c r="O189" s="48" t="s">
        <v>1110</v>
      </c>
      <c r="P189" s="45">
        <v>1</v>
      </c>
      <c r="Q189"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189" s="47">
        <v>45716</v>
      </c>
      <c r="S189" s="47">
        <f t="shared" ca="1" si="2"/>
        <v>45828</v>
      </c>
      <c r="T189" s="45">
        <f ca="1">POSTRAMITE[[#This Row],[FECHA ACTUAL ]]-POSTRAMITE[[#This Row],[FECHA DE REGISTRO]]</f>
        <v>305</v>
      </c>
      <c r="U189" s="45" t="s">
        <v>82</v>
      </c>
      <c r="V189" s="45"/>
      <c r="W189" s="45" t="s">
        <v>54</v>
      </c>
      <c r="X189" s="95" t="s">
        <v>1725</v>
      </c>
      <c r="Y189" s="96">
        <v>45735</v>
      </c>
    </row>
    <row r="190" spans="1:25" ht="286">
      <c r="A190" s="45">
        <v>189</v>
      </c>
      <c r="B190" s="45">
        <v>10923</v>
      </c>
      <c r="C190" s="45">
        <v>1</v>
      </c>
      <c r="D190" s="45">
        <v>1</v>
      </c>
      <c r="E190" s="45" t="s">
        <v>1115</v>
      </c>
      <c r="F190" s="45"/>
      <c r="G190" s="45"/>
      <c r="H190" s="45" t="s">
        <v>1507</v>
      </c>
      <c r="I190" s="45" t="s">
        <v>344</v>
      </c>
      <c r="J190" s="45" t="s">
        <v>1116</v>
      </c>
      <c r="K190" s="97">
        <v>45531</v>
      </c>
      <c r="L190" s="99">
        <v>2024</v>
      </c>
      <c r="M190" s="45" t="s">
        <v>1117</v>
      </c>
      <c r="N190" s="45" t="s">
        <v>353</v>
      </c>
      <c r="O190" s="48" t="s">
        <v>1118</v>
      </c>
      <c r="P190" s="45"/>
      <c r="Q190" s="45" t="s">
        <v>68</v>
      </c>
      <c r="R190" s="47">
        <v>45671</v>
      </c>
      <c r="S190" s="47">
        <f t="shared" ca="1" si="2"/>
        <v>45828</v>
      </c>
      <c r="T190" s="45">
        <f ca="1">POSTRAMITE[[#This Row],[FECHA ACTUAL ]]-POSTRAMITE[[#This Row],[FECHA DE REGISTRO]]</f>
        <v>297</v>
      </c>
      <c r="U190" s="45" t="s">
        <v>69</v>
      </c>
      <c r="V190" s="45"/>
      <c r="W190" s="45" t="s">
        <v>62</v>
      </c>
      <c r="X190" s="95" t="s">
        <v>1726</v>
      </c>
      <c r="Y190" s="95"/>
    </row>
    <row r="191" spans="1:25" ht="39">
      <c r="A191" s="45">
        <v>190</v>
      </c>
      <c r="B191" s="45">
        <v>10926</v>
      </c>
      <c r="C191" s="45">
        <v>1</v>
      </c>
      <c r="D191" s="45">
        <v>1</v>
      </c>
      <c r="E191" s="45" t="s">
        <v>1123</v>
      </c>
      <c r="F191" s="45"/>
      <c r="G191" s="45"/>
      <c r="H191" s="45" t="s">
        <v>295</v>
      </c>
      <c r="I191" s="45" t="s">
        <v>1124</v>
      </c>
      <c r="J191" s="45" t="s">
        <v>390</v>
      </c>
      <c r="K191" s="97">
        <v>45532</v>
      </c>
      <c r="L191" s="99">
        <v>2024</v>
      </c>
      <c r="M191" s="45" t="s">
        <v>1125</v>
      </c>
      <c r="N191" s="45" t="s">
        <v>299</v>
      </c>
      <c r="O191" s="48" t="s">
        <v>1126</v>
      </c>
      <c r="P191" s="45">
        <v>1</v>
      </c>
      <c r="Q191" s="45" t="s">
        <v>68</v>
      </c>
      <c r="R191" s="47">
        <v>45705</v>
      </c>
      <c r="S191" s="47">
        <f t="shared" ca="1" si="2"/>
        <v>45828</v>
      </c>
      <c r="T191" s="45">
        <f ca="1">POSTRAMITE[[#This Row],[FECHA ACTUAL ]]-POSTRAMITE[[#This Row],[FECHA DE REGISTRO]]</f>
        <v>296</v>
      </c>
      <c r="U191" s="45" t="s">
        <v>86</v>
      </c>
      <c r="V191" s="45"/>
      <c r="W191" s="45" t="s">
        <v>56</v>
      </c>
      <c r="X191" s="95" t="s">
        <v>1655</v>
      </c>
      <c r="Y191" s="96">
        <v>45741</v>
      </c>
    </row>
    <row r="192" spans="1:25" ht="234">
      <c r="A192" s="45">
        <v>191</v>
      </c>
      <c r="B192" s="45">
        <v>10928</v>
      </c>
      <c r="C192" s="45">
        <v>1</v>
      </c>
      <c r="D192" s="45">
        <v>1</v>
      </c>
      <c r="E192" s="45" t="s">
        <v>1129</v>
      </c>
      <c r="F192" s="45"/>
      <c r="G192" s="45"/>
      <c r="H192" s="45" t="s">
        <v>295</v>
      </c>
      <c r="I192" s="45" t="s">
        <v>344</v>
      </c>
      <c r="J192" s="45" t="s">
        <v>390</v>
      </c>
      <c r="K192" s="97">
        <v>45532</v>
      </c>
      <c r="L192" s="99">
        <v>2024</v>
      </c>
      <c r="M192" s="45" t="s">
        <v>1130</v>
      </c>
      <c r="N192" s="45" t="s">
        <v>549</v>
      </c>
      <c r="O192" s="48" t="s">
        <v>1131</v>
      </c>
      <c r="P192" s="45">
        <v>21</v>
      </c>
      <c r="Q192" s="45" t="s">
        <v>95</v>
      </c>
      <c r="R192" s="47">
        <v>45699</v>
      </c>
      <c r="S192" s="47">
        <f t="shared" ca="1" si="2"/>
        <v>45828</v>
      </c>
      <c r="T192" s="45">
        <f ca="1">POSTRAMITE[[#This Row],[FECHA ACTUAL ]]-POSTRAMITE[[#This Row],[FECHA DE REGISTRO]]</f>
        <v>296</v>
      </c>
      <c r="U192" s="45" t="s">
        <v>44</v>
      </c>
      <c r="V192" s="45" t="s">
        <v>115</v>
      </c>
      <c r="W192" s="45" t="s">
        <v>56</v>
      </c>
      <c r="X192" s="95" t="s">
        <v>1727</v>
      </c>
      <c r="Y192" s="96">
        <v>45744</v>
      </c>
    </row>
    <row r="193" spans="1:25" ht="39">
      <c r="A193" s="45">
        <v>192</v>
      </c>
      <c r="B193" s="45">
        <v>10951</v>
      </c>
      <c r="C193" s="45">
        <v>1</v>
      </c>
      <c r="D193" s="45">
        <v>1</v>
      </c>
      <c r="E193" s="45" t="s">
        <v>217</v>
      </c>
      <c r="F193" s="45"/>
      <c r="G193" s="45"/>
      <c r="H193" s="45" t="s">
        <v>295</v>
      </c>
      <c r="I193" s="45" t="s">
        <v>1137</v>
      </c>
      <c r="J193" s="45" t="s">
        <v>390</v>
      </c>
      <c r="K193" s="97">
        <v>45544</v>
      </c>
      <c r="L193" s="99">
        <v>2024</v>
      </c>
      <c r="M193" s="45" t="s">
        <v>1138</v>
      </c>
      <c r="N193" s="45" t="s">
        <v>299</v>
      </c>
      <c r="O193" s="48" t="s">
        <v>1139</v>
      </c>
      <c r="P193" s="45">
        <v>1</v>
      </c>
      <c r="Q193"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Registro </v>
      </c>
      <c r="R193" s="47">
        <v>45709</v>
      </c>
      <c r="S193" s="47">
        <f t="shared" ca="1" si="2"/>
        <v>45828</v>
      </c>
      <c r="T193" s="45">
        <f ca="1">POSTRAMITE[[#This Row],[FECHA ACTUAL ]]-POSTRAMITE[[#This Row],[FECHA DE REGISTRO]]</f>
        <v>284</v>
      </c>
      <c r="U193" s="45" t="s">
        <v>82</v>
      </c>
      <c r="V193" s="45" t="s">
        <v>114</v>
      </c>
      <c r="W193" s="45" t="s">
        <v>43</v>
      </c>
      <c r="X193" s="95" t="s">
        <v>1728</v>
      </c>
      <c r="Y193" s="96">
        <v>45750</v>
      </c>
    </row>
    <row r="194" spans="1:25" ht="39">
      <c r="A194" s="45">
        <v>193</v>
      </c>
      <c r="B194" s="45">
        <v>10958</v>
      </c>
      <c r="C194" s="45">
        <v>1</v>
      </c>
      <c r="D194" s="45">
        <v>1</v>
      </c>
      <c r="E194" s="45" t="s">
        <v>1143</v>
      </c>
      <c r="F194" s="45"/>
      <c r="G194" s="45"/>
      <c r="H194" s="45" t="s">
        <v>295</v>
      </c>
      <c r="I194" s="45" t="s">
        <v>1144</v>
      </c>
      <c r="J194" s="45" t="s">
        <v>476</v>
      </c>
      <c r="K194" s="97">
        <v>45547</v>
      </c>
      <c r="L194" s="99">
        <v>2024</v>
      </c>
      <c r="M194" s="45" t="s">
        <v>1145</v>
      </c>
      <c r="N194" s="45" t="s">
        <v>299</v>
      </c>
      <c r="O194" s="48" t="s">
        <v>1146</v>
      </c>
      <c r="P194" s="45">
        <v>1</v>
      </c>
      <c r="Q194" s="45" t="s">
        <v>68</v>
      </c>
      <c r="R194" s="47">
        <v>45617</v>
      </c>
      <c r="S194" s="47">
        <f t="shared" ref="S194:S257" ca="1" si="3">TODAY()</f>
        <v>45828</v>
      </c>
      <c r="T194" s="45">
        <f ca="1">POSTRAMITE[[#This Row],[FECHA ACTUAL ]]-POSTRAMITE[[#This Row],[FECHA DE REGISTRO]]</f>
        <v>281</v>
      </c>
      <c r="U194" s="45" t="s">
        <v>115</v>
      </c>
      <c r="V194" s="45"/>
      <c r="W194" s="45" t="s">
        <v>56</v>
      </c>
      <c r="X194" s="95" t="s">
        <v>1627</v>
      </c>
      <c r="Y194" s="95"/>
    </row>
    <row r="195" spans="1:25" ht="91">
      <c r="A195" s="45">
        <v>194</v>
      </c>
      <c r="B195" s="45">
        <v>10966</v>
      </c>
      <c r="C195" s="45">
        <v>1</v>
      </c>
      <c r="D195" s="45">
        <v>1</v>
      </c>
      <c r="E195" s="45" t="s">
        <v>1147</v>
      </c>
      <c r="F195" s="45"/>
      <c r="G195" s="45"/>
      <c r="H195" s="45" t="s">
        <v>295</v>
      </c>
      <c r="I195" s="45" t="s">
        <v>1148</v>
      </c>
      <c r="J195" s="97" t="s">
        <v>420</v>
      </c>
      <c r="K195" s="97">
        <v>45559</v>
      </c>
      <c r="L195" s="99">
        <v>2024</v>
      </c>
      <c r="M195" s="45" t="s">
        <v>1149</v>
      </c>
      <c r="N195" s="45" t="s">
        <v>299</v>
      </c>
      <c r="O195" s="48" t="s">
        <v>1729</v>
      </c>
      <c r="P195" s="45">
        <v>1</v>
      </c>
      <c r="Q195" s="45" t="s">
        <v>68</v>
      </c>
      <c r="R195" s="47">
        <v>45670</v>
      </c>
      <c r="S195" s="47">
        <f t="shared" ca="1" si="3"/>
        <v>45828</v>
      </c>
      <c r="T195" s="45">
        <f ca="1">POSTRAMITE[[#This Row],[FECHA ACTUAL ]]-POSTRAMITE[[#This Row],[FECHA DE REGISTRO]]</f>
        <v>269</v>
      </c>
      <c r="U195" s="45" t="s">
        <v>75</v>
      </c>
      <c r="V195" s="45" t="s">
        <v>114</v>
      </c>
      <c r="W195" s="45" t="s">
        <v>56</v>
      </c>
      <c r="X195" s="95" t="s">
        <v>1664</v>
      </c>
      <c r="Y195" s="96">
        <v>45786</v>
      </c>
    </row>
    <row r="196" spans="1:25" ht="65">
      <c r="A196" s="45">
        <v>195</v>
      </c>
      <c r="B196" s="45">
        <v>10987</v>
      </c>
      <c r="C196" s="45">
        <v>1</v>
      </c>
      <c r="D196" s="45">
        <v>1</v>
      </c>
      <c r="E196" s="45" t="s">
        <v>1150</v>
      </c>
      <c r="F196" s="45"/>
      <c r="G196" s="45"/>
      <c r="H196" s="45" t="s">
        <v>295</v>
      </c>
      <c r="I196" s="45" t="s">
        <v>1151</v>
      </c>
      <c r="J196" s="97" t="s">
        <v>476</v>
      </c>
      <c r="K196" s="97">
        <v>45588</v>
      </c>
      <c r="L196" s="99">
        <v>2024</v>
      </c>
      <c r="M196" s="45" t="s">
        <v>1152</v>
      </c>
      <c r="N196" s="45" t="s">
        <v>299</v>
      </c>
      <c r="O196" s="48" t="s">
        <v>1730</v>
      </c>
      <c r="P196" s="45">
        <v>1</v>
      </c>
      <c r="Q196" s="45" t="s">
        <v>68</v>
      </c>
      <c r="R196" s="47">
        <v>45720</v>
      </c>
      <c r="S196" s="47">
        <f t="shared" ca="1" si="3"/>
        <v>45828</v>
      </c>
      <c r="T196" s="45">
        <f ca="1">POSTRAMITE[[#This Row],[FECHA ACTUAL ]]-POSTRAMITE[[#This Row],[FECHA DE REGISTRO]]</f>
        <v>240</v>
      </c>
      <c r="U196" s="45" t="s">
        <v>75</v>
      </c>
      <c r="V196" s="45" t="s">
        <v>112</v>
      </c>
      <c r="W196" s="45" t="s">
        <v>56</v>
      </c>
      <c r="X196" s="95" t="s">
        <v>1731</v>
      </c>
      <c r="Y196" s="96">
        <v>45786</v>
      </c>
    </row>
    <row r="197" spans="1:25" ht="130">
      <c r="A197" s="45">
        <v>196</v>
      </c>
      <c r="B197" s="45">
        <v>10990</v>
      </c>
      <c r="C197" s="45">
        <v>1</v>
      </c>
      <c r="D197" s="45">
        <v>1</v>
      </c>
      <c r="E197" s="45" t="s">
        <v>1153</v>
      </c>
      <c r="F197" s="45"/>
      <c r="G197" s="45"/>
      <c r="H197" s="45" t="s">
        <v>295</v>
      </c>
      <c r="I197" s="45" t="s">
        <v>344</v>
      </c>
      <c r="J197" s="97" t="s">
        <v>476</v>
      </c>
      <c r="K197" s="97">
        <v>45589</v>
      </c>
      <c r="L197" s="99">
        <v>2024</v>
      </c>
      <c r="M197" s="45" t="s">
        <v>1154</v>
      </c>
      <c r="N197" s="45" t="s">
        <v>299</v>
      </c>
      <c r="O197" s="48" t="s">
        <v>1732</v>
      </c>
      <c r="P197" s="45">
        <v>1</v>
      </c>
      <c r="Q197" s="45" t="s">
        <v>36</v>
      </c>
      <c r="R197" s="47">
        <v>45677</v>
      </c>
      <c r="S197" s="47">
        <f t="shared" ca="1" si="3"/>
        <v>45828</v>
      </c>
      <c r="T197" s="45">
        <f ca="1">POSTRAMITE[[#This Row],[FECHA ACTUAL ]]-POSTRAMITE[[#This Row],[FECHA DE REGISTRO]]</f>
        <v>239</v>
      </c>
      <c r="U197" s="45" t="s">
        <v>75</v>
      </c>
      <c r="V197" s="45"/>
      <c r="W197" s="45" t="s">
        <v>56</v>
      </c>
      <c r="X197" s="95" t="s">
        <v>1733</v>
      </c>
      <c r="Y197" s="96">
        <v>45734</v>
      </c>
    </row>
    <row r="198" spans="1:25" ht="39">
      <c r="A198" s="45">
        <v>197</v>
      </c>
      <c r="B198" s="45">
        <v>11003</v>
      </c>
      <c r="C198" s="45">
        <v>1</v>
      </c>
      <c r="D198" s="45">
        <v>1</v>
      </c>
      <c r="E198" s="45" t="s">
        <v>1155</v>
      </c>
      <c r="F198" s="45"/>
      <c r="G198" s="45"/>
      <c r="H198" s="45" t="s">
        <v>295</v>
      </c>
      <c r="I198" s="97" t="s">
        <v>1156</v>
      </c>
      <c r="J198" s="97" t="s">
        <v>476</v>
      </c>
      <c r="K198" s="97">
        <v>45602</v>
      </c>
      <c r="L198" s="99">
        <v>2024</v>
      </c>
      <c r="M198" s="45" t="s">
        <v>1157</v>
      </c>
      <c r="N198" s="45" t="s">
        <v>299</v>
      </c>
      <c r="O198" s="48" t="s">
        <v>1158</v>
      </c>
      <c r="P198" s="45">
        <v>1</v>
      </c>
      <c r="Q198" s="45" t="s">
        <v>68</v>
      </c>
      <c r="R198" s="47">
        <v>45622</v>
      </c>
      <c r="S198" s="47">
        <f t="shared" ca="1" si="3"/>
        <v>45828</v>
      </c>
      <c r="T198" s="45">
        <f ca="1">POSTRAMITE[[#This Row],[FECHA ACTUAL ]]-POSTRAMITE[[#This Row],[FECHA DE REGISTRO]]</f>
        <v>226</v>
      </c>
      <c r="U198" s="45" t="s">
        <v>31</v>
      </c>
      <c r="V198" s="45"/>
      <c r="W198" s="45" t="s">
        <v>56</v>
      </c>
      <c r="X198" s="95" t="s">
        <v>1526</v>
      </c>
      <c r="Y198" s="96">
        <v>45730</v>
      </c>
    </row>
    <row r="199" spans="1:25" ht="104">
      <c r="A199" s="45">
        <v>198</v>
      </c>
      <c r="B199" s="45">
        <v>11026</v>
      </c>
      <c r="C199" s="45">
        <v>1</v>
      </c>
      <c r="D199" s="45">
        <v>1</v>
      </c>
      <c r="E199" s="45" t="s">
        <v>196</v>
      </c>
      <c r="F199" s="45"/>
      <c r="G199" s="45"/>
      <c r="H199" s="45" t="s">
        <v>295</v>
      </c>
      <c r="I199" s="97" t="s">
        <v>1156</v>
      </c>
      <c r="J199" s="97" t="s">
        <v>390</v>
      </c>
      <c r="K199" s="97">
        <v>45621</v>
      </c>
      <c r="L199" s="99">
        <v>2024</v>
      </c>
      <c r="M199" s="45" t="s">
        <v>1164</v>
      </c>
      <c r="N199" s="45" t="s">
        <v>299</v>
      </c>
      <c r="O199" s="48" t="s">
        <v>1734</v>
      </c>
      <c r="P199" s="45">
        <v>8</v>
      </c>
      <c r="Q199" s="45" t="s">
        <v>53</v>
      </c>
      <c r="R199" s="47">
        <v>45621</v>
      </c>
      <c r="S199" s="47">
        <f t="shared" ca="1" si="3"/>
        <v>45828</v>
      </c>
      <c r="T199" s="45">
        <f ca="1">POSTRAMITE[[#This Row],[FECHA ACTUAL ]]-POSTRAMITE[[#This Row],[FECHA DE REGISTRO]]</f>
        <v>207</v>
      </c>
      <c r="U199" s="45" t="s">
        <v>78</v>
      </c>
      <c r="V199" s="45"/>
      <c r="W199" s="45" t="s">
        <v>62</v>
      </c>
      <c r="X199" s="95" t="s">
        <v>1735</v>
      </c>
      <c r="Y199" s="96">
        <v>45741</v>
      </c>
    </row>
    <row r="200" spans="1:25" ht="91">
      <c r="A200" s="45">
        <v>199</v>
      </c>
      <c r="B200" s="45">
        <v>11031</v>
      </c>
      <c r="C200" s="45">
        <v>1</v>
      </c>
      <c r="D200" s="45">
        <v>1</v>
      </c>
      <c r="E200" s="45" t="s">
        <v>197</v>
      </c>
      <c r="F200" s="45"/>
      <c r="G200" s="45"/>
      <c r="H200" s="45" t="s">
        <v>1512</v>
      </c>
      <c r="I200" s="97" t="s">
        <v>1156</v>
      </c>
      <c r="J200" s="45" t="s">
        <v>1168</v>
      </c>
      <c r="K200" s="47">
        <v>45622</v>
      </c>
      <c r="L200" s="99">
        <v>2024</v>
      </c>
      <c r="M200" s="45" t="s">
        <v>1169</v>
      </c>
      <c r="N200" s="45" t="s">
        <v>1170</v>
      </c>
      <c r="O200" s="48" t="s">
        <v>1736</v>
      </c>
      <c r="P200" s="45">
        <v>1</v>
      </c>
      <c r="Q200" s="45" t="s">
        <v>53</v>
      </c>
      <c r="R200" s="47">
        <v>45622</v>
      </c>
      <c r="S200" s="47">
        <f t="shared" ca="1" si="3"/>
        <v>45828</v>
      </c>
      <c r="T200" s="45">
        <f ca="1">POSTRAMITE[[#This Row],[FECHA ACTUAL ]]-POSTRAMITE[[#This Row],[FECHA DE REGISTRO]]</f>
        <v>206</v>
      </c>
      <c r="U200" s="45" t="s">
        <v>78</v>
      </c>
      <c r="V200" s="45"/>
      <c r="W200" s="45" t="s">
        <v>62</v>
      </c>
      <c r="X200" s="95" t="s">
        <v>1737</v>
      </c>
      <c r="Y200" s="96">
        <v>45741</v>
      </c>
    </row>
    <row r="201" spans="1:25" ht="104">
      <c r="A201" s="45">
        <v>200</v>
      </c>
      <c r="B201" s="45">
        <v>11033</v>
      </c>
      <c r="C201" s="45">
        <v>1</v>
      </c>
      <c r="D201" s="45">
        <v>1</v>
      </c>
      <c r="E201" s="45" t="s">
        <v>198</v>
      </c>
      <c r="F201" s="45"/>
      <c r="G201" s="45"/>
      <c r="H201" s="45" t="s">
        <v>394</v>
      </c>
      <c r="I201" s="97" t="s">
        <v>1156</v>
      </c>
      <c r="J201" s="45" t="s">
        <v>319</v>
      </c>
      <c r="K201" s="47">
        <v>45622</v>
      </c>
      <c r="L201" s="99">
        <v>2024</v>
      </c>
      <c r="M201" s="45" t="s">
        <v>1171</v>
      </c>
      <c r="N201" s="45" t="s">
        <v>76</v>
      </c>
      <c r="O201" s="48" t="s">
        <v>1738</v>
      </c>
      <c r="P201" s="45">
        <v>1</v>
      </c>
      <c r="Q201" s="45" t="s">
        <v>53</v>
      </c>
      <c r="R201" s="47">
        <v>45622</v>
      </c>
      <c r="S201" s="47">
        <f t="shared" ca="1" si="3"/>
        <v>45828</v>
      </c>
      <c r="T201" s="45">
        <f ca="1">POSTRAMITE[[#This Row],[FECHA ACTUAL ]]-POSTRAMITE[[#This Row],[FECHA DE REGISTRO]]</f>
        <v>206</v>
      </c>
      <c r="U201" s="45" t="s">
        <v>78</v>
      </c>
      <c r="V201" s="45"/>
      <c r="W201" s="45" t="s">
        <v>62</v>
      </c>
      <c r="X201" s="95" t="s">
        <v>1739</v>
      </c>
      <c r="Y201" s="95"/>
    </row>
    <row r="202" spans="1:25" ht="299">
      <c r="A202" s="45">
        <v>201</v>
      </c>
      <c r="B202" s="45">
        <v>11038</v>
      </c>
      <c r="C202" s="45">
        <v>1</v>
      </c>
      <c r="D202" s="45">
        <v>1</v>
      </c>
      <c r="E202" s="45" t="s">
        <v>1172</v>
      </c>
      <c r="F202" s="45"/>
      <c r="G202" s="45"/>
      <c r="H202" s="45" t="s">
        <v>295</v>
      </c>
      <c r="I202" s="45" t="s">
        <v>344</v>
      </c>
      <c r="J202" s="45" t="s">
        <v>476</v>
      </c>
      <c r="K202" s="47">
        <v>45623</v>
      </c>
      <c r="L202" s="99">
        <v>2024</v>
      </c>
      <c r="M202" s="45" t="s">
        <v>1173</v>
      </c>
      <c r="N202" s="45" t="s">
        <v>549</v>
      </c>
      <c r="O202" s="48" t="s">
        <v>1174</v>
      </c>
      <c r="P202" s="45">
        <v>25</v>
      </c>
      <c r="Q202" s="45" t="s">
        <v>29</v>
      </c>
      <c r="R202" s="47">
        <v>45624</v>
      </c>
      <c r="S202" s="47">
        <f t="shared" ca="1" si="3"/>
        <v>45828</v>
      </c>
      <c r="T202" s="45">
        <f ca="1">POSTRAMITE[[#This Row],[FECHA ACTUAL ]]-POSTRAMITE[[#This Row],[FECHA DE REGISTRO]]</f>
        <v>205</v>
      </c>
      <c r="U202" s="45" t="s">
        <v>16</v>
      </c>
      <c r="V202" s="45"/>
      <c r="W202" s="45" t="s">
        <v>1541</v>
      </c>
      <c r="X202" s="95" t="s">
        <v>1707</v>
      </c>
      <c r="Y202" s="96">
        <v>45737</v>
      </c>
    </row>
    <row r="203" spans="1:25" ht="104">
      <c r="A203" s="45">
        <v>202</v>
      </c>
      <c r="B203" s="45">
        <v>11043</v>
      </c>
      <c r="C203" s="45">
        <v>1</v>
      </c>
      <c r="D203" s="45">
        <v>1</v>
      </c>
      <c r="E203" s="45" t="s">
        <v>219</v>
      </c>
      <c r="F203" s="45"/>
      <c r="G203" s="45" t="s">
        <v>1740</v>
      </c>
      <c r="H203" s="45" t="s">
        <v>295</v>
      </c>
      <c r="I203" s="45" t="s">
        <v>1175</v>
      </c>
      <c r="J203" s="45" t="s">
        <v>459</v>
      </c>
      <c r="K203" s="47">
        <v>45628</v>
      </c>
      <c r="L203" s="99">
        <v>2024</v>
      </c>
      <c r="M203" s="45" t="s">
        <v>1176</v>
      </c>
      <c r="N203" s="45" t="s">
        <v>299</v>
      </c>
      <c r="O203" s="48" t="s">
        <v>1741</v>
      </c>
      <c r="P203" s="45">
        <v>1</v>
      </c>
      <c r="Q203"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De </v>
      </c>
      <c r="R203" s="47"/>
      <c r="S203" s="47">
        <f t="shared" ca="1" si="3"/>
        <v>45828</v>
      </c>
      <c r="T203" s="45">
        <f ca="1">POSTRAMITE[[#This Row],[FECHA ACTUAL ]]-POSTRAMITE[[#This Row],[FECHA DE REGISTRO]]</f>
        <v>200</v>
      </c>
      <c r="U203" s="45" t="s">
        <v>82</v>
      </c>
      <c r="V203" s="45"/>
      <c r="W203" s="45" t="s">
        <v>62</v>
      </c>
      <c r="X203" s="95" t="s">
        <v>1742</v>
      </c>
      <c r="Y203" s="96">
        <v>45787</v>
      </c>
    </row>
    <row r="204" spans="1:25" ht="52">
      <c r="A204" s="45">
        <v>203</v>
      </c>
      <c r="B204" s="45">
        <v>11046</v>
      </c>
      <c r="C204" s="45">
        <v>1</v>
      </c>
      <c r="D204" s="45">
        <v>1</v>
      </c>
      <c r="E204" s="45" t="s">
        <v>148</v>
      </c>
      <c r="F204" s="45"/>
      <c r="G204" s="45"/>
      <c r="H204" s="45" t="s">
        <v>295</v>
      </c>
      <c r="I204" s="45" t="s">
        <v>1178</v>
      </c>
      <c r="J204" s="45" t="s">
        <v>622</v>
      </c>
      <c r="K204" s="47">
        <v>45631</v>
      </c>
      <c r="L204" s="99">
        <v>2024</v>
      </c>
      <c r="M204" s="45" t="s">
        <v>1179</v>
      </c>
      <c r="N204" s="45" t="s">
        <v>299</v>
      </c>
      <c r="O204" s="48" t="s">
        <v>1743</v>
      </c>
      <c r="P204" s="45">
        <v>1</v>
      </c>
      <c r="Q204" s="45" t="s">
        <v>53</v>
      </c>
      <c r="R204" s="47">
        <v>45748</v>
      </c>
      <c r="S204" s="47">
        <f t="shared" ca="1" si="3"/>
        <v>45828</v>
      </c>
      <c r="T204" s="45">
        <f ca="1">POSTRAMITE[[#This Row],[FECHA ACTUAL ]]-POSTRAMITE[[#This Row],[FECHA DE REGISTRO]]</f>
        <v>197</v>
      </c>
      <c r="U204" s="45" t="s">
        <v>90</v>
      </c>
      <c r="V204" s="45"/>
      <c r="W204" s="45" t="s">
        <v>62</v>
      </c>
      <c r="X204" s="95" t="s">
        <v>1719</v>
      </c>
      <c r="Y204" s="96">
        <v>45751</v>
      </c>
    </row>
    <row r="205" spans="1:25" ht="77.25" customHeight="1">
      <c r="A205" s="45">
        <v>204</v>
      </c>
      <c r="B205" s="45">
        <v>11047</v>
      </c>
      <c r="C205" s="45">
        <v>1</v>
      </c>
      <c r="D205" s="45">
        <v>1</v>
      </c>
      <c r="E205" s="45" t="s">
        <v>131</v>
      </c>
      <c r="F205" s="45"/>
      <c r="G205" s="45"/>
      <c r="H205" s="45" t="s">
        <v>295</v>
      </c>
      <c r="I205" s="45" t="s">
        <v>344</v>
      </c>
      <c r="J205" s="45" t="s">
        <v>727</v>
      </c>
      <c r="K205" s="47">
        <v>45631</v>
      </c>
      <c r="L205" s="99">
        <v>2024</v>
      </c>
      <c r="M205" s="45" t="s">
        <v>1180</v>
      </c>
      <c r="N205" s="45" t="s">
        <v>1181</v>
      </c>
      <c r="O205" s="48" t="s">
        <v>1744</v>
      </c>
      <c r="P205" s="45">
        <v>1</v>
      </c>
      <c r="Q205" s="45" t="s">
        <v>68</v>
      </c>
      <c r="R205" s="47">
        <v>45783</v>
      </c>
      <c r="S205" s="47">
        <f t="shared" ca="1" si="3"/>
        <v>45828</v>
      </c>
      <c r="T205" s="45">
        <f ca="1">POSTRAMITE[[#This Row],[FECHA ACTUAL ]]-POSTRAMITE[[#This Row],[FECHA DE REGISTRO]]</f>
        <v>197</v>
      </c>
      <c r="U205" s="45" t="s">
        <v>90</v>
      </c>
      <c r="V205" s="45"/>
      <c r="W205" s="45" t="s">
        <v>62</v>
      </c>
      <c r="X205" s="95" t="s">
        <v>1745</v>
      </c>
      <c r="Y205" s="96">
        <v>45751</v>
      </c>
    </row>
    <row r="206" spans="1:25" ht="78">
      <c r="A206" s="45">
        <v>205</v>
      </c>
      <c r="B206" s="45">
        <v>11048</v>
      </c>
      <c r="C206" s="45">
        <v>1</v>
      </c>
      <c r="D206" s="45">
        <v>1</v>
      </c>
      <c r="E206" s="45" t="s">
        <v>130</v>
      </c>
      <c r="F206" s="45"/>
      <c r="G206" s="45"/>
      <c r="H206" s="45" t="s">
        <v>295</v>
      </c>
      <c r="I206" s="45" t="s">
        <v>344</v>
      </c>
      <c r="J206" s="45" t="s">
        <v>832</v>
      </c>
      <c r="K206" s="47">
        <v>45631</v>
      </c>
      <c r="L206" s="99">
        <v>2024</v>
      </c>
      <c r="M206" s="45" t="s">
        <v>1182</v>
      </c>
      <c r="N206" s="45" t="s">
        <v>22</v>
      </c>
      <c r="O206" s="48" t="s">
        <v>1746</v>
      </c>
      <c r="P206" s="45">
        <v>1</v>
      </c>
      <c r="Q206" s="45" t="s">
        <v>68</v>
      </c>
      <c r="R206" s="47">
        <v>45635</v>
      </c>
      <c r="S206" s="47">
        <f t="shared" ca="1" si="3"/>
        <v>45828</v>
      </c>
      <c r="T206" s="45">
        <f ca="1">POSTRAMITE[[#This Row],[FECHA ACTUAL ]]-POSTRAMITE[[#This Row],[FECHA DE REGISTRO]]</f>
        <v>197</v>
      </c>
      <c r="U206" s="45" t="s">
        <v>90</v>
      </c>
      <c r="V206" s="45"/>
      <c r="W206" s="45" t="s">
        <v>62</v>
      </c>
      <c r="X206" s="95" t="s">
        <v>1747</v>
      </c>
      <c r="Y206" s="96">
        <v>45751</v>
      </c>
    </row>
    <row r="207" spans="1:25" ht="104">
      <c r="A207" s="45">
        <v>206</v>
      </c>
      <c r="B207" s="45">
        <v>11049</v>
      </c>
      <c r="C207" s="45">
        <v>1</v>
      </c>
      <c r="D207" s="45">
        <v>1</v>
      </c>
      <c r="E207" s="45" t="s">
        <v>1748</v>
      </c>
      <c r="F207" s="45"/>
      <c r="G207" s="45" t="s">
        <v>1740</v>
      </c>
      <c r="H207" s="45" t="s">
        <v>295</v>
      </c>
      <c r="I207" s="45" t="s">
        <v>1184</v>
      </c>
      <c r="J207" s="45" t="s">
        <v>1185</v>
      </c>
      <c r="K207" s="47">
        <v>45631</v>
      </c>
      <c r="L207" s="99">
        <v>2024</v>
      </c>
      <c r="M207" s="45" t="s">
        <v>1186</v>
      </c>
      <c r="N207" s="45" t="s">
        <v>22</v>
      </c>
      <c r="O207" s="48" t="s">
        <v>1187</v>
      </c>
      <c r="P207" s="45">
        <v>2</v>
      </c>
      <c r="Q207" s="45" t="s">
        <v>36</v>
      </c>
      <c r="R207" s="47">
        <v>45730</v>
      </c>
      <c r="S207" s="47">
        <f t="shared" ca="1" si="3"/>
        <v>45828</v>
      </c>
      <c r="T207" s="45">
        <f ca="1">POSTRAMITE[[#This Row],[FECHA ACTUAL ]]-POSTRAMITE[[#This Row],[FECHA DE REGISTRO]]</f>
        <v>197</v>
      </c>
      <c r="U207" s="45" t="s">
        <v>93</v>
      </c>
      <c r="V207" s="45"/>
      <c r="W207" s="45" t="s">
        <v>56</v>
      </c>
      <c r="X207" s="95" t="s">
        <v>1749</v>
      </c>
      <c r="Y207" s="96">
        <v>45744</v>
      </c>
    </row>
    <row r="208" spans="1:25" ht="104">
      <c r="A208" s="45">
        <v>207</v>
      </c>
      <c r="B208" s="45">
        <v>11050</v>
      </c>
      <c r="C208" s="45">
        <v>1</v>
      </c>
      <c r="D208" s="45">
        <v>1</v>
      </c>
      <c r="E208" s="45" t="s">
        <v>222</v>
      </c>
      <c r="F208" s="45"/>
      <c r="G208" s="45" t="s">
        <v>1740</v>
      </c>
      <c r="H208" s="45" t="s">
        <v>295</v>
      </c>
      <c r="I208" s="45" t="s">
        <v>1188</v>
      </c>
      <c r="J208" s="45" t="s">
        <v>1185</v>
      </c>
      <c r="K208" s="47">
        <v>45631</v>
      </c>
      <c r="L208" s="99">
        <v>2024</v>
      </c>
      <c r="M208" s="45" t="s">
        <v>1189</v>
      </c>
      <c r="N208" s="45" t="s">
        <v>299</v>
      </c>
      <c r="O208" s="48" t="s">
        <v>1750</v>
      </c>
      <c r="P208" s="45">
        <v>1</v>
      </c>
      <c r="Q208" s="45" t="s">
        <v>68</v>
      </c>
      <c r="R208" s="47">
        <v>45734</v>
      </c>
      <c r="S208" s="47">
        <f t="shared" ca="1" si="3"/>
        <v>45828</v>
      </c>
      <c r="T208" s="45">
        <f ca="1">POSTRAMITE[[#This Row],[FECHA ACTUAL ]]-POSTRAMITE[[#This Row],[FECHA DE REGISTRO]]</f>
        <v>197</v>
      </c>
      <c r="U208" s="45" t="s">
        <v>75</v>
      </c>
      <c r="V208" s="45"/>
      <c r="W208" s="45" t="s">
        <v>62</v>
      </c>
      <c r="X208" s="95" t="s">
        <v>1751</v>
      </c>
      <c r="Y208" s="96"/>
    </row>
    <row r="209" spans="1:25" ht="117">
      <c r="A209" s="45">
        <v>208</v>
      </c>
      <c r="B209" s="45">
        <v>11055</v>
      </c>
      <c r="C209" s="45">
        <v>1</v>
      </c>
      <c r="D209" s="45">
        <v>1</v>
      </c>
      <c r="E209" s="45" t="s">
        <v>241</v>
      </c>
      <c r="F209" s="45"/>
      <c r="G209" s="45" t="s">
        <v>1740</v>
      </c>
      <c r="H209" s="45" t="s">
        <v>295</v>
      </c>
      <c r="I209" s="45" t="s">
        <v>1184</v>
      </c>
      <c r="J209" s="45" t="s">
        <v>1185</v>
      </c>
      <c r="K209" s="47">
        <v>45635</v>
      </c>
      <c r="L209" s="99">
        <v>2024</v>
      </c>
      <c r="M209" s="45" t="s">
        <v>1190</v>
      </c>
      <c r="N209" s="45" t="s">
        <v>549</v>
      </c>
      <c r="O209" s="48" t="s">
        <v>1191</v>
      </c>
      <c r="P209" s="45">
        <v>5</v>
      </c>
      <c r="Q209" s="45" t="s">
        <v>53</v>
      </c>
      <c r="R209" s="47">
        <v>45677</v>
      </c>
      <c r="S209" s="47">
        <f t="shared" ca="1" si="3"/>
        <v>45828</v>
      </c>
      <c r="T209" s="45">
        <f ca="1">POSTRAMITE[[#This Row],[FECHA ACTUAL ]]-POSTRAMITE[[#This Row],[FECHA DE REGISTRO]]</f>
        <v>193</v>
      </c>
      <c r="U209" s="45" t="s">
        <v>16</v>
      </c>
      <c r="V209" s="45"/>
      <c r="W209" s="45" t="s">
        <v>1541</v>
      </c>
      <c r="X209" s="95" t="s">
        <v>1724</v>
      </c>
      <c r="Y209" s="96">
        <v>45783</v>
      </c>
    </row>
    <row r="210" spans="1:25" ht="91">
      <c r="A210" s="45">
        <v>209</v>
      </c>
      <c r="B210" s="45">
        <v>11058</v>
      </c>
      <c r="C210" s="45">
        <v>1</v>
      </c>
      <c r="D210" s="45">
        <v>1</v>
      </c>
      <c r="E210" s="45" t="s">
        <v>147</v>
      </c>
      <c r="F210" s="45"/>
      <c r="G210" s="45"/>
      <c r="H210" s="45" t="s">
        <v>295</v>
      </c>
      <c r="I210" s="45" t="s">
        <v>1192</v>
      </c>
      <c r="J210" s="45" t="s">
        <v>622</v>
      </c>
      <c r="K210" s="47">
        <v>45636</v>
      </c>
      <c r="L210" s="99">
        <v>2024</v>
      </c>
      <c r="M210" s="45" t="s">
        <v>1193</v>
      </c>
      <c r="N210" s="45" t="s">
        <v>299</v>
      </c>
      <c r="O210" s="48" t="s">
        <v>1752</v>
      </c>
      <c r="P210" s="45">
        <v>6</v>
      </c>
      <c r="Q210" s="45" t="s">
        <v>68</v>
      </c>
      <c r="R210" s="47">
        <v>45799</v>
      </c>
      <c r="S210" s="47">
        <f t="shared" ca="1" si="3"/>
        <v>45828</v>
      </c>
      <c r="T210" s="45">
        <f ca="1">POSTRAMITE[[#This Row],[FECHA ACTUAL ]]-POSTRAMITE[[#This Row],[FECHA DE REGISTRO]]</f>
        <v>192</v>
      </c>
      <c r="U210" s="45" t="s">
        <v>90</v>
      </c>
      <c r="V210" s="45"/>
      <c r="W210" s="45" t="s">
        <v>62</v>
      </c>
      <c r="X210" s="95" t="s">
        <v>1753</v>
      </c>
      <c r="Y210" s="96">
        <v>45751</v>
      </c>
    </row>
    <row r="211" spans="1:25" ht="221">
      <c r="A211" s="45">
        <v>210</v>
      </c>
      <c r="B211" s="45">
        <v>11059</v>
      </c>
      <c r="C211" s="45">
        <v>1</v>
      </c>
      <c r="D211" s="45">
        <v>1</v>
      </c>
      <c r="E211" s="45" t="s">
        <v>139</v>
      </c>
      <c r="F211" s="45"/>
      <c r="G211" s="45"/>
      <c r="H211" s="45" t="s">
        <v>295</v>
      </c>
      <c r="I211" s="45" t="s">
        <v>1195</v>
      </c>
      <c r="J211" s="45" t="s">
        <v>727</v>
      </c>
      <c r="K211" s="47">
        <v>45636</v>
      </c>
      <c r="L211" s="99">
        <v>2024</v>
      </c>
      <c r="M211" s="45" t="s">
        <v>1196</v>
      </c>
      <c r="N211" s="45" t="s">
        <v>299</v>
      </c>
      <c r="O211" s="48" t="s">
        <v>1194</v>
      </c>
      <c r="P211" s="45">
        <v>17</v>
      </c>
      <c r="Q211" s="45" t="s">
        <v>29</v>
      </c>
      <c r="R211" s="47">
        <v>45646</v>
      </c>
      <c r="S211" s="47">
        <f t="shared" ca="1" si="3"/>
        <v>45828</v>
      </c>
      <c r="T211" s="45">
        <f ca="1">POSTRAMITE[[#This Row],[FECHA ACTUAL ]]-POSTRAMITE[[#This Row],[FECHA DE REGISTRO]]</f>
        <v>192</v>
      </c>
      <c r="U211" s="45" t="s">
        <v>90</v>
      </c>
      <c r="V211" s="45"/>
      <c r="W211" s="45" t="s">
        <v>62</v>
      </c>
      <c r="X211" s="95" t="s">
        <v>1754</v>
      </c>
      <c r="Y211" s="96">
        <v>45751</v>
      </c>
    </row>
    <row r="212" spans="1:25" ht="156">
      <c r="A212" s="45">
        <v>211</v>
      </c>
      <c r="B212" s="45">
        <v>11060</v>
      </c>
      <c r="C212" s="45">
        <v>1</v>
      </c>
      <c r="D212" s="45">
        <v>1</v>
      </c>
      <c r="E212" s="45" t="s">
        <v>140</v>
      </c>
      <c r="F212" s="45"/>
      <c r="G212" s="45"/>
      <c r="H212" s="45" t="s">
        <v>295</v>
      </c>
      <c r="I212" s="45" t="s">
        <v>1197</v>
      </c>
      <c r="J212" s="45" t="s">
        <v>832</v>
      </c>
      <c r="K212" s="47">
        <v>45636</v>
      </c>
      <c r="L212" s="99">
        <v>2024</v>
      </c>
      <c r="M212" s="45" t="s">
        <v>1198</v>
      </c>
      <c r="N212" s="45" t="s">
        <v>299</v>
      </c>
      <c r="O212" s="48" t="s">
        <v>1199</v>
      </c>
      <c r="P212" s="45">
        <v>14</v>
      </c>
      <c r="Q212" s="45" t="s">
        <v>29</v>
      </c>
      <c r="R212" s="47">
        <v>45646</v>
      </c>
      <c r="S212" s="47">
        <f t="shared" ca="1" si="3"/>
        <v>45828</v>
      </c>
      <c r="T212" s="45">
        <f ca="1">POSTRAMITE[[#This Row],[FECHA ACTUAL ]]-POSTRAMITE[[#This Row],[FECHA DE REGISTRO]]</f>
        <v>192</v>
      </c>
      <c r="U212" s="45" t="s">
        <v>90</v>
      </c>
      <c r="V212" s="45"/>
      <c r="W212" s="45" t="s">
        <v>62</v>
      </c>
      <c r="X212" s="95" t="s">
        <v>1754</v>
      </c>
      <c r="Y212" s="96">
        <v>45751</v>
      </c>
    </row>
    <row r="213" spans="1:25" ht="169">
      <c r="A213" s="45">
        <v>212</v>
      </c>
      <c r="B213" s="45">
        <v>11066</v>
      </c>
      <c r="C213" s="45">
        <v>1</v>
      </c>
      <c r="D213" s="45">
        <v>1</v>
      </c>
      <c r="E213" s="45" t="s">
        <v>1201</v>
      </c>
      <c r="F213" s="45"/>
      <c r="G213" s="45"/>
      <c r="H213" s="45" t="s">
        <v>295</v>
      </c>
      <c r="I213" s="45" t="s">
        <v>344</v>
      </c>
      <c r="J213" s="45" t="s">
        <v>390</v>
      </c>
      <c r="K213" s="47">
        <v>45638</v>
      </c>
      <c r="L213" s="99">
        <v>2024</v>
      </c>
      <c r="M213" s="45" t="s">
        <v>1202</v>
      </c>
      <c r="N213" s="45" t="s">
        <v>549</v>
      </c>
      <c r="O213" s="48" t="s">
        <v>1203</v>
      </c>
      <c r="P213" s="45">
        <v>2</v>
      </c>
      <c r="Q213" s="45" t="s">
        <v>85</v>
      </c>
      <c r="R213" s="47">
        <v>45705</v>
      </c>
      <c r="S213" s="47">
        <f t="shared" ca="1" si="3"/>
        <v>45828</v>
      </c>
      <c r="T213" s="45">
        <f ca="1">POSTRAMITE[[#This Row],[FECHA ACTUAL ]]-POSTRAMITE[[#This Row],[FECHA DE REGISTRO]]</f>
        <v>190</v>
      </c>
      <c r="U213" s="45" t="s">
        <v>69</v>
      </c>
      <c r="V213" s="45" t="s">
        <v>117</v>
      </c>
      <c r="W213" s="45" t="s">
        <v>56</v>
      </c>
      <c r="X213" s="95" t="s">
        <v>1755</v>
      </c>
      <c r="Y213" s="95"/>
    </row>
    <row r="214" spans="1:25" ht="104">
      <c r="A214" s="45">
        <v>213</v>
      </c>
      <c r="B214" s="45">
        <v>11067</v>
      </c>
      <c r="C214" s="45">
        <v>1</v>
      </c>
      <c r="D214" s="45">
        <v>1</v>
      </c>
      <c r="E214" s="45" t="s">
        <v>261</v>
      </c>
      <c r="F214" s="45"/>
      <c r="G214" s="45" t="s">
        <v>1740</v>
      </c>
      <c r="H214" s="45" t="s">
        <v>295</v>
      </c>
      <c r="I214" s="45" t="s">
        <v>1204</v>
      </c>
      <c r="J214" s="45" t="s">
        <v>476</v>
      </c>
      <c r="K214" s="47">
        <v>45638</v>
      </c>
      <c r="L214" s="99">
        <v>2024</v>
      </c>
      <c r="M214" s="45" t="s">
        <v>1205</v>
      </c>
      <c r="N214" s="45" t="s">
        <v>1181</v>
      </c>
      <c r="O214" s="48" t="s">
        <v>1206</v>
      </c>
      <c r="P214" s="45">
        <v>4</v>
      </c>
      <c r="Q214" s="45" t="s">
        <v>42</v>
      </c>
      <c r="R214" s="47">
        <v>45688</v>
      </c>
      <c r="S214" s="47">
        <f t="shared" ca="1" si="3"/>
        <v>45828</v>
      </c>
      <c r="T214" s="45">
        <f ca="1">POSTRAMITE[[#This Row],[FECHA ACTUAL ]]-POSTRAMITE[[#This Row],[FECHA DE REGISTRO]]</f>
        <v>190</v>
      </c>
      <c r="U214" s="45" t="s">
        <v>69</v>
      </c>
      <c r="V214" s="45"/>
      <c r="W214" s="45" t="s">
        <v>62</v>
      </c>
      <c r="X214" s="95" t="s">
        <v>1756</v>
      </c>
      <c r="Y214" s="95"/>
    </row>
    <row r="215" spans="1:25" ht="117">
      <c r="A215" s="45">
        <v>214</v>
      </c>
      <c r="B215" s="45">
        <v>11068</v>
      </c>
      <c r="C215" s="45">
        <v>1</v>
      </c>
      <c r="D215" s="45">
        <v>1</v>
      </c>
      <c r="E215" s="45" t="s">
        <v>232</v>
      </c>
      <c r="F215" s="45"/>
      <c r="G215" s="45"/>
      <c r="H215" s="45" t="s">
        <v>295</v>
      </c>
      <c r="I215" s="45" t="s">
        <v>1207</v>
      </c>
      <c r="J215" s="45" t="s">
        <v>420</v>
      </c>
      <c r="K215" s="47">
        <v>45639</v>
      </c>
      <c r="L215" s="99">
        <v>2024</v>
      </c>
      <c r="M215" s="45" t="s">
        <v>1208</v>
      </c>
      <c r="N215" s="45" t="s">
        <v>624</v>
      </c>
      <c r="O215" s="48" t="s">
        <v>1380</v>
      </c>
      <c r="P215" s="45">
        <v>3</v>
      </c>
      <c r="Q215" s="45" t="s">
        <v>68</v>
      </c>
      <c r="R215" s="47">
        <v>45734</v>
      </c>
      <c r="S215" s="47">
        <f t="shared" ca="1" si="3"/>
        <v>45828</v>
      </c>
      <c r="T215" s="45">
        <f ca="1">POSTRAMITE[[#This Row],[FECHA ACTUAL ]]-POSTRAMITE[[#This Row],[FECHA DE REGISTRO]]</f>
        <v>189</v>
      </c>
      <c r="U215" s="45" t="s">
        <v>75</v>
      </c>
      <c r="V215" s="45"/>
      <c r="W215" s="45" t="s">
        <v>54</v>
      </c>
      <c r="X215" s="95"/>
      <c r="Y215" s="96">
        <v>45786</v>
      </c>
    </row>
    <row r="216" spans="1:25" ht="104">
      <c r="A216" s="45">
        <v>215</v>
      </c>
      <c r="B216" s="45">
        <v>11072</v>
      </c>
      <c r="C216" s="45">
        <v>1</v>
      </c>
      <c r="D216" s="45">
        <v>1</v>
      </c>
      <c r="E216" s="45" t="s">
        <v>1209</v>
      </c>
      <c r="F216" s="45"/>
      <c r="G216" s="45" t="s">
        <v>1740</v>
      </c>
      <c r="H216" s="45" t="s">
        <v>295</v>
      </c>
      <c r="I216" s="45" t="s">
        <v>1210</v>
      </c>
      <c r="J216" s="45" t="s">
        <v>465</v>
      </c>
      <c r="K216" s="47">
        <v>45643</v>
      </c>
      <c r="L216" s="99">
        <v>2024</v>
      </c>
      <c r="M216" s="45" t="s">
        <v>1211</v>
      </c>
      <c r="N216" s="45" t="s">
        <v>1181</v>
      </c>
      <c r="O216" s="48" t="s">
        <v>1212</v>
      </c>
      <c r="P216" s="45">
        <v>2</v>
      </c>
      <c r="Q216" s="45" t="s">
        <v>68</v>
      </c>
      <c r="R216" s="47">
        <v>45357</v>
      </c>
      <c r="S216" s="47">
        <f t="shared" ca="1" si="3"/>
        <v>45828</v>
      </c>
      <c r="T216" s="45">
        <f ca="1">POSTRAMITE[[#This Row],[FECHA ACTUAL ]]-POSTRAMITE[[#This Row],[FECHA DE REGISTRO]]</f>
        <v>185</v>
      </c>
      <c r="U216" s="45" t="s">
        <v>93</v>
      </c>
      <c r="V216" s="45"/>
      <c r="W216" s="45" t="s">
        <v>56</v>
      </c>
      <c r="X216" s="95" t="s">
        <v>1757</v>
      </c>
      <c r="Y216" s="96">
        <v>45744</v>
      </c>
    </row>
    <row r="217" spans="1:25" ht="104">
      <c r="A217" s="45">
        <v>216</v>
      </c>
      <c r="B217" s="45">
        <v>11077</v>
      </c>
      <c r="C217" s="45">
        <v>1</v>
      </c>
      <c r="D217" s="45">
        <v>1</v>
      </c>
      <c r="E217" s="45" t="s">
        <v>1213</v>
      </c>
      <c r="F217" s="45"/>
      <c r="G217" s="45" t="s">
        <v>1740</v>
      </c>
      <c r="H217" s="45" t="s">
        <v>295</v>
      </c>
      <c r="I217" s="45" t="s">
        <v>1214</v>
      </c>
      <c r="J217" s="45" t="s">
        <v>476</v>
      </c>
      <c r="K217" s="47">
        <v>45644</v>
      </c>
      <c r="L217" s="99">
        <v>2024</v>
      </c>
      <c r="M217" s="45" t="s">
        <v>1215</v>
      </c>
      <c r="N217" s="45" t="s">
        <v>1181</v>
      </c>
      <c r="O217" s="48" t="s">
        <v>1216</v>
      </c>
      <c r="P217" s="45">
        <v>3</v>
      </c>
      <c r="Q217" s="45" t="s">
        <v>68</v>
      </c>
      <c r="R217" s="47">
        <v>45705</v>
      </c>
      <c r="S217" s="47">
        <f t="shared" ca="1" si="3"/>
        <v>45828</v>
      </c>
      <c r="T217" s="45">
        <f ca="1">POSTRAMITE[[#This Row],[FECHA ACTUAL ]]-POSTRAMITE[[#This Row],[FECHA DE REGISTRO]]</f>
        <v>184</v>
      </c>
      <c r="U217" s="45" t="s">
        <v>63</v>
      </c>
      <c r="V217" s="45"/>
      <c r="W217" s="45" t="s">
        <v>54</v>
      </c>
      <c r="X217" s="95" t="s">
        <v>1500</v>
      </c>
      <c r="Y217" s="95"/>
    </row>
    <row r="218" spans="1:25" ht="130">
      <c r="A218" s="45">
        <v>217</v>
      </c>
      <c r="B218" s="45">
        <v>11083</v>
      </c>
      <c r="C218" s="45">
        <v>1</v>
      </c>
      <c r="D218" s="45">
        <v>1</v>
      </c>
      <c r="E218" s="45" t="s">
        <v>272</v>
      </c>
      <c r="F218" s="45"/>
      <c r="G218" s="45" t="s">
        <v>1740</v>
      </c>
      <c r="H218" s="45" t="s">
        <v>1495</v>
      </c>
      <c r="I218" s="45" t="s">
        <v>1217</v>
      </c>
      <c r="J218" s="45" t="s">
        <v>1218</v>
      </c>
      <c r="K218" s="47">
        <v>45646</v>
      </c>
      <c r="L218" s="99">
        <v>2024</v>
      </c>
      <c r="M218" s="45" t="s">
        <v>1219</v>
      </c>
      <c r="N218" s="45" t="s">
        <v>1758</v>
      </c>
      <c r="O218" s="48" t="s">
        <v>1759</v>
      </c>
      <c r="P218" s="45"/>
      <c r="Q218" s="45" t="s">
        <v>36</v>
      </c>
      <c r="R218" s="47">
        <v>45777</v>
      </c>
      <c r="S218" s="47">
        <f t="shared" ca="1" si="3"/>
        <v>45828</v>
      </c>
      <c r="T218" s="45">
        <f ca="1">POSTRAMITE[[#This Row],[FECHA ACTUAL ]]-POSTRAMITE[[#This Row],[FECHA DE REGISTRO]]</f>
        <v>182</v>
      </c>
      <c r="U218" s="45" t="s">
        <v>93</v>
      </c>
      <c r="V218" s="45"/>
      <c r="W218" s="45" t="s">
        <v>62</v>
      </c>
      <c r="X218" s="95" t="s">
        <v>1757</v>
      </c>
      <c r="Y218" s="96">
        <v>45789</v>
      </c>
    </row>
    <row r="219" spans="1:25" ht="65">
      <c r="A219" s="45">
        <v>218</v>
      </c>
      <c r="B219" s="45">
        <v>11084</v>
      </c>
      <c r="C219" s="45">
        <v>1</v>
      </c>
      <c r="D219" s="45">
        <v>1</v>
      </c>
      <c r="E219" s="45" t="s">
        <v>184</v>
      </c>
      <c r="F219" s="45"/>
      <c r="G219" s="45" t="s">
        <v>1740</v>
      </c>
      <c r="H219" s="45" t="s">
        <v>295</v>
      </c>
      <c r="I219" s="45" t="s">
        <v>1220</v>
      </c>
      <c r="J219" s="45" t="s">
        <v>1221</v>
      </c>
      <c r="K219" s="47">
        <v>45646</v>
      </c>
      <c r="L219" s="99">
        <v>2024</v>
      </c>
      <c r="M219" s="45" t="s">
        <v>1222</v>
      </c>
      <c r="N219" s="45" t="s">
        <v>299</v>
      </c>
      <c r="O219" s="48" t="s">
        <v>1177</v>
      </c>
      <c r="P219" s="45">
        <v>1</v>
      </c>
      <c r="Q219" s="45" t="s">
        <v>68</v>
      </c>
      <c r="R219" s="47">
        <v>45722</v>
      </c>
      <c r="S219" s="47">
        <f t="shared" ca="1" si="3"/>
        <v>45828</v>
      </c>
      <c r="T219" s="45">
        <f ca="1">POSTRAMITE[[#This Row],[FECHA ACTUAL ]]-POSTRAMITE[[#This Row],[FECHA DE REGISTRO]]</f>
        <v>182</v>
      </c>
      <c r="U219" s="45" t="s">
        <v>78</v>
      </c>
      <c r="V219" s="45"/>
      <c r="W219" s="45" t="s">
        <v>62</v>
      </c>
      <c r="X219" s="95" t="s">
        <v>1760</v>
      </c>
      <c r="Y219" s="96">
        <v>45737</v>
      </c>
    </row>
    <row r="220" spans="1:25" ht="143">
      <c r="A220" s="45">
        <v>219</v>
      </c>
      <c r="B220" s="45">
        <v>11085</v>
      </c>
      <c r="C220" s="45">
        <v>1</v>
      </c>
      <c r="D220" s="45">
        <v>1</v>
      </c>
      <c r="E220" s="45" t="s">
        <v>1223</v>
      </c>
      <c r="F220" s="45"/>
      <c r="G220" s="45" t="s">
        <v>1740</v>
      </c>
      <c r="H220" s="45" t="s">
        <v>295</v>
      </c>
      <c r="I220" s="45" t="s">
        <v>1224</v>
      </c>
      <c r="J220" s="45" t="s">
        <v>724</v>
      </c>
      <c r="K220" s="47">
        <v>45646</v>
      </c>
      <c r="L220" s="99">
        <v>2024</v>
      </c>
      <c r="M220" s="45" t="s">
        <v>1225</v>
      </c>
      <c r="N220" s="45" t="s">
        <v>299</v>
      </c>
      <c r="O220" s="48" t="s">
        <v>1226</v>
      </c>
      <c r="P220" s="45">
        <v>10</v>
      </c>
      <c r="Q220" s="45" t="s">
        <v>68</v>
      </c>
      <c r="R220" s="47">
        <v>45727</v>
      </c>
      <c r="S220" s="47">
        <f t="shared" ca="1" si="3"/>
        <v>45828</v>
      </c>
      <c r="T220" s="45">
        <f ca="1">POSTRAMITE[[#This Row],[FECHA ACTUAL ]]-POSTRAMITE[[#This Row],[FECHA DE REGISTRO]]</f>
        <v>182</v>
      </c>
      <c r="U220" s="45" t="s">
        <v>55</v>
      </c>
      <c r="V220" s="45"/>
      <c r="W220" s="45" t="s">
        <v>43</v>
      </c>
      <c r="X220" s="95" t="s">
        <v>1620</v>
      </c>
      <c r="Y220" s="96">
        <v>45763</v>
      </c>
    </row>
    <row r="221" spans="1:25" ht="156">
      <c r="A221" s="45">
        <v>220</v>
      </c>
      <c r="B221" s="45">
        <v>11089</v>
      </c>
      <c r="C221" s="45">
        <v>1</v>
      </c>
      <c r="D221" s="45">
        <v>1</v>
      </c>
      <c r="E221" s="45" t="s">
        <v>207</v>
      </c>
      <c r="F221" s="45"/>
      <c r="G221" s="45"/>
      <c r="H221" s="45" t="s">
        <v>295</v>
      </c>
      <c r="I221" s="106" t="s">
        <v>1425</v>
      </c>
      <c r="J221" s="45" t="s">
        <v>1221</v>
      </c>
      <c r="K221" s="47">
        <v>45665</v>
      </c>
      <c r="L221" s="99">
        <v>2025</v>
      </c>
      <c r="M221" s="45" t="s">
        <v>1227</v>
      </c>
      <c r="N221" s="45" t="s">
        <v>299</v>
      </c>
      <c r="O221" s="48" t="s">
        <v>1228</v>
      </c>
      <c r="P221" s="45">
        <v>4</v>
      </c>
      <c r="Q221"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Emplazamiento </v>
      </c>
      <c r="R221" s="47">
        <v>45666</v>
      </c>
      <c r="S221" s="47">
        <f t="shared" ca="1" si="3"/>
        <v>45828</v>
      </c>
      <c r="T221" s="45">
        <f ca="1">POSTRAMITE[[#This Row],[FECHA ACTUAL ]]-POSTRAMITE[[#This Row],[FECHA DE REGISTRO]]</f>
        <v>163</v>
      </c>
      <c r="U221" s="45" t="s">
        <v>82</v>
      </c>
      <c r="V221" s="45"/>
      <c r="W221" s="45" t="s">
        <v>62</v>
      </c>
      <c r="X221" s="95" t="s">
        <v>1623</v>
      </c>
      <c r="Y221" s="96">
        <v>45787</v>
      </c>
    </row>
    <row r="222" spans="1:25" ht="156">
      <c r="A222" s="45">
        <v>221</v>
      </c>
      <c r="B222" s="45">
        <v>11091</v>
      </c>
      <c r="C222" s="45">
        <v>1</v>
      </c>
      <c r="D222" s="45">
        <v>1</v>
      </c>
      <c r="E222" s="45" t="s">
        <v>208</v>
      </c>
      <c r="F222" s="45"/>
      <c r="G222" s="45"/>
      <c r="H222" s="45" t="s">
        <v>295</v>
      </c>
      <c r="I222" s="45" t="s">
        <v>1426</v>
      </c>
      <c r="J222" s="45" t="s">
        <v>1221</v>
      </c>
      <c r="K222" s="47">
        <v>45666</v>
      </c>
      <c r="L222" s="99">
        <v>2025</v>
      </c>
      <c r="M222" s="45" t="s">
        <v>1229</v>
      </c>
      <c r="N222" s="45" t="s">
        <v>299</v>
      </c>
      <c r="O222" s="48" t="s">
        <v>1228</v>
      </c>
      <c r="P222" s="45">
        <v>4</v>
      </c>
      <c r="Q222"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Emplazamiento </v>
      </c>
      <c r="R222" s="47">
        <v>45666</v>
      </c>
      <c r="S222" s="47">
        <f t="shared" ca="1" si="3"/>
        <v>45828</v>
      </c>
      <c r="T222" s="45">
        <f ca="1">POSTRAMITE[[#This Row],[FECHA ACTUAL ]]-POSTRAMITE[[#This Row],[FECHA DE REGISTRO]]</f>
        <v>162</v>
      </c>
      <c r="U222" s="45" t="s">
        <v>82</v>
      </c>
      <c r="V222" s="45"/>
      <c r="W222" s="45" t="s">
        <v>62</v>
      </c>
      <c r="X222" s="95" t="s">
        <v>1623</v>
      </c>
      <c r="Y222" s="96">
        <v>45787</v>
      </c>
    </row>
    <row r="223" spans="1:25" ht="338">
      <c r="A223" s="45">
        <v>222</v>
      </c>
      <c r="B223" s="45">
        <v>11092</v>
      </c>
      <c r="C223" s="45">
        <v>1</v>
      </c>
      <c r="D223" s="45">
        <v>1</v>
      </c>
      <c r="E223" s="45" t="s">
        <v>209</v>
      </c>
      <c r="F223" s="45"/>
      <c r="G223" s="45"/>
      <c r="H223" s="45" t="s">
        <v>295</v>
      </c>
      <c r="I223" s="106" t="s">
        <v>1427</v>
      </c>
      <c r="J223" s="45" t="s">
        <v>390</v>
      </c>
      <c r="K223" s="47">
        <v>45666</v>
      </c>
      <c r="L223" s="99">
        <v>2025</v>
      </c>
      <c r="M223" s="45" t="s">
        <v>1230</v>
      </c>
      <c r="N223" s="45" t="s">
        <v>299</v>
      </c>
      <c r="O223" s="48" t="s">
        <v>1228</v>
      </c>
      <c r="P223" s="45">
        <v>24</v>
      </c>
      <c r="Q223"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Emplazamiento </v>
      </c>
      <c r="R223" s="47">
        <v>45666</v>
      </c>
      <c r="S223" s="47">
        <f t="shared" ca="1" si="3"/>
        <v>45828</v>
      </c>
      <c r="T223" s="45">
        <f ca="1">POSTRAMITE[[#This Row],[FECHA ACTUAL ]]-POSTRAMITE[[#This Row],[FECHA DE REGISTRO]]</f>
        <v>162</v>
      </c>
      <c r="U223" s="45" t="s">
        <v>82</v>
      </c>
      <c r="V223" s="45"/>
      <c r="W223" s="45" t="s">
        <v>62</v>
      </c>
      <c r="X223" s="95" t="s">
        <v>1623</v>
      </c>
      <c r="Y223" s="96">
        <v>45787</v>
      </c>
    </row>
    <row r="224" spans="1:25" ht="156">
      <c r="A224" s="45">
        <v>223</v>
      </c>
      <c r="B224" s="45">
        <v>11093</v>
      </c>
      <c r="C224" s="45">
        <v>1</v>
      </c>
      <c r="D224" s="45">
        <v>1</v>
      </c>
      <c r="E224" s="45" t="s">
        <v>210</v>
      </c>
      <c r="F224" s="45"/>
      <c r="G224" s="45"/>
      <c r="H224" s="45" t="s">
        <v>295</v>
      </c>
      <c r="I224" s="45" t="s">
        <v>1428</v>
      </c>
      <c r="J224" s="45" t="s">
        <v>459</v>
      </c>
      <c r="K224" s="47">
        <v>45666</v>
      </c>
      <c r="L224" s="99">
        <v>2025</v>
      </c>
      <c r="M224" s="45" t="s">
        <v>1231</v>
      </c>
      <c r="N224" s="45" t="s">
        <v>299</v>
      </c>
      <c r="O224" s="48" t="s">
        <v>1228</v>
      </c>
      <c r="P224" s="45">
        <v>5</v>
      </c>
      <c r="Q224"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Emplazamiento </v>
      </c>
      <c r="R224" s="47">
        <v>45666</v>
      </c>
      <c r="S224" s="47">
        <f t="shared" ca="1" si="3"/>
        <v>45828</v>
      </c>
      <c r="T224" s="45">
        <f ca="1">POSTRAMITE[[#This Row],[FECHA ACTUAL ]]-POSTRAMITE[[#This Row],[FECHA DE REGISTRO]]</f>
        <v>162</v>
      </c>
      <c r="U224" s="45" t="s">
        <v>82</v>
      </c>
      <c r="V224" s="45"/>
      <c r="W224" s="45" t="s">
        <v>62</v>
      </c>
      <c r="X224" s="95" t="s">
        <v>1623</v>
      </c>
      <c r="Y224" s="96">
        <v>45787</v>
      </c>
    </row>
    <row r="225" spans="1:25" ht="364">
      <c r="A225" s="45">
        <v>224</v>
      </c>
      <c r="B225" s="45">
        <v>11094</v>
      </c>
      <c r="C225" s="45">
        <v>1</v>
      </c>
      <c r="D225" s="45">
        <v>1</v>
      </c>
      <c r="E225" s="45" t="s">
        <v>211</v>
      </c>
      <c r="F225" s="45"/>
      <c r="G225" s="45"/>
      <c r="H225" s="45" t="s">
        <v>295</v>
      </c>
      <c r="I225" s="106" t="s">
        <v>1429</v>
      </c>
      <c r="J225" s="45" t="s">
        <v>390</v>
      </c>
      <c r="K225" s="47">
        <v>45666</v>
      </c>
      <c r="L225" s="99">
        <v>2025</v>
      </c>
      <c r="M225" s="45" t="s">
        <v>1232</v>
      </c>
      <c r="N225" s="45" t="s">
        <v>299</v>
      </c>
      <c r="O225" s="48" t="s">
        <v>1228</v>
      </c>
      <c r="P225" s="45">
        <v>25</v>
      </c>
      <c r="Q225"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Emplazamiento </v>
      </c>
      <c r="R225" s="47">
        <v>45666</v>
      </c>
      <c r="S225" s="47">
        <f t="shared" ca="1" si="3"/>
        <v>45828</v>
      </c>
      <c r="T225" s="45">
        <f ca="1">POSTRAMITE[[#This Row],[FECHA ACTUAL ]]-POSTRAMITE[[#This Row],[FECHA DE REGISTRO]]</f>
        <v>162</v>
      </c>
      <c r="U225" s="45" t="s">
        <v>82</v>
      </c>
      <c r="V225" s="45"/>
      <c r="W225" s="45" t="s">
        <v>62</v>
      </c>
      <c r="X225" s="95" t="s">
        <v>1623</v>
      </c>
      <c r="Y225" s="96">
        <v>45751</v>
      </c>
    </row>
    <row r="226" spans="1:25" ht="221">
      <c r="A226" s="45">
        <v>225</v>
      </c>
      <c r="B226" s="45">
        <v>11095</v>
      </c>
      <c r="C226" s="45">
        <v>1</v>
      </c>
      <c r="D226" s="45">
        <v>1</v>
      </c>
      <c r="E226" s="45" t="s">
        <v>173</v>
      </c>
      <c r="F226" s="45"/>
      <c r="G226" s="45" t="s">
        <v>1740</v>
      </c>
      <c r="H226" s="45" t="s">
        <v>295</v>
      </c>
      <c r="I226" s="106" t="s">
        <v>1430</v>
      </c>
      <c r="J226" s="45" t="s">
        <v>390</v>
      </c>
      <c r="K226" s="47">
        <v>45666</v>
      </c>
      <c r="L226" s="99">
        <v>2025</v>
      </c>
      <c r="M226" s="45" t="s">
        <v>1233</v>
      </c>
      <c r="N226" s="45" t="s">
        <v>299</v>
      </c>
      <c r="O226" s="48" t="s">
        <v>1234</v>
      </c>
      <c r="P226" s="45">
        <v>16</v>
      </c>
      <c r="Q226" s="45" t="s">
        <v>36</v>
      </c>
      <c r="R226" s="47">
        <v>45719</v>
      </c>
      <c r="S226" s="47">
        <f t="shared" ca="1" si="3"/>
        <v>45828</v>
      </c>
      <c r="T226" s="45">
        <f ca="1">POSTRAMITE[[#This Row],[FECHA ACTUAL ]]-POSTRAMITE[[#This Row],[FECHA DE REGISTRO]]</f>
        <v>162</v>
      </c>
      <c r="U226" s="45" t="s">
        <v>31</v>
      </c>
      <c r="V226" s="45"/>
      <c r="W226" s="45" t="s">
        <v>62</v>
      </c>
      <c r="X226" s="95" t="s">
        <v>1761</v>
      </c>
      <c r="Y226" s="96">
        <v>45734</v>
      </c>
    </row>
    <row r="227" spans="1:25" ht="299">
      <c r="A227" s="45">
        <v>226</v>
      </c>
      <c r="B227" s="45">
        <v>11098</v>
      </c>
      <c r="C227" s="45">
        <v>1</v>
      </c>
      <c r="D227" s="45">
        <v>1</v>
      </c>
      <c r="E227" s="45" t="s">
        <v>142</v>
      </c>
      <c r="F227" s="45"/>
      <c r="G227" s="45"/>
      <c r="H227" s="45" t="s">
        <v>295</v>
      </c>
      <c r="I227" s="45" t="s">
        <v>1235</v>
      </c>
      <c r="J227" s="45" t="s">
        <v>390</v>
      </c>
      <c r="K227" s="47">
        <v>45667</v>
      </c>
      <c r="L227" s="99">
        <v>2025</v>
      </c>
      <c r="M227" s="45" t="s">
        <v>1236</v>
      </c>
      <c r="N227" s="45" t="s">
        <v>299</v>
      </c>
      <c r="O227" s="48" t="s">
        <v>1762</v>
      </c>
      <c r="P227" s="45">
        <v>22</v>
      </c>
      <c r="Q227" s="45" t="s">
        <v>68</v>
      </c>
      <c r="R227" s="47">
        <v>45755</v>
      </c>
      <c r="S227" s="47">
        <f t="shared" ca="1" si="3"/>
        <v>45828</v>
      </c>
      <c r="T227" s="45">
        <f ca="1">POSTRAMITE[[#This Row],[FECHA ACTUAL ]]-POSTRAMITE[[#This Row],[FECHA DE REGISTRO]]</f>
        <v>161</v>
      </c>
      <c r="U227" s="45" t="s">
        <v>90</v>
      </c>
      <c r="V227" s="45"/>
      <c r="W227" s="45" t="s">
        <v>1541</v>
      </c>
      <c r="X227" s="95" t="s">
        <v>1633</v>
      </c>
      <c r="Y227" s="96">
        <v>45751</v>
      </c>
    </row>
    <row r="228" spans="1:25" ht="286">
      <c r="A228" s="45">
        <v>227</v>
      </c>
      <c r="B228" s="45">
        <v>11100</v>
      </c>
      <c r="C228" s="45">
        <v>1</v>
      </c>
      <c r="D228" s="45">
        <v>1</v>
      </c>
      <c r="E228" s="45" t="s">
        <v>212</v>
      </c>
      <c r="F228" s="45"/>
      <c r="G228" s="45"/>
      <c r="H228" s="45" t="s">
        <v>1507</v>
      </c>
      <c r="I228" s="45" t="s">
        <v>1237</v>
      </c>
      <c r="J228" s="45" t="s">
        <v>1238</v>
      </c>
      <c r="K228" s="47">
        <v>45671</v>
      </c>
      <c r="L228" s="99">
        <v>2025</v>
      </c>
      <c r="M228" s="45" t="s">
        <v>1239</v>
      </c>
      <c r="N228" s="45" t="s">
        <v>1763</v>
      </c>
      <c r="O228" s="48" t="s">
        <v>1764</v>
      </c>
      <c r="P228" s="45"/>
      <c r="Q228" s="45" t="str">
        <f>PROPER(MID(LEFT(POSTRAMITE[[#This Row],[SÍNTESIS DE LOS TRÁMITES REALIZADOS PARA SU SUSTANCIACIÓN]], FIND("{token}", SUBSTITUTE(POSTRAMITE[[#This Row],[SÍNTESIS DE LOS TRÁMITES REALIZADOS PARA SU SUSTANCIACIÓN]], " ", "{token}", 4))), FIND("{token}", SUBSTITUTE(POSTRAMITE[[#This Row],[SÍNTESIS DE LOS TRÁMITES REALIZADOS PARA SU SUSTANCIACIÓN]], " ", "{token}", 3)) + 1, LEN(POSTRAMITE[[#This Row],[SÍNTESIS DE LOS TRÁMITES REALIZADOS PARA SU SUSTANCIACIÓN]])))</f>
        <v xml:space="preserve">Requerimiento </v>
      </c>
      <c r="R228" s="47">
        <v>45672</v>
      </c>
      <c r="S228" s="47">
        <f t="shared" ca="1" si="3"/>
        <v>45828</v>
      </c>
      <c r="T228" s="45">
        <f ca="1">POSTRAMITE[[#This Row],[FECHA ACTUAL ]]-POSTRAMITE[[#This Row],[FECHA DE REGISTRO]]</f>
        <v>157</v>
      </c>
      <c r="U228" s="45" t="s">
        <v>82</v>
      </c>
      <c r="V228" s="45"/>
      <c r="W228" s="45" t="s">
        <v>62</v>
      </c>
      <c r="X228" s="95" t="s">
        <v>1765</v>
      </c>
      <c r="Y228" s="96">
        <v>45757</v>
      </c>
    </row>
    <row r="229" spans="1:25" ht="52">
      <c r="A229" s="45">
        <v>228</v>
      </c>
      <c r="B229" s="45">
        <v>11101</v>
      </c>
      <c r="C229" s="45">
        <v>1</v>
      </c>
      <c r="D229" s="45">
        <v>1</v>
      </c>
      <c r="E229" s="45" t="s">
        <v>271</v>
      </c>
      <c r="F229" s="45"/>
      <c r="G229" s="45"/>
      <c r="H229" s="45" t="s">
        <v>295</v>
      </c>
      <c r="I229" s="45" t="s">
        <v>1240</v>
      </c>
      <c r="J229" s="45" t="s">
        <v>724</v>
      </c>
      <c r="K229" s="47">
        <v>45671</v>
      </c>
      <c r="L229" s="99">
        <v>2025</v>
      </c>
      <c r="M229" s="45" t="s">
        <v>1241</v>
      </c>
      <c r="N229" s="45" t="s">
        <v>20</v>
      </c>
      <c r="O229" s="48" t="s">
        <v>1242</v>
      </c>
      <c r="P229" s="45">
        <v>1</v>
      </c>
      <c r="Q229" s="45" t="s">
        <v>68</v>
      </c>
      <c r="R229" s="47">
        <v>45734</v>
      </c>
      <c r="S229" s="47">
        <f t="shared" ca="1" si="3"/>
        <v>45828</v>
      </c>
      <c r="T229" s="45">
        <f ca="1">POSTRAMITE[[#This Row],[FECHA ACTUAL ]]-POSTRAMITE[[#This Row],[FECHA DE REGISTRO]]</f>
        <v>157</v>
      </c>
      <c r="U229" s="45" t="s">
        <v>113</v>
      </c>
      <c r="V229" s="45"/>
      <c r="W229" s="45" t="s">
        <v>43</v>
      </c>
      <c r="X229" s="95" t="s">
        <v>1766</v>
      </c>
      <c r="Y229" s="96">
        <v>45751</v>
      </c>
    </row>
    <row r="230" spans="1:25" ht="65">
      <c r="A230" s="45">
        <v>229</v>
      </c>
      <c r="B230" s="45">
        <v>11103</v>
      </c>
      <c r="C230" s="45">
        <v>1</v>
      </c>
      <c r="D230" s="45">
        <v>1</v>
      </c>
      <c r="E230" s="45" t="s">
        <v>262</v>
      </c>
      <c r="F230" s="45"/>
      <c r="G230" s="45"/>
      <c r="H230" s="45" t="s">
        <v>295</v>
      </c>
      <c r="I230" s="45" t="s">
        <v>1243</v>
      </c>
      <c r="J230" s="45" t="s">
        <v>724</v>
      </c>
      <c r="K230" s="47">
        <v>45672</v>
      </c>
      <c r="L230" s="99">
        <v>2025</v>
      </c>
      <c r="M230" s="45" t="s">
        <v>1244</v>
      </c>
      <c r="N230" s="45" t="s">
        <v>20</v>
      </c>
      <c r="O230" s="48" t="s">
        <v>1245</v>
      </c>
      <c r="P230" s="45">
        <v>1</v>
      </c>
      <c r="Q230" s="45" t="s">
        <v>81</v>
      </c>
      <c r="R230" s="47">
        <v>45705</v>
      </c>
      <c r="S230" s="47">
        <f t="shared" ca="1" si="3"/>
        <v>45828</v>
      </c>
      <c r="T230" s="45">
        <f ca="1">POSTRAMITE[[#This Row],[FECHA ACTUAL ]]-POSTRAMITE[[#This Row],[FECHA DE REGISTRO]]</f>
        <v>156</v>
      </c>
      <c r="U230" s="45" t="s">
        <v>69</v>
      </c>
      <c r="V230" s="45"/>
      <c r="W230" s="45" t="s">
        <v>54</v>
      </c>
      <c r="X230" s="95" t="s">
        <v>1767</v>
      </c>
      <c r="Y230" s="96">
        <v>45734</v>
      </c>
    </row>
    <row r="231" spans="1:25" ht="52">
      <c r="A231" s="45">
        <v>230</v>
      </c>
      <c r="B231" s="45">
        <v>11104</v>
      </c>
      <c r="C231" s="45">
        <v>1</v>
      </c>
      <c r="D231" s="45">
        <v>1</v>
      </c>
      <c r="E231" s="45" t="s">
        <v>242</v>
      </c>
      <c r="F231" s="45"/>
      <c r="G231" s="45"/>
      <c r="H231" s="45" t="s">
        <v>295</v>
      </c>
      <c r="I231" s="45" t="s">
        <v>1246</v>
      </c>
      <c r="J231" s="45" t="s">
        <v>509</v>
      </c>
      <c r="K231" s="47">
        <v>45672</v>
      </c>
      <c r="L231" s="99">
        <v>2025</v>
      </c>
      <c r="M231" s="45" t="s">
        <v>1247</v>
      </c>
      <c r="N231" s="45" t="s">
        <v>20</v>
      </c>
      <c r="O231" s="48" t="s">
        <v>1248</v>
      </c>
      <c r="P231" s="45">
        <v>1</v>
      </c>
      <c r="Q231" s="45" t="s">
        <v>68</v>
      </c>
      <c r="R231" s="47">
        <v>45677</v>
      </c>
      <c r="S231" s="47">
        <f t="shared" ca="1" si="3"/>
        <v>45828</v>
      </c>
      <c r="T231" s="45">
        <f ca="1">POSTRAMITE[[#This Row],[FECHA ACTUAL ]]-POSTRAMITE[[#This Row],[FECHA DE REGISTRO]]</f>
        <v>156</v>
      </c>
      <c r="U231" s="45" t="s">
        <v>16</v>
      </c>
      <c r="V231" s="45"/>
      <c r="W231" s="45" t="s">
        <v>1541</v>
      </c>
      <c r="X231" s="95" t="s">
        <v>1768</v>
      </c>
      <c r="Y231" s="95"/>
    </row>
    <row r="232" spans="1:25" ht="273">
      <c r="A232" s="45">
        <v>231</v>
      </c>
      <c r="B232" s="45">
        <v>11106</v>
      </c>
      <c r="C232" s="45">
        <v>1</v>
      </c>
      <c r="D232" s="45">
        <v>1</v>
      </c>
      <c r="E232" s="45" t="s">
        <v>1249</v>
      </c>
      <c r="F232" s="45"/>
      <c r="G232" s="45"/>
      <c r="H232" s="45" t="s">
        <v>295</v>
      </c>
      <c r="I232" s="45" t="s">
        <v>1250</v>
      </c>
      <c r="J232" s="45" t="s">
        <v>724</v>
      </c>
      <c r="K232" s="47">
        <v>45672</v>
      </c>
      <c r="L232" s="99">
        <v>2025</v>
      </c>
      <c r="M232" s="45" t="s">
        <v>1251</v>
      </c>
      <c r="N232" s="45" t="s">
        <v>20</v>
      </c>
      <c r="O232" s="48" t="s">
        <v>1252</v>
      </c>
      <c r="P232" s="45">
        <v>12</v>
      </c>
      <c r="Q232" s="45" t="s">
        <v>68</v>
      </c>
      <c r="R232" s="47">
        <v>45709</v>
      </c>
      <c r="S232" s="47">
        <f t="shared" ca="1" si="3"/>
        <v>45828</v>
      </c>
      <c r="T232" s="45">
        <f ca="1">POSTRAMITE[[#This Row],[FECHA ACTUAL ]]-POSTRAMITE[[#This Row],[FECHA DE REGISTRO]]</f>
        <v>156</v>
      </c>
      <c r="U232" s="45" t="s">
        <v>93</v>
      </c>
      <c r="V232" s="45"/>
      <c r="W232" s="45" t="s">
        <v>56</v>
      </c>
      <c r="X232" s="95" t="s">
        <v>1769</v>
      </c>
      <c r="Y232" s="96">
        <v>45742</v>
      </c>
    </row>
    <row r="233" spans="1:25" ht="247">
      <c r="A233" s="45">
        <v>232</v>
      </c>
      <c r="B233" s="45">
        <v>11107</v>
      </c>
      <c r="C233" s="45">
        <v>1</v>
      </c>
      <c r="D233" s="45">
        <v>1</v>
      </c>
      <c r="E233" s="45" t="s">
        <v>1253</v>
      </c>
      <c r="F233" s="45"/>
      <c r="G233" s="45"/>
      <c r="H233" s="45" t="s">
        <v>295</v>
      </c>
      <c r="I233" s="45" t="s">
        <v>1431</v>
      </c>
      <c r="J233" s="45" t="s">
        <v>509</v>
      </c>
      <c r="K233" s="47">
        <v>45672</v>
      </c>
      <c r="L233" s="99">
        <v>2025</v>
      </c>
      <c r="M233" s="45" t="s">
        <v>1254</v>
      </c>
      <c r="N233" s="45" t="s">
        <v>20</v>
      </c>
      <c r="O233" s="48" t="s">
        <v>1255</v>
      </c>
      <c r="P233" s="45">
        <v>7</v>
      </c>
      <c r="Q233" s="45" t="s">
        <v>68</v>
      </c>
      <c r="R233" s="47">
        <v>45709</v>
      </c>
      <c r="S233" s="47">
        <f t="shared" ca="1" si="3"/>
        <v>45828</v>
      </c>
      <c r="T233" s="45">
        <f ca="1">POSTRAMITE[[#This Row],[FECHA ACTUAL ]]-POSTRAMITE[[#This Row],[FECHA DE REGISTRO]]</f>
        <v>156</v>
      </c>
      <c r="U233" s="45" t="s">
        <v>93</v>
      </c>
      <c r="V233" s="45"/>
      <c r="W233" s="45" t="s">
        <v>56</v>
      </c>
      <c r="X233" s="95" t="s">
        <v>1500</v>
      </c>
      <c r="Y233" s="95"/>
    </row>
    <row r="234" spans="1:25" ht="221">
      <c r="A234" s="45">
        <v>233</v>
      </c>
      <c r="B234" s="45">
        <v>11108</v>
      </c>
      <c r="C234" s="45">
        <v>1</v>
      </c>
      <c r="D234" s="45">
        <v>1</v>
      </c>
      <c r="E234" s="45" t="s">
        <v>1256</v>
      </c>
      <c r="F234" s="45"/>
      <c r="G234" s="45"/>
      <c r="H234" s="45" t="s">
        <v>295</v>
      </c>
      <c r="I234" s="45" t="s">
        <v>1432</v>
      </c>
      <c r="J234" s="45" t="s">
        <v>1221</v>
      </c>
      <c r="K234" s="47">
        <v>45672</v>
      </c>
      <c r="L234" s="99">
        <v>2025</v>
      </c>
      <c r="M234" s="45" t="s">
        <v>1257</v>
      </c>
      <c r="N234" s="45" t="s">
        <v>20</v>
      </c>
      <c r="O234" s="48" t="s">
        <v>1258</v>
      </c>
      <c r="P234" s="45">
        <v>4</v>
      </c>
      <c r="Q234" s="45" t="s">
        <v>68</v>
      </c>
      <c r="R234" s="47">
        <v>45712</v>
      </c>
      <c r="S234" s="47">
        <f t="shared" ca="1" si="3"/>
        <v>45828</v>
      </c>
      <c r="T234" s="45">
        <f ca="1">POSTRAMITE[[#This Row],[FECHA ACTUAL ]]-POSTRAMITE[[#This Row],[FECHA DE REGISTRO]]</f>
        <v>156</v>
      </c>
      <c r="U234" s="45" t="s">
        <v>93</v>
      </c>
      <c r="V234" s="45"/>
      <c r="W234" s="45" t="s">
        <v>56</v>
      </c>
      <c r="X234" s="95" t="s">
        <v>1500</v>
      </c>
      <c r="Y234" s="95"/>
    </row>
    <row r="235" spans="1:25" ht="156">
      <c r="A235" s="45">
        <v>234</v>
      </c>
      <c r="B235" s="45">
        <v>11113</v>
      </c>
      <c r="C235" s="45">
        <v>1</v>
      </c>
      <c r="D235" s="45">
        <v>1</v>
      </c>
      <c r="E235" s="45" t="s">
        <v>159</v>
      </c>
      <c r="F235" s="45"/>
      <c r="G235" s="45"/>
      <c r="H235" s="45" t="s">
        <v>295</v>
      </c>
      <c r="I235" s="45" t="s">
        <v>1433</v>
      </c>
      <c r="J235" s="45" t="s">
        <v>1221</v>
      </c>
      <c r="K235" s="47">
        <v>45678</v>
      </c>
      <c r="L235" s="99">
        <v>2025</v>
      </c>
      <c r="M235" s="45" t="s">
        <v>1259</v>
      </c>
      <c r="N235" s="45" t="s">
        <v>22</v>
      </c>
      <c r="O235" s="48" t="s">
        <v>1260</v>
      </c>
      <c r="P235" s="45">
        <v>3</v>
      </c>
      <c r="Q235" s="45" t="s">
        <v>68</v>
      </c>
      <c r="R235" s="47">
        <v>45708</v>
      </c>
      <c r="S235" s="47">
        <f t="shared" ca="1" si="3"/>
        <v>45828</v>
      </c>
      <c r="T235" s="45">
        <f ca="1">POSTRAMITE[[#This Row],[FECHA ACTUAL ]]-POSTRAMITE[[#This Row],[FECHA DE REGISTRO]]</f>
        <v>150</v>
      </c>
      <c r="U235" s="45" t="s">
        <v>31</v>
      </c>
      <c r="V235" s="45"/>
      <c r="W235" s="45" t="s">
        <v>56</v>
      </c>
      <c r="X235" s="95" t="s">
        <v>1770</v>
      </c>
      <c r="Y235" s="96">
        <v>45737</v>
      </c>
    </row>
    <row r="236" spans="1:25" ht="273">
      <c r="A236" s="45">
        <v>235</v>
      </c>
      <c r="B236" s="45">
        <v>11114</v>
      </c>
      <c r="C236" s="45">
        <v>1</v>
      </c>
      <c r="D236" s="45">
        <v>1</v>
      </c>
      <c r="E236" s="45" t="s">
        <v>160</v>
      </c>
      <c r="F236" s="45"/>
      <c r="G236" s="45"/>
      <c r="H236" s="45" t="s">
        <v>295</v>
      </c>
      <c r="I236" s="45" t="s">
        <v>1261</v>
      </c>
      <c r="J236" s="45" t="s">
        <v>724</v>
      </c>
      <c r="K236" s="47">
        <v>45678</v>
      </c>
      <c r="L236" s="99">
        <v>2025</v>
      </c>
      <c r="M236" s="45" t="s">
        <v>1262</v>
      </c>
      <c r="N236" s="45" t="s">
        <v>22</v>
      </c>
      <c r="O236" s="48" t="s">
        <v>1263</v>
      </c>
      <c r="P236" s="45">
        <v>19</v>
      </c>
      <c r="Q236" s="45" t="s">
        <v>53</v>
      </c>
      <c r="R236" s="47">
        <v>45679</v>
      </c>
      <c r="S236" s="47">
        <f t="shared" ca="1" si="3"/>
        <v>45828</v>
      </c>
      <c r="T236" s="45">
        <f ca="1">POSTRAMITE[[#This Row],[FECHA ACTUAL ]]-POSTRAMITE[[#This Row],[FECHA DE REGISTRO]]</f>
        <v>150</v>
      </c>
      <c r="U236" s="45" t="s">
        <v>31</v>
      </c>
      <c r="V236" s="45"/>
      <c r="W236" s="45" t="s">
        <v>62</v>
      </c>
      <c r="X236" s="95" t="s">
        <v>1761</v>
      </c>
      <c r="Y236" s="96">
        <v>45736</v>
      </c>
    </row>
    <row r="237" spans="1:25" ht="338">
      <c r="A237" s="45">
        <v>236</v>
      </c>
      <c r="B237" s="45">
        <v>11115</v>
      </c>
      <c r="C237" s="45">
        <v>1</v>
      </c>
      <c r="D237" s="45">
        <v>1</v>
      </c>
      <c r="E237" s="45" t="s">
        <v>162</v>
      </c>
      <c r="F237" s="45"/>
      <c r="G237" s="45"/>
      <c r="H237" s="45" t="s">
        <v>295</v>
      </c>
      <c r="I237" s="45" t="s">
        <v>1264</v>
      </c>
      <c r="J237" s="45" t="s">
        <v>1221</v>
      </c>
      <c r="K237" s="47">
        <v>45678</v>
      </c>
      <c r="L237" s="99">
        <v>2025</v>
      </c>
      <c r="M237" s="45" t="s">
        <v>1265</v>
      </c>
      <c r="N237" s="45" t="s">
        <v>22</v>
      </c>
      <c r="O237" s="48" t="s">
        <v>1266</v>
      </c>
      <c r="P237" s="45">
        <v>24</v>
      </c>
      <c r="Q237" s="45" t="s">
        <v>68</v>
      </c>
      <c r="R237" s="47">
        <v>45720</v>
      </c>
      <c r="S237" s="47">
        <f t="shared" ca="1" si="3"/>
        <v>45828</v>
      </c>
      <c r="T237" s="45">
        <f ca="1">POSTRAMITE[[#This Row],[FECHA ACTUAL ]]-POSTRAMITE[[#This Row],[FECHA DE REGISTRO]]</f>
        <v>150</v>
      </c>
      <c r="U237" s="45" t="s">
        <v>31</v>
      </c>
      <c r="V237" s="45"/>
      <c r="W237" s="45" t="s">
        <v>1541</v>
      </c>
      <c r="X237" s="95" t="s">
        <v>1770</v>
      </c>
      <c r="Y237" s="96">
        <v>45751</v>
      </c>
    </row>
    <row r="238" spans="1:25" ht="143">
      <c r="A238" s="45">
        <v>237</v>
      </c>
      <c r="B238" s="45">
        <v>11116</v>
      </c>
      <c r="C238" s="45">
        <v>1</v>
      </c>
      <c r="D238" s="45">
        <v>1</v>
      </c>
      <c r="E238" s="45" t="s">
        <v>164</v>
      </c>
      <c r="F238" s="45"/>
      <c r="G238" s="45"/>
      <c r="H238" s="45" t="s">
        <v>295</v>
      </c>
      <c r="I238" s="45" t="s">
        <v>1434</v>
      </c>
      <c r="J238" s="45" t="s">
        <v>509</v>
      </c>
      <c r="K238" s="47">
        <v>45678</v>
      </c>
      <c r="L238" s="99">
        <v>2025</v>
      </c>
      <c r="M238" s="45" t="s">
        <v>1267</v>
      </c>
      <c r="N238" s="45" t="s">
        <v>22</v>
      </c>
      <c r="O238" s="48" t="s">
        <v>1268</v>
      </c>
      <c r="P238" s="45">
        <v>1</v>
      </c>
      <c r="Q238" s="45" t="s">
        <v>53</v>
      </c>
      <c r="R238" s="47">
        <v>45708</v>
      </c>
      <c r="S238" s="47">
        <f t="shared" ca="1" si="3"/>
        <v>45828</v>
      </c>
      <c r="T238" s="45">
        <f ca="1">POSTRAMITE[[#This Row],[FECHA ACTUAL ]]-POSTRAMITE[[#This Row],[FECHA DE REGISTRO]]</f>
        <v>150</v>
      </c>
      <c r="U238" s="45" t="s">
        <v>31</v>
      </c>
      <c r="V238" s="45"/>
      <c r="W238" s="45" t="s">
        <v>62</v>
      </c>
      <c r="X238" s="95" t="s">
        <v>1761</v>
      </c>
      <c r="Y238" s="96">
        <v>45736</v>
      </c>
    </row>
    <row r="239" spans="1:25" ht="117">
      <c r="A239" s="45">
        <v>238</v>
      </c>
      <c r="B239" s="45">
        <v>11117</v>
      </c>
      <c r="C239" s="45">
        <v>1</v>
      </c>
      <c r="D239" s="45">
        <v>1</v>
      </c>
      <c r="E239" s="45" t="s">
        <v>181</v>
      </c>
      <c r="F239" s="45"/>
      <c r="G239" s="45"/>
      <c r="H239" s="45" t="s">
        <v>295</v>
      </c>
      <c r="I239" s="45" t="s">
        <v>1435</v>
      </c>
      <c r="J239" s="45" t="s">
        <v>1221</v>
      </c>
      <c r="K239" s="47">
        <v>45678</v>
      </c>
      <c r="L239" s="99">
        <v>2025</v>
      </c>
      <c r="M239" s="45" t="s">
        <v>1269</v>
      </c>
      <c r="N239" s="45" t="s">
        <v>20</v>
      </c>
      <c r="O239" s="48" t="s">
        <v>1177</v>
      </c>
      <c r="P239" s="45">
        <v>1</v>
      </c>
      <c r="Q239" s="45" t="s">
        <v>29</v>
      </c>
      <c r="R239" s="47">
        <v>45678</v>
      </c>
      <c r="S239" s="47">
        <f t="shared" ca="1" si="3"/>
        <v>45828</v>
      </c>
      <c r="T239" s="45">
        <f ca="1">POSTRAMITE[[#This Row],[FECHA ACTUAL ]]-POSTRAMITE[[#This Row],[FECHA DE REGISTRO]]</f>
        <v>150</v>
      </c>
      <c r="U239" s="45" t="s">
        <v>31</v>
      </c>
      <c r="V239" s="45"/>
      <c r="W239" s="45" t="s">
        <v>62</v>
      </c>
      <c r="X239" s="95" t="s">
        <v>1771</v>
      </c>
      <c r="Y239" s="95"/>
    </row>
    <row r="240" spans="1:25" ht="65">
      <c r="A240" s="45">
        <v>239</v>
      </c>
      <c r="B240" s="45">
        <v>11119</v>
      </c>
      <c r="C240" s="45">
        <v>1</v>
      </c>
      <c r="D240" s="45">
        <v>1</v>
      </c>
      <c r="E240" s="45" t="s">
        <v>1270</v>
      </c>
      <c r="F240" s="45"/>
      <c r="G240" s="45"/>
      <c r="H240" s="45" t="s">
        <v>295</v>
      </c>
      <c r="I240" s="45" t="s">
        <v>1436</v>
      </c>
      <c r="J240" s="45" t="s">
        <v>509</v>
      </c>
      <c r="K240" s="47">
        <v>45680</v>
      </c>
      <c r="L240" s="99">
        <v>2025</v>
      </c>
      <c r="M240" s="45" t="s">
        <v>1271</v>
      </c>
      <c r="N240" s="45" t="s">
        <v>20</v>
      </c>
      <c r="O240" s="48" t="s">
        <v>1272</v>
      </c>
      <c r="P240" s="45">
        <v>1</v>
      </c>
      <c r="Q240" s="45" t="s">
        <v>68</v>
      </c>
      <c r="R240" s="47">
        <v>45709</v>
      </c>
      <c r="S240" s="47">
        <f t="shared" ca="1" si="3"/>
        <v>45828</v>
      </c>
      <c r="T240" s="45">
        <f ca="1">POSTRAMITE[[#This Row],[FECHA ACTUAL ]]-POSTRAMITE[[#This Row],[FECHA DE REGISTRO]]</f>
        <v>148</v>
      </c>
      <c r="U240" s="45" t="s">
        <v>63</v>
      </c>
      <c r="V240" s="45"/>
      <c r="W240" s="45" t="s">
        <v>54</v>
      </c>
      <c r="X240" s="95" t="s">
        <v>1500</v>
      </c>
      <c r="Y240" s="95"/>
    </row>
    <row r="241" spans="1:25" ht="65">
      <c r="A241" s="45">
        <v>240</v>
      </c>
      <c r="B241" s="45">
        <v>11123</v>
      </c>
      <c r="C241" s="45">
        <v>1</v>
      </c>
      <c r="D241" s="45">
        <v>1</v>
      </c>
      <c r="E241" s="45" t="s">
        <v>193</v>
      </c>
      <c r="F241" s="45"/>
      <c r="G241" s="45" t="s">
        <v>1740</v>
      </c>
      <c r="H241" s="45" t="s">
        <v>295</v>
      </c>
      <c r="I241" s="45" t="s">
        <v>1437</v>
      </c>
      <c r="J241" s="45" t="s">
        <v>390</v>
      </c>
      <c r="K241" s="47">
        <v>45681</v>
      </c>
      <c r="L241" s="99">
        <v>2025</v>
      </c>
      <c r="M241" s="45" t="s">
        <v>1275</v>
      </c>
      <c r="N241" s="45" t="s">
        <v>22</v>
      </c>
      <c r="O241" s="48" t="s">
        <v>1177</v>
      </c>
      <c r="P241" s="45">
        <v>1</v>
      </c>
      <c r="Q241" s="45" t="s">
        <v>61</v>
      </c>
      <c r="R241" s="47">
        <v>45719</v>
      </c>
      <c r="S241" s="47">
        <f t="shared" ca="1" si="3"/>
        <v>45828</v>
      </c>
      <c r="T241" s="45">
        <f ca="1">POSTRAMITE[[#This Row],[FECHA ACTUAL ]]-POSTRAMITE[[#This Row],[FECHA DE REGISTRO]]</f>
        <v>147</v>
      </c>
      <c r="U241" s="45" t="s">
        <v>78</v>
      </c>
      <c r="V241" s="45"/>
      <c r="W241" s="45" t="s">
        <v>62</v>
      </c>
      <c r="X241" s="95" t="s">
        <v>1772</v>
      </c>
      <c r="Y241" s="95"/>
    </row>
    <row r="242" spans="1:25" ht="78">
      <c r="A242" s="45">
        <v>241</v>
      </c>
      <c r="B242" s="45">
        <v>11124</v>
      </c>
      <c r="C242" s="45">
        <v>1</v>
      </c>
      <c r="D242" s="45">
        <v>1</v>
      </c>
      <c r="E242" s="45" t="s">
        <v>194</v>
      </c>
      <c r="F242" s="45"/>
      <c r="G242" s="45"/>
      <c r="H242" s="45" t="s">
        <v>295</v>
      </c>
      <c r="I242" s="45" t="s">
        <v>1438</v>
      </c>
      <c r="J242" s="45" t="s">
        <v>390</v>
      </c>
      <c r="K242" s="47">
        <v>45684</v>
      </c>
      <c r="L242" s="99">
        <v>2025</v>
      </c>
      <c r="M242" s="45" t="s">
        <v>1276</v>
      </c>
      <c r="N242" s="45" t="s">
        <v>20</v>
      </c>
      <c r="O242" s="48" t="s">
        <v>1177</v>
      </c>
      <c r="P242" s="45">
        <v>1</v>
      </c>
      <c r="Q242" s="45" t="s">
        <v>29</v>
      </c>
      <c r="R242" s="47">
        <v>45684</v>
      </c>
      <c r="S242" s="47">
        <f t="shared" ca="1" si="3"/>
        <v>45828</v>
      </c>
      <c r="T242" s="45">
        <f ca="1">POSTRAMITE[[#This Row],[FECHA ACTUAL ]]-POSTRAMITE[[#This Row],[FECHA DE REGISTRO]]</f>
        <v>144</v>
      </c>
      <c r="U242" s="45" t="s">
        <v>78</v>
      </c>
      <c r="V242" s="45"/>
      <c r="W242" s="45" t="s">
        <v>62</v>
      </c>
      <c r="X242" s="95" t="s">
        <v>1773</v>
      </c>
      <c r="Y242" s="96">
        <v>45736</v>
      </c>
    </row>
    <row r="243" spans="1:25" ht="143">
      <c r="A243" s="45">
        <v>242</v>
      </c>
      <c r="B243" s="45">
        <v>11125</v>
      </c>
      <c r="C243" s="45">
        <v>1</v>
      </c>
      <c r="D243" s="45">
        <v>1</v>
      </c>
      <c r="E243" s="45" t="s">
        <v>200</v>
      </c>
      <c r="F243" s="45"/>
      <c r="G243" s="45"/>
      <c r="H243" s="45" t="s">
        <v>394</v>
      </c>
      <c r="I243" s="45" t="s">
        <v>1439</v>
      </c>
      <c r="J243" s="45" t="s">
        <v>832</v>
      </c>
      <c r="K243" s="47">
        <v>45684</v>
      </c>
      <c r="L243" s="99">
        <v>2025</v>
      </c>
      <c r="M243" s="45" t="s">
        <v>1277</v>
      </c>
      <c r="N243" s="45" t="s">
        <v>76</v>
      </c>
      <c r="O243" s="48" t="s">
        <v>1177</v>
      </c>
      <c r="P243" s="45"/>
      <c r="Q243" s="45" t="s">
        <v>53</v>
      </c>
      <c r="R243" s="47">
        <v>45684</v>
      </c>
      <c r="S243" s="47">
        <f t="shared" ca="1" si="3"/>
        <v>45828</v>
      </c>
      <c r="T243" s="45">
        <f ca="1">POSTRAMITE[[#This Row],[FECHA ACTUAL ]]-POSTRAMITE[[#This Row],[FECHA DE REGISTRO]]</f>
        <v>144</v>
      </c>
      <c r="U243" s="45" t="s">
        <v>78</v>
      </c>
      <c r="V243" s="45"/>
      <c r="W243" s="45" t="s">
        <v>62</v>
      </c>
      <c r="X243" s="95" t="s">
        <v>1774</v>
      </c>
      <c r="Y243" s="95"/>
    </row>
    <row r="244" spans="1:25" ht="65">
      <c r="A244" s="45">
        <v>243</v>
      </c>
      <c r="B244" s="45">
        <v>11126</v>
      </c>
      <c r="C244" s="45">
        <v>1</v>
      </c>
      <c r="D244" s="45">
        <v>1</v>
      </c>
      <c r="E244" s="45" t="s">
        <v>223</v>
      </c>
      <c r="F244" s="45"/>
      <c r="G244" s="45"/>
      <c r="H244" s="45" t="s">
        <v>295</v>
      </c>
      <c r="I244" s="45" t="s">
        <v>1440</v>
      </c>
      <c r="J244" s="45" t="s">
        <v>724</v>
      </c>
      <c r="K244" s="47">
        <v>45685</v>
      </c>
      <c r="L244" s="99">
        <v>2025</v>
      </c>
      <c r="M244" s="45" t="s">
        <v>1278</v>
      </c>
      <c r="N244" s="45" t="s">
        <v>20</v>
      </c>
      <c r="O244" s="48" t="s">
        <v>1775</v>
      </c>
      <c r="P244" s="45">
        <v>2</v>
      </c>
      <c r="Q244" s="45" t="s">
        <v>68</v>
      </c>
      <c r="R244" s="47">
        <v>45720</v>
      </c>
      <c r="S244" s="47">
        <f t="shared" ca="1" si="3"/>
        <v>45828</v>
      </c>
      <c r="T244" s="45">
        <f ca="1">POSTRAMITE[[#This Row],[FECHA ACTUAL ]]-POSTRAMITE[[#This Row],[FECHA DE REGISTRO]]</f>
        <v>143</v>
      </c>
      <c r="U244" s="45" t="s">
        <v>75</v>
      </c>
      <c r="V244" s="45"/>
      <c r="W244" s="45" t="s">
        <v>62</v>
      </c>
      <c r="X244" s="95" t="s">
        <v>1776</v>
      </c>
      <c r="Y244" s="95"/>
    </row>
    <row r="245" spans="1:25" ht="117">
      <c r="A245" s="45">
        <v>244</v>
      </c>
      <c r="B245" s="45">
        <v>11128</v>
      </c>
      <c r="C245" s="45">
        <v>1</v>
      </c>
      <c r="D245" s="45">
        <v>1</v>
      </c>
      <c r="E245" s="45" t="s">
        <v>1279</v>
      </c>
      <c r="F245" s="45"/>
      <c r="G245" s="45"/>
      <c r="H245" s="45" t="s">
        <v>295</v>
      </c>
      <c r="I245" s="45" t="s">
        <v>1441</v>
      </c>
      <c r="J245" s="45" t="s">
        <v>420</v>
      </c>
      <c r="K245" s="47">
        <v>45687</v>
      </c>
      <c r="L245" s="99">
        <v>2025</v>
      </c>
      <c r="M245" s="45" t="s">
        <v>1280</v>
      </c>
      <c r="N245" s="45" t="s">
        <v>48</v>
      </c>
      <c r="O245" s="48" t="s">
        <v>1777</v>
      </c>
      <c r="P245" s="45"/>
      <c r="Q245" s="45" t="s">
        <v>36</v>
      </c>
      <c r="R245" s="47">
        <v>45748</v>
      </c>
      <c r="S245" s="47">
        <f t="shared" ca="1" si="3"/>
        <v>45828</v>
      </c>
      <c r="T245" s="45">
        <f ca="1">POSTRAMITE[[#This Row],[FECHA ACTUAL ]]-POSTRAMITE[[#This Row],[FECHA DE REGISTRO]]</f>
        <v>141</v>
      </c>
      <c r="U245" s="45" t="s">
        <v>90</v>
      </c>
      <c r="V245" s="45"/>
      <c r="W245" s="45" t="s">
        <v>1541</v>
      </c>
      <c r="X245" s="95" t="s">
        <v>1778</v>
      </c>
      <c r="Y245" s="96">
        <v>45736</v>
      </c>
    </row>
    <row r="246" spans="1:25" ht="65">
      <c r="A246" s="45">
        <v>245</v>
      </c>
      <c r="B246" s="45">
        <v>11129</v>
      </c>
      <c r="C246" s="45">
        <v>1</v>
      </c>
      <c r="D246" s="45">
        <v>1</v>
      </c>
      <c r="E246" s="45" t="s">
        <v>150</v>
      </c>
      <c r="F246" s="45"/>
      <c r="G246" s="45" t="s">
        <v>1740</v>
      </c>
      <c r="H246" s="45" t="s">
        <v>295</v>
      </c>
      <c r="I246" s="45" t="s">
        <v>1442</v>
      </c>
      <c r="J246" s="45" t="s">
        <v>724</v>
      </c>
      <c r="K246" s="47">
        <v>45687</v>
      </c>
      <c r="L246" s="99">
        <v>2025</v>
      </c>
      <c r="M246" s="45" t="s">
        <v>1281</v>
      </c>
      <c r="N246" s="45" t="s">
        <v>20</v>
      </c>
      <c r="O246" s="48" t="s">
        <v>1779</v>
      </c>
      <c r="P246" s="45">
        <v>1</v>
      </c>
      <c r="Q246" s="45" t="s">
        <v>68</v>
      </c>
      <c r="R246" s="47">
        <v>45748</v>
      </c>
      <c r="S246" s="47">
        <f t="shared" ca="1" si="3"/>
        <v>45828</v>
      </c>
      <c r="T246" s="45">
        <f ca="1">POSTRAMITE[[#This Row],[FECHA ACTUAL ]]-POSTRAMITE[[#This Row],[FECHA DE REGISTRO]]</f>
        <v>141</v>
      </c>
      <c r="U246" s="45" t="s">
        <v>90</v>
      </c>
      <c r="V246" s="45"/>
      <c r="W246" s="45" t="s">
        <v>1541</v>
      </c>
      <c r="X246" s="95" t="s">
        <v>1633</v>
      </c>
      <c r="Y246" s="96">
        <v>45735</v>
      </c>
    </row>
    <row r="247" spans="1:25" ht="195">
      <c r="A247" s="45">
        <v>246</v>
      </c>
      <c r="B247" s="45">
        <v>11132</v>
      </c>
      <c r="C247" s="45">
        <v>1</v>
      </c>
      <c r="D247" s="45">
        <v>1</v>
      </c>
      <c r="E247" s="45" t="s">
        <v>1282</v>
      </c>
      <c r="F247" s="45"/>
      <c r="G247" s="45"/>
      <c r="H247" s="45" t="s">
        <v>295</v>
      </c>
      <c r="I247" s="45" t="s">
        <v>1443</v>
      </c>
      <c r="J247" s="45" t="s">
        <v>724</v>
      </c>
      <c r="K247" s="47">
        <v>45688</v>
      </c>
      <c r="L247" s="99">
        <v>2025</v>
      </c>
      <c r="M247" s="45" t="s">
        <v>1283</v>
      </c>
      <c r="N247" s="45" t="s">
        <v>22</v>
      </c>
      <c r="O247" s="48" t="s">
        <v>1284</v>
      </c>
      <c r="P247" s="45">
        <v>9</v>
      </c>
      <c r="Q247" s="45" t="s">
        <v>68</v>
      </c>
      <c r="R247" s="47">
        <v>45720</v>
      </c>
      <c r="S247" s="47">
        <f t="shared" ca="1" si="3"/>
        <v>45828</v>
      </c>
      <c r="T247" s="45">
        <f ca="1">POSTRAMITE[[#This Row],[FECHA ACTUAL ]]-POSTRAMITE[[#This Row],[FECHA DE REGISTRO]]</f>
        <v>140</v>
      </c>
      <c r="U247" s="45" t="s">
        <v>55</v>
      </c>
      <c r="V247" s="45" t="s">
        <v>111</v>
      </c>
      <c r="W247" s="45" t="s">
        <v>56</v>
      </c>
      <c r="X247" s="95" t="s">
        <v>1780</v>
      </c>
      <c r="Y247" s="96">
        <v>45755</v>
      </c>
    </row>
    <row r="248" spans="1:25" ht="377">
      <c r="A248" s="45">
        <v>247</v>
      </c>
      <c r="B248" s="45">
        <v>11133</v>
      </c>
      <c r="C248" s="45">
        <v>1</v>
      </c>
      <c r="D248" s="45">
        <v>1</v>
      </c>
      <c r="E248" s="45" t="s">
        <v>274</v>
      </c>
      <c r="F248" s="45"/>
      <c r="G248" s="45"/>
      <c r="H248" s="45" t="s">
        <v>295</v>
      </c>
      <c r="I248" s="45" t="s">
        <v>1444</v>
      </c>
      <c r="J248" s="45" t="s">
        <v>724</v>
      </c>
      <c r="K248" s="47">
        <v>45688</v>
      </c>
      <c r="L248" s="99">
        <v>2025</v>
      </c>
      <c r="M248" s="45" t="s">
        <v>1285</v>
      </c>
      <c r="N248" s="45" t="s">
        <v>22</v>
      </c>
      <c r="O248" s="48" t="s">
        <v>1781</v>
      </c>
      <c r="P248" s="45">
        <v>27</v>
      </c>
      <c r="Q248" s="45" t="s">
        <v>68</v>
      </c>
      <c r="R248" s="47">
        <v>45749</v>
      </c>
      <c r="S248" s="47">
        <f t="shared" ca="1" si="3"/>
        <v>45828</v>
      </c>
      <c r="T248" s="45">
        <f ca="1">POSTRAMITE[[#This Row],[FECHA ACTUAL ]]-POSTRAMITE[[#This Row],[FECHA DE REGISTRO]]</f>
        <v>140</v>
      </c>
      <c r="U248" s="45" t="s">
        <v>55</v>
      </c>
      <c r="V248" s="45" t="s">
        <v>111</v>
      </c>
      <c r="W248" s="45" t="s">
        <v>62</v>
      </c>
      <c r="X248" s="95" t="s">
        <v>1782</v>
      </c>
      <c r="Y248" s="96">
        <v>45765</v>
      </c>
    </row>
    <row r="249" spans="1:25" ht="286">
      <c r="A249" s="45">
        <v>248</v>
      </c>
      <c r="B249" s="45">
        <v>11134</v>
      </c>
      <c r="C249" s="45">
        <v>1</v>
      </c>
      <c r="D249" s="45">
        <v>1</v>
      </c>
      <c r="E249" s="45" t="s">
        <v>257</v>
      </c>
      <c r="F249" s="45"/>
      <c r="G249" s="45"/>
      <c r="H249" s="45" t="s">
        <v>295</v>
      </c>
      <c r="I249" s="45" t="s">
        <v>1445</v>
      </c>
      <c r="J249" s="45" t="s">
        <v>724</v>
      </c>
      <c r="K249" s="47">
        <v>45688</v>
      </c>
      <c r="L249" s="99">
        <v>2025</v>
      </c>
      <c r="M249" s="45" t="s">
        <v>1286</v>
      </c>
      <c r="N249" s="45" t="s">
        <v>22</v>
      </c>
      <c r="O249" s="48" t="s">
        <v>1287</v>
      </c>
      <c r="P249" s="45">
        <v>20</v>
      </c>
      <c r="Q249" s="45" t="s">
        <v>53</v>
      </c>
      <c r="R249" s="47">
        <v>45728</v>
      </c>
      <c r="S249" s="47">
        <f t="shared" ca="1" si="3"/>
        <v>45828</v>
      </c>
      <c r="T249" s="45">
        <f ca="1">POSTRAMITE[[#This Row],[FECHA ACTUAL ]]-POSTRAMITE[[#This Row],[FECHA DE REGISTRO]]</f>
        <v>140</v>
      </c>
      <c r="U249" s="45" t="s">
        <v>55</v>
      </c>
      <c r="V249" s="45"/>
      <c r="W249" s="45" t="s">
        <v>62</v>
      </c>
      <c r="X249" s="95" t="s">
        <v>1662</v>
      </c>
      <c r="Y249" s="96">
        <v>45742</v>
      </c>
    </row>
    <row r="250" spans="1:25" ht="130">
      <c r="A250" s="45">
        <v>249</v>
      </c>
      <c r="B250" s="45">
        <v>11139</v>
      </c>
      <c r="C250" s="45">
        <v>1</v>
      </c>
      <c r="D250" s="45">
        <v>1</v>
      </c>
      <c r="E250" s="45" t="s">
        <v>166</v>
      </c>
      <c r="F250" s="45"/>
      <c r="G250" s="45"/>
      <c r="H250" s="45" t="s">
        <v>295</v>
      </c>
      <c r="I250" s="45" t="s">
        <v>1446</v>
      </c>
      <c r="J250" s="45" t="s">
        <v>1221</v>
      </c>
      <c r="K250" s="47">
        <v>45694</v>
      </c>
      <c r="L250" s="99">
        <v>2025</v>
      </c>
      <c r="M250" s="45" t="s">
        <v>1288</v>
      </c>
      <c r="N250" s="45" t="s">
        <v>22</v>
      </c>
      <c r="O250" s="48" t="s">
        <v>1289</v>
      </c>
      <c r="P250" s="45">
        <v>1</v>
      </c>
      <c r="Q250" s="45" t="s">
        <v>68</v>
      </c>
      <c r="R250" s="47">
        <v>45729</v>
      </c>
      <c r="S250" s="47">
        <f t="shared" ca="1" si="3"/>
        <v>45828</v>
      </c>
      <c r="T250" s="45">
        <f ca="1">POSTRAMITE[[#This Row],[FECHA ACTUAL ]]-POSTRAMITE[[#This Row],[FECHA DE REGISTRO]]</f>
        <v>134</v>
      </c>
      <c r="U250" s="45" t="s">
        <v>31</v>
      </c>
      <c r="V250" s="45"/>
      <c r="W250" s="45" t="s">
        <v>56</v>
      </c>
      <c r="X250" s="95" t="s">
        <v>1783</v>
      </c>
      <c r="Y250" s="96">
        <v>45758</v>
      </c>
    </row>
    <row r="251" spans="1:25" ht="156">
      <c r="A251" s="45">
        <v>250</v>
      </c>
      <c r="B251" s="45">
        <v>11140</v>
      </c>
      <c r="C251" s="45">
        <v>1</v>
      </c>
      <c r="D251" s="45">
        <v>1</v>
      </c>
      <c r="E251" s="45" t="s">
        <v>167</v>
      </c>
      <c r="F251" s="45"/>
      <c r="G251" s="45"/>
      <c r="H251" s="45" t="s">
        <v>295</v>
      </c>
      <c r="I251" s="45" t="s">
        <v>1447</v>
      </c>
      <c r="J251" s="45" t="s">
        <v>1221</v>
      </c>
      <c r="K251" s="47">
        <v>45694</v>
      </c>
      <c r="L251" s="99">
        <v>2025</v>
      </c>
      <c r="M251" s="45" t="s">
        <v>1290</v>
      </c>
      <c r="N251" s="45" t="s">
        <v>22</v>
      </c>
      <c r="O251" s="48" t="s">
        <v>1291</v>
      </c>
      <c r="P251" s="45">
        <v>1</v>
      </c>
      <c r="Q251" s="45" t="s">
        <v>53</v>
      </c>
      <c r="R251" s="47">
        <v>45694</v>
      </c>
      <c r="S251" s="47">
        <f t="shared" ca="1" si="3"/>
        <v>45828</v>
      </c>
      <c r="T251" s="45">
        <f ca="1">POSTRAMITE[[#This Row],[FECHA ACTUAL ]]-POSTRAMITE[[#This Row],[FECHA DE REGISTRO]]</f>
        <v>134</v>
      </c>
      <c r="U251" s="45" t="s">
        <v>31</v>
      </c>
      <c r="V251" s="45"/>
      <c r="W251" s="45" t="s">
        <v>62</v>
      </c>
      <c r="X251" s="95" t="s">
        <v>1761</v>
      </c>
      <c r="Y251" s="96">
        <v>45736</v>
      </c>
    </row>
    <row r="252" spans="1:25" ht="78">
      <c r="A252" s="45">
        <v>251</v>
      </c>
      <c r="B252" s="45">
        <v>11146</v>
      </c>
      <c r="C252" s="45">
        <v>1</v>
      </c>
      <c r="D252" s="45">
        <v>1</v>
      </c>
      <c r="E252" s="45" t="s">
        <v>180</v>
      </c>
      <c r="F252" s="45"/>
      <c r="G252" s="45"/>
      <c r="H252" s="45" t="s">
        <v>295</v>
      </c>
      <c r="I252" s="45" t="s">
        <v>1292</v>
      </c>
      <c r="J252" s="45" t="s">
        <v>390</v>
      </c>
      <c r="K252" s="47">
        <v>45695</v>
      </c>
      <c r="L252" s="99">
        <v>2025</v>
      </c>
      <c r="M252" s="45" t="s">
        <v>1293</v>
      </c>
      <c r="N252" s="45" t="s">
        <v>20</v>
      </c>
      <c r="O252" s="48" t="s">
        <v>1177</v>
      </c>
      <c r="P252" s="45">
        <v>2</v>
      </c>
      <c r="Q252" s="45" t="s">
        <v>29</v>
      </c>
      <c r="R252" s="47">
        <v>45698</v>
      </c>
      <c r="S252" s="47">
        <f t="shared" ca="1" si="3"/>
        <v>45828</v>
      </c>
      <c r="T252" s="45">
        <f ca="1">POSTRAMITE[[#This Row],[FECHA ACTUAL ]]-POSTRAMITE[[#This Row],[FECHA DE REGISTRO]]</f>
        <v>133</v>
      </c>
      <c r="U252" s="45" t="s">
        <v>31</v>
      </c>
      <c r="V252" s="45"/>
      <c r="W252" s="45" t="s">
        <v>62</v>
      </c>
      <c r="X252" s="95" t="s">
        <v>1771</v>
      </c>
      <c r="Y252" s="95"/>
    </row>
    <row r="253" spans="1:25" ht="182">
      <c r="A253" s="45">
        <v>252</v>
      </c>
      <c r="B253" s="45">
        <v>11147</v>
      </c>
      <c r="C253" s="45">
        <v>1</v>
      </c>
      <c r="D253" s="45">
        <v>1</v>
      </c>
      <c r="E253" s="45" t="s">
        <v>168</v>
      </c>
      <c r="F253" s="45"/>
      <c r="G253" s="45"/>
      <c r="H253" s="45" t="s">
        <v>295</v>
      </c>
      <c r="I253" s="45" t="s">
        <v>1294</v>
      </c>
      <c r="J253" s="45" t="s">
        <v>459</v>
      </c>
      <c r="K253" s="47">
        <v>45698</v>
      </c>
      <c r="L253" s="99">
        <v>2025</v>
      </c>
      <c r="M253" s="45" t="s">
        <v>1295</v>
      </c>
      <c r="N253" s="45" t="s">
        <v>22</v>
      </c>
      <c r="O253" s="48" t="s">
        <v>1296</v>
      </c>
      <c r="P253" s="45">
        <v>8</v>
      </c>
      <c r="Q253" s="45" t="s">
        <v>68</v>
      </c>
      <c r="R253" s="47">
        <v>45729</v>
      </c>
      <c r="S253" s="47">
        <f t="shared" ca="1" si="3"/>
        <v>45828</v>
      </c>
      <c r="T253" s="45">
        <f ca="1">POSTRAMITE[[#This Row],[FECHA ACTUAL ]]-POSTRAMITE[[#This Row],[FECHA DE REGISTRO]]</f>
        <v>130</v>
      </c>
      <c r="U253" s="45" t="s">
        <v>31</v>
      </c>
      <c r="V253" s="45"/>
      <c r="W253" s="45" t="s">
        <v>62</v>
      </c>
      <c r="X253" s="95" t="s">
        <v>1784</v>
      </c>
      <c r="Y253" s="96">
        <v>45748</v>
      </c>
    </row>
    <row r="254" spans="1:25" ht="325">
      <c r="A254" s="45">
        <v>253</v>
      </c>
      <c r="B254" s="45">
        <v>11148</v>
      </c>
      <c r="C254" s="45">
        <v>1</v>
      </c>
      <c r="D254" s="45">
        <v>1</v>
      </c>
      <c r="E254" s="45" t="s">
        <v>169</v>
      </c>
      <c r="F254" s="45"/>
      <c r="G254" s="45"/>
      <c r="H254" s="45" t="s">
        <v>295</v>
      </c>
      <c r="I254" s="45" t="s">
        <v>1297</v>
      </c>
      <c r="J254" s="45" t="s">
        <v>390</v>
      </c>
      <c r="K254" s="47">
        <v>45698</v>
      </c>
      <c r="L254" s="99">
        <v>2025</v>
      </c>
      <c r="M254" s="45" t="s">
        <v>1298</v>
      </c>
      <c r="N254" s="45" t="s">
        <v>22</v>
      </c>
      <c r="O254" s="48" t="s">
        <v>1299</v>
      </c>
      <c r="P254" s="45">
        <v>23</v>
      </c>
      <c r="Q254" s="45" t="s">
        <v>53</v>
      </c>
      <c r="R254" s="47">
        <v>45698</v>
      </c>
      <c r="S254" s="47">
        <f t="shared" ca="1" si="3"/>
        <v>45828</v>
      </c>
      <c r="T254" s="45">
        <f ca="1">POSTRAMITE[[#This Row],[FECHA ACTUAL ]]-POSTRAMITE[[#This Row],[FECHA DE REGISTRO]]</f>
        <v>130</v>
      </c>
      <c r="U254" s="45" t="s">
        <v>31</v>
      </c>
      <c r="V254" s="45"/>
      <c r="W254" s="45" t="s">
        <v>62</v>
      </c>
      <c r="X254" s="95" t="s">
        <v>1785</v>
      </c>
      <c r="Y254" s="95"/>
    </row>
    <row r="255" spans="1:25" ht="286">
      <c r="A255" s="45">
        <v>254</v>
      </c>
      <c r="B255" s="45">
        <v>11149</v>
      </c>
      <c r="C255" s="45">
        <v>1</v>
      </c>
      <c r="D255" s="45">
        <v>1</v>
      </c>
      <c r="E255" s="45" t="s">
        <v>170</v>
      </c>
      <c r="F255" s="45"/>
      <c r="G255" s="45"/>
      <c r="H255" s="45" t="s">
        <v>295</v>
      </c>
      <c r="I255" s="45" t="s">
        <v>1300</v>
      </c>
      <c r="J255" s="45" t="s">
        <v>390</v>
      </c>
      <c r="K255" s="47">
        <v>45698</v>
      </c>
      <c r="L255" s="99">
        <v>2025</v>
      </c>
      <c r="M255" s="45" t="s">
        <v>1301</v>
      </c>
      <c r="N255" s="45" t="s">
        <v>22</v>
      </c>
      <c r="O255" s="48" t="s">
        <v>1302</v>
      </c>
      <c r="P255" s="45">
        <v>20</v>
      </c>
      <c r="Q255" s="45" t="s">
        <v>68</v>
      </c>
      <c r="R255" s="47">
        <v>45729</v>
      </c>
      <c r="S255" s="47">
        <f t="shared" ca="1" si="3"/>
        <v>45828</v>
      </c>
      <c r="T255" s="45">
        <f ca="1">POSTRAMITE[[#This Row],[FECHA ACTUAL ]]-POSTRAMITE[[#This Row],[FECHA DE REGISTRO]]</f>
        <v>130</v>
      </c>
      <c r="U255" s="45" t="s">
        <v>31</v>
      </c>
      <c r="V255" s="45"/>
      <c r="W255" s="45" t="s">
        <v>62</v>
      </c>
      <c r="X255" s="95" t="s">
        <v>1784</v>
      </c>
      <c r="Y255" s="96">
        <v>45748</v>
      </c>
    </row>
    <row r="256" spans="1:25" ht="78">
      <c r="A256" s="45">
        <v>255</v>
      </c>
      <c r="B256" s="45">
        <v>11155</v>
      </c>
      <c r="C256" s="45">
        <v>1</v>
      </c>
      <c r="D256" s="45">
        <v>1</v>
      </c>
      <c r="E256" s="45" t="s">
        <v>240</v>
      </c>
      <c r="F256" s="45"/>
      <c r="G256" s="45"/>
      <c r="H256" s="45" t="s">
        <v>295</v>
      </c>
      <c r="I256" s="45" t="s">
        <v>1303</v>
      </c>
      <c r="J256" s="45" t="s">
        <v>390</v>
      </c>
      <c r="K256" s="47">
        <v>45700</v>
      </c>
      <c r="L256" s="99">
        <v>2025</v>
      </c>
      <c r="M256" s="45" t="s">
        <v>1304</v>
      </c>
      <c r="N256" s="45" t="s">
        <v>20</v>
      </c>
      <c r="O256" s="48" t="s">
        <v>1305</v>
      </c>
      <c r="P256" s="45">
        <v>1</v>
      </c>
      <c r="Q256" s="45" t="s">
        <v>29</v>
      </c>
      <c r="R256" s="47">
        <v>45701</v>
      </c>
      <c r="S256" s="47">
        <f t="shared" ca="1" si="3"/>
        <v>45828</v>
      </c>
      <c r="T256" s="45">
        <f ca="1">POSTRAMITE[[#This Row],[FECHA ACTUAL ]]-POSTRAMITE[[#This Row],[FECHA DE REGISTRO]]</f>
        <v>128</v>
      </c>
      <c r="U256" s="45" t="s">
        <v>16</v>
      </c>
      <c r="V256" s="45"/>
      <c r="W256" s="45" t="s">
        <v>54</v>
      </c>
      <c r="X256" s="95" t="s">
        <v>1724</v>
      </c>
      <c r="Y256" s="96">
        <v>45783</v>
      </c>
    </row>
    <row r="257" spans="1:25" ht="130">
      <c r="A257" s="45">
        <v>256</v>
      </c>
      <c r="B257" s="45">
        <v>11158</v>
      </c>
      <c r="C257" s="45">
        <v>1</v>
      </c>
      <c r="D257" s="45">
        <v>1</v>
      </c>
      <c r="E257" s="45" t="s">
        <v>151</v>
      </c>
      <c r="F257" s="45"/>
      <c r="G257" s="45" t="s">
        <v>1740</v>
      </c>
      <c r="H257" s="45" t="s">
        <v>295</v>
      </c>
      <c r="I257" s="45" t="s">
        <v>1306</v>
      </c>
      <c r="J257" s="45" t="s">
        <v>1221</v>
      </c>
      <c r="K257" s="47">
        <v>45702</v>
      </c>
      <c r="L257" s="99">
        <v>2025</v>
      </c>
      <c r="M257" s="45" t="s">
        <v>1307</v>
      </c>
      <c r="N257" s="45" t="s">
        <v>20</v>
      </c>
      <c r="O257" s="48" t="s">
        <v>1786</v>
      </c>
      <c r="P257" s="45">
        <v>1</v>
      </c>
      <c r="Q257" s="45" t="s">
        <v>68</v>
      </c>
      <c r="R257" s="47">
        <v>45748</v>
      </c>
      <c r="S257" s="47">
        <f t="shared" ca="1" si="3"/>
        <v>45828</v>
      </c>
      <c r="T257" s="45">
        <f ca="1">POSTRAMITE[[#This Row],[FECHA ACTUAL ]]-POSTRAMITE[[#This Row],[FECHA DE REGISTRO]]</f>
        <v>126</v>
      </c>
      <c r="U257" s="45" t="s">
        <v>90</v>
      </c>
      <c r="V257" s="45"/>
      <c r="W257" s="45" t="s">
        <v>1541</v>
      </c>
      <c r="X257" s="95" t="s">
        <v>1633</v>
      </c>
      <c r="Y257" s="96">
        <v>45737</v>
      </c>
    </row>
    <row r="258" spans="1:25" ht="78">
      <c r="A258" s="45">
        <v>257</v>
      </c>
      <c r="B258" s="45">
        <v>11159</v>
      </c>
      <c r="C258" s="45">
        <v>1</v>
      </c>
      <c r="D258" s="45">
        <v>1</v>
      </c>
      <c r="E258" s="45" t="s">
        <v>143</v>
      </c>
      <c r="F258" s="45"/>
      <c r="G258" s="45"/>
      <c r="H258" s="45" t="s">
        <v>295</v>
      </c>
      <c r="I258" s="45" t="s">
        <v>1308</v>
      </c>
      <c r="J258" s="45" t="s">
        <v>724</v>
      </c>
      <c r="K258" s="47">
        <v>45702</v>
      </c>
      <c r="L258" s="99">
        <v>2025</v>
      </c>
      <c r="M258" s="45" t="s">
        <v>1309</v>
      </c>
      <c r="N258" s="45" t="s">
        <v>20</v>
      </c>
      <c r="O258" s="48" t="s">
        <v>1787</v>
      </c>
      <c r="P258" s="45">
        <v>2</v>
      </c>
      <c r="Q258" s="45" t="s">
        <v>68</v>
      </c>
      <c r="R258" s="47">
        <v>45771</v>
      </c>
      <c r="S258" s="47">
        <f t="shared" ref="S258:S275" ca="1" si="4">TODAY()</f>
        <v>45828</v>
      </c>
      <c r="T258" s="45">
        <f ca="1">POSTRAMITE[[#This Row],[FECHA ACTUAL ]]-POSTRAMITE[[#This Row],[FECHA DE REGISTRO]]</f>
        <v>126</v>
      </c>
      <c r="U258" s="45" t="s">
        <v>90</v>
      </c>
      <c r="V258" s="45"/>
      <c r="W258" s="45" t="s">
        <v>1541</v>
      </c>
      <c r="X258" s="95" t="s">
        <v>1788</v>
      </c>
      <c r="Y258" s="96">
        <v>45751</v>
      </c>
    </row>
    <row r="259" spans="1:25" ht="130">
      <c r="A259" s="45">
        <v>258</v>
      </c>
      <c r="B259" s="45">
        <v>11160</v>
      </c>
      <c r="C259" s="45">
        <v>1</v>
      </c>
      <c r="D259" s="45">
        <v>1</v>
      </c>
      <c r="E259" s="45" t="s">
        <v>229</v>
      </c>
      <c r="F259" s="45"/>
      <c r="G259" s="45"/>
      <c r="H259" s="45" t="s">
        <v>295</v>
      </c>
      <c r="I259" s="45" t="s">
        <v>1310</v>
      </c>
      <c r="J259" s="45" t="s">
        <v>724</v>
      </c>
      <c r="K259" s="47">
        <v>45702</v>
      </c>
      <c r="L259" s="99">
        <v>2025</v>
      </c>
      <c r="M259" s="45" t="s">
        <v>1311</v>
      </c>
      <c r="N259" s="45" t="s">
        <v>20</v>
      </c>
      <c r="O259" s="48" t="s">
        <v>1789</v>
      </c>
      <c r="P259" s="45">
        <v>2</v>
      </c>
      <c r="Q259" s="45" t="s">
        <v>68</v>
      </c>
      <c r="R259" s="47">
        <v>45734</v>
      </c>
      <c r="S259" s="47">
        <f t="shared" ca="1" si="4"/>
        <v>45828</v>
      </c>
      <c r="T259" s="45">
        <f ca="1">POSTRAMITE[[#This Row],[FECHA ACTUAL ]]-POSTRAMITE[[#This Row],[FECHA DE REGISTRO]]</f>
        <v>126</v>
      </c>
      <c r="U259" s="45" t="s">
        <v>75</v>
      </c>
      <c r="V259" s="45"/>
      <c r="W259" s="45" t="s">
        <v>54</v>
      </c>
      <c r="X259" s="95" t="s">
        <v>1554</v>
      </c>
      <c r="Y259" s="96">
        <v>45786</v>
      </c>
    </row>
    <row r="260" spans="1:25" ht="221">
      <c r="A260" s="45">
        <v>259</v>
      </c>
      <c r="B260" s="45">
        <v>11161</v>
      </c>
      <c r="C260" s="45">
        <v>1</v>
      </c>
      <c r="D260" s="45">
        <v>1</v>
      </c>
      <c r="E260" s="45" t="s">
        <v>234</v>
      </c>
      <c r="F260" s="45"/>
      <c r="G260" s="45"/>
      <c r="H260" s="45" t="s">
        <v>295</v>
      </c>
      <c r="I260" s="45" t="s">
        <v>1312</v>
      </c>
      <c r="J260" s="45" t="s">
        <v>1221</v>
      </c>
      <c r="K260" s="47">
        <v>45702</v>
      </c>
      <c r="L260" s="99">
        <v>2025</v>
      </c>
      <c r="M260" s="45" t="s">
        <v>1313</v>
      </c>
      <c r="N260" s="45" t="s">
        <v>22</v>
      </c>
      <c r="O260" s="48" t="s">
        <v>1314</v>
      </c>
      <c r="P260" s="45">
        <v>15</v>
      </c>
      <c r="Q260" s="45" t="s">
        <v>29</v>
      </c>
      <c r="R260" s="47">
        <v>45702</v>
      </c>
      <c r="S260" s="47">
        <f t="shared" ca="1" si="4"/>
        <v>45828</v>
      </c>
      <c r="T260" s="45">
        <f ca="1">POSTRAMITE[[#This Row],[FECHA ACTUAL ]]-POSTRAMITE[[#This Row],[FECHA DE REGISTRO]]</f>
        <v>126</v>
      </c>
      <c r="U260" s="45" t="s">
        <v>16</v>
      </c>
      <c r="V260" s="45"/>
      <c r="W260" s="45" t="s">
        <v>62</v>
      </c>
      <c r="X260" s="95" t="s">
        <v>1790</v>
      </c>
      <c r="Y260" s="95"/>
    </row>
    <row r="261" spans="1:25" ht="182">
      <c r="A261" s="45">
        <v>260</v>
      </c>
      <c r="B261" s="45">
        <v>11162</v>
      </c>
      <c r="C261" s="45">
        <v>1</v>
      </c>
      <c r="D261" s="45">
        <v>1</v>
      </c>
      <c r="E261" s="45" t="s">
        <v>235</v>
      </c>
      <c r="F261" s="45"/>
      <c r="G261" s="45"/>
      <c r="H261" s="45" t="s">
        <v>295</v>
      </c>
      <c r="I261" s="45" t="s">
        <v>1315</v>
      </c>
      <c r="J261" s="45" t="s">
        <v>727</v>
      </c>
      <c r="K261" s="47">
        <v>45702</v>
      </c>
      <c r="L261" s="99">
        <v>2025</v>
      </c>
      <c r="M261" s="45" t="s">
        <v>1316</v>
      </c>
      <c r="N261" s="45" t="s">
        <v>22</v>
      </c>
      <c r="O261" s="48" t="s">
        <v>1317</v>
      </c>
      <c r="P261" s="45">
        <v>9</v>
      </c>
      <c r="Q261" s="45" t="s">
        <v>29</v>
      </c>
      <c r="R261" s="47">
        <v>45702</v>
      </c>
      <c r="S261" s="47">
        <f t="shared" ca="1" si="4"/>
        <v>45828</v>
      </c>
      <c r="T261" s="45">
        <f ca="1">POSTRAMITE[[#This Row],[FECHA ACTUAL ]]-POSTRAMITE[[#This Row],[FECHA DE REGISTRO]]</f>
        <v>126</v>
      </c>
      <c r="U261" s="45" t="s">
        <v>16</v>
      </c>
      <c r="V261" s="45"/>
      <c r="W261" s="45" t="s">
        <v>62</v>
      </c>
      <c r="X261" s="95" t="s">
        <v>1791</v>
      </c>
      <c r="Y261" s="95"/>
    </row>
    <row r="262" spans="1:25" ht="286">
      <c r="A262" s="45">
        <v>261</v>
      </c>
      <c r="B262" s="45">
        <v>11163</v>
      </c>
      <c r="C262" s="45">
        <v>1</v>
      </c>
      <c r="D262" s="45">
        <v>1</v>
      </c>
      <c r="E262" s="45" t="s">
        <v>236</v>
      </c>
      <c r="F262" s="45"/>
      <c r="G262" s="45"/>
      <c r="H262" s="45" t="s">
        <v>295</v>
      </c>
      <c r="I262" s="45" t="s">
        <v>1318</v>
      </c>
      <c r="J262" s="45" t="s">
        <v>1221</v>
      </c>
      <c r="K262" s="47">
        <v>45702</v>
      </c>
      <c r="L262" s="99">
        <v>2025</v>
      </c>
      <c r="M262" s="45" t="s">
        <v>1319</v>
      </c>
      <c r="N262" s="45" t="s">
        <v>22</v>
      </c>
      <c r="O262" s="48" t="s">
        <v>1317</v>
      </c>
      <c r="P262" s="45">
        <v>20</v>
      </c>
      <c r="Q262" s="45" t="s">
        <v>29</v>
      </c>
      <c r="R262" s="47">
        <v>45702</v>
      </c>
      <c r="S262" s="47">
        <f t="shared" ca="1" si="4"/>
        <v>45828</v>
      </c>
      <c r="T262" s="45">
        <f ca="1">POSTRAMITE[[#This Row],[FECHA ACTUAL ]]-POSTRAMITE[[#This Row],[FECHA DE REGISTRO]]</f>
        <v>126</v>
      </c>
      <c r="U262" s="45" t="s">
        <v>16</v>
      </c>
      <c r="V262" s="45"/>
      <c r="W262" s="45" t="s">
        <v>62</v>
      </c>
      <c r="X262" s="95" t="s">
        <v>1790</v>
      </c>
      <c r="Y262" s="95"/>
    </row>
    <row r="263" spans="1:25" ht="143">
      <c r="A263" s="45">
        <v>262</v>
      </c>
      <c r="B263" s="45">
        <v>11164</v>
      </c>
      <c r="C263" s="45">
        <v>1</v>
      </c>
      <c r="D263" s="45">
        <v>1</v>
      </c>
      <c r="E263" s="45" t="s">
        <v>237</v>
      </c>
      <c r="F263" s="45"/>
      <c r="G263" s="45"/>
      <c r="H263" s="45" t="s">
        <v>295</v>
      </c>
      <c r="I263" s="45" t="s">
        <v>1320</v>
      </c>
      <c r="J263" s="45" t="s">
        <v>1321</v>
      </c>
      <c r="K263" s="47">
        <v>45702</v>
      </c>
      <c r="L263" s="99">
        <v>2025</v>
      </c>
      <c r="M263" s="45" t="s">
        <v>1322</v>
      </c>
      <c r="N263" s="45" t="s">
        <v>22</v>
      </c>
      <c r="O263" s="48" t="s">
        <v>1317</v>
      </c>
      <c r="P263" s="45">
        <v>2</v>
      </c>
      <c r="Q263" s="45" t="s">
        <v>29</v>
      </c>
      <c r="R263" s="47">
        <v>45702</v>
      </c>
      <c r="S263" s="47">
        <f t="shared" ca="1" si="4"/>
        <v>45828</v>
      </c>
      <c r="T263" s="45">
        <f ca="1">POSTRAMITE[[#This Row],[FECHA ACTUAL ]]-POSTRAMITE[[#This Row],[FECHA DE REGISTRO]]</f>
        <v>126</v>
      </c>
      <c r="U263" s="45" t="s">
        <v>16</v>
      </c>
      <c r="V263" s="45"/>
      <c r="W263" s="45" t="s">
        <v>1541</v>
      </c>
      <c r="X263" s="95" t="s">
        <v>1724</v>
      </c>
      <c r="Y263" s="96">
        <v>45783</v>
      </c>
    </row>
    <row r="264" spans="1:25" ht="299">
      <c r="A264" s="45">
        <v>263</v>
      </c>
      <c r="B264" s="45">
        <v>11165</v>
      </c>
      <c r="C264" s="45">
        <v>1</v>
      </c>
      <c r="D264" s="45">
        <v>1</v>
      </c>
      <c r="E264" s="45" t="s">
        <v>238</v>
      </c>
      <c r="F264" s="45"/>
      <c r="G264" s="45"/>
      <c r="H264" s="45" t="s">
        <v>295</v>
      </c>
      <c r="I264" s="45" t="s">
        <v>1323</v>
      </c>
      <c r="J264" s="45" t="s">
        <v>724</v>
      </c>
      <c r="K264" s="47">
        <v>45702</v>
      </c>
      <c r="L264" s="99">
        <v>2025</v>
      </c>
      <c r="M264" s="45" t="s">
        <v>1324</v>
      </c>
      <c r="N264" s="45" t="s">
        <v>22</v>
      </c>
      <c r="O264" s="48" t="s">
        <v>1317</v>
      </c>
      <c r="P264" s="45">
        <v>21</v>
      </c>
      <c r="Q264" s="45" t="s">
        <v>29</v>
      </c>
      <c r="R264" s="47">
        <v>45702</v>
      </c>
      <c r="S264" s="47">
        <f t="shared" ca="1" si="4"/>
        <v>45828</v>
      </c>
      <c r="T264" s="45">
        <f ca="1">POSTRAMITE[[#This Row],[FECHA ACTUAL ]]-POSTRAMITE[[#This Row],[FECHA DE REGISTRO]]</f>
        <v>126</v>
      </c>
      <c r="U264" s="45" t="s">
        <v>16</v>
      </c>
      <c r="V264" s="45"/>
      <c r="W264" s="45" t="s">
        <v>62</v>
      </c>
      <c r="X264" s="95" t="s">
        <v>1792</v>
      </c>
      <c r="Y264" s="95"/>
    </row>
    <row r="265" spans="1:25" ht="364">
      <c r="A265" s="45">
        <v>264</v>
      </c>
      <c r="B265" s="45">
        <v>11166</v>
      </c>
      <c r="C265" s="45">
        <v>1</v>
      </c>
      <c r="D265" s="45">
        <v>1</v>
      </c>
      <c r="E265" s="45" t="s">
        <v>239</v>
      </c>
      <c r="F265" s="45"/>
      <c r="G265" s="45"/>
      <c r="H265" s="45" t="s">
        <v>295</v>
      </c>
      <c r="I265" s="45" t="s">
        <v>1325</v>
      </c>
      <c r="J265" s="45" t="s">
        <v>724</v>
      </c>
      <c r="K265" s="47">
        <v>45702</v>
      </c>
      <c r="L265" s="99">
        <v>2025</v>
      </c>
      <c r="M265" s="45" t="s">
        <v>1326</v>
      </c>
      <c r="N265" s="45" t="s">
        <v>22</v>
      </c>
      <c r="O265" s="48" t="s">
        <v>1317</v>
      </c>
      <c r="P265" s="45">
        <v>26</v>
      </c>
      <c r="Q265" s="45" t="s">
        <v>29</v>
      </c>
      <c r="R265" s="47">
        <v>45702</v>
      </c>
      <c r="S265" s="47">
        <f t="shared" ca="1" si="4"/>
        <v>45828</v>
      </c>
      <c r="T265" s="45">
        <f ca="1">POSTRAMITE[[#This Row],[FECHA ACTUAL ]]-POSTRAMITE[[#This Row],[FECHA DE REGISTRO]]</f>
        <v>126</v>
      </c>
      <c r="U265" s="45" t="s">
        <v>16</v>
      </c>
      <c r="V265" s="45"/>
      <c r="W265" s="45" t="s">
        <v>43</v>
      </c>
      <c r="X265" s="95" t="s">
        <v>1724</v>
      </c>
      <c r="Y265" s="96">
        <v>45783</v>
      </c>
    </row>
    <row r="266" spans="1:25" ht="78">
      <c r="A266" s="45">
        <v>265</v>
      </c>
      <c r="B266" s="45">
        <v>11172</v>
      </c>
      <c r="C266" s="45">
        <v>1</v>
      </c>
      <c r="D266" s="45">
        <v>1</v>
      </c>
      <c r="E266" s="45" t="s">
        <v>260</v>
      </c>
      <c r="F266" s="45"/>
      <c r="G266" s="45"/>
      <c r="H266" s="45" t="s">
        <v>295</v>
      </c>
      <c r="I266" s="45" t="s">
        <v>1327</v>
      </c>
      <c r="J266" s="45" t="s">
        <v>832</v>
      </c>
      <c r="K266" s="47">
        <v>45705</v>
      </c>
      <c r="L266" s="99">
        <v>2025</v>
      </c>
      <c r="M266" s="45" t="s">
        <v>1328</v>
      </c>
      <c r="N266" s="45" t="s">
        <v>20</v>
      </c>
      <c r="O266" s="48" t="s">
        <v>1329</v>
      </c>
      <c r="P266" s="45">
        <v>1</v>
      </c>
      <c r="Q266" s="45" t="s">
        <v>29</v>
      </c>
      <c r="R266" s="47">
        <v>45705</v>
      </c>
      <c r="S266" s="47">
        <f t="shared" ca="1" si="4"/>
        <v>45828</v>
      </c>
      <c r="T266" s="45">
        <f ca="1">POSTRAMITE[[#This Row],[FECHA ACTUAL ]]-POSTRAMITE[[#This Row],[FECHA DE REGISTRO]]</f>
        <v>123</v>
      </c>
      <c r="U266" s="45" t="s">
        <v>69</v>
      </c>
      <c r="V266" s="45"/>
      <c r="W266" s="45" t="s">
        <v>62</v>
      </c>
      <c r="X266" s="95" t="s">
        <v>1793</v>
      </c>
      <c r="Y266" s="95"/>
    </row>
    <row r="267" spans="1:25" ht="91">
      <c r="A267" s="45">
        <v>266</v>
      </c>
      <c r="B267" s="45">
        <v>11190</v>
      </c>
      <c r="C267" s="45">
        <v>1</v>
      </c>
      <c r="D267" s="45">
        <v>1</v>
      </c>
      <c r="E267" s="45" t="s">
        <v>230</v>
      </c>
      <c r="F267" s="45"/>
      <c r="G267" s="45"/>
      <c r="H267" s="45" t="s">
        <v>295</v>
      </c>
      <c r="I267" s="45" t="s">
        <v>1330</v>
      </c>
      <c r="J267" s="45" t="s">
        <v>832</v>
      </c>
      <c r="K267" s="47">
        <v>45715</v>
      </c>
      <c r="L267" s="99">
        <v>2025</v>
      </c>
      <c r="M267" s="45" t="s">
        <v>1331</v>
      </c>
      <c r="N267" s="45" t="s">
        <v>20</v>
      </c>
      <c r="O267" s="48" t="s">
        <v>1794</v>
      </c>
      <c r="P267" s="45">
        <v>1</v>
      </c>
      <c r="Q267" s="45" t="s">
        <v>53</v>
      </c>
      <c r="R267" s="47">
        <v>45750</v>
      </c>
      <c r="S267" s="47">
        <f t="shared" ca="1" si="4"/>
        <v>45828</v>
      </c>
      <c r="T267" s="45">
        <f ca="1">POSTRAMITE[[#This Row],[FECHA ACTUAL ]]-POSTRAMITE[[#This Row],[FECHA DE REGISTRO]]</f>
        <v>113</v>
      </c>
      <c r="U267" s="45" t="s">
        <v>75</v>
      </c>
      <c r="V267" s="45"/>
      <c r="W267" s="45" t="s">
        <v>54</v>
      </c>
      <c r="X267" s="95" t="s">
        <v>1795</v>
      </c>
      <c r="Y267" s="96">
        <v>45786</v>
      </c>
    </row>
    <row r="268" spans="1:25" ht="91">
      <c r="A268" s="45">
        <v>267</v>
      </c>
      <c r="B268" s="45">
        <v>11195</v>
      </c>
      <c r="C268" s="45">
        <v>1</v>
      </c>
      <c r="D268" s="45">
        <v>1</v>
      </c>
      <c r="E268" s="45" t="s">
        <v>245</v>
      </c>
      <c r="F268" s="45"/>
      <c r="G268" s="45"/>
      <c r="H268" s="45" t="s">
        <v>295</v>
      </c>
      <c r="I268" s="45" t="s">
        <v>1332</v>
      </c>
      <c r="J268" s="45" t="s">
        <v>509</v>
      </c>
      <c r="K268" s="47">
        <v>45716</v>
      </c>
      <c r="L268" s="99">
        <v>2025</v>
      </c>
      <c r="M268" s="45" t="s">
        <v>1333</v>
      </c>
      <c r="N268" s="45" t="s">
        <v>20</v>
      </c>
      <c r="O268" s="48" t="s">
        <v>1334</v>
      </c>
      <c r="P268" s="45">
        <v>1</v>
      </c>
      <c r="Q268" s="45" t="s">
        <v>29</v>
      </c>
      <c r="R268" s="47">
        <v>45720</v>
      </c>
      <c r="S268" s="47">
        <f t="shared" ca="1" si="4"/>
        <v>45828</v>
      </c>
      <c r="T268" s="45">
        <f ca="1">POSTRAMITE[[#This Row],[FECHA ACTUAL ]]-POSTRAMITE[[#This Row],[FECHA DE REGISTRO]]</f>
        <v>112</v>
      </c>
      <c r="U268" s="45" t="s">
        <v>16</v>
      </c>
      <c r="V268" s="45"/>
      <c r="W268" s="45" t="s">
        <v>1541</v>
      </c>
      <c r="X268" s="95" t="s">
        <v>1724</v>
      </c>
      <c r="Y268" s="96">
        <v>45783</v>
      </c>
    </row>
    <row r="269" spans="1:25" ht="130">
      <c r="A269" s="45">
        <v>268</v>
      </c>
      <c r="B269" s="45">
        <v>11199</v>
      </c>
      <c r="C269" s="45">
        <v>1</v>
      </c>
      <c r="D269" s="45">
        <v>1</v>
      </c>
      <c r="E269" s="45" t="s">
        <v>1335</v>
      </c>
      <c r="F269" s="45"/>
      <c r="G269" s="45"/>
      <c r="H269" s="45" t="s">
        <v>295</v>
      </c>
      <c r="I269" s="45" t="s">
        <v>1336</v>
      </c>
      <c r="J269" s="45" t="s">
        <v>1221</v>
      </c>
      <c r="K269" s="47">
        <v>45720</v>
      </c>
      <c r="L269" s="99">
        <v>2025</v>
      </c>
      <c r="M269" s="45" t="s">
        <v>1337</v>
      </c>
      <c r="N269" s="45" t="s">
        <v>22</v>
      </c>
      <c r="O269" s="48" t="s">
        <v>1338</v>
      </c>
      <c r="P269" s="45">
        <v>1</v>
      </c>
      <c r="Q269" s="45" t="s">
        <v>77</v>
      </c>
      <c r="R269" s="47">
        <v>45720</v>
      </c>
      <c r="S269" s="47">
        <f t="shared" ca="1" si="4"/>
        <v>45828</v>
      </c>
      <c r="T269" s="45">
        <f ca="1">POSTRAMITE[[#This Row],[FECHA ACTUAL ]]-POSTRAMITE[[#This Row],[FECHA DE REGISTRO]]</f>
        <v>108</v>
      </c>
      <c r="U269" s="98" t="s">
        <v>63</v>
      </c>
      <c r="V269" s="98"/>
      <c r="W269" s="45" t="s">
        <v>54</v>
      </c>
      <c r="X269" s="95" t="s">
        <v>1796</v>
      </c>
      <c r="Y269" s="96">
        <v>45737</v>
      </c>
    </row>
    <row r="270" spans="1:25" ht="169">
      <c r="A270" s="45">
        <v>269</v>
      </c>
      <c r="B270" s="45">
        <v>11203</v>
      </c>
      <c r="C270" s="45">
        <v>1</v>
      </c>
      <c r="D270" s="45">
        <v>1</v>
      </c>
      <c r="E270" s="45" t="s">
        <v>171</v>
      </c>
      <c r="F270" s="45"/>
      <c r="G270" s="45"/>
      <c r="H270" s="45" t="s">
        <v>295</v>
      </c>
      <c r="I270" s="45" t="s">
        <v>1339</v>
      </c>
      <c r="J270" s="45" t="s">
        <v>509</v>
      </c>
      <c r="K270" s="47">
        <v>45720</v>
      </c>
      <c r="L270" s="99">
        <v>2025</v>
      </c>
      <c r="M270" s="45" t="s">
        <v>1340</v>
      </c>
      <c r="N270" s="45" t="s">
        <v>22</v>
      </c>
      <c r="O270" s="48" t="s">
        <v>1341</v>
      </c>
      <c r="P270" s="45">
        <v>5</v>
      </c>
      <c r="Q270" s="45" t="s">
        <v>53</v>
      </c>
      <c r="R270" s="47">
        <v>45722</v>
      </c>
      <c r="S270" s="47">
        <f t="shared" ca="1" si="4"/>
        <v>45828</v>
      </c>
      <c r="T270" s="45">
        <f ca="1">POSTRAMITE[[#This Row],[FECHA ACTUAL ]]-POSTRAMITE[[#This Row],[FECHA DE REGISTRO]]</f>
        <v>108</v>
      </c>
      <c r="U270" s="98" t="s">
        <v>31</v>
      </c>
      <c r="V270" s="98"/>
      <c r="W270" s="45" t="s">
        <v>62</v>
      </c>
      <c r="X270" s="95" t="s">
        <v>1761</v>
      </c>
      <c r="Y270" s="96">
        <v>45751</v>
      </c>
    </row>
    <row r="271" spans="1:25" ht="364">
      <c r="A271" s="45">
        <v>270</v>
      </c>
      <c r="B271" s="45">
        <v>11206</v>
      </c>
      <c r="C271" s="45">
        <v>1</v>
      </c>
      <c r="D271" s="45">
        <v>1</v>
      </c>
      <c r="E271" s="45" t="s">
        <v>263</v>
      </c>
      <c r="F271" s="45"/>
      <c r="G271" s="45"/>
      <c r="H271" s="45" t="s">
        <v>295</v>
      </c>
      <c r="I271" s="45" t="s">
        <v>1342</v>
      </c>
      <c r="J271" s="45" t="s">
        <v>724</v>
      </c>
      <c r="K271" s="47">
        <v>45722</v>
      </c>
      <c r="L271" s="99">
        <v>2025</v>
      </c>
      <c r="M271" s="45" t="s">
        <v>1343</v>
      </c>
      <c r="N271" s="45" t="s">
        <v>22</v>
      </c>
      <c r="O271" s="48" t="s">
        <v>1797</v>
      </c>
      <c r="P271" s="45">
        <v>26</v>
      </c>
      <c r="Q271" s="45" t="s">
        <v>68</v>
      </c>
      <c r="R271" s="47">
        <v>45737</v>
      </c>
      <c r="S271" s="47">
        <f t="shared" ca="1" si="4"/>
        <v>45828</v>
      </c>
      <c r="T271" s="45">
        <f ca="1">POSTRAMITE[[#This Row],[FECHA ACTUAL ]]-POSTRAMITE[[#This Row],[FECHA DE REGISTRO]]</f>
        <v>106</v>
      </c>
      <c r="U271" s="98" t="s">
        <v>114</v>
      </c>
      <c r="V271" s="98"/>
      <c r="W271" s="45" t="s">
        <v>62</v>
      </c>
      <c r="X271" s="95" t="s">
        <v>1798</v>
      </c>
      <c r="Y271" s="96"/>
    </row>
    <row r="272" spans="1:25" ht="78">
      <c r="A272" s="45">
        <v>271</v>
      </c>
      <c r="B272" s="45">
        <v>11207</v>
      </c>
      <c r="C272" s="45">
        <v>1</v>
      </c>
      <c r="D272" s="45">
        <v>1</v>
      </c>
      <c r="E272" s="45" t="s">
        <v>228</v>
      </c>
      <c r="F272" s="45"/>
      <c r="G272" s="45" t="s">
        <v>1740</v>
      </c>
      <c r="H272" s="45" t="s">
        <v>295</v>
      </c>
      <c r="I272" s="45" t="s">
        <v>1344</v>
      </c>
      <c r="J272" s="45" t="s">
        <v>509</v>
      </c>
      <c r="K272" s="47">
        <v>45722</v>
      </c>
      <c r="L272" s="99">
        <v>2025</v>
      </c>
      <c r="M272" s="45" t="s">
        <v>1345</v>
      </c>
      <c r="N272" s="45" t="s">
        <v>20</v>
      </c>
      <c r="O272" s="48" t="s">
        <v>1799</v>
      </c>
      <c r="P272" s="45">
        <v>1</v>
      </c>
      <c r="Q272" s="45" t="s">
        <v>42</v>
      </c>
      <c r="R272" s="47">
        <v>45748</v>
      </c>
      <c r="S272" s="47">
        <f t="shared" ca="1" si="4"/>
        <v>45828</v>
      </c>
      <c r="T272" s="45">
        <f ca="1">POSTRAMITE[[#This Row],[FECHA ACTUAL ]]-POSTRAMITE[[#This Row],[FECHA DE REGISTRO]]</f>
        <v>106</v>
      </c>
      <c r="U272" s="98" t="s">
        <v>75</v>
      </c>
      <c r="V272" s="98"/>
      <c r="W272" s="45" t="s">
        <v>62</v>
      </c>
      <c r="X272" s="95" t="s">
        <v>1800</v>
      </c>
      <c r="Y272" s="96">
        <v>45743</v>
      </c>
    </row>
    <row r="273" spans="1:25" ht="104">
      <c r="A273" s="45">
        <v>272</v>
      </c>
      <c r="B273" s="45">
        <v>11209</v>
      </c>
      <c r="C273" s="45">
        <v>1</v>
      </c>
      <c r="D273" s="45">
        <v>1</v>
      </c>
      <c r="E273" s="45" t="s">
        <v>1801</v>
      </c>
      <c r="F273" s="45"/>
      <c r="G273" s="45"/>
      <c r="H273" s="45" t="s">
        <v>295</v>
      </c>
      <c r="I273" s="95" t="s">
        <v>1346</v>
      </c>
      <c r="J273" s="45" t="s">
        <v>509</v>
      </c>
      <c r="K273" s="47">
        <v>45723</v>
      </c>
      <c r="L273" s="99">
        <v>2025</v>
      </c>
      <c r="M273" s="95" t="s">
        <v>1347</v>
      </c>
      <c r="N273" s="95" t="s">
        <v>22</v>
      </c>
      <c r="O273" s="107" t="s">
        <v>1802</v>
      </c>
      <c r="P273" s="95">
        <v>1</v>
      </c>
      <c r="Q273" s="95" t="s">
        <v>95</v>
      </c>
      <c r="R273" s="96">
        <v>45785</v>
      </c>
      <c r="S273" s="47">
        <f t="shared" ca="1" si="4"/>
        <v>45828</v>
      </c>
      <c r="T273" s="45">
        <f ca="1">POSTRAMITE[[#This Row],[FECHA ACTUAL ]]-POSTRAMITE[[#This Row],[FECHA DE REGISTRO]]</f>
        <v>105</v>
      </c>
      <c r="U273" s="108" t="s">
        <v>116</v>
      </c>
      <c r="V273" s="108"/>
      <c r="W273" s="45" t="s">
        <v>62</v>
      </c>
      <c r="X273" s="95" t="s">
        <v>1803</v>
      </c>
      <c r="Y273" s="95"/>
    </row>
    <row r="274" spans="1:25" ht="299">
      <c r="A274" s="45">
        <v>273</v>
      </c>
      <c r="B274" s="45">
        <v>11210</v>
      </c>
      <c r="C274" s="45">
        <v>1</v>
      </c>
      <c r="D274" s="45">
        <v>1</v>
      </c>
      <c r="E274" s="45" t="s">
        <v>266</v>
      </c>
      <c r="F274" s="45"/>
      <c r="G274" s="45"/>
      <c r="H274" s="45" t="s">
        <v>295</v>
      </c>
      <c r="I274" s="95" t="s">
        <v>1348</v>
      </c>
      <c r="J274" s="45" t="s">
        <v>390</v>
      </c>
      <c r="K274" s="47">
        <v>45723</v>
      </c>
      <c r="L274" s="99">
        <v>2025</v>
      </c>
      <c r="M274" s="95" t="s">
        <v>1349</v>
      </c>
      <c r="N274" s="95" t="s">
        <v>22</v>
      </c>
      <c r="O274" s="107" t="s">
        <v>1804</v>
      </c>
      <c r="P274" s="95">
        <v>20</v>
      </c>
      <c r="Q274" s="95" t="s">
        <v>68</v>
      </c>
      <c r="R274" s="96">
        <v>45736</v>
      </c>
      <c r="S274" s="47">
        <f t="shared" ca="1" si="4"/>
        <v>45828</v>
      </c>
      <c r="T274" s="45">
        <f ca="1">POSTRAMITE[[#This Row],[FECHA ACTUAL ]]-POSTRAMITE[[#This Row],[FECHA DE REGISTRO]]</f>
        <v>105</v>
      </c>
      <c r="U274" s="108" t="s">
        <v>1805</v>
      </c>
      <c r="V274" s="108"/>
      <c r="W274" s="45" t="s">
        <v>62</v>
      </c>
      <c r="X274" s="95" t="s">
        <v>1806</v>
      </c>
      <c r="Y274" s="95"/>
    </row>
    <row r="275" spans="1:25" ht="117">
      <c r="A275" s="45">
        <v>274</v>
      </c>
      <c r="B275" s="45">
        <v>11208</v>
      </c>
      <c r="C275" s="45">
        <v>1</v>
      </c>
      <c r="D275" s="45">
        <v>1</v>
      </c>
      <c r="E275" s="45" t="s">
        <v>264</v>
      </c>
      <c r="F275" s="45"/>
      <c r="G275" s="45"/>
      <c r="H275" s="45" t="s">
        <v>295</v>
      </c>
      <c r="I275" s="95" t="s">
        <v>1350</v>
      </c>
      <c r="J275" s="45" t="s">
        <v>420</v>
      </c>
      <c r="K275" s="47">
        <v>45723</v>
      </c>
      <c r="L275" s="99">
        <v>2025</v>
      </c>
      <c r="M275" s="95" t="s">
        <v>1351</v>
      </c>
      <c r="N275" s="95" t="s">
        <v>22</v>
      </c>
      <c r="O275" s="107" t="s">
        <v>1807</v>
      </c>
      <c r="P275" s="95">
        <v>2</v>
      </c>
      <c r="Q275" s="95" t="s">
        <v>68</v>
      </c>
      <c r="R275" s="96">
        <v>45737</v>
      </c>
      <c r="S275" s="47">
        <f t="shared" ca="1" si="4"/>
        <v>45828</v>
      </c>
      <c r="T275" s="45">
        <f ca="1">POSTRAMITE[[#This Row],[FECHA ACTUAL ]]-POSTRAMITE[[#This Row],[FECHA DE REGISTRO]]</f>
        <v>105</v>
      </c>
      <c r="U275" s="108" t="s">
        <v>114</v>
      </c>
      <c r="V275" s="108"/>
      <c r="W275" s="45" t="s">
        <v>56</v>
      </c>
      <c r="X275" s="95" t="s">
        <v>1542</v>
      </c>
      <c r="Y275" s="96"/>
    </row>
    <row r="276" spans="1:25" ht="169">
      <c r="A276" s="45">
        <v>275</v>
      </c>
      <c r="B276" s="45">
        <v>11211</v>
      </c>
      <c r="C276" s="45">
        <v>1</v>
      </c>
      <c r="D276" s="45">
        <v>1</v>
      </c>
      <c r="E276" s="45" t="s">
        <v>231</v>
      </c>
      <c r="F276" s="109" t="s">
        <v>1808</v>
      </c>
      <c r="G276" s="109"/>
      <c r="H276" s="45" t="s">
        <v>295</v>
      </c>
      <c r="I276" s="110" t="s">
        <v>1352</v>
      </c>
      <c r="J276" s="45" t="s">
        <v>390</v>
      </c>
      <c r="K276" s="47">
        <v>45723</v>
      </c>
      <c r="L276" s="99">
        <v>2025</v>
      </c>
      <c r="M276" s="110" t="s">
        <v>1353</v>
      </c>
      <c r="N276" s="110" t="s">
        <v>36</v>
      </c>
      <c r="O276" s="111" t="s">
        <v>1809</v>
      </c>
      <c r="P276" s="109"/>
      <c r="Q276" s="110" t="s">
        <v>29</v>
      </c>
      <c r="R276" s="112">
        <v>45729</v>
      </c>
      <c r="S276" s="113">
        <f ca="1">TODAY()</f>
        <v>45828</v>
      </c>
      <c r="T276" s="109">
        <f ca="1">POSTRAMITE[[#This Row],[FECHA ACTUAL ]]-POSTRAMITE[[#This Row],[FECHA DE REGISTRO]]</f>
        <v>105</v>
      </c>
      <c r="U276" s="114" t="s">
        <v>75</v>
      </c>
      <c r="V276" s="114"/>
      <c r="W276" s="45" t="s">
        <v>62</v>
      </c>
      <c r="X276" s="95" t="s">
        <v>1810</v>
      </c>
      <c r="Y276" s="95"/>
    </row>
    <row r="277" spans="1:25" ht="273">
      <c r="A277" s="45">
        <v>276</v>
      </c>
      <c r="B277" s="95">
        <v>11212</v>
      </c>
      <c r="C277" s="45">
        <v>1</v>
      </c>
      <c r="D277" s="45">
        <v>1</v>
      </c>
      <c r="E277" s="95" t="s">
        <v>267</v>
      </c>
      <c r="F277" s="45"/>
      <c r="G277" s="45"/>
      <c r="H277" s="45" t="s">
        <v>295</v>
      </c>
      <c r="I277" s="95" t="s">
        <v>1354</v>
      </c>
      <c r="J277" s="45" t="s">
        <v>390</v>
      </c>
      <c r="K277" s="47">
        <v>45726</v>
      </c>
      <c r="L277" s="99">
        <v>2025</v>
      </c>
      <c r="M277" s="95" t="s">
        <v>1355</v>
      </c>
      <c r="N277" s="95" t="s">
        <v>22</v>
      </c>
      <c r="O277" s="107" t="s">
        <v>1811</v>
      </c>
      <c r="P277" s="95">
        <v>18</v>
      </c>
      <c r="Q277" s="95" t="s">
        <v>68</v>
      </c>
      <c r="R277" s="96">
        <v>45736</v>
      </c>
      <c r="S277" s="47">
        <f t="shared" ref="S277:S279" ca="1" si="5">TODAY()</f>
        <v>45828</v>
      </c>
      <c r="T277" s="45">
        <f ca="1">POSTRAMITE[[#This Row],[FECHA ACTUAL ]]-POSTRAMITE[[#This Row],[FECHA DE REGISTRO]]</f>
        <v>102</v>
      </c>
      <c r="U277" s="108" t="s">
        <v>1805</v>
      </c>
      <c r="V277" s="95"/>
      <c r="W277" s="45" t="s">
        <v>62</v>
      </c>
      <c r="X277" s="95" t="s">
        <v>1806</v>
      </c>
      <c r="Y277" s="95"/>
    </row>
    <row r="278" spans="1:25" ht="299">
      <c r="A278" s="45">
        <v>277</v>
      </c>
      <c r="B278" s="95">
        <v>11214</v>
      </c>
      <c r="C278" s="45">
        <v>1</v>
      </c>
      <c r="D278" s="45">
        <v>1</v>
      </c>
      <c r="E278" s="95" t="s">
        <v>270</v>
      </c>
      <c r="F278" s="45"/>
      <c r="G278" s="45"/>
      <c r="H278" s="45" t="s">
        <v>295</v>
      </c>
      <c r="I278" s="95" t="s">
        <v>1356</v>
      </c>
      <c r="J278" s="45" t="s">
        <v>390</v>
      </c>
      <c r="K278" s="96">
        <v>45727</v>
      </c>
      <c r="L278" s="99">
        <v>2025</v>
      </c>
      <c r="M278" s="95" t="s">
        <v>1357</v>
      </c>
      <c r="N278" s="95" t="s">
        <v>22</v>
      </c>
      <c r="O278" s="107" t="s">
        <v>1358</v>
      </c>
      <c r="P278" s="95">
        <v>20</v>
      </c>
      <c r="Q278" s="95" t="s">
        <v>68</v>
      </c>
      <c r="R278" s="96">
        <v>45741</v>
      </c>
      <c r="S278" s="47">
        <f t="shared" ca="1" si="5"/>
        <v>45828</v>
      </c>
      <c r="T278" s="45">
        <f ca="1">POSTRAMITE[[#This Row],[FECHA ACTUAL ]]-POSTRAMITE[[#This Row],[FECHA DE REGISTRO]]</f>
        <v>101</v>
      </c>
      <c r="U278" s="108" t="s">
        <v>113</v>
      </c>
      <c r="V278" s="95"/>
      <c r="W278" s="45" t="s">
        <v>43</v>
      </c>
      <c r="X278" s="95" t="s">
        <v>1812</v>
      </c>
      <c r="Y278" s="96"/>
    </row>
    <row r="279" spans="1:25" ht="182">
      <c r="A279" s="45">
        <v>278</v>
      </c>
      <c r="B279" s="110">
        <v>11215</v>
      </c>
      <c r="C279" s="45">
        <v>1</v>
      </c>
      <c r="D279" s="45">
        <v>1</v>
      </c>
      <c r="E279" s="110" t="s">
        <v>273</v>
      </c>
      <c r="F279" s="109"/>
      <c r="G279" s="109"/>
      <c r="H279" s="45" t="s">
        <v>295</v>
      </c>
      <c r="I279" s="110" t="s">
        <v>1359</v>
      </c>
      <c r="J279" s="45" t="s">
        <v>390</v>
      </c>
      <c r="K279" s="96">
        <v>45727</v>
      </c>
      <c r="L279" s="99">
        <v>2025</v>
      </c>
      <c r="M279" s="110" t="s">
        <v>1360</v>
      </c>
      <c r="N279" s="110" t="s">
        <v>22</v>
      </c>
      <c r="O279" s="107" t="s">
        <v>1813</v>
      </c>
      <c r="P279" s="95">
        <v>8</v>
      </c>
      <c r="Q279" s="95" t="s">
        <v>68</v>
      </c>
      <c r="R279" s="96">
        <v>45740</v>
      </c>
      <c r="S279" s="113">
        <f t="shared" ca="1" si="5"/>
        <v>45828</v>
      </c>
      <c r="T279" s="109">
        <f ca="1">POSTRAMITE[[#This Row],[FECHA ACTUAL ]]-POSTRAMITE[[#This Row],[FECHA DE REGISTRO]]</f>
        <v>101</v>
      </c>
      <c r="U279" s="114" t="s">
        <v>112</v>
      </c>
      <c r="V279" s="95"/>
      <c r="W279" s="45" t="s">
        <v>43</v>
      </c>
      <c r="X279" s="95"/>
      <c r="Y279" s="95"/>
    </row>
    <row r="280" spans="1:25" ht="104">
      <c r="A280" s="45">
        <v>279</v>
      </c>
      <c r="B280" s="95">
        <v>11221</v>
      </c>
      <c r="C280" s="45">
        <v>1</v>
      </c>
      <c r="D280" s="45">
        <v>1</v>
      </c>
      <c r="E280" s="95" t="s">
        <v>268</v>
      </c>
      <c r="F280" s="45"/>
      <c r="G280" s="45"/>
      <c r="H280" s="45" t="s">
        <v>295</v>
      </c>
      <c r="I280" s="95" t="s">
        <v>1361</v>
      </c>
      <c r="J280" s="95" t="s">
        <v>1221</v>
      </c>
      <c r="K280" s="96">
        <v>45728</v>
      </c>
      <c r="L280" s="99">
        <v>2025</v>
      </c>
      <c r="M280" s="95" t="s">
        <v>1362</v>
      </c>
      <c r="N280" s="95" t="s">
        <v>20</v>
      </c>
      <c r="O280" s="107" t="s">
        <v>1814</v>
      </c>
      <c r="P280" s="95">
        <v>4</v>
      </c>
      <c r="Q280" s="95" t="s">
        <v>36</v>
      </c>
      <c r="R280" s="96">
        <v>45747</v>
      </c>
      <c r="S280" s="47">
        <f ca="1">TODAY()</f>
        <v>45828</v>
      </c>
      <c r="T280" s="45">
        <f ca="1">POSTRAMITE[[#This Row],[FECHA ACTUAL ]]-POSTRAMITE[[#This Row],[FECHA DE REGISTRO]]</f>
        <v>100</v>
      </c>
      <c r="U280" s="108" t="s">
        <v>1805</v>
      </c>
      <c r="V280" s="95"/>
      <c r="W280" s="45" t="s">
        <v>56</v>
      </c>
      <c r="X280" s="95" t="s">
        <v>1815</v>
      </c>
      <c r="Y280" s="96">
        <v>45763</v>
      </c>
    </row>
    <row r="281" spans="1:25" ht="143">
      <c r="A281" s="45">
        <v>280</v>
      </c>
      <c r="B281" s="95">
        <v>11222</v>
      </c>
      <c r="C281" s="45">
        <v>1</v>
      </c>
      <c r="D281" s="45">
        <v>1</v>
      </c>
      <c r="E281" s="95" t="s">
        <v>265</v>
      </c>
      <c r="F281" s="45"/>
      <c r="G281" s="45"/>
      <c r="H281" s="45" t="s">
        <v>295</v>
      </c>
      <c r="I281" s="95" t="s">
        <v>1363</v>
      </c>
      <c r="J281" s="95" t="s">
        <v>1364</v>
      </c>
      <c r="K281" s="96">
        <v>45728</v>
      </c>
      <c r="L281" s="99">
        <v>2025</v>
      </c>
      <c r="M281" s="95" t="s">
        <v>1365</v>
      </c>
      <c r="N281" s="95" t="s">
        <v>94</v>
      </c>
      <c r="O281" s="107" t="s">
        <v>1816</v>
      </c>
      <c r="P281" s="95"/>
      <c r="Q281" s="95" t="s">
        <v>68</v>
      </c>
      <c r="R281" s="96">
        <v>45741</v>
      </c>
      <c r="S281" s="47">
        <f ca="1">TODAY()</f>
        <v>45828</v>
      </c>
      <c r="T281" s="45">
        <f ca="1">POSTRAMITE[[#This Row],[FECHA ACTUAL ]]-POSTRAMITE[[#This Row],[FECHA DE REGISTRO]]</f>
        <v>100</v>
      </c>
      <c r="U281" s="108" t="s">
        <v>114</v>
      </c>
      <c r="V281" s="95"/>
      <c r="W281" s="45" t="s">
        <v>62</v>
      </c>
      <c r="X281" s="95" t="s">
        <v>1542</v>
      </c>
      <c r="Y281" s="96"/>
    </row>
    <row r="282" spans="1:25" ht="78">
      <c r="A282" s="45">
        <v>281</v>
      </c>
      <c r="B282" s="45">
        <v>11224</v>
      </c>
      <c r="C282" s="45">
        <v>1</v>
      </c>
      <c r="D282" s="45">
        <v>1</v>
      </c>
      <c r="E282" s="115" t="s">
        <v>178</v>
      </c>
      <c r="F282" s="45"/>
      <c r="G282" s="45"/>
      <c r="H282" s="45" t="s">
        <v>295</v>
      </c>
      <c r="I282" s="95" t="s">
        <v>1366</v>
      </c>
      <c r="J282" s="95" t="s">
        <v>1221</v>
      </c>
      <c r="K282" s="96">
        <v>45729</v>
      </c>
      <c r="L282" s="99">
        <v>2025</v>
      </c>
      <c r="M282" s="95" t="s">
        <v>1367</v>
      </c>
      <c r="N282" s="45" t="s">
        <v>20</v>
      </c>
      <c r="O282" s="107" t="s">
        <v>1368</v>
      </c>
      <c r="P282" s="95">
        <v>1</v>
      </c>
      <c r="Q282" s="95" t="s">
        <v>1817</v>
      </c>
      <c r="R282" s="96">
        <v>45729</v>
      </c>
      <c r="S282" s="47">
        <v>45729</v>
      </c>
      <c r="T282" s="45">
        <f>POSTRAMITE[[#This Row],[FECHA ACTUAL ]]-POSTRAMITE[[#This Row],[FECHA DE REGISTRO]]</f>
        <v>0</v>
      </c>
      <c r="U282" s="108" t="s">
        <v>31</v>
      </c>
      <c r="V282" s="95"/>
      <c r="W282" s="45" t="s">
        <v>62</v>
      </c>
      <c r="X282" s="95" t="s">
        <v>1818</v>
      </c>
      <c r="Y282" s="96">
        <v>45757</v>
      </c>
    </row>
    <row r="283" spans="1:25" ht="91">
      <c r="A283" s="45">
        <v>282</v>
      </c>
      <c r="B283" s="109">
        <v>11225</v>
      </c>
      <c r="C283" s="109">
        <v>1</v>
      </c>
      <c r="D283" s="109">
        <v>1</v>
      </c>
      <c r="E283" s="116" t="s">
        <v>174</v>
      </c>
      <c r="F283" s="109"/>
      <c r="G283" s="109"/>
      <c r="H283" s="45" t="s">
        <v>295</v>
      </c>
      <c r="I283" s="110" t="s">
        <v>1369</v>
      </c>
      <c r="J283" s="110" t="s">
        <v>1221</v>
      </c>
      <c r="K283" s="112">
        <v>45729</v>
      </c>
      <c r="L283" s="99">
        <v>2025</v>
      </c>
      <c r="M283" s="110" t="s">
        <v>1370</v>
      </c>
      <c r="N283" s="109" t="s">
        <v>20</v>
      </c>
      <c r="O283" s="117" t="s">
        <v>1371</v>
      </c>
      <c r="P283" s="110">
        <v>3</v>
      </c>
      <c r="Q283" s="110" t="s">
        <v>1817</v>
      </c>
      <c r="R283" s="112">
        <v>45729</v>
      </c>
      <c r="S283" s="113">
        <v>45729</v>
      </c>
      <c r="T283" s="109">
        <f>POSTRAMITE[[#This Row],[FECHA ACTUAL ]]-POSTRAMITE[[#This Row],[FECHA DE REGISTRO]]</f>
        <v>0</v>
      </c>
      <c r="U283" s="114" t="s">
        <v>31</v>
      </c>
      <c r="V283" s="110"/>
      <c r="W283" s="45" t="s">
        <v>62</v>
      </c>
      <c r="X283" s="110" t="s">
        <v>1818</v>
      </c>
      <c r="Y283" s="112">
        <v>45757</v>
      </c>
    </row>
    <row r="284" spans="1:25" ht="91">
      <c r="A284" s="45">
        <v>283</v>
      </c>
      <c r="B284" s="118">
        <v>11226</v>
      </c>
      <c r="C284" s="109">
        <v>1</v>
      </c>
      <c r="D284" s="109">
        <v>1</v>
      </c>
      <c r="E284" s="95" t="s">
        <v>179</v>
      </c>
      <c r="F284" s="45"/>
      <c r="G284" s="45"/>
      <c r="H284" s="45" t="s">
        <v>295</v>
      </c>
      <c r="I284" s="95" t="s">
        <v>1372</v>
      </c>
      <c r="J284" s="95" t="s">
        <v>724</v>
      </c>
      <c r="K284" s="96">
        <v>45729</v>
      </c>
      <c r="L284" s="99">
        <v>2025</v>
      </c>
      <c r="M284" s="95" t="s">
        <v>1373</v>
      </c>
      <c r="N284" s="95" t="s">
        <v>20</v>
      </c>
      <c r="O284" s="107"/>
      <c r="P284" s="95">
        <v>4</v>
      </c>
      <c r="Q284" s="95"/>
      <c r="R284" s="95"/>
      <c r="S284" s="47">
        <f t="shared" ref="S284:S286" ca="1" si="6">TODAY()</f>
        <v>45828</v>
      </c>
      <c r="T284" s="45">
        <f ca="1">POSTRAMITE[[#This Row],[FECHA ACTUAL ]]-POSTRAMITE[[#This Row],[FECHA DE REGISTRO]]</f>
        <v>99</v>
      </c>
      <c r="U284" s="108" t="s">
        <v>31</v>
      </c>
      <c r="V284" s="95"/>
      <c r="W284" s="45" t="s">
        <v>62</v>
      </c>
      <c r="X284" s="95"/>
      <c r="Y284" s="95"/>
    </row>
    <row r="285" spans="1:25" ht="91">
      <c r="A285" s="45">
        <v>284</v>
      </c>
      <c r="B285" s="118">
        <v>11227</v>
      </c>
      <c r="C285" s="109">
        <v>1</v>
      </c>
      <c r="D285" s="109">
        <v>1</v>
      </c>
      <c r="E285" s="95" t="s">
        <v>134</v>
      </c>
      <c r="F285" s="45"/>
      <c r="G285" s="45"/>
      <c r="H285" s="45" t="s">
        <v>295</v>
      </c>
      <c r="I285" s="95" t="s">
        <v>1374</v>
      </c>
      <c r="J285" s="95" t="s">
        <v>724</v>
      </c>
      <c r="K285" s="96">
        <v>45729</v>
      </c>
      <c r="L285" s="99">
        <v>2025</v>
      </c>
      <c r="M285" s="95" t="s">
        <v>1375</v>
      </c>
      <c r="N285" s="95" t="s">
        <v>20</v>
      </c>
      <c r="O285" s="119" t="s">
        <v>1819</v>
      </c>
      <c r="P285" s="95">
        <v>3</v>
      </c>
      <c r="Q285" s="95" t="s">
        <v>68</v>
      </c>
      <c r="R285" s="96">
        <v>45771</v>
      </c>
      <c r="S285" s="47">
        <f t="shared" ca="1" si="6"/>
        <v>45828</v>
      </c>
      <c r="T285" s="45">
        <f ca="1">POSTRAMITE[[#This Row],[FECHA ACTUAL ]]-POSTRAMITE[[#This Row],[FECHA DE REGISTRO]]</f>
        <v>99</v>
      </c>
      <c r="U285" s="108" t="s">
        <v>90</v>
      </c>
      <c r="V285" s="95"/>
      <c r="W285" s="45" t="s">
        <v>1541</v>
      </c>
      <c r="X285" s="95" t="s">
        <v>1788</v>
      </c>
      <c r="Y285" s="95"/>
    </row>
    <row r="286" spans="1:25" ht="78">
      <c r="A286" s="45">
        <v>285</v>
      </c>
      <c r="B286" s="118">
        <v>11229</v>
      </c>
      <c r="C286" s="109">
        <v>1</v>
      </c>
      <c r="D286" s="109">
        <v>1</v>
      </c>
      <c r="E286" s="110" t="s">
        <v>133</v>
      </c>
      <c r="F286" s="109"/>
      <c r="G286" s="109"/>
      <c r="H286" s="45" t="s">
        <v>295</v>
      </c>
      <c r="I286" s="110" t="s">
        <v>1376</v>
      </c>
      <c r="J286" s="110" t="s">
        <v>1321</v>
      </c>
      <c r="K286" s="112">
        <v>45730</v>
      </c>
      <c r="L286" s="99">
        <v>2025</v>
      </c>
      <c r="M286" s="110" t="s">
        <v>1377</v>
      </c>
      <c r="N286" s="110" t="s">
        <v>20</v>
      </c>
      <c r="O286" s="120" t="s">
        <v>1820</v>
      </c>
      <c r="P286" s="110">
        <v>1</v>
      </c>
      <c r="Q286" s="110" t="s">
        <v>68</v>
      </c>
      <c r="R286" s="112">
        <v>45755</v>
      </c>
      <c r="S286" s="113">
        <f t="shared" ca="1" si="6"/>
        <v>45828</v>
      </c>
      <c r="T286" s="109">
        <f ca="1">POSTRAMITE[[#This Row],[FECHA ACTUAL ]]-POSTRAMITE[[#This Row],[FECHA DE REGISTRO]]</f>
        <v>98</v>
      </c>
      <c r="U286" s="114" t="s">
        <v>90</v>
      </c>
      <c r="V286" s="110"/>
      <c r="W286" s="45" t="s">
        <v>1541</v>
      </c>
      <c r="X286" s="110"/>
      <c r="Y286" s="110"/>
    </row>
    <row r="287" spans="1:25" ht="286">
      <c r="A287" s="45">
        <v>286</v>
      </c>
      <c r="B287" s="45">
        <v>11235</v>
      </c>
      <c r="C287" s="109">
        <v>1</v>
      </c>
      <c r="D287" s="109">
        <v>1</v>
      </c>
      <c r="E287" s="121" t="s">
        <v>1484</v>
      </c>
      <c r="F287" s="109"/>
      <c r="G287" s="109"/>
      <c r="H287" s="45" t="s">
        <v>295</v>
      </c>
      <c r="I287" s="106" t="s">
        <v>2273</v>
      </c>
      <c r="J287" s="106" t="s">
        <v>1221</v>
      </c>
      <c r="K287" s="112">
        <v>45734</v>
      </c>
      <c r="L287" s="99">
        <v>2025</v>
      </c>
      <c r="M287" s="110" t="s">
        <v>1398</v>
      </c>
      <c r="N287" s="95" t="s">
        <v>22</v>
      </c>
      <c r="O287" s="122" t="s">
        <v>1821</v>
      </c>
      <c r="P287" s="110">
        <v>19</v>
      </c>
      <c r="Q287" s="110" t="s">
        <v>29</v>
      </c>
      <c r="R287" s="112">
        <v>45734</v>
      </c>
      <c r="S287" s="113">
        <f ca="1">TODAY()</f>
        <v>45828</v>
      </c>
      <c r="T287" s="109">
        <f ca="1">POSTRAMITE[[#This Row],[FECHA ACTUAL ]]-POSTRAMITE[[#This Row],[FECHA DE REGISTRO]]</f>
        <v>94</v>
      </c>
      <c r="U287" s="108" t="s">
        <v>31</v>
      </c>
      <c r="V287" s="110"/>
      <c r="W287" s="45" t="s">
        <v>62</v>
      </c>
      <c r="X287" s="110"/>
      <c r="Y287" s="110"/>
    </row>
    <row r="288" spans="1:25" ht="221">
      <c r="A288" s="45">
        <v>287</v>
      </c>
      <c r="B288" s="45">
        <v>11236</v>
      </c>
      <c r="C288" s="109">
        <v>1</v>
      </c>
      <c r="D288" s="109">
        <v>1</v>
      </c>
      <c r="E288" s="115" t="s">
        <v>1388</v>
      </c>
      <c r="F288" s="45" t="s">
        <v>1822</v>
      </c>
      <c r="G288" s="45"/>
      <c r="H288" s="45" t="s">
        <v>295</v>
      </c>
      <c r="I288" s="106" t="s">
        <v>2274</v>
      </c>
      <c r="J288" s="106" t="s">
        <v>1395</v>
      </c>
      <c r="K288" s="96">
        <v>45734</v>
      </c>
      <c r="L288" s="99">
        <v>2025</v>
      </c>
      <c r="M288" s="95" t="s">
        <v>1402</v>
      </c>
      <c r="N288" s="95" t="s">
        <v>36</v>
      </c>
      <c r="O288" s="107" t="s">
        <v>1823</v>
      </c>
      <c r="P288" s="95"/>
      <c r="Q288" s="95" t="s">
        <v>29</v>
      </c>
      <c r="R288" s="96">
        <v>45737</v>
      </c>
      <c r="S288" s="47">
        <f t="shared" ref="S288:S343" ca="1" si="7">TODAY()</f>
        <v>45828</v>
      </c>
      <c r="T288" s="45">
        <f ca="1">POSTRAMITE[[#This Row],[FECHA ACTUAL ]]-POSTRAMITE[[#This Row],[FECHA DE REGISTRO]]</f>
        <v>94</v>
      </c>
      <c r="U288" s="108" t="s">
        <v>75</v>
      </c>
      <c r="V288" s="110"/>
      <c r="W288" s="45" t="s">
        <v>62</v>
      </c>
      <c r="X288" s="110"/>
      <c r="Y288" s="110"/>
    </row>
    <row r="289" spans="1:25" ht="117">
      <c r="A289" s="45">
        <v>288</v>
      </c>
      <c r="B289" s="45">
        <v>11238</v>
      </c>
      <c r="C289" s="109">
        <v>1</v>
      </c>
      <c r="D289" s="109">
        <v>1</v>
      </c>
      <c r="E289" s="115" t="s">
        <v>1389</v>
      </c>
      <c r="F289" s="45"/>
      <c r="G289" s="45"/>
      <c r="H289" s="45" t="s">
        <v>295</v>
      </c>
      <c r="I289" s="106" t="s">
        <v>2275</v>
      </c>
      <c r="J289" s="106" t="s">
        <v>1221</v>
      </c>
      <c r="K289" s="96">
        <v>45734</v>
      </c>
      <c r="L289" s="99">
        <v>2025</v>
      </c>
      <c r="M289" s="95" t="s">
        <v>1399</v>
      </c>
      <c r="N289" s="95" t="s">
        <v>20</v>
      </c>
      <c r="O289" s="107" t="s">
        <v>1824</v>
      </c>
      <c r="P289" s="95">
        <v>2</v>
      </c>
      <c r="Q289" s="95" t="s">
        <v>29</v>
      </c>
      <c r="R289" s="96">
        <v>45761</v>
      </c>
      <c r="S289" s="47">
        <f t="shared" ca="1" si="7"/>
        <v>45828</v>
      </c>
      <c r="T289" s="45">
        <f ca="1">POSTRAMITE[[#This Row],[FECHA ACTUAL ]]-POSTRAMITE[[#This Row],[FECHA DE REGISTRO]]</f>
        <v>94</v>
      </c>
      <c r="U289" s="108" t="s">
        <v>90</v>
      </c>
      <c r="V289" s="110"/>
      <c r="W289" s="45" t="s">
        <v>62</v>
      </c>
      <c r="X289" s="95" t="s">
        <v>1825</v>
      </c>
      <c r="Y289" s="110"/>
    </row>
    <row r="290" spans="1:25" ht="117">
      <c r="A290" s="45">
        <v>289</v>
      </c>
      <c r="B290" s="45">
        <v>11240</v>
      </c>
      <c r="C290" s="109">
        <v>1</v>
      </c>
      <c r="D290" s="109">
        <v>1</v>
      </c>
      <c r="E290" s="115" t="s">
        <v>1390</v>
      </c>
      <c r="F290" s="45"/>
      <c r="G290" s="45"/>
      <c r="H290" s="45" t="s">
        <v>295</v>
      </c>
      <c r="I290" s="123" t="s">
        <v>1393</v>
      </c>
      <c r="J290" s="106" t="s">
        <v>1396</v>
      </c>
      <c r="K290" s="96">
        <v>45735</v>
      </c>
      <c r="L290" s="99">
        <v>2025</v>
      </c>
      <c r="M290" s="95" t="s">
        <v>1400</v>
      </c>
      <c r="N290" s="95" t="s">
        <v>76</v>
      </c>
      <c r="O290" s="107"/>
      <c r="P290" s="95"/>
      <c r="Q290" s="95"/>
      <c r="R290" s="96"/>
      <c r="S290" s="47">
        <f t="shared" ca="1" si="7"/>
        <v>45828</v>
      </c>
      <c r="T290" s="45">
        <f ca="1">POSTRAMITE[[#This Row],[FECHA ACTUAL ]]-POSTRAMITE[[#This Row],[FECHA DE REGISTRO]]</f>
        <v>93</v>
      </c>
      <c r="U290" s="108" t="s">
        <v>78</v>
      </c>
      <c r="V290" s="110"/>
      <c r="W290" s="45" t="s">
        <v>62</v>
      </c>
      <c r="X290" s="110"/>
      <c r="Y290" s="110"/>
    </row>
    <row r="291" spans="1:25" ht="325">
      <c r="A291" s="45">
        <v>290</v>
      </c>
      <c r="B291" s="45">
        <v>11241</v>
      </c>
      <c r="C291" s="109">
        <v>1</v>
      </c>
      <c r="D291" s="109">
        <v>1</v>
      </c>
      <c r="E291" s="115" t="s">
        <v>1391</v>
      </c>
      <c r="F291" s="45"/>
      <c r="G291" s="45"/>
      <c r="H291" s="45" t="s">
        <v>295</v>
      </c>
      <c r="I291" s="123" t="s">
        <v>1394</v>
      </c>
      <c r="J291" s="106" t="s">
        <v>1397</v>
      </c>
      <c r="K291" s="96">
        <v>45735</v>
      </c>
      <c r="L291" s="99">
        <v>2025</v>
      </c>
      <c r="M291" s="95" t="s">
        <v>1403</v>
      </c>
      <c r="N291" s="95" t="s">
        <v>94</v>
      </c>
      <c r="O291" s="107"/>
      <c r="P291" s="95"/>
      <c r="Q291" s="95"/>
      <c r="R291" s="96"/>
      <c r="S291" s="47">
        <f t="shared" ca="1" si="7"/>
        <v>45828</v>
      </c>
      <c r="T291" s="45">
        <f ca="1">POSTRAMITE[[#This Row],[FECHA ACTUAL ]]-POSTRAMITE[[#This Row],[FECHA DE REGISTRO]]</f>
        <v>93</v>
      </c>
      <c r="U291" s="108" t="s">
        <v>16</v>
      </c>
      <c r="V291" s="110"/>
      <c r="W291" s="45" t="s">
        <v>62</v>
      </c>
      <c r="X291" s="110"/>
      <c r="Y291" s="110"/>
    </row>
    <row r="292" spans="1:25" ht="130">
      <c r="A292" s="45">
        <v>291</v>
      </c>
      <c r="B292" s="45">
        <v>11246</v>
      </c>
      <c r="C292" s="109">
        <v>1</v>
      </c>
      <c r="D292" s="109">
        <v>1</v>
      </c>
      <c r="E292" s="115" t="s">
        <v>1392</v>
      </c>
      <c r="F292" s="45"/>
      <c r="G292" s="45"/>
      <c r="H292" s="45" t="s">
        <v>295</v>
      </c>
      <c r="I292" s="123" t="s">
        <v>2276</v>
      </c>
      <c r="J292" s="106" t="s">
        <v>724</v>
      </c>
      <c r="K292" s="96">
        <v>45735</v>
      </c>
      <c r="L292" s="99">
        <v>2025</v>
      </c>
      <c r="M292" s="95" t="s">
        <v>1401</v>
      </c>
      <c r="N292" s="95" t="s">
        <v>20</v>
      </c>
      <c r="O292" s="107" t="s">
        <v>1826</v>
      </c>
      <c r="P292" s="95">
        <v>1</v>
      </c>
      <c r="Q292" s="95" t="s">
        <v>29</v>
      </c>
      <c r="R292" s="96">
        <v>45747</v>
      </c>
      <c r="S292" s="47">
        <f t="shared" ca="1" si="7"/>
        <v>45828</v>
      </c>
      <c r="T292" s="45">
        <f ca="1">POSTRAMITE[[#This Row],[FECHA ACTUAL ]]-POSTRAMITE[[#This Row],[FECHA DE REGISTRO]]</f>
        <v>93</v>
      </c>
      <c r="U292" s="108" t="s">
        <v>75</v>
      </c>
      <c r="V292" s="110"/>
      <c r="W292" s="45" t="s">
        <v>62</v>
      </c>
      <c r="X292" s="110" t="s">
        <v>1827</v>
      </c>
      <c r="Y292" s="110"/>
    </row>
    <row r="293" spans="1:25" ht="221">
      <c r="A293" s="45">
        <v>292</v>
      </c>
      <c r="B293" s="45">
        <v>11250</v>
      </c>
      <c r="C293" s="109">
        <v>1</v>
      </c>
      <c r="D293" s="109">
        <v>1</v>
      </c>
      <c r="E293" s="115" t="s">
        <v>1828</v>
      </c>
      <c r="F293" s="45"/>
      <c r="G293" s="45"/>
      <c r="H293" s="45" t="s">
        <v>295</v>
      </c>
      <c r="I293" s="106" t="s">
        <v>2277</v>
      </c>
      <c r="J293" s="106" t="s">
        <v>724</v>
      </c>
      <c r="K293" s="96">
        <v>45737</v>
      </c>
      <c r="L293" s="99">
        <v>2025</v>
      </c>
      <c r="M293" s="95" t="s">
        <v>1830</v>
      </c>
      <c r="N293" s="95" t="s">
        <v>22</v>
      </c>
      <c r="O293" s="107"/>
      <c r="P293" s="95">
        <v>15</v>
      </c>
      <c r="Q293" s="95"/>
      <c r="R293" s="96"/>
      <c r="S293" s="47">
        <f t="shared" ca="1" si="7"/>
        <v>45828</v>
      </c>
      <c r="T293" s="45">
        <f ca="1">POSTRAMITE[[#This Row],[FECHA ACTUAL ]]-POSTRAMITE[[#This Row],[FECHA DE REGISTRO]]</f>
        <v>91</v>
      </c>
      <c r="U293" s="108" t="s">
        <v>63</v>
      </c>
      <c r="V293" s="110"/>
      <c r="W293" s="45" t="s">
        <v>62</v>
      </c>
      <c r="X293" s="110"/>
      <c r="Y293" s="110"/>
    </row>
    <row r="294" spans="1:25" ht="91">
      <c r="A294" s="45">
        <v>293</v>
      </c>
      <c r="B294" s="124">
        <v>11262</v>
      </c>
      <c r="C294" s="109">
        <v>1</v>
      </c>
      <c r="D294" s="109">
        <v>1</v>
      </c>
      <c r="E294" s="124" t="s">
        <v>1831</v>
      </c>
      <c r="F294" s="45"/>
      <c r="G294" s="45"/>
      <c r="H294" s="45" t="s">
        <v>295</v>
      </c>
      <c r="I294" s="106" t="s">
        <v>1832</v>
      </c>
      <c r="J294" s="106" t="s">
        <v>724</v>
      </c>
      <c r="K294" s="96">
        <v>45742</v>
      </c>
      <c r="L294" s="99">
        <v>2025</v>
      </c>
      <c r="M294" s="95" t="s">
        <v>1833</v>
      </c>
      <c r="N294" s="95" t="s">
        <v>20</v>
      </c>
      <c r="O294" s="107"/>
      <c r="P294" s="95">
        <v>1</v>
      </c>
      <c r="Q294" s="95"/>
      <c r="R294" s="96"/>
      <c r="S294" s="47">
        <f t="shared" ca="1" si="7"/>
        <v>45828</v>
      </c>
      <c r="T294" s="45">
        <f ca="1">POSTRAMITE[[#This Row],[FECHA ACTUAL ]]-POSTRAMITE[[#This Row],[FECHA DE REGISTRO]]</f>
        <v>86</v>
      </c>
      <c r="U294" s="108" t="s">
        <v>31</v>
      </c>
      <c r="V294" s="110"/>
      <c r="W294" s="45" t="s">
        <v>62</v>
      </c>
      <c r="X294" s="110"/>
      <c r="Y294" s="110"/>
    </row>
    <row r="295" spans="1:25" ht="91">
      <c r="A295" s="45">
        <v>294</v>
      </c>
      <c r="B295" s="124">
        <v>11263</v>
      </c>
      <c r="C295" s="109">
        <v>1</v>
      </c>
      <c r="D295" s="109">
        <v>1</v>
      </c>
      <c r="E295" s="124" t="s">
        <v>1834</v>
      </c>
      <c r="F295" s="45"/>
      <c r="G295" s="45"/>
      <c r="H295" s="45" t="s">
        <v>295</v>
      </c>
      <c r="I295" s="106" t="s">
        <v>1835</v>
      </c>
      <c r="J295" s="106" t="s">
        <v>1221</v>
      </c>
      <c r="K295" s="96">
        <v>45742</v>
      </c>
      <c r="L295" s="99">
        <v>2025</v>
      </c>
      <c r="M295" s="95" t="s">
        <v>1836</v>
      </c>
      <c r="N295" s="95" t="s">
        <v>22</v>
      </c>
      <c r="O295" s="107"/>
      <c r="P295" s="95">
        <v>1</v>
      </c>
      <c r="Q295" s="95"/>
      <c r="R295" s="96"/>
      <c r="S295" s="47">
        <f t="shared" ca="1" si="7"/>
        <v>45828</v>
      </c>
      <c r="T295" s="45">
        <f ca="1">POSTRAMITE[[#This Row],[FECHA ACTUAL ]]-POSTRAMITE[[#This Row],[FECHA DE REGISTRO]]</f>
        <v>86</v>
      </c>
      <c r="U295" s="108" t="s">
        <v>31</v>
      </c>
      <c r="V295" s="110" t="s">
        <v>1837</v>
      </c>
      <c r="W295" s="45" t="s">
        <v>62</v>
      </c>
      <c r="X295" s="110"/>
      <c r="Y295" s="110"/>
    </row>
    <row r="296" spans="1:25" ht="104">
      <c r="A296" s="45">
        <v>295</v>
      </c>
      <c r="B296" s="124">
        <v>11264</v>
      </c>
      <c r="C296" s="109">
        <v>1</v>
      </c>
      <c r="D296" s="109">
        <v>1</v>
      </c>
      <c r="E296" s="124" t="s">
        <v>1838</v>
      </c>
      <c r="F296" s="45"/>
      <c r="G296" s="45"/>
      <c r="H296" s="45" t="s">
        <v>295</v>
      </c>
      <c r="I296" s="106" t="s">
        <v>1839</v>
      </c>
      <c r="J296" s="106" t="s">
        <v>459</v>
      </c>
      <c r="K296" s="96">
        <v>45742</v>
      </c>
      <c r="L296" s="99">
        <v>2025</v>
      </c>
      <c r="M296" s="95" t="s">
        <v>1840</v>
      </c>
      <c r="N296" s="95" t="s">
        <v>22</v>
      </c>
      <c r="O296" s="107"/>
      <c r="P296" s="95">
        <v>3</v>
      </c>
      <c r="Q296" s="95"/>
      <c r="R296" s="96"/>
      <c r="S296" s="47">
        <f t="shared" ca="1" si="7"/>
        <v>45828</v>
      </c>
      <c r="T296" s="45">
        <f ca="1">POSTRAMITE[[#This Row],[FECHA ACTUAL ]]-POSTRAMITE[[#This Row],[FECHA DE REGISTRO]]</f>
        <v>86</v>
      </c>
      <c r="U296" s="108" t="s">
        <v>31</v>
      </c>
      <c r="V296" s="110"/>
      <c r="W296" s="45" t="s">
        <v>62</v>
      </c>
      <c r="X296" s="110"/>
      <c r="Y296" s="110"/>
    </row>
    <row r="297" spans="1:25" ht="312">
      <c r="A297" s="45">
        <v>296</v>
      </c>
      <c r="B297" s="124">
        <v>11265</v>
      </c>
      <c r="C297" s="109">
        <v>1</v>
      </c>
      <c r="D297" s="109">
        <v>1</v>
      </c>
      <c r="E297" s="124" t="s">
        <v>1841</v>
      </c>
      <c r="F297" s="45"/>
      <c r="G297" s="45"/>
      <c r="H297" s="45" t="s">
        <v>295</v>
      </c>
      <c r="I297" s="106" t="s">
        <v>1842</v>
      </c>
      <c r="J297" s="106" t="s">
        <v>1221</v>
      </c>
      <c r="K297" s="96">
        <v>45742</v>
      </c>
      <c r="L297" s="99">
        <v>2025</v>
      </c>
      <c r="M297" s="95" t="s">
        <v>1843</v>
      </c>
      <c r="N297" s="95" t="s">
        <v>22</v>
      </c>
      <c r="O297" s="107"/>
      <c r="P297" s="95">
        <v>20</v>
      </c>
      <c r="Q297" s="95"/>
      <c r="R297" s="96"/>
      <c r="S297" s="47">
        <f t="shared" ca="1" si="7"/>
        <v>45828</v>
      </c>
      <c r="T297" s="45">
        <f ca="1">POSTRAMITE[[#This Row],[FECHA ACTUAL ]]-POSTRAMITE[[#This Row],[FECHA DE REGISTRO]]</f>
        <v>86</v>
      </c>
      <c r="U297" s="108" t="s">
        <v>31</v>
      </c>
      <c r="V297" s="110"/>
      <c r="W297" s="45" t="s">
        <v>62</v>
      </c>
      <c r="X297" s="110"/>
      <c r="Y297" s="110"/>
    </row>
    <row r="298" spans="1:25" ht="104">
      <c r="A298" s="45">
        <v>297</v>
      </c>
      <c r="B298" s="95">
        <v>11268</v>
      </c>
      <c r="C298" s="109">
        <v>1</v>
      </c>
      <c r="D298" s="109">
        <v>1</v>
      </c>
      <c r="E298" s="95" t="s">
        <v>1844</v>
      </c>
      <c r="F298" s="45"/>
      <c r="G298" s="45" t="s">
        <v>1740</v>
      </c>
      <c r="H298" s="45" t="s">
        <v>295</v>
      </c>
      <c r="I298" s="95" t="s">
        <v>1845</v>
      </c>
      <c r="J298" s="95" t="s">
        <v>1321</v>
      </c>
      <c r="K298" s="96">
        <v>45744</v>
      </c>
      <c r="L298" s="99">
        <v>2025</v>
      </c>
      <c r="M298" s="95" t="s">
        <v>1846</v>
      </c>
      <c r="N298" s="95" t="s">
        <v>22</v>
      </c>
      <c r="O298" s="107" t="s">
        <v>1847</v>
      </c>
      <c r="P298" s="95">
        <v>1</v>
      </c>
      <c r="Q298" s="95" t="s">
        <v>68</v>
      </c>
      <c r="R298" s="96">
        <v>45785</v>
      </c>
      <c r="S298" s="47">
        <f t="shared" ca="1" si="7"/>
        <v>45828</v>
      </c>
      <c r="T298" s="45">
        <f ca="1">POSTRAMITE[[#This Row],[FECHA ACTUAL ]]-POSTRAMITE[[#This Row],[FECHA DE REGISTRO]]</f>
        <v>84</v>
      </c>
      <c r="U298" s="108" t="s">
        <v>90</v>
      </c>
      <c r="V298" s="95"/>
      <c r="W298" s="45" t="s">
        <v>43</v>
      </c>
      <c r="X298" s="95" t="s">
        <v>1848</v>
      </c>
      <c r="Y298" s="95"/>
    </row>
    <row r="299" spans="1:25" ht="156">
      <c r="A299" s="45">
        <v>298</v>
      </c>
      <c r="B299" s="95">
        <v>11270</v>
      </c>
      <c r="C299" s="109">
        <v>1</v>
      </c>
      <c r="D299" s="109">
        <v>1</v>
      </c>
      <c r="E299" s="95" t="s">
        <v>1849</v>
      </c>
      <c r="F299" s="45"/>
      <c r="G299" s="45" t="s">
        <v>1740</v>
      </c>
      <c r="H299" s="45" t="s">
        <v>295</v>
      </c>
      <c r="I299" s="95" t="s">
        <v>1850</v>
      </c>
      <c r="J299" s="95" t="s">
        <v>724</v>
      </c>
      <c r="K299" s="96">
        <v>45744</v>
      </c>
      <c r="L299" s="99">
        <v>2025</v>
      </c>
      <c r="M299" s="95" t="s">
        <v>1851</v>
      </c>
      <c r="N299" s="95" t="s">
        <v>22</v>
      </c>
      <c r="O299" s="107" t="s">
        <v>1852</v>
      </c>
      <c r="P299" s="95">
        <v>7</v>
      </c>
      <c r="Q299" s="95" t="s">
        <v>29</v>
      </c>
      <c r="R299" s="96">
        <v>45747</v>
      </c>
      <c r="S299" s="47">
        <f t="shared" ca="1" si="7"/>
        <v>45828</v>
      </c>
      <c r="T299" s="45">
        <f ca="1">POSTRAMITE[[#This Row],[FECHA ACTUAL ]]-POSTRAMITE[[#This Row],[FECHA DE REGISTRO]]</f>
        <v>84</v>
      </c>
      <c r="U299" s="108" t="s">
        <v>75</v>
      </c>
      <c r="V299" s="95"/>
      <c r="W299" s="45" t="s">
        <v>62</v>
      </c>
      <c r="X299" s="95"/>
      <c r="Y299" s="95"/>
    </row>
    <row r="300" spans="1:25" ht="91">
      <c r="A300" s="45">
        <v>299</v>
      </c>
      <c r="B300" s="95">
        <v>11276</v>
      </c>
      <c r="C300" s="109">
        <v>1</v>
      </c>
      <c r="D300" s="109">
        <v>1</v>
      </c>
      <c r="E300" s="95" t="s">
        <v>1853</v>
      </c>
      <c r="F300" s="45"/>
      <c r="G300" s="45"/>
      <c r="H300" s="45" t="s">
        <v>295</v>
      </c>
      <c r="I300" s="95" t="s">
        <v>1854</v>
      </c>
      <c r="J300" s="95" t="s">
        <v>459</v>
      </c>
      <c r="K300" s="96">
        <v>45747</v>
      </c>
      <c r="L300" s="99">
        <v>2025</v>
      </c>
      <c r="M300" s="95" t="s">
        <v>1855</v>
      </c>
      <c r="N300" s="95" t="s">
        <v>20</v>
      </c>
      <c r="O300" s="107"/>
      <c r="P300" s="95">
        <v>3</v>
      </c>
      <c r="Q300" s="95"/>
      <c r="R300" s="95"/>
      <c r="S300" s="47">
        <f t="shared" ca="1" si="7"/>
        <v>45828</v>
      </c>
      <c r="T300" s="45">
        <f ca="1">POSTRAMITE[[#This Row],[FECHA ACTUAL ]]-POSTRAMITE[[#This Row],[FECHA DE REGISTRO]]</f>
        <v>81</v>
      </c>
      <c r="U300" s="108" t="s">
        <v>31</v>
      </c>
      <c r="V300" s="95"/>
      <c r="W300" s="45" t="s">
        <v>62</v>
      </c>
      <c r="X300" s="95"/>
      <c r="Y300" s="95"/>
    </row>
    <row r="301" spans="1:25" ht="78">
      <c r="A301" s="45">
        <v>300</v>
      </c>
      <c r="B301" s="95">
        <v>11277</v>
      </c>
      <c r="C301" s="109">
        <v>1</v>
      </c>
      <c r="D301" s="109">
        <v>1</v>
      </c>
      <c r="E301" s="95" t="s">
        <v>1856</v>
      </c>
      <c r="F301" s="45"/>
      <c r="G301" s="45"/>
      <c r="H301" s="45" t="s">
        <v>295</v>
      </c>
      <c r="I301" s="95" t="s">
        <v>1857</v>
      </c>
      <c r="J301" s="95" t="s">
        <v>724</v>
      </c>
      <c r="K301" s="96">
        <v>45748</v>
      </c>
      <c r="L301" s="99">
        <v>2025</v>
      </c>
      <c r="M301" s="95" t="s">
        <v>1858</v>
      </c>
      <c r="N301" s="95" t="s">
        <v>20</v>
      </c>
      <c r="O301" s="107"/>
      <c r="P301" s="95">
        <v>1</v>
      </c>
      <c r="Q301" s="95"/>
      <c r="R301" s="95"/>
      <c r="S301" s="47">
        <f t="shared" ca="1" si="7"/>
        <v>45828</v>
      </c>
      <c r="T301" s="45">
        <f ca="1">POSTRAMITE[[#This Row],[FECHA ACTUAL ]]-POSTRAMITE[[#This Row],[FECHA DE REGISTRO]]</f>
        <v>80</v>
      </c>
      <c r="U301" s="108" t="s">
        <v>31</v>
      </c>
      <c r="V301" s="95"/>
      <c r="W301" s="45" t="s">
        <v>62</v>
      </c>
      <c r="X301" s="95"/>
      <c r="Y301" s="95"/>
    </row>
    <row r="302" spans="1:25" ht="104">
      <c r="A302" s="45">
        <v>301</v>
      </c>
      <c r="B302" s="110">
        <v>11279</v>
      </c>
      <c r="C302" s="109">
        <v>1</v>
      </c>
      <c r="D302" s="109">
        <v>1</v>
      </c>
      <c r="E302" s="110" t="s">
        <v>1859</v>
      </c>
      <c r="F302" s="109"/>
      <c r="G302" s="109"/>
      <c r="H302" s="45" t="s">
        <v>295</v>
      </c>
      <c r="I302" s="110" t="s">
        <v>1860</v>
      </c>
      <c r="J302" s="110" t="s">
        <v>724</v>
      </c>
      <c r="K302" s="112">
        <v>45748</v>
      </c>
      <c r="L302" s="99">
        <v>2025</v>
      </c>
      <c r="M302" s="110" t="s">
        <v>1861</v>
      </c>
      <c r="N302" s="110" t="s">
        <v>20</v>
      </c>
      <c r="O302" s="117" t="s">
        <v>1862</v>
      </c>
      <c r="P302" s="110">
        <v>1</v>
      </c>
      <c r="Q302" s="110" t="s">
        <v>29</v>
      </c>
      <c r="R302" s="112">
        <v>45772</v>
      </c>
      <c r="S302" s="113">
        <f t="shared" ca="1" si="7"/>
        <v>45828</v>
      </c>
      <c r="T302" s="109">
        <f ca="1">POSTRAMITE[[#This Row],[FECHA ACTUAL ]]-POSTRAMITE[[#This Row],[FECHA DE REGISTRO]]</f>
        <v>80</v>
      </c>
      <c r="U302" s="114" t="s">
        <v>75</v>
      </c>
      <c r="V302" s="110"/>
      <c r="W302" s="45" t="s">
        <v>62</v>
      </c>
      <c r="X302" s="110"/>
      <c r="Y302" s="110"/>
    </row>
    <row r="303" spans="1:25" ht="286">
      <c r="A303" s="45">
        <v>302</v>
      </c>
      <c r="B303" s="95">
        <v>11283</v>
      </c>
      <c r="C303" s="109">
        <v>1</v>
      </c>
      <c r="D303" s="109">
        <v>1</v>
      </c>
      <c r="E303" s="95" t="s">
        <v>1863</v>
      </c>
      <c r="F303" s="45"/>
      <c r="G303" s="45"/>
      <c r="H303" s="45" t="s">
        <v>295</v>
      </c>
      <c r="I303" s="95" t="s">
        <v>1864</v>
      </c>
      <c r="J303" s="95" t="s">
        <v>724</v>
      </c>
      <c r="K303" s="96">
        <v>45749</v>
      </c>
      <c r="L303" s="99">
        <v>2025</v>
      </c>
      <c r="M303" s="95" t="s">
        <v>1865</v>
      </c>
      <c r="N303" s="95" t="s">
        <v>22</v>
      </c>
      <c r="O303" s="107"/>
      <c r="P303" s="107">
        <v>20</v>
      </c>
      <c r="Q303" s="95"/>
      <c r="R303" s="95"/>
      <c r="S303" s="47">
        <f t="shared" ca="1" si="7"/>
        <v>45828</v>
      </c>
      <c r="T303" s="45">
        <f ca="1">POSTRAMITE[[#This Row],[FECHA ACTUAL ]]-POSTRAMITE[[#This Row],[FECHA DE REGISTRO]]</f>
        <v>79</v>
      </c>
      <c r="U303" s="108" t="s">
        <v>117</v>
      </c>
      <c r="V303" s="95"/>
      <c r="W303" s="45" t="s">
        <v>62</v>
      </c>
      <c r="X303" s="95"/>
      <c r="Y303" s="95"/>
    </row>
    <row r="304" spans="1:25" ht="104">
      <c r="A304" s="45">
        <v>303</v>
      </c>
      <c r="B304" s="95">
        <v>11284</v>
      </c>
      <c r="C304" s="109">
        <v>1</v>
      </c>
      <c r="D304" s="109">
        <v>1</v>
      </c>
      <c r="E304" s="95" t="s">
        <v>1866</v>
      </c>
      <c r="F304" s="45"/>
      <c r="G304" s="45"/>
      <c r="H304" s="45" t="s">
        <v>295</v>
      </c>
      <c r="I304" s="95" t="s">
        <v>1867</v>
      </c>
      <c r="J304" s="95" t="s">
        <v>724</v>
      </c>
      <c r="K304" s="96">
        <v>45749</v>
      </c>
      <c r="L304" s="99">
        <v>2025</v>
      </c>
      <c r="M304" s="95" t="s">
        <v>1868</v>
      </c>
      <c r="N304" s="95" t="s">
        <v>20</v>
      </c>
      <c r="O304" s="48" t="s">
        <v>1869</v>
      </c>
      <c r="P304" s="107">
        <v>1</v>
      </c>
      <c r="Q304" s="45" t="s">
        <v>95</v>
      </c>
      <c r="R304" s="96">
        <v>45789</v>
      </c>
      <c r="S304" s="47">
        <f t="shared" ca="1" si="7"/>
        <v>45828</v>
      </c>
      <c r="T304" s="45">
        <f ca="1">POSTRAMITE[[#This Row],[FECHA ACTUAL ]]-POSTRAMITE[[#This Row],[FECHA DE REGISTRO]]</f>
        <v>79</v>
      </c>
      <c r="U304" s="108" t="s">
        <v>82</v>
      </c>
      <c r="V304" s="95"/>
      <c r="W304" s="45" t="s">
        <v>62</v>
      </c>
      <c r="X304" s="95"/>
      <c r="Y304" s="95"/>
    </row>
    <row r="305" spans="1:25" ht="104">
      <c r="A305" s="45">
        <v>304</v>
      </c>
      <c r="B305" s="110">
        <v>11285</v>
      </c>
      <c r="C305" s="109">
        <v>1</v>
      </c>
      <c r="D305" s="109">
        <v>1</v>
      </c>
      <c r="E305" s="110" t="s">
        <v>1870</v>
      </c>
      <c r="F305" s="109"/>
      <c r="G305" s="109"/>
      <c r="H305" s="45" t="s">
        <v>295</v>
      </c>
      <c r="I305" s="110" t="s">
        <v>1871</v>
      </c>
      <c r="J305" s="110" t="s">
        <v>1221</v>
      </c>
      <c r="K305" s="112">
        <v>45749</v>
      </c>
      <c r="L305" s="99">
        <v>2025</v>
      </c>
      <c r="M305" s="110" t="s">
        <v>1872</v>
      </c>
      <c r="N305" s="110" t="s">
        <v>20</v>
      </c>
      <c r="O305" s="48" t="s">
        <v>1869</v>
      </c>
      <c r="P305" s="117">
        <v>1</v>
      </c>
      <c r="Q305" s="45" t="s">
        <v>95</v>
      </c>
      <c r="R305" s="96">
        <v>45789</v>
      </c>
      <c r="S305" s="113">
        <f t="shared" ca="1" si="7"/>
        <v>45828</v>
      </c>
      <c r="T305" s="109">
        <f ca="1">POSTRAMITE[[#This Row],[FECHA ACTUAL ]]-POSTRAMITE[[#This Row],[FECHA DE REGISTRO]]</f>
        <v>79</v>
      </c>
      <c r="U305" s="114" t="s">
        <v>82</v>
      </c>
      <c r="V305" s="110"/>
      <c r="W305" s="45" t="s">
        <v>62</v>
      </c>
      <c r="X305" s="110"/>
      <c r="Y305" s="110"/>
    </row>
    <row r="306" spans="1:25" ht="78">
      <c r="A306" s="45">
        <v>305</v>
      </c>
      <c r="B306" s="95">
        <v>11304</v>
      </c>
      <c r="C306" s="109">
        <v>1</v>
      </c>
      <c r="D306" s="109">
        <v>1</v>
      </c>
      <c r="E306" s="95" t="s">
        <v>1873</v>
      </c>
      <c r="F306" s="45"/>
      <c r="G306" s="45"/>
      <c r="H306" s="45" t="s">
        <v>295</v>
      </c>
      <c r="I306" s="95" t="s">
        <v>1874</v>
      </c>
      <c r="J306" s="95" t="s">
        <v>727</v>
      </c>
      <c r="K306" s="96">
        <v>45754</v>
      </c>
      <c r="L306" s="99">
        <v>2025</v>
      </c>
      <c r="M306" s="95" t="s">
        <v>1875</v>
      </c>
      <c r="N306" s="95" t="s">
        <v>20</v>
      </c>
      <c r="O306" s="107" t="s">
        <v>1876</v>
      </c>
      <c r="P306" s="107">
        <v>1</v>
      </c>
      <c r="Q306" s="95" t="s">
        <v>29</v>
      </c>
      <c r="R306" s="96">
        <v>45772</v>
      </c>
      <c r="S306" s="47">
        <f t="shared" ca="1" si="7"/>
        <v>45828</v>
      </c>
      <c r="T306" s="45">
        <f ca="1">POSTRAMITE[[#This Row],[FECHA ACTUAL ]]-POSTRAMITE[[#This Row],[FECHA DE REGISTRO]]</f>
        <v>74</v>
      </c>
      <c r="U306" s="108" t="s">
        <v>75</v>
      </c>
      <c r="V306" s="95"/>
      <c r="W306" s="45" t="s">
        <v>62</v>
      </c>
      <c r="X306" s="95"/>
      <c r="Y306" s="95"/>
    </row>
    <row r="307" spans="1:25" ht="78">
      <c r="A307" s="45">
        <v>306</v>
      </c>
      <c r="B307" s="95">
        <v>11310</v>
      </c>
      <c r="C307" s="109">
        <v>1</v>
      </c>
      <c r="D307" s="109">
        <v>1</v>
      </c>
      <c r="E307" s="95" t="s">
        <v>1877</v>
      </c>
      <c r="F307" s="45"/>
      <c r="G307" s="45"/>
      <c r="H307" s="45" t="s">
        <v>295</v>
      </c>
      <c r="I307" s="95" t="s">
        <v>1878</v>
      </c>
      <c r="J307" s="95" t="s">
        <v>724</v>
      </c>
      <c r="K307" s="96">
        <v>45754</v>
      </c>
      <c r="L307" s="99">
        <v>2025</v>
      </c>
      <c r="M307" s="95" t="s">
        <v>1879</v>
      </c>
      <c r="N307" s="95" t="s">
        <v>20</v>
      </c>
      <c r="O307" s="107"/>
      <c r="P307" s="107">
        <v>1</v>
      </c>
      <c r="Q307" s="95"/>
      <c r="R307" s="95"/>
      <c r="S307" s="47">
        <f t="shared" ca="1" si="7"/>
        <v>45828</v>
      </c>
      <c r="T307" s="45">
        <f ca="1">POSTRAMITE[[#This Row],[FECHA ACTUAL ]]-POSTRAMITE[[#This Row],[FECHA DE REGISTRO]]</f>
        <v>74</v>
      </c>
      <c r="U307" s="108" t="s">
        <v>31</v>
      </c>
      <c r="V307" s="95"/>
      <c r="W307" s="45" t="s">
        <v>62</v>
      </c>
      <c r="X307" s="95"/>
      <c r="Y307" s="95"/>
    </row>
    <row r="308" spans="1:25" ht="78">
      <c r="A308" s="45">
        <v>307</v>
      </c>
      <c r="B308" s="95">
        <v>11311</v>
      </c>
      <c r="C308" s="109">
        <v>1</v>
      </c>
      <c r="D308" s="109">
        <v>1</v>
      </c>
      <c r="E308" s="95" t="s">
        <v>1880</v>
      </c>
      <c r="F308" s="45"/>
      <c r="G308" s="45"/>
      <c r="H308" s="45" t="s">
        <v>295</v>
      </c>
      <c r="I308" s="95" t="s">
        <v>1881</v>
      </c>
      <c r="J308" s="95" t="s">
        <v>509</v>
      </c>
      <c r="K308" s="96">
        <v>45754</v>
      </c>
      <c r="L308" s="99">
        <v>2025</v>
      </c>
      <c r="M308" s="95" t="s">
        <v>1882</v>
      </c>
      <c r="N308" s="95" t="s">
        <v>20</v>
      </c>
      <c r="O308" s="107"/>
      <c r="P308" s="107">
        <v>1</v>
      </c>
      <c r="Q308" s="95"/>
      <c r="R308" s="95"/>
      <c r="S308" s="47">
        <f t="shared" ca="1" si="7"/>
        <v>45828</v>
      </c>
      <c r="T308" s="45">
        <f ca="1">POSTRAMITE[[#This Row],[FECHA ACTUAL ]]-POSTRAMITE[[#This Row],[FECHA DE REGISTRO]]</f>
        <v>74</v>
      </c>
      <c r="U308" s="108" t="s">
        <v>31</v>
      </c>
      <c r="V308" s="95"/>
      <c r="W308" s="45" t="s">
        <v>62</v>
      </c>
      <c r="X308" s="95"/>
      <c r="Y308" s="95"/>
    </row>
    <row r="309" spans="1:25" ht="377">
      <c r="A309" s="45">
        <v>308</v>
      </c>
      <c r="B309" s="95">
        <v>11314</v>
      </c>
      <c r="C309" s="109">
        <v>1</v>
      </c>
      <c r="D309" s="109">
        <v>1</v>
      </c>
      <c r="E309" s="95" t="s">
        <v>1883</v>
      </c>
      <c r="F309" s="45"/>
      <c r="G309" s="45"/>
      <c r="H309" s="45" t="s">
        <v>295</v>
      </c>
      <c r="I309" s="95" t="s">
        <v>1884</v>
      </c>
      <c r="J309" s="95" t="s">
        <v>1221</v>
      </c>
      <c r="K309" s="96">
        <v>45755</v>
      </c>
      <c r="L309" s="99">
        <v>2025</v>
      </c>
      <c r="M309" s="95" t="s">
        <v>1885</v>
      </c>
      <c r="N309" s="95" t="s">
        <v>22</v>
      </c>
      <c r="O309" s="48" t="s">
        <v>1886</v>
      </c>
      <c r="P309" s="107">
        <v>26</v>
      </c>
      <c r="Q309" s="95" t="s">
        <v>53</v>
      </c>
      <c r="R309" s="96">
        <v>45789</v>
      </c>
      <c r="S309" s="47">
        <f t="shared" ca="1" si="7"/>
        <v>45828</v>
      </c>
      <c r="T309" s="45">
        <f ca="1">POSTRAMITE[[#This Row],[FECHA ACTUAL ]]-POSTRAMITE[[#This Row],[FECHA DE REGISTRO]]</f>
        <v>73</v>
      </c>
      <c r="U309" s="108" t="s">
        <v>82</v>
      </c>
      <c r="V309" s="95"/>
      <c r="W309" s="45" t="s">
        <v>62</v>
      </c>
      <c r="X309" s="95"/>
      <c r="Y309" s="95"/>
    </row>
    <row r="310" spans="1:25" ht="234">
      <c r="A310" s="45">
        <v>309</v>
      </c>
      <c r="B310" s="95">
        <v>11315</v>
      </c>
      <c r="C310" s="109">
        <v>1</v>
      </c>
      <c r="D310" s="109">
        <v>1</v>
      </c>
      <c r="E310" s="95" t="s">
        <v>1887</v>
      </c>
      <c r="F310" s="45"/>
      <c r="G310" s="45"/>
      <c r="H310" s="45" t="s">
        <v>295</v>
      </c>
      <c r="I310" s="95" t="s">
        <v>1888</v>
      </c>
      <c r="J310" s="95" t="s">
        <v>724</v>
      </c>
      <c r="K310" s="96">
        <v>45755</v>
      </c>
      <c r="L310" s="99">
        <v>2025</v>
      </c>
      <c r="M310" s="95" t="s">
        <v>1889</v>
      </c>
      <c r="N310" s="95" t="s">
        <v>22</v>
      </c>
      <c r="O310" s="48" t="s">
        <v>1886</v>
      </c>
      <c r="P310" s="107">
        <v>15</v>
      </c>
      <c r="Q310" s="95" t="s">
        <v>53</v>
      </c>
      <c r="R310" s="96">
        <v>45789</v>
      </c>
      <c r="S310" s="47">
        <f t="shared" ca="1" si="7"/>
        <v>45828</v>
      </c>
      <c r="T310" s="45">
        <f ca="1">POSTRAMITE[[#This Row],[FECHA ACTUAL ]]-POSTRAMITE[[#This Row],[FECHA DE REGISTRO]]</f>
        <v>73</v>
      </c>
      <c r="U310" s="108" t="s">
        <v>82</v>
      </c>
      <c r="V310" s="95"/>
      <c r="W310" s="45" t="s">
        <v>62</v>
      </c>
      <c r="X310" s="95"/>
      <c r="Y310" s="95"/>
    </row>
    <row r="311" spans="1:25" ht="273">
      <c r="A311" s="45">
        <v>310</v>
      </c>
      <c r="B311" s="95">
        <v>11316</v>
      </c>
      <c r="C311" s="109">
        <v>1</v>
      </c>
      <c r="D311" s="109">
        <v>1</v>
      </c>
      <c r="E311" s="95" t="s">
        <v>1890</v>
      </c>
      <c r="F311" s="45"/>
      <c r="G311" s="45"/>
      <c r="H311" s="45" t="s">
        <v>295</v>
      </c>
      <c r="I311" s="95" t="s">
        <v>1891</v>
      </c>
      <c r="J311" s="95" t="s">
        <v>724</v>
      </c>
      <c r="K311" s="96">
        <v>45755</v>
      </c>
      <c r="L311" s="99">
        <v>2025</v>
      </c>
      <c r="M311" s="95" t="s">
        <v>1892</v>
      </c>
      <c r="N311" s="95" t="s">
        <v>22</v>
      </c>
      <c r="O311" s="48" t="s">
        <v>1886</v>
      </c>
      <c r="P311" s="107">
        <v>20</v>
      </c>
      <c r="Q311" s="95" t="s">
        <v>53</v>
      </c>
      <c r="R311" s="96">
        <v>45789</v>
      </c>
      <c r="S311" s="47">
        <f t="shared" ca="1" si="7"/>
        <v>45828</v>
      </c>
      <c r="T311" s="45">
        <f ca="1">POSTRAMITE[[#This Row],[FECHA ACTUAL ]]-POSTRAMITE[[#This Row],[FECHA DE REGISTRO]]</f>
        <v>73</v>
      </c>
      <c r="U311" s="108" t="s">
        <v>82</v>
      </c>
      <c r="V311" s="95"/>
      <c r="W311" s="45" t="s">
        <v>62</v>
      </c>
      <c r="X311" s="95"/>
      <c r="Y311" s="95"/>
    </row>
    <row r="312" spans="1:25" ht="91">
      <c r="A312" s="45">
        <v>311</v>
      </c>
      <c r="B312" s="95">
        <v>11318</v>
      </c>
      <c r="C312" s="109">
        <v>1</v>
      </c>
      <c r="D312" s="109">
        <v>1</v>
      </c>
      <c r="E312" s="95" t="s">
        <v>1893</v>
      </c>
      <c r="F312" s="45"/>
      <c r="G312" s="45"/>
      <c r="H312" s="45" t="s">
        <v>295</v>
      </c>
      <c r="I312" s="95" t="s">
        <v>1894</v>
      </c>
      <c r="J312" s="95" t="s">
        <v>459</v>
      </c>
      <c r="K312" s="96">
        <v>45755</v>
      </c>
      <c r="L312" s="99">
        <v>2025</v>
      </c>
      <c r="M312" s="95" t="s">
        <v>1895</v>
      </c>
      <c r="N312" s="95" t="s">
        <v>20</v>
      </c>
      <c r="O312" s="107"/>
      <c r="P312" s="107">
        <v>1</v>
      </c>
      <c r="Q312" s="95"/>
      <c r="R312" s="95"/>
      <c r="S312" s="47">
        <f t="shared" ca="1" si="7"/>
        <v>45828</v>
      </c>
      <c r="T312" s="45">
        <f ca="1">POSTRAMITE[[#This Row],[FECHA ACTUAL ]]-POSTRAMITE[[#This Row],[FECHA DE REGISTRO]]</f>
        <v>73</v>
      </c>
      <c r="U312" s="108" t="s">
        <v>69</v>
      </c>
      <c r="V312" s="95"/>
      <c r="W312" s="45" t="s">
        <v>62</v>
      </c>
      <c r="X312" s="95"/>
      <c r="Y312" s="95"/>
    </row>
    <row r="313" spans="1:25" ht="195">
      <c r="A313" s="45">
        <v>312</v>
      </c>
      <c r="B313" s="95">
        <v>11319</v>
      </c>
      <c r="C313" s="109">
        <v>1</v>
      </c>
      <c r="D313" s="109">
        <v>1</v>
      </c>
      <c r="E313" s="95" t="s">
        <v>1896</v>
      </c>
      <c r="F313" s="45" t="s">
        <v>1822</v>
      </c>
      <c r="G313" s="45"/>
      <c r="H313" s="45" t="s">
        <v>295</v>
      </c>
      <c r="I313" s="95" t="s">
        <v>1897</v>
      </c>
      <c r="J313" s="95" t="s">
        <v>1898</v>
      </c>
      <c r="K313" s="96">
        <v>45755</v>
      </c>
      <c r="L313" s="99">
        <v>2025</v>
      </c>
      <c r="M313" s="95" t="s">
        <v>1899</v>
      </c>
      <c r="N313" s="95" t="s">
        <v>36</v>
      </c>
      <c r="O313" s="107" t="s">
        <v>1900</v>
      </c>
      <c r="P313" s="107">
        <v>1</v>
      </c>
      <c r="Q313" s="95" t="s">
        <v>29</v>
      </c>
      <c r="R313" s="96">
        <v>45762</v>
      </c>
      <c r="S313" s="47">
        <f t="shared" ca="1" si="7"/>
        <v>45828</v>
      </c>
      <c r="T313" s="45">
        <f ca="1">POSTRAMITE[[#This Row],[FECHA ACTUAL ]]-POSTRAMITE[[#This Row],[FECHA DE REGISTRO]]</f>
        <v>73</v>
      </c>
      <c r="U313" s="108" t="s">
        <v>75</v>
      </c>
      <c r="V313" s="95"/>
      <c r="W313" s="45" t="s">
        <v>62</v>
      </c>
      <c r="X313" s="95"/>
      <c r="Y313" s="95"/>
    </row>
    <row r="314" spans="1:25" ht="91">
      <c r="A314" s="45">
        <v>313</v>
      </c>
      <c r="B314" s="95">
        <v>11332</v>
      </c>
      <c r="C314" s="109">
        <v>1</v>
      </c>
      <c r="D314" s="109">
        <v>1</v>
      </c>
      <c r="E314" s="95" t="s">
        <v>1901</v>
      </c>
      <c r="F314" s="45"/>
      <c r="G314" s="45"/>
      <c r="H314" s="45" t="s">
        <v>295</v>
      </c>
      <c r="I314" s="95" t="s">
        <v>1902</v>
      </c>
      <c r="J314" s="95" t="s">
        <v>459</v>
      </c>
      <c r="K314" s="96">
        <v>45757</v>
      </c>
      <c r="L314" s="99">
        <v>2025</v>
      </c>
      <c r="M314" s="95" t="s">
        <v>1903</v>
      </c>
      <c r="N314" s="95" t="s">
        <v>20</v>
      </c>
      <c r="O314" s="107" t="s">
        <v>1904</v>
      </c>
      <c r="P314" s="107">
        <v>1</v>
      </c>
      <c r="Q314" s="95" t="s">
        <v>29</v>
      </c>
      <c r="R314" s="96">
        <v>45763</v>
      </c>
      <c r="S314" s="47">
        <f t="shared" ca="1" si="7"/>
        <v>45828</v>
      </c>
      <c r="T314" s="45">
        <f ca="1">POSTRAMITE[[#This Row],[FECHA ACTUAL ]]-POSTRAMITE[[#This Row],[FECHA DE REGISTRO]]</f>
        <v>71</v>
      </c>
      <c r="U314" s="108" t="s">
        <v>75</v>
      </c>
      <c r="V314" s="95"/>
      <c r="W314" s="45" t="s">
        <v>62</v>
      </c>
      <c r="X314" s="95"/>
      <c r="Y314" s="95"/>
    </row>
    <row r="315" spans="1:25" ht="78">
      <c r="A315" s="45">
        <v>314</v>
      </c>
      <c r="B315" s="95">
        <v>11333</v>
      </c>
      <c r="C315" s="109">
        <v>1</v>
      </c>
      <c r="D315" s="109">
        <v>1</v>
      </c>
      <c r="E315" s="95" t="s">
        <v>1905</v>
      </c>
      <c r="F315" s="45"/>
      <c r="G315" s="45" t="s">
        <v>1740</v>
      </c>
      <c r="H315" s="45" t="s">
        <v>295</v>
      </c>
      <c r="I315" s="95" t="s">
        <v>1906</v>
      </c>
      <c r="J315" s="95" t="s">
        <v>724</v>
      </c>
      <c r="K315" s="96">
        <v>45761</v>
      </c>
      <c r="L315" s="99">
        <v>2025</v>
      </c>
      <c r="M315" s="95" t="s">
        <v>1907</v>
      </c>
      <c r="N315" s="95" t="s">
        <v>20</v>
      </c>
      <c r="O315" s="107"/>
      <c r="P315" s="107">
        <v>1</v>
      </c>
      <c r="Q315" s="95"/>
      <c r="R315" s="95"/>
      <c r="S315" s="47">
        <f t="shared" ca="1" si="7"/>
        <v>45828</v>
      </c>
      <c r="T315" s="45">
        <f ca="1">POSTRAMITE[[#This Row],[FECHA ACTUAL ]]-POSTRAMITE[[#This Row],[FECHA DE REGISTRO]]</f>
        <v>67</v>
      </c>
      <c r="U315" s="108" t="s">
        <v>31</v>
      </c>
      <c r="V315" s="95"/>
      <c r="W315" s="45" t="s">
        <v>62</v>
      </c>
      <c r="X315" s="95"/>
      <c r="Y315" s="95"/>
    </row>
    <row r="316" spans="1:25" ht="78">
      <c r="A316" s="45">
        <v>315</v>
      </c>
      <c r="B316" s="95">
        <v>13352</v>
      </c>
      <c r="C316" s="109">
        <v>1</v>
      </c>
      <c r="D316" s="109">
        <v>1</v>
      </c>
      <c r="E316" s="95" t="s">
        <v>1908</v>
      </c>
      <c r="F316" s="45"/>
      <c r="G316" s="45"/>
      <c r="H316" s="45" t="s">
        <v>295</v>
      </c>
      <c r="I316" s="95" t="s">
        <v>1909</v>
      </c>
      <c r="J316" s="95" t="s">
        <v>724</v>
      </c>
      <c r="K316" s="96">
        <v>45768</v>
      </c>
      <c r="L316" s="99">
        <v>2025</v>
      </c>
      <c r="M316" s="95" t="s">
        <v>1910</v>
      </c>
      <c r="N316" s="95" t="s">
        <v>20</v>
      </c>
      <c r="O316" s="107"/>
      <c r="P316" s="107">
        <v>2</v>
      </c>
      <c r="Q316" s="95"/>
      <c r="R316" s="95"/>
      <c r="S316" s="47">
        <f t="shared" ca="1" si="7"/>
        <v>45828</v>
      </c>
      <c r="T316" s="45">
        <f ca="1">POSTRAMITE[[#This Row],[FECHA ACTUAL ]]-POSTRAMITE[[#This Row],[FECHA DE REGISTRO]]</f>
        <v>60</v>
      </c>
      <c r="U316" s="108" t="s">
        <v>75</v>
      </c>
      <c r="V316" s="95"/>
      <c r="W316" s="45" t="s">
        <v>62</v>
      </c>
      <c r="X316" s="95"/>
      <c r="Y316" s="95"/>
    </row>
    <row r="317" spans="1:25" ht="299">
      <c r="A317" s="45">
        <v>316</v>
      </c>
      <c r="B317" s="95">
        <v>13355</v>
      </c>
      <c r="C317" s="109">
        <v>1</v>
      </c>
      <c r="D317" s="109">
        <v>1</v>
      </c>
      <c r="E317" s="95" t="s">
        <v>1911</v>
      </c>
      <c r="F317" s="45"/>
      <c r="G317" s="45"/>
      <c r="H317" s="45" t="s">
        <v>295</v>
      </c>
      <c r="I317" s="95" t="s">
        <v>1912</v>
      </c>
      <c r="J317" s="95" t="s">
        <v>1913</v>
      </c>
      <c r="K317" s="96">
        <v>45768</v>
      </c>
      <c r="L317" s="99">
        <v>2025</v>
      </c>
      <c r="M317" s="95" t="s">
        <v>1914</v>
      </c>
      <c r="N317" s="95" t="s">
        <v>76</v>
      </c>
      <c r="O317" s="107"/>
      <c r="P317" s="107">
        <v>1</v>
      </c>
      <c r="Q317" s="95"/>
      <c r="R317" s="95"/>
      <c r="S317" s="47">
        <f t="shared" ca="1" si="7"/>
        <v>45828</v>
      </c>
      <c r="T317" s="45">
        <f ca="1">POSTRAMITE[[#This Row],[FECHA ACTUAL ]]-POSTRAMITE[[#This Row],[FECHA DE REGISTRO]]</f>
        <v>60</v>
      </c>
      <c r="U317" s="108" t="s">
        <v>63</v>
      </c>
      <c r="V317" s="95"/>
      <c r="W317" s="45" t="s">
        <v>62</v>
      </c>
      <c r="X317" s="95"/>
      <c r="Y317" s="95"/>
    </row>
    <row r="318" spans="1:25" ht="78">
      <c r="A318" s="45">
        <v>317</v>
      </c>
      <c r="B318" s="95">
        <v>13361</v>
      </c>
      <c r="C318" s="109">
        <v>1</v>
      </c>
      <c r="D318" s="109">
        <v>1</v>
      </c>
      <c r="E318" s="95" t="s">
        <v>1915</v>
      </c>
      <c r="F318" s="45"/>
      <c r="G318" s="45"/>
      <c r="H318" s="45" t="s">
        <v>295</v>
      </c>
      <c r="I318" s="95" t="s">
        <v>1916</v>
      </c>
      <c r="J318" s="95" t="s">
        <v>724</v>
      </c>
      <c r="K318" s="96">
        <v>45769</v>
      </c>
      <c r="L318" s="99">
        <v>2025</v>
      </c>
      <c r="M318" s="95" t="s">
        <v>1917</v>
      </c>
      <c r="N318" s="95" t="s">
        <v>20</v>
      </c>
      <c r="O318" s="107" t="s">
        <v>1918</v>
      </c>
      <c r="P318" s="107">
        <v>1</v>
      </c>
      <c r="Q318" s="95" t="s">
        <v>29</v>
      </c>
      <c r="R318" s="96">
        <v>45771</v>
      </c>
      <c r="S318" s="47">
        <f t="shared" ca="1" si="7"/>
        <v>45828</v>
      </c>
      <c r="T318" s="45">
        <f ca="1">POSTRAMITE[[#This Row],[FECHA ACTUAL ]]-POSTRAMITE[[#This Row],[FECHA DE REGISTRO]]</f>
        <v>59</v>
      </c>
      <c r="U318" s="108" t="s">
        <v>90</v>
      </c>
      <c r="V318" s="95"/>
      <c r="W318" s="45" t="s">
        <v>62</v>
      </c>
      <c r="X318" s="95" t="s">
        <v>1919</v>
      </c>
      <c r="Y318" s="95"/>
    </row>
    <row r="319" spans="1:25" ht="78">
      <c r="A319" s="45">
        <v>318</v>
      </c>
      <c r="B319" s="110">
        <v>13370</v>
      </c>
      <c r="C319" s="109">
        <v>1</v>
      </c>
      <c r="D319" s="109">
        <v>1</v>
      </c>
      <c r="E319" s="110" t="s">
        <v>1920</v>
      </c>
      <c r="F319" s="109"/>
      <c r="G319" s="109"/>
      <c r="H319" s="45" t="s">
        <v>295</v>
      </c>
      <c r="I319" s="110" t="s">
        <v>1921</v>
      </c>
      <c r="J319" s="110" t="s">
        <v>420</v>
      </c>
      <c r="K319" s="112">
        <v>45769</v>
      </c>
      <c r="L319" s="99">
        <v>2025</v>
      </c>
      <c r="M319" s="110" t="s">
        <v>1922</v>
      </c>
      <c r="N319" s="110" t="s">
        <v>20</v>
      </c>
      <c r="O319" s="117" t="s">
        <v>1923</v>
      </c>
      <c r="P319" s="117">
        <v>1</v>
      </c>
      <c r="Q319" s="110" t="s">
        <v>68</v>
      </c>
      <c r="R319" s="112">
        <v>45799</v>
      </c>
      <c r="S319" s="113">
        <f t="shared" ca="1" si="7"/>
        <v>45828</v>
      </c>
      <c r="T319" s="109">
        <f ca="1">POSTRAMITE[[#This Row],[FECHA ACTUAL ]]-POSTRAMITE[[#This Row],[FECHA DE REGISTRO]]</f>
        <v>59</v>
      </c>
      <c r="U319" s="114" t="s">
        <v>90</v>
      </c>
      <c r="V319" s="110"/>
      <c r="W319" s="45" t="s">
        <v>43</v>
      </c>
      <c r="X319" s="110" t="s">
        <v>1924</v>
      </c>
      <c r="Y319" s="110"/>
    </row>
    <row r="320" spans="1:25" ht="121" customHeight="1">
      <c r="A320" s="45">
        <v>319</v>
      </c>
      <c r="B320" s="95">
        <v>13396</v>
      </c>
      <c r="C320" s="109">
        <v>1</v>
      </c>
      <c r="D320" s="109">
        <v>1</v>
      </c>
      <c r="E320" s="95" t="s">
        <v>1925</v>
      </c>
      <c r="F320" s="45"/>
      <c r="G320" s="45"/>
      <c r="H320" s="45" t="s">
        <v>295</v>
      </c>
      <c r="I320" s="95" t="s">
        <v>1926</v>
      </c>
      <c r="J320" s="95" t="s">
        <v>1927</v>
      </c>
      <c r="K320" s="96">
        <v>45777</v>
      </c>
      <c r="L320" s="99">
        <v>2025</v>
      </c>
      <c r="M320" s="95" t="s">
        <v>1928</v>
      </c>
      <c r="N320" s="95" t="s">
        <v>20</v>
      </c>
      <c r="O320" s="107"/>
      <c r="P320" s="107"/>
      <c r="Q320" s="95"/>
      <c r="R320" s="95"/>
      <c r="S320" s="47">
        <f t="shared" ca="1" si="7"/>
        <v>45828</v>
      </c>
      <c r="T320" s="45">
        <f ca="1">POSTRAMITE[[#This Row],[FECHA ACTUAL ]]-POSTRAMITE[[#This Row],[FECHA DE REGISTRO]]</f>
        <v>51</v>
      </c>
      <c r="U320" s="108" t="s">
        <v>78</v>
      </c>
      <c r="V320" s="95"/>
      <c r="W320" s="45" t="s">
        <v>62</v>
      </c>
      <c r="X320" s="95"/>
      <c r="Y320" s="95"/>
    </row>
    <row r="321" spans="1:25" ht="89.5" customHeight="1">
      <c r="A321" s="45">
        <v>320</v>
      </c>
      <c r="B321" s="95">
        <v>11447</v>
      </c>
      <c r="C321" s="109">
        <v>1</v>
      </c>
      <c r="D321" s="109">
        <v>1</v>
      </c>
      <c r="E321" s="95" t="s">
        <v>1929</v>
      </c>
      <c r="F321" s="45"/>
      <c r="G321" s="45"/>
      <c r="H321" s="45" t="s">
        <v>295</v>
      </c>
      <c r="I321" s="95" t="s">
        <v>1930</v>
      </c>
      <c r="J321" s="95" t="s">
        <v>724</v>
      </c>
      <c r="K321" s="96">
        <v>45783</v>
      </c>
      <c r="L321" s="99">
        <v>2025</v>
      </c>
      <c r="M321" s="95" t="s">
        <v>1931</v>
      </c>
      <c r="N321" s="95" t="s">
        <v>20</v>
      </c>
      <c r="O321" s="107"/>
      <c r="P321" s="107"/>
      <c r="Q321" s="95"/>
      <c r="R321" s="95"/>
      <c r="S321" s="47">
        <f t="shared" ca="1" si="7"/>
        <v>45828</v>
      </c>
      <c r="T321" s="45">
        <f ca="1">POSTRAMITE[[#This Row],[FECHA ACTUAL ]]-POSTRAMITE[[#This Row],[FECHA DE REGISTRO]]</f>
        <v>45</v>
      </c>
      <c r="U321" s="108" t="s">
        <v>31</v>
      </c>
      <c r="V321" s="95"/>
      <c r="W321" s="45" t="s">
        <v>62</v>
      </c>
      <c r="X321" s="95"/>
      <c r="Y321" s="95"/>
    </row>
    <row r="322" spans="1:25" ht="91" customHeight="1">
      <c r="A322" s="45">
        <v>321</v>
      </c>
      <c r="B322" s="95">
        <v>11459</v>
      </c>
      <c r="C322" s="109">
        <v>1</v>
      </c>
      <c r="D322" s="109">
        <v>1</v>
      </c>
      <c r="E322" s="95" t="s">
        <v>1932</v>
      </c>
      <c r="F322" s="45"/>
      <c r="G322" s="45"/>
      <c r="H322" s="45" t="s">
        <v>295</v>
      </c>
      <c r="I322" s="95" t="s">
        <v>1933</v>
      </c>
      <c r="J322" s="95" t="s">
        <v>1221</v>
      </c>
      <c r="K322" s="96">
        <v>45783</v>
      </c>
      <c r="L322" s="99">
        <v>2025</v>
      </c>
      <c r="M322" s="95" t="s">
        <v>1934</v>
      </c>
      <c r="N322" s="95" t="s">
        <v>20</v>
      </c>
      <c r="O322" s="107"/>
      <c r="P322" s="107"/>
      <c r="Q322" s="95"/>
      <c r="R322" s="95"/>
      <c r="S322" s="47">
        <f t="shared" ca="1" si="7"/>
        <v>45828</v>
      </c>
      <c r="T322" s="45">
        <f ca="1">POSTRAMITE[[#This Row],[FECHA ACTUAL ]]-POSTRAMITE[[#This Row],[FECHA DE REGISTRO]]</f>
        <v>45</v>
      </c>
      <c r="U322" s="108" t="s">
        <v>31</v>
      </c>
      <c r="V322" s="95"/>
      <c r="W322" s="45" t="s">
        <v>62</v>
      </c>
      <c r="X322" s="95"/>
      <c r="Y322" s="95"/>
    </row>
    <row r="323" spans="1:25" ht="124.5" customHeight="1">
      <c r="A323" s="45">
        <v>322</v>
      </c>
      <c r="B323" s="95">
        <v>11462</v>
      </c>
      <c r="C323" s="109">
        <v>1</v>
      </c>
      <c r="D323" s="109">
        <v>1</v>
      </c>
      <c r="E323" s="95" t="s">
        <v>1935</v>
      </c>
      <c r="F323" s="45"/>
      <c r="G323" s="45"/>
      <c r="H323" s="45" t="s">
        <v>295</v>
      </c>
      <c r="I323" s="95" t="s">
        <v>1936</v>
      </c>
      <c r="J323" s="95" t="s">
        <v>832</v>
      </c>
      <c r="K323" s="96">
        <v>45784</v>
      </c>
      <c r="L323" s="99">
        <v>2025</v>
      </c>
      <c r="M323" s="95" t="s">
        <v>1937</v>
      </c>
      <c r="N323" s="95" t="s">
        <v>20</v>
      </c>
      <c r="O323" s="107"/>
      <c r="P323" s="107"/>
      <c r="Q323" s="95"/>
      <c r="R323" s="95"/>
      <c r="S323" s="47">
        <f t="shared" ca="1" si="7"/>
        <v>45828</v>
      </c>
      <c r="T323" s="45">
        <f ca="1">POSTRAMITE[[#This Row],[FECHA ACTUAL ]]-POSTRAMITE[[#This Row],[FECHA DE REGISTRO]]</f>
        <v>44</v>
      </c>
      <c r="U323" s="108" t="s">
        <v>75</v>
      </c>
      <c r="V323" s="95"/>
      <c r="W323" s="45" t="s">
        <v>62</v>
      </c>
      <c r="X323" s="95"/>
      <c r="Y323" s="95"/>
    </row>
    <row r="324" spans="1:25" ht="143.5" customHeight="1">
      <c r="A324" s="45">
        <v>323</v>
      </c>
      <c r="B324" s="95">
        <v>11471</v>
      </c>
      <c r="C324" s="109">
        <v>1</v>
      </c>
      <c r="D324" s="109">
        <v>1</v>
      </c>
      <c r="E324" s="95" t="s">
        <v>1938</v>
      </c>
      <c r="F324" s="45"/>
      <c r="G324" s="45"/>
      <c r="H324" s="45" t="s">
        <v>295</v>
      </c>
      <c r="I324" s="95" t="s">
        <v>1939</v>
      </c>
      <c r="J324" s="95" t="s">
        <v>1940</v>
      </c>
      <c r="K324" s="96">
        <v>45785</v>
      </c>
      <c r="L324" s="99">
        <v>2025</v>
      </c>
      <c r="M324" s="95" t="s">
        <v>1941</v>
      </c>
      <c r="N324" s="95" t="s">
        <v>36</v>
      </c>
      <c r="O324" s="107"/>
      <c r="P324" s="107"/>
      <c r="Q324" s="95"/>
      <c r="R324" s="95"/>
      <c r="S324" s="47">
        <f t="shared" ca="1" si="7"/>
        <v>45828</v>
      </c>
      <c r="T324" s="45">
        <f ca="1">POSTRAMITE[[#This Row],[FECHA ACTUAL ]]-POSTRAMITE[[#This Row],[FECHA DE REGISTRO]]</f>
        <v>43</v>
      </c>
      <c r="U324" s="108" t="s">
        <v>75</v>
      </c>
      <c r="V324" s="95"/>
      <c r="W324" s="45" t="s">
        <v>62</v>
      </c>
      <c r="X324" s="95"/>
      <c r="Y324" s="95"/>
    </row>
    <row r="325" spans="1:25" ht="277" customHeight="1">
      <c r="A325" s="45">
        <v>324</v>
      </c>
      <c r="B325" s="95">
        <v>11474</v>
      </c>
      <c r="C325" s="109">
        <v>1</v>
      </c>
      <c r="D325" s="109">
        <v>1</v>
      </c>
      <c r="E325" s="95" t="s">
        <v>1942</v>
      </c>
      <c r="F325" s="45"/>
      <c r="G325" s="45"/>
      <c r="H325" s="45" t="s">
        <v>295</v>
      </c>
      <c r="I325" s="95" t="s">
        <v>1943</v>
      </c>
      <c r="J325" s="95" t="s">
        <v>1944</v>
      </c>
      <c r="K325" s="96">
        <v>45785</v>
      </c>
      <c r="L325" s="99">
        <v>2025</v>
      </c>
      <c r="M325" s="95" t="s">
        <v>1945</v>
      </c>
      <c r="N325" s="95" t="s">
        <v>36</v>
      </c>
      <c r="O325" s="107"/>
      <c r="P325" s="107"/>
      <c r="Q325" s="95"/>
      <c r="R325" s="95"/>
      <c r="S325" s="47">
        <f t="shared" ca="1" si="7"/>
        <v>45828</v>
      </c>
      <c r="T325" s="45">
        <f ca="1">POSTRAMITE[[#This Row],[FECHA ACTUAL ]]-POSTRAMITE[[#This Row],[FECHA DE REGISTRO]]</f>
        <v>43</v>
      </c>
      <c r="U325" s="108" t="s">
        <v>75</v>
      </c>
      <c r="V325" s="95"/>
      <c r="W325" s="45" t="s">
        <v>62</v>
      </c>
      <c r="X325" s="95"/>
      <c r="Y325" s="95"/>
    </row>
    <row r="326" spans="1:25" ht="69" customHeight="1">
      <c r="A326" s="45">
        <v>325</v>
      </c>
      <c r="B326" s="95">
        <v>11498</v>
      </c>
      <c r="C326" s="109">
        <v>1</v>
      </c>
      <c r="D326" s="109">
        <v>1</v>
      </c>
      <c r="E326" s="95" t="s">
        <v>1946</v>
      </c>
      <c r="F326" s="45"/>
      <c r="G326" s="45"/>
      <c r="H326" s="45" t="s">
        <v>295</v>
      </c>
      <c r="I326" s="95" t="s">
        <v>1947</v>
      </c>
      <c r="J326" s="95" t="s">
        <v>1221</v>
      </c>
      <c r="K326" s="96">
        <v>45792</v>
      </c>
      <c r="L326" s="99">
        <v>2025</v>
      </c>
      <c r="M326" s="95" t="s">
        <v>1948</v>
      </c>
      <c r="N326" s="95" t="s">
        <v>20</v>
      </c>
      <c r="O326" s="107"/>
      <c r="P326" s="107"/>
      <c r="Q326" s="95"/>
      <c r="R326" s="95"/>
      <c r="S326" s="47">
        <f t="shared" ca="1" si="7"/>
        <v>45828</v>
      </c>
      <c r="T326" s="45">
        <f ca="1">POSTRAMITE[[#This Row],[FECHA ACTUAL ]]-POSTRAMITE[[#This Row],[FECHA DE REGISTRO]]</f>
        <v>36</v>
      </c>
      <c r="U326" s="108" t="s">
        <v>31</v>
      </c>
      <c r="V326" s="95"/>
      <c r="W326" s="45" t="s">
        <v>62</v>
      </c>
      <c r="X326" s="95"/>
      <c r="Y326" s="95"/>
    </row>
    <row r="327" spans="1:25" ht="65">
      <c r="A327" s="45">
        <v>326</v>
      </c>
      <c r="B327" s="110">
        <v>11499</v>
      </c>
      <c r="C327" s="109">
        <v>1</v>
      </c>
      <c r="D327" s="109">
        <v>1</v>
      </c>
      <c r="E327" s="110" t="s">
        <v>1949</v>
      </c>
      <c r="F327" s="109"/>
      <c r="G327" s="109"/>
      <c r="H327" s="45" t="s">
        <v>295</v>
      </c>
      <c r="I327" s="110" t="s">
        <v>1950</v>
      </c>
      <c r="J327" s="110" t="s">
        <v>390</v>
      </c>
      <c r="K327" s="112">
        <v>45792</v>
      </c>
      <c r="L327" s="99">
        <v>2025</v>
      </c>
      <c r="M327" s="110" t="s">
        <v>1951</v>
      </c>
      <c r="N327" s="110" t="s">
        <v>20</v>
      </c>
      <c r="O327" s="117"/>
      <c r="P327" s="117"/>
      <c r="Q327" s="110"/>
      <c r="R327" s="110"/>
      <c r="S327" s="113">
        <f t="shared" ca="1" si="7"/>
        <v>45828</v>
      </c>
      <c r="T327" s="109">
        <f ca="1">POSTRAMITE[[#This Row],[FECHA ACTUAL ]]-POSTRAMITE[[#This Row],[FECHA DE REGISTRO]]</f>
        <v>36</v>
      </c>
      <c r="U327" s="114" t="s">
        <v>75</v>
      </c>
      <c r="V327" s="110"/>
      <c r="W327" s="45" t="s">
        <v>62</v>
      </c>
      <c r="X327" s="110"/>
      <c r="Y327" s="110"/>
    </row>
    <row r="328" spans="1:25" ht="72.650000000000006" customHeight="1">
      <c r="A328" s="45">
        <v>327</v>
      </c>
      <c r="B328" s="95">
        <v>11506</v>
      </c>
      <c r="C328" s="109">
        <v>1</v>
      </c>
      <c r="D328" s="109">
        <v>1</v>
      </c>
      <c r="E328" s="95" t="s">
        <v>1952</v>
      </c>
      <c r="F328" s="45"/>
      <c r="G328" s="45"/>
      <c r="H328" s="45" t="s">
        <v>295</v>
      </c>
      <c r="I328" s="95" t="s">
        <v>1953</v>
      </c>
      <c r="J328" s="95" t="s">
        <v>509</v>
      </c>
      <c r="K328" s="96">
        <v>45796</v>
      </c>
      <c r="L328" s="99">
        <v>2025</v>
      </c>
      <c r="M328" s="110" t="s">
        <v>1954</v>
      </c>
      <c r="N328" s="110" t="s">
        <v>20</v>
      </c>
      <c r="O328" s="107" t="s">
        <v>1955</v>
      </c>
      <c r="P328" s="107">
        <v>1</v>
      </c>
      <c r="Q328" s="95" t="s">
        <v>29</v>
      </c>
      <c r="R328" s="96">
        <v>45799</v>
      </c>
      <c r="S328" s="47">
        <f t="shared" ca="1" si="7"/>
        <v>45828</v>
      </c>
      <c r="T328" s="45">
        <f ca="1">POSTRAMITE[[#This Row],[FECHA ACTUAL ]]-POSTRAMITE[[#This Row],[FECHA DE REGISTRO]]</f>
        <v>32</v>
      </c>
      <c r="U328" s="108" t="s">
        <v>90</v>
      </c>
      <c r="V328" s="95"/>
      <c r="W328" s="45" t="s">
        <v>62</v>
      </c>
      <c r="X328" s="95" t="s">
        <v>1956</v>
      </c>
      <c r="Y328" s="95"/>
    </row>
    <row r="329" spans="1:25" ht="74.5" customHeight="1">
      <c r="A329" s="45">
        <v>328</v>
      </c>
      <c r="B329" s="95">
        <v>11508</v>
      </c>
      <c r="C329" s="109">
        <v>1</v>
      </c>
      <c r="D329" s="109">
        <v>1</v>
      </c>
      <c r="E329" s="95" t="s">
        <v>1957</v>
      </c>
      <c r="F329" s="45"/>
      <c r="G329" s="45"/>
      <c r="H329" s="45" t="s">
        <v>295</v>
      </c>
      <c r="I329" s="95" t="s">
        <v>1958</v>
      </c>
      <c r="J329" s="95" t="s">
        <v>1221</v>
      </c>
      <c r="K329" s="96">
        <v>45796</v>
      </c>
      <c r="L329" s="99">
        <v>2025</v>
      </c>
      <c r="M329" s="110" t="s">
        <v>1959</v>
      </c>
      <c r="N329" s="110" t="s">
        <v>20</v>
      </c>
      <c r="O329" s="107"/>
      <c r="P329" s="107"/>
      <c r="Q329" s="95"/>
      <c r="R329" s="95"/>
      <c r="S329" s="47">
        <f t="shared" ca="1" si="7"/>
        <v>45828</v>
      </c>
      <c r="T329" s="45">
        <f ca="1">POSTRAMITE[[#This Row],[FECHA ACTUAL ]]-POSTRAMITE[[#This Row],[FECHA DE REGISTRO]]</f>
        <v>32</v>
      </c>
      <c r="U329" s="108" t="s">
        <v>75</v>
      </c>
      <c r="V329" s="95"/>
      <c r="W329" s="45" t="s">
        <v>62</v>
      </c>
      <c r="X329" s="95"/>
      <c r="Y329" s="95"/>
    </row>
    <row r="330" spans="1:25" ht="100.5" customHeight="1">
      <c r="A330" s="45">
        <v>329</v>
      </c>
      <c r="B330" s="95">
        <v>11509</v>
      </c>
      <c r="C330" s="109">
        <v>1</v>
      </c>
      <c r="D330" s="109">
        <v>1</v>
      </c>
      <c r="E330" s="95" t="s">
        <v>1960</v>
      </c>
      <c r="F330" s="45"/>
      <c r="G330" s="45"/>
      <c r="H330" s="45" t="s">
        <v>295</v>
      </c>
      <c r="I330" s="95" t="s">
        <v>1961</v>
      </c>
      <c r="J330" s="95" t="s">
        <v>509</v>
      </c>
      <c r="K330" s="96">
        <v>45796</v>
      </c>
      <c r="L330" s="99">
        <v>2025</v>
      </c>
      <c r="M330" s="110" t="s">
        <v>1962</v>
      </c>
      <c r="N330" s="110" t="s">
        <v>20</v>
      </c>
      <c r="O330" s="107" t="s">
        <v>1955</v>
      </c>
      <c r="P330" s="107">
        <v>1</v>
      </c>
      <c r="Q330" s="95" t="s">
        <v>29</v>
      </c>
      <c r="R330" s="96">
        <v>45799</v>
      </c>
      <c r="S330" s="47">
        <f t="shared" ca="1" si="7"/>
        <v>45828</v>
      </c>
      <c r="T330" s="45">
        <f ca="1">POSTRAMITE[[#This Row],[FECHA ACTUAL ]]-POSTRAMITE[[#This Row],[FECHA DE REGISTRO]]</f>
        <v>32</v>
      </c>
      <c r="U330" s="108" t="s">
        <v>90</v>
      </c>
      <c r="V330" s="95"/>
      <c r="W330" s="45" t="s">
        <v>62</v>
      </c>
      <c r="X330" s="95" t="s">
        <v>1956</v>
      </c>
      <c r="Y330" s="95"/>
    </row>
    <row r="331" spans="1:25" ht="162.65" customHeight="1">
      <c r="A331" s="45">
        <v>330</v>
      </c>
      <c r="B331" s="110">
        <v>11530</v>
      </c>
      <c r="C331" s="109">
        <v>1</v>
      </c>
      <c r="D331" s="109">
        <v>1</v>
      </c>
      <c r="E331" s="110" t="s">
        <v>1963</v>
      </c>
      <c r="F331" s="109"/>
      <c r="G331" s="109"/>
      <c r="H331" s="45" t="s">
        <v>295</v>
      </c>
      <c r="I331" s="110" t="s">
        <v>1964</v>
      </c>
      <c r="J331" s="110" t="s">
        <v>1965</v>
      </c>
      <c r="K331" s="112">
        <v>45798</v>
      </c>
      <c r="L331" s="99">
        <v>2025</v>
      </c>
      <c r="M331" s="110" t="s">
        <v>1966</v>
      </c>
      <c r="N331" s="110" t="s">
        <v>20</v>
      </c>
      <c r="O331" s="107" t="s">
        <v>1955</v>
      </c>
      <c r="P331" s="117"/>
      <c r="Q331" s="110" t="s">
        <v>29</v>
      </c>
      <c r="R331" s="112">
        <v>45799</v>
      </c>
      <c r="S331" s="113">
        <f t="shared" ca="1" si="7"/>
        <v>45828</v>
      </c>
      <c r="T331" s="109">
        <f ca="1">POSTRAMITE[[#This Row],[FECHA ACTUAL ]]-POSTRAMITE[[#This Row],[FECHA DE REGISTRO]]</f>
        <v>30</v>
      </c>
      <c r="U331" s="114" t="s">
        <v>90</v>
      </c>
      <c r="V331" s="110"/>
      <c r="W331" s="45" t="s">
        <v>62</v>
      </c>
      <c r="X331" s="95" t="s">
        <v>1956</v>
      </c>
      <c r="Y331" s="110"/>
    </row>
    <row r="332" spans="1:25" ht="78">
      <c r="A332" s="45">
        <v>331</v>
      </c>
      <c r="B332" s="95">
        <v>11577</v>
      </c>
      <c r="C332" s="109">
        <v>1</v>
      </c>
      <c r="D332" s="109">
        <v>1</v>
      </c>
      <c r="E332" s="95" t="s">
        <v>1967</v>
      </c>
      <c r="F332" s="45"/>
      <c r="G332" s="45"/>
      <c r="H332" s="45" t="s">
        <v>295</v>
      </c>
      <c r="I332" s="95" t="s">
        <v>1968</v>
      </c>
      <c r="J332" s="95" t="s">
        <v>832</v>
      </c>
      <c r="K332" s="96">
        <v>45800</v>
      </c>
      <c r="L332" s="99">
        <v>2025</v>
      </c>
      <c r="M332" s="95" t="s">
        <v>1969</v>
      </c>
      <c r="N332" s="95" t="s">
        <v>20</v>
      </c>
      <c r="O332" s="107"/>
      <c r="P332" s="107"/>
      <c r="Q332" s="95"/>
      <c r="R332" s="95"/>
      <c r="S332" s="47">
        <f t="shared" ca="1" si="7"/>
        <v>45828</v>
      </c>
      <c r="T332" s="45">
        <f ca="1">POSTRAMITE[[#This Row],[FECHA ACTUAL ]]-POSTRAMITE[[#This Row],[FECHA DE REGISTRO]]</f>
        <v>28</v>
      </c>
      <c r="U332" s="108" t="s">
        <v>31</v>
      </c>
      <c r="V332" s="95"/>
      <c r="W332" s="45" t="s">
        <v>62</v>
      </c>
      <c r="X332" s="95"/>
      <c r="Y332" s="95"/>
    </row>
    <row r="333" spans="1:25" ht="91">
      <c r="A333" s="45">
        <v>332</v>
      </c>
      <c r="B333" s="95">
        <v>11592</v>
      </c>
      <c r="C333" s="109">
        <v>1</v>
      </c>
      <c r="D333" s="109">
        <v>1</v>
      </c>
      <c r="E333" s="95" t="s">
        <v>1970</v>
      </c>
      <c r="F333" s="45"/>
      <c r="G333" s="45"/>
      <c r="H333" s="45" t="s">
        <v>295</v>
      </c>
      <c r="I333" s="95" t="s">
        <v>1971</v>
      </c>
      <c r="J333" s="95" t="s">
        <v>1221</v>
      </c>
      <c r="K333" s="96">
        <v>45803</v>
      </c>
      <c r="L333" s="99">
        <v>2025</v>
      </c>
      <c r="M333" s="95" t="s">
        <v>1972</v>
      </c>
      <c r="N333" s="95" t="s">
        <v>20</v>
      </c>
      <c r="O333" s="107"/>
      <c r="P333" s="107"/>
      <c r="Q333" s="95"/>
      <c r="R333" s="95"/>
      <c r="S333" s="47">
        <f t="shared" ca="1" si="7"/>
        <v>45828</v>
      </c>
      <c r="T333" s="45">
        <f ca="1">POSTRAMITE[[#This Row],[FECHA ACTUAL ]]-POSTRAMITE[[#This Row],[FECHA DE REGISTRO]]</f>
        <v>25</v>
      </c>
      <c r="U333" s="108" t="s">
        <v>93</v>
      </c>
      <c r="V333" s="95"/>
      <c r="W333" s="45" t="s">
        <v>62</v>
      </c>
      <c r="X333" s="95"/>
      <c r="Y333" s="95"/>
    </row>
    <row r="334" spans="1:25" ht="65">
      <c r="A334" s="45">
        <v>333</v>
      </c>
      <c r="B334" s="95">
        <v>11594</v>
      </c>
      <c r="C334" s="109">
        <v>1</v>
      </c>
      <c r="D334" s="109">
        <v>1</v>
      </c>
      <c r="E334" s="95" t="s">
        <v>1973</v>
      </c>
      <c r="F334" s="45"/>
      <c r="G334" s="45"/>
      <c r="H334" s="45" t="s">
        <v>295</v>
      </c>
      <c r="I334" s="95" t="s">
        <v>1974</v>
      </c>
      <c r="J334" s="95" t="s">
        <v>724</v>
      </c>
      <c r="K334" s="96">
        <v>45804</v>
      </c>
      <c r="L334" s="99">
        <v>2025</v>
      </c>
      <c r="M334" s="95" t="s">
        <v>1975</v>
      </c>
      <c r="N334" s="95" t="s">
        <v>20</v>
      </c>
      <c r="O334" s="107"/>
      <c r="P334" s="107"/>
      <c r="Q334" s="95"/>
      <c r="R334" s="95"/>
      <c r="S334" s="47">
        <f t="shared" ca="1" si="7"/>
        <v>45828</v>
      </c>
      <c r="T334" s="45">
        <f ca="1">POSTRAMITE[[#This Row],[FECHA ACTUAL ]]-POSTRAMITE[[#This Row],[FECHA DE REGISTRO]]</f>
        <v>24</v>
      </c>
      <c r="U334" s="108" t="s">
        <v>75</v>
      </c>
      <c r="V334" s="95"/>
      <c r="W334" s="45" t="s">
        <v>62</v>
      </c>
      <c r="X334" s="95"/>
      <c r="Y334" s="95"/>
    </row>
    <row r="335" spans="1:25" ht="78">
      <c r="A335" s="45">
        <v>334</v>
      </c>
      <c r="B335" s="110">
        <v>11605</v>
      </c>
      <c r="C335" s="109">
        <v>1</v>
      </c>
      <c r="D335" s="109">
        <v>1</v>
      </c>
      <c r="E335" s="110" t="s">
        <v>1976</v>
      </c>
      <c r="F335" s="109"/>
      <c r="G335" s="109"/>
      <c r="H335" s="45" t="s">
        <v>295</v>
      </c>
      <c r="I335" s="110" t="s">
        <v>1977</v>
      </c>
      <c r="J335" s="110" t="s">
        <v>1221</v>
      </c>
      <c r="K335" s="112">
        <v>45804</v>
      </c>
      <c r="L335" s="99">
        <v>2025</v>
      </c>
      <c r="M335" s="110" t="s">
        <v>1978</v>
      </c>
      <c r="N335" s="110" t="s">
        <v>20</v>
      </c>
      <c r="O335" s="117"/>
      <c r="P335" s="117"/>
      <c r="Q335" s="110"/>
      <c r="R335" s="110"/>
      <c r="S335" s="113">
        <f t="shared" ca="1" si="7"/>
        <v>45828</v>
      </c>
      <c r="T335" s="109">
        <f ca="1">POSTRAMITE[[#This Row],[FECHA ACTUAL ]]-POSTRAMITE[[#This Row],[FECHA DE REGISTRO]]</f>
        <v>24</v>
      </c>
      <c r="U335" s="114" t="s">
        <v>90</v>
      </c>
      <c r="V335" s="110"/>
      <c r="W335" s="45" t="s">
        <v>62</v>
      </c>
      <c r="X335" s="95" t="s">
        <v>1979</v>
      </c>
      <c r="Y335" s="110"/>
    </row>
    <row r="336" spans="1:25" ht="72" customHeight="1">
      <c r="A336" s="45">
        <v>335</v>
      </c>
      <c r="B336" s="95">
        <v>11632</v>
      </c>
      <c r="C336" s="109">
        <v>1</v>
      </c>
      <c r="D336" s="109">
        <v>1</v>
      </c>
      <c r="E336" s="95" t="s">
        <v>1980</v>
      </c>
      <c r="F336" s="45"/>
      <c r="G336" s="45"/>
      <c r="H336" s="45" t="s">
        <v>295</v>
      </c>
      <c r="I336" s="95" t="s">
        <v>1981</v>
      </c>
      <c r="J336" s="95" t="s">
        <v>1221</v>
      </c>
      <c r="K336" s="96">
        <v>45806</v>
      </c>
      <c r="L336" s="99">
        <v>2025</v>
      </c>
      <c r="M336" s="95" t="s">
        <v>1982</v>
      </c>
      <c r="N336" s="95" t="s">
        <v>20</v>
      </c>
      <c r="O336" s="107"/>
      <c r="P336" s="107"/>
      <c r="Q336" s="95"/>
      <c r="R336" s="95"/>
      <c r="S336" s="47">
        <f t="shared" ca="1" si="7"/>
        <v>45828</v>
      </c>
      <c r="T336" s="45">
        <f ca="1">POSTRAMITE[[#This Row],[FECHA ACTUAL ]]-POSTRAMITE[[#This Row],[FECHA DE REGISTRO]]</f>
        <v>22</v>
      </c>
      <c r="U336" s="108" t="s">
        <v>69</v>
      </c>
      <c r="V336" s="95"/>
      <c r="W336" s="45" t="s">
        <v>62</v>
      </c>
      <c r="X336" s="95"/>
      <c r="Y336" s="95"/>
    </row>
    <row r="337" spans="1:25" ht="195">
      <c r="A337" s="45">
        <v>336</v>
      </c>
      <c r="B337" s="95">
        <v>11648</v>
      </c>
      <c r="C337" s="109">
        <v>1</v>
      </c>
      <c r="D337" s="109">
        <v>1</v>
      </c>
      <c r="E337" s="95" t="s">
        <v>1983</v>
      </c>
      <c r="F337" s="45"/>
      <c r="G337" s="45"/>
      <c r="H337" s="45" t="s">
        <v>295</v>
      </c>
      <c r="I337" s="95" t="s">
        <v>1984</v>
      </c>
      <c r="J337" s="95" t="s">
        <v>1221</v>
      </c>
      <c r="K337" s="96">
        <v>45807</v>
      </c>
      <c r="L337" s="99">
        <v>2025</v>
      </c>
      <c r="M337" s="95" t="s">
        <v>1985</v>
      </c>
      <c r="N337" s="95" t="s">
        <v>20</v>
      </c>
      <c r="O337" s="107"/>
      <c r="P337" s="107"/>
      <c r="Q337" s="95"/>
      <c r="R337" s="95"/>
      <c r="S337" s="47">
        <f t="shared" ca="1" si="7"/>
        <v>45828</v>
      </c>
      <c r="T337" s="45">
        <f ca="1">POSTRAMITE[[#This Row],[FECHA ACTUAL ]]-POSTRAMITE[[#This Row],[FECHA DE REGISTRO]]</f>
        <v>21</v>
      </c>
      <c r="U337" s="108" t="s">
        <v>31</v>
      </c>
      <c r="V337" s="95"/>
      <c r="W337" s="45" t="s">
        <v>62</v>
      </c>
      <c r="X337" s="95"/>
      <c r="Y337" s="95"/>
    </row>
    <row r="338" spans="1:25" ht="403">
      <c r="A338" s="45">
        <v>337</v>
      </c>
      <c r="B338" s="95">
        <v>11672</v>
      </c>
      <c r="C338" s="109">
        <v>1</v>
      </c>
      <c r="D338" s="109">
        <v>1</v>
      </c>
      <c r="E338" s="95" t="s">
        <v>1986</v>
      </c>
      <c r="F338" s="45"/>
      <c r="G338" s="45"/>
      <c r="H338" s="45" t="s">
        <v>295</v>
      </c>
      <c r="I338" s="95" t="s">
        <v>1987</v>
      </c>
      <c r="J338" s="95" t="s">
        <v>1988</v>
      </c>
      <c r="K338" s="96">
        <v>45808</v>
      </c>
      <c r="L338" s="99">
        <v>2025</v>
      </c>
      <c r="M338" s="95" t="s">
        <v>1989</v>
      </c>
      <c r="N338" s="95" t="s">
        <v>36</v>
      </c>
      <c r="O338" s="107"/>
      <c r="P338" s="107"/>
      <c r="Q338" s="95"/>
      <c r="R338" s="95"/>
      <c r="S338" s="47">
        <f t="shared" ca="1" si="7"/>
        <v>45828</v>
      </c>
      <c r="T338" s="45">
        <f ca="1">POSTRAMITE[[#This Row],[FECHA ACTUAL ]]-POSTRAMITE[[#This Row],[FECHA DE REGISTRO]]</f>
        <v>20</v>
      </c>
      <c r="U338" s="108" t="s">
        <v>75</v>
      </c>
      <c r="V338" s="95"/>
      <c r="W338" s="45" t="s">
        <v>62</v>
      </c>
      <c r="X338" s="95"/>
      <c r="Y338" s="95"/>
    </row>
    <row r="339" spans="1:25" ht="98.5" customHeight="1">
      <c r="A339" s="45">
        <v>338</v>
      </c>
      <c r="B339" s="95">
        <v>11725</v>
      </c>
      <c r="C339" s="109">
        <v>1</v>
      </c>
      <c r="D339" s="109">
        <v>1</v>
      </c>
      <c r="E339" s="95" t="s">
        <v>1990</v>
      </c>
      <c r="F339" s="45"/>
      <c r="G339" s="45"/>
      <c r="H339" s="45" t="s">
        <v>295</v>
      </c>
      <c r="I339" s="95" t="s">
        <v>1991</v>
      </c>
      <c r="J339" s="95" t="s">
        <v>509</v>
      </c>
      <c r="K339" s="96">
        <v>45811</v>
      </c>
      <c r="L339" s="99">
        <v>2025</v>
      </c>
      <c r="M339" s="95" t="s">
        <v>1992</v>
      </c>
      <c r="N339" s="95" t="s">
        <v>20</v>
      </c>
      <c r="O339" s="107"/>
      <c r="P339" s="107"/>
      <c r="Q339" s="95"/>
      <c r="R339" s="95"/>
      <c r="S339" s="47">
        <f t="shared" ca="1" si="7"/>
        <v>45828</v>
      </c>
      <c r="T339" s="45">
        <f ca="1">POSTRAMITE[[#This Row],[FECHA ACTUAL ]]-POSTRAMITE[[#This Row],[FECHA DE REGISTRO]]</f>
        <v>17</v>
      </c>
      <c r="U339" s="108" t="s">
        <v>31</v>
      </c>
      <c r="V339" s="95"/>
      <c r="W339" s="45" t="s">
        <v>62</v>
      </c>
      <c r="X339" s="95"/>
      <c r="Y339" s="95"/>
    </row>
    <row r="340" spans="1:25" ht="112.5" customHeight="1">
      <c r="A340" s="45">
        <v>339</v>
      </c>
      <c r="B340" s="95">
        <v>11731</v>
      </c>
      <c r="C340" s="109">
        <v>1</v>
      </c>
      <c r="D340" s="109">
        <v>1</v>
      </c>
      <c r="E340" s="95" t="s">
        <v>1993</v>
      </c>
      <c r="F340" s="45"/>
      <c r="G340" s="45"/>
      <c r="H340" s="45" t="s">
        <v>295</v>
      </c>
      <c r="I340" s="95" t="s">
        <v>1994</v>
      </c>
      <c r="J340" s="95" t="s">
        <v>1995</v>
      </c>
      <c r="K340" s="96">
        <v>45811</v>
      </c>
      <c r="L340" s="99">
        <v>2025</v>
      </c>
      <c r="M340" s="95" t="s">
        <v>1996</v>
      </c>
      <c r="N340" s="95" t="s">
        <v>36</v>
      </c>
      <c r="O340" s="107"/>
      <c r="P340" s="107"/>
      <c r="Q340" s="95"/>
      <c r="R340" s="95"/>
      <c r="S340" s="47">
        <f t="shared" ca="1" si="7"/>
        <v>45828</v>
      </c>
      <c r="T340" s="45">
        <f ca="1">POSTRAMITE[[#This Row],[FECHA ACTUAL ]]-POSTRAMITE[[#This Row],[FECHA DE REGISTRO]]</f>
        <v>17</v>
      </c>
      <c r="U340" s="108" t="s">
        <v>16</v>
      </c>
      <c r="V340" s="95"/>
      <c r="W340" s="45" t="s">
        <v>62</v>
      </c>
      <c r="X340" s="95"/>
      <c r="Y340" s="95"/>
    </row>
    <row r="341" spans="1:25" ht="112.5" customHeight="1">
      <c r="A341" s="45">
        <v>340</v>
      </c>
      <c r="B341" s="95">
        <v>11736</v>
      </c>
      <c r="C341" s="109">
        <v>1</v>
      </c>
      <c r="D341" s="109">
        <v>1</v>
      </c>
      <c r="E341" s="95" t="s">
        <v>1997</v>
      </c>
      <c r="F341" s="45"/>
      <c r="G341" s="45"/>
      <c r="H341" s="45" t="s">
        <v>295</v>
      </c>
      <c r="I341" s="95" t="s">
        <v>1998</v>
      </c>
      <c r="J341" s="95" t="s">
        <v>390</v>
      </c>
      <c r="K341" s="96">
        <v>45812</v>
      </c>
      <c r="L341" s="99">
        <v>2025</v>
      </c>
      <c r="M341" s="95" t="s">
        <v>1999</v>
      </c>
      <c r="N341" s="95" t="s">
        <v>20</v>
      </c>
      <c r="O341" s="107"/>
      <c r="P341" s="107"/>
      <c r="Q341" s="95"/>
      <c r="R341" s="95"/>
      <c r="S341" s="47">
        <f t="shared" ca="1" si="7"/>
        <v>45828</v>
      </c>
      <c r="T341" s="45">
        <f ca="1">POSTRAMITE[[#This Row],[FECHA ACTUAL ]]-POSTRAMITE[[#This Row],[FECHA DE REGISTRO]]</f>
        <v>16</v>
      </c>
      <c r="U341" s="108" t="s">
        <v>90</v>
      </c>
      <c r="V341" s="95"/>
      <c r="W341" s="45" t="s">
        <v>62</v>
      </c>
      <c r="X341" s="95"/>
      <c r="Y341" s="95"/>
    </row>
    <row r="342" spans="1:25" ht="112.5" customHeight="1">
      <c r="A342" s="45">
        <v>341</v>
      </c>
      <c r="B342" s="95">
        <v>11800</v>
      </c>
      <c r="C342" s="109">
        <v>1</v>
      </c>
      <c r="D342" s="109">
        <v>1</v>
      </c>
      <c r="E342" s="95" t="s">
        <v>2000</v>
      </c>
      <c r="F342" s="45"/>
      <c r="G342" s="45"/>
      <c r="H342" s="45" t="s">
        <v>295</v>
      </c>
      <c r="I342" s="95" t="s">
        <v>2001</v>
      </c>
      <c r="J342" s="95" t="s">
        <v>390</v>
      </c>
      <c r="K342" s="96">
        <v>45825</v>
      </c>
      <c r="L342" s="99">
        <v>2025</v>
      </c>
      <c r="M342" s="95" t="s">
        <v>2002</v>
      </c>
      <c r="N342" s="95" t="s">
        <v>20</v>
      </c>
      <c r="O342" s="107"/>
      <c r="P342" s="107"/>
      <c r="Q342" s="95"/>
      <c r="R342" s="95"/>
      <c r="S342" s="47">
        <f t="shared" ca="1" si="7"/>
        <v>45828</v>
      </c>
      <c r="T342" s="45">
        <f ca="1">POSTRAMITE[[#This Row],[FECHA ACTUAL ]]-POSTRAMITE[[#This Row],[FECHA DE REGISTRO]]</f>
        <v>3</v>
      </c>
      <c r="U342" s="108" t="s">
        <v>75</v>
      </c>
      <c r="V342" s="95"/>
      <c r="W342" s="45" t="s">
        <v>62</v>
      </c>
      <c r="X342" s="95"/>
      <c r="Y342" s="95"/>
    </row>
    <row r="343" spans="1:25" ht="112.5" customHeight="1">
      <c r="A343" s="45">
        <v>342</v>
      </c>
      <c r="B343" s="110">
        <v>11801</v>
      </c>
      <c r="C343" s="109">
        <v>1</v>
      </c>
      <c r="D343" s="109">
        <v>1</v>
      </c>
      <c r="E343" s="110" t="s">
        <v>2003</v>
      </c>
      <c r="F343" s="109"/>
      <c r="G343" s="109"/>
      <c r="H343" s="45" t="s">
        <v>295</v>
      </c>
      <c r="I343" s="110" t="s">
        <v>2004</v>
      </c>
      <c r="J343" s="110" t="s">
        <v>832</v>
      </c>
      <c r="K343" s="112">
        <v>45825</v>
      </c>
      <c r="L343" s="99">
        <v>2025</v>
      </c>
      <c r="M343" s="110" t="s">
        <v>2005</v>
      </c>
      <c r="N343" s="110" t="s">
        <v>20</v>
      </c>
      <c r="O343" s="117"/>
      <c r="P343" s="117"/>
      <c r="Q343" s="110"/>
      <c r="R343" s="110"/>
      <c r="S343" s="113">
        <f t="shared" ca="1" si="7"/>
        <v>45828</v>
      </c>
      <c r="T343" s="109">
        <f ca="1">POSTRAMITE[[#This Row],[FECHA ACTUAL ]]-POSTRAMITE[[#This Row],[FECHA DE REGISTRO]]</f>
        <v>3</v>
      </c>
      <c r="U343" s="114" t="s">
        <v>16</v>
      </c>
      <c r="V343" s="110"/>
      <c r="W343" s="45" t="s">
        <v>62</v>
      </c>
      <c r="X343" s="110"/>
      <c r="Y343" s="110"/>
    </row>
  </sheetData>
  <conditionalFormatting sqref="B300:B1048576 B294:B297 B216:B283 E1:H219">
    <cfRule type="duplicateValues" dxfId="73" priority="1"/>
  </conditionalFormatting>
  <printOptions horizontalCentered="1"/>
  <pageMargins left="0.7" right="0.7" top="0.75" bottom="0.75"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33947A-78F0-406C-902F-2013B99FB89A}">
  <sheetPr>
    <tabColor rgb="FFFF3399"/>
  </sheetPr>
  <dimension ref="A1:O302"/>
  <sheetViews>
    <sheetView zoomScaleNormal="100" workbookViewId="0">
      <pane ySplit="1" topLeftCell="A2" activePane="bottomLeft" state="frozen"/>
      <selection pane="bottomLeft" activeCell="F1" sqref="F1"/>
    </sheetView>
  </sheetViews>
  <sheetFormatPr baseColWidth="10" defaultColWidth="11.54296875" defaultRowHeight="80" customHeight="1"/>
  <cols>
    <col min="1" max="1" width="5.453125" style="56" customWidth="1"/>
    <col min="2" max="2" width="35.453125" style="56" customWidth="1"/>
    <col min="3" max="3" width="15.90625" style="56" customWidth="1"/>
    <col min="4" max="4" width="18.90625" style="56" customWidth="1"/>
    <col min="5" max="5" width="11.54296875" style="56" customWidth="1"/>
    <col min="6" max="6" width="26.36328125" style="56" customWidth="1"/>
    <col min="7" max="7" width="46" style="56" customWidth="1"/>
    <col min="8" max="8" width="13.54296875" style="56" customWidth="1"/>
    <col min="9" max="9" width="37.54296875" style="56" customWidth="1"/>
    <col min="10" max="10" width="25.90625" style="56" customWidth="1"/>
    <col min="11" max="11" width="15.6328125" style="56" customWidth="1"/>
    <col min="12" max="13" width="15.54296875" style="56" customWidth="1"/>
    <col min="14" max="14" width="21.54296875" style="56" customWidth="1"/>
    <col min="15" max="15" width="19.453125" style="56" customWidth="1"/>
    <col min="16" max="16384" width="11.54296875" style="56"/>
  </cols>
  <sheetData>
    <row r="1" spans="1:15" ht="80" customHeight="1">
      <c r="A1" s="52" t="s">
        <v>2006</v>
      </c>
      <c r="B1" s="53" t="s">
        <v>1405</v>
      </c>
      <c r="C1" s="53" t="s">
        <v>1406</v>
      </c>
      <c r="D1" s="53" t="s">
        <v>282</v>
      </c>
      <c r="E1" s="54" t="s">
        <v>283</v>
      </c>
      <c r="F1" s="54" t="s">
        <v>1407</v>
      </c>
      <c r="G1" s="54" t="s">
        <v>1408</v>
      </c>
      <c r="H1" s="54" t="s">
        <v>1409</v>
      </c>
      <c r="I1" s="54" t="s">
        <v>1410</v>
      </c>
      <c r="J1" s="54" t="s">
        <v>2007</v>
      </c>
      <c r="K1" s="54" t="s">
        <v>2008</v>
      </c>
      <c r="L1" s="54" t="s">
        <v>1411</v>
      </c>
      <c r="M1" s="55" t="s">
        <v>1412</v>
      </c>
      <c r="N1" s="54" t="s">
        <v>2009</v>
      </c>
      <c r="O1" s="54" t="s">
        <v>2010</v>
      </c>
    </row>
    <row r="2" spans="1:15" s="22" customFormat="1" ht="79.650000000000006" customHeight="1">
      <c r="A2" s="23">
        <v>1</v>
      </c>
      <c r="B2" s="26" t="s">
        <v>294</v>
      </c>
      <c r="C2" s="26" t="s">
        <v>296</v>
      </c>
      <c r="D2" s="26" t="s">
        <v>297</v>
      </c>
      <c r="E2" s="35">
        <v>44168</v>
      </c>
      <c r="F2" s="26" t="s">
        <v>75</v>
      </c>
      <c r="G2" s="26" t="s">
        <v>298</v>
      </c>
      <c r="H2" s="26" t="s">
        <v>299</v>
      </c>
      <c r="I2" s="24" t="s">
        <v>2013</v>
      </c>
      <c r="J2" s="24" t="s">
        <v>2012</v>
      </c>
      <c r="K2" s="26" t="s">
        <v>1421</v>
      </c>
      <c r="L2" s="29">
        <v>45742</v>
      </c>
      <c r="M2" s="34" t="s">
        <v>1413</v>
      </c>
      <c r="N2" s="24" t="s">
        <v>1420</v>
      </c>
      <c r="O2" s="30" t="s">
        <v>1420</v>
      </c>
    </row>
    <row r="3" spans="1:15" s="22" customFormat="1" ht="79.650000000000006" customHeight="1">
      <c r="A3" s="23">
        <v>2</v>
      </c>
      <c r="B3" s="26" t="s">
        <v>306</v>
      </c>
      <c r="C3" s="26" t="s">
        <v>307</v>
      </c>
      <c r="D3" s="26" t="s">
        <v>308</v>
      </c>
      <c r="E3" s="35">
        <v>44214</v>
      </c>
      <c r="F3" s="26" t="s">
        <v>75</v>
      </c>
      <c r="G3" s="26" t="s">
        <v>309</v>
      </c>
      <c r="H3" s="26" t="s">
        <v>299</v>
      </c>
      <c r="I3" s="24" t="s">
        <v>2014</v>
      </c>
      <c r="J3" s="24" t="s">
        <v>2011</v>
      </c>
      <c r="K3" s="36">
        <v>1107157.6499999999</v>
      </c>
      <c r="L3" s="29">
        <v>45742</v>
      </c>
      <c r="M3" s="34" t="s">
        <v>1413</v>
      </c>
      <c r="N3" s="24" t="s">
        <v>1420</v>
      </c>
      <c r="O3" s="30" t="s">
        <v>1420</v>
      </c>
    </row>
    <row r="4" spans="1:15" s="22" customFormat="1" ht="79.650000000000006" customHeight="1">
      <c r="A4" s="23">
        <v>3</v>
      </c>
      <c r="B4" s="26" t="s">
        <v>314</v>
      </c>
      <c r="C4" s="26" t="s">
        <v>315</v>
      </c>
      <c r="D4" s="26" t="s">
        <v>300</v>
      </c>
      <c r="E4" s="35">
        <v>44294</v>
      </c>
      <c r="F4" s="26" t="s">
        <v>75</v>
      </c>
      <c r="G4" s="26" t="s">
        <v>301</v>
      </c>
      <c r="H4" s="26" t="s">
        <v>299</v>
      </c>
      <c r="I4" s="24" t="s">
        <v>2015</v>
      </c>
      <c r="J4" s="24" t="s">
        <v>2012</v>
      </c>
      <c r="K4" s="26" t="s">
        <v>1421</v>
      </c>
      <c r="L4" s="29">
        <v>45742</v>
      </c>
      <c r="M4" s="34" t="s">
        <v>1413</v>
      </c>
      <c r="N4" s="24" t="s">
        <v>1420</v>
      </c>
      <c r="O4" s="30" t="s">
        <v>1420</v>
      </c>
    </row>
    <row r="5" spans="1:15" s="22" customFormat="1" ht="79.650000000000006" customHeight="1">
      <c r="A5" s="23">
        <v>4</v>
      </c>
      <c r="B5" s="26" t="s">
        <v>316</v>
      </c>
      <c r="C5" s="26" t="s">
        <v>317</v>
      </c>
      <c r="D5" s="26" t="s">
        <v>300</v>
      </c>
      <c r="E5" s="35">
        <v>44295</v>
      </c>
      <c r="F5" s="26" t="s">
        <v>75</v>
      </c>
      <c r="G5" s="26" t="s">
        <v>318</v>
      </c>
      <c r="H5" s="26" t="s">
        <v>299</v>
      </c>
      <c r="I5" s="24" t="s">
        <v>2016</v>
      </c>
      <c r="J5" s="24" t="s">
        <v>2012</v>
      </c>
      <c r="K5" s="26" t="s">
        <v>1421</v>
      </c>
      <c r="L5" s="29">
        <v>45742</v>
      </c>
      <c r="M5" s="34" t="s">
        <v>1413</v>
      </c>
      <c r="N5" s="24" t="s">
        <v>1420</v>
      </c>
      <c r="O5" s="30" t="s">
        <v>1420</v>
      </c>
    </row>
    <row r="6" spans="1:15" s="22" customFormat="1" ht="79.650000000000006" customHeight="1">
      <c r="A6" s="23">
        <v>5</v>
      </c>
      <c r="B6" s="26" t="s">
        <v>323</v>
      </c>
      <c r="C6" s="26" t="s">
        <v>324</v>
      </c>
      <c r="D6" s="26" t="s">
        <v>297</v>
      </c>
      <c r="E6" s="35">
        <v>44363</v>
      </c>
      <c r="F6" s="26" t="s">
        <v>75</v>
      </c>
      <c r="G6" s="26" t="s">
        <v>298</v>
      </c>
      <c r="H6" s="26" t="s">
        <v>299</v>
      </c>
      <c r="I6" s="24" t="s">
        <v>2017</v>
      </c>
      <c r="J6" s="24" t="s">
        <v>2012</v>
      </c>
      <c r="K6" s="26" t="s">
        <v>1421</v>
      </c>
      <c r="L6" s="29">
        <v>45742</v>
      </c>
      <c r="M6" s="34" t="s">
        <v>1413</v>
      </c>
      <c r="N6" s="24" t="s">
        <v>1420</v>
      </c>
      <c r="O6" s="30" t="s">
        <v>1420</v>
      </c>
    </row>
    <row r="7" spans="1:15" s="22" customFormat="1" ht="79.650000000000006" customHeight="1">
      <c r="A7" s="23">
        <v>6</v>
      </c>
      <c r="B7" s="26" t="s">
        <v>325</v>
      </c>
      <c r="C7" s="26" t="s">
        <v>326</v>
      </c>
      <c r="D7" s="26" t="s">
        <v>327</v>
      </c>
      <c r="E7" s="35">
        <v>44363</v>
      </c>
      <c r="F7" s="26" t="s">
        <v>75</v>
      </c>
      <c r="G7" s="26" t="s">
        <v>328</v>
      </c>
      <c r="H7" s="26" t="s">
        <v>299</v>
      </c>
      <c r="I7" s="27" t="s">
        <v>2018</v>
      </c>
      <c r="J7" s="24" t="s">
        <v>2012</v>
      </c>
      <c r="K7" s="26" t="s">
        <v>1421</v>
      </c>
      <c r="L7" s="29">
        <v>45742</v>
      </c>
      <c r="M7" s="34" t="s">
        <v>1413</v>
      </c>
      <c r="N7" s="24" t="s">
        <v>1420</v>
      </c>
      <c r="O7" s="30" t="s">
        <v>1420</v>
      </c>
    </row>
    <row r="8" spans="1:15" s="22" customFormat="1" ht="79.650000000000006" customHeight="1">
      <c r="A8" s="23">
        <v>7</v>
      </c>
      <c r="B8" s="26" t="s">
        <v>439</v>
      </c>
      <c r="C8" s="26" t="s">
        <v>440</v>
      </c>
      <c r="D8" s="26" t="s">
        <v>441</v>
      </c>
      <c r="E8" s="35">
        <v>45098</v>
      </c>
      <c r="F8" s="26" t="s">
        <v>78</v>
      </c>
      <c r="G8" s="26" t="s">
        <v>442</v>
      </c>
      <c r="H8" s="26" t="s">
        <v>299</v>
      </c>
      <c r="I8" s="27" t="s">
        <v>2019</v>
      </c>
      <c r="J8" s="24" t="s">
        <v>2011</v>
      </c>
      <c r="K8" s="28">
        <v>115072.08</v>
      </c>
      <c r="L8" s="29">
        <v>45742</v>
      </c>
      <c r="M8" s="34" t="s">
        <v>1413</v>
      </c>
      <c r="N8" s="24" t="s">
        <v>1420</v>
      </c>
      <c r="O8" s="30" t="s">
        <v>1420</v>
      </c>
    </row>
    <row r="9" spans="1:15" s="22" customFormat="1" ht="79.650000000000006" customHeight="1">
      <c r="A9" s="23">
        <v>8</v>
      </c>
      <c r="B9" s="26" t="s">
        <v>446</v>
      </c>
      <c r="C9" s="26" t="s">
        <v>447</v>
      </c>
      <c r="D9" s="26" t="s">
        <v>319</v>
      </c>
      <c r="E9" s="37">
        <v>45103</v>
      </c>
      <c r="F9" s="26" t="s">
        <v>55</v>
      </c>
      <c r="G9" s="26" t="s">
        <v>448</v>
      </c>
      <c r="H9" s="26" t="s">
        <v>299</v>
      </c>
      <c r="I9" s="27" t="s">
        <v>2020</v>
      </c>
      <c r="J9" s="24" t="s">
        <v>2011</v>
      </c>
      <c r="K9" s="28">
        <v>57536.04</v>
      </c>
      <c r="L9" s="29">
        <v>45742</v>
      </c>
      <c r="M9" s="34" t="s">
        <v>1413</v>
      </c>
      <c r="N9" s="24" t="s">
        <v>1420</v>
      </c>
      <c r="O9" s="30" t="s">
        <v>1420</v>
      </c>
    </row>
    <row r="10" spans="1:15" s="22" customFormat="1" ht="79.650000000000006" customHeight="1">
      <c r="A10" s="23">
        <v>9</v>
      </c>
      <c r="B10" s="26" t="s">
        <v>480</v>
      </c>
      <c r="C10" s="26" t="s">
        <v>481</v>
      </c>
      <c r="D10" s="26" t="s">
        <v>482</v>
      </c>
      <c r="E10" s="35">
        <v>45229</v>
      </c>
      <c r="F10" s="26" t="s">
        <v>82</v>
      </c>
      <c r="G10" s="26" t="s">
        <v>483</v>
      </c>
      <c r="H10" s="26" t="s">
        <v>299</v>
      </c>
      <c r="I10" s="27" t="s">
        <v>2021</v>
      </c>
      <c r="J10" s="24" t="s">
        <v>1422</v>
      </c>
      <c r="K10" s="26" t="s">
        <v>1421</v>
      </c>
      <c r="L10" s="29">
        <v>45742</v>
      </c>
      <c r="M10" s="34" t="s">
        <v>1413</v>
      </c>
      <c r="N10" s="24" t="s">
        <v>1420</v>
      </c>
      <c r="O10" s="30" t="s">
        <v>1420</v>
      </c>
    </row>
    <row r="11" spans="1:15" s="22" customFormat="1" ht="79.650000000000006" customHeight="1">
      <c r="A11" s="23">
        <v>10</v>
      </c>
      <c r="B11" s="26" t="s">
        <v>535</v>
      </c>
      <c r="C11" s="26" t="s">
        <v>536</v>
      </c>
      <c r="D11" s="26" t="s">
        <v>308</v>
      </c>
      <c r="E11" s="37">
        <v>45265</v>
      </c>
      <c r="F11" s="26" t="s">
        <v>55</v>
      </c>
      <c r="G11" s="26" t="s">
        <v>537</v>
      </c>
      <c r="H11" s="26" t="s">
        <v>299</v>
      </c>
      <c r="I11" s="27" t="s">
        <v>2022</v>
      </c>
      <c r="J11" s="24" t="s">
        <v>2011</v>
      </c>
      <c r="K11" s="28">
        <v>50643.72</v>
      </c>
      <c r="L11" s="29">
        <v>45742</v>
      </c>
      <c r="M11" s="34" t="s">
        <v>1413</v>
      </c>
      <c r="N11" s="24" t="s">
        <v>1420</v>
      </c>
      <c r="O11" s="30" t="s">
        <v>1420</v>
      </c>
    </row>
    <row r="12" spans="1:15" s="22" customFormat="1" ht="79.650000000000006" customHeight="1">
      <c r="A12" s="23">
        <v>11</v>
      </c>
      <c r="B12" s="26" t="s">
        <v>538</v>
      </c>
      <c r="C12" s="26" t="s">
        <v>539</v>
      </c>
      <c r="D12" s="26" t="s">
        <v>540</v>
      </c>
      <c r="E12" s="37">
        <v>45265</v>
      </c>
      <c r="F12" s="26" t="s">
        <v>16</v>
      </c>
      <c r="G12" s="26" t="s">
        <v>541</v>
      </c>
      <c r="H12" s="26" t="s">
        <v>20</v>
      </c>
      <c r="I12" s="27" t="s">
        <v>2023</v>
      </c>
      <c r="J12" s="24" t="s">
        <v>2011</v>
      </c>
      <c r="K12" s="28">
        <v>261390.3</v>
      </c>
      <c r="L12" s="29">
        <v>45742</v>
      </c>
      <c r="M12" s="34" t="s">
        <v>1413</v>
      </c>
      <c r="N12" s="24" t="s">
        <v>1420</v>
      </c>
      <c r="O12" s="30" t="s">
        <v>1420</v>
      </c>
    </row>
    <row r="13" spans="1:15" s="22" customFormat="1" ht="79.650000000000006" customHeight="1">
      <c r="A13" s="23">
        <v>12</v>
      </c>
      <c r="B13" s="26" t="s">
        <v>547</v>
      </c>
      <c r="C13" s="26" t="s">
        <v>344</v>
      </c>
      <c r="D13" s="26" t="s">
        <v>390</v>
      </c>
      <c r="E13" s="35">
        <v>45266</v>
      </c>
      <c r="F13" s="26" t="s">
        <v>44</v>
      </c>
      <c r="G13" s="26" t="s">
        <v>548</v>
      </c>
      <c r="H13" s="26" t="s">
        <v>549</v>
      </c>
      <c r="I13" s="27" t="s">
        <v>2024</v>
      </c>
      <c r="J13" s="24" t="s">
        <v>2011</v>
      </c>
      <c r="K13" s="28">
        <v>283015.95</v>
      </c>
      <c r="L13" s="29">
        <v>45742</v>
      </c>
      <c r="M13" s="34" t="s">
        <v>1413</v>
      </c>
      <c r="N13" s="24" t="s">
        <v>1420</v>
      </c>
      <c r="O13" s="30" t="s">
        <v>1420</v>
      </c>
    </row>
    <row r="14" spans="1:15" s="22" customFormat="1" ht="79.650000000000006" customHeight="1">
      <c r="A14" s="23">
        <v>13</v>
      </c>
      <c r="B14" s="26" t="s">
        <v>561</v>
      </c>
      <c r="C14" s="26" t="s">
        <v>344</v>
      </c>
      <c r="D14" s="26" t="s">
        <v>390</v>
      </c>
      <c r="E14" s="35">
        <v>45268</v>
      </c>
      <c r="F14" s="26" t="s">
        <v>55</v>
      </c>
      <c r="G14" s="26" t="s">
        <v>562</v>
      </c>
      <c r="H14" s="26" t="s">
        <v>549</v>
      </c>
      <c r="I14" s="27" t="s">
        <v>2025</v>
      </c>
      <c r="J14" s="24" t="s">
        <v>2011</v>
      </c>
      <c r="K14" s="28">
        <v>62362.76</v>
      </c>
      <c r="L14" s="29">
        <v>45742</v>
      </c>
      <c r="M14" s="34" t="s">
        <v>1413</v>
      </c>
      <c r="N14" s="24" t="s">
        <v>1420</v>
      </c>
      <c r="O14" s="30" t="s">
        <v>1420</v>
      </c>
    </row>
    <row r="15" spans="1:15" s="22" customFormat="1" ht="79.650000000000006" customHeight="1">
      <c r="A15" s="23">
        <v>14</v>
      </c>
      <c r="B15" s="38" t="s">
        <v>2026</v>
      </c>
      <c r="C15" s="26" t="s">
        <v>344</v>
      </c>
      <c r="D15" s="26" t="s">
        <v>319</v>
      </c>
      <c r="E15" s="37">
        <v>45268</v>
      </c>
      <c r="F15" s="26" t="s">
        <v>93</v>
      </c>
      <c r="G15" s="26" t="s">
        <v>563</v>
      </c>
      <c r="H15" s="26" t="s">
        <v>22</v>
      </c>
      <c r="I15" s="27" t="s">
        <v>2027</v>
      </c>
      <c r="J15" s="24" t="s">
        <v>2012</v>
      </c>
      <c r="K15" s="28" t="s">
        <v>1421</v>
      </c>
      <c r="L15" s="29">
        <v>45742</v>
      </c>
      <c r="M15" s="34" t="s">
        <v>1413</v>
      </c>
      <c r="N15" s="24" t="s">
        <v>1420</v>
      </c>
      <c r="O15" s="30" t="s">
        <v>1420</v>
      </c>
    </row>
    <row r="16" spans="1:15" s="22" customFormat="1" ht="80" customHeight="1">
      <c r="A16" s="23">
        <v>15</v>
      </c>
      <c r="B16" s="26" t="s">
        <v>564</v>
      </c>
      <c r="C16" s="26" t="s">
        <v>344</v>
      </c>
      <c r="D16" s="26" t="s">
        <v>476</v>
      </c>
      <c r="E16" s="35">
        <v>45268</v>
      </c>
      <c r="F16" s="26" t="s">
        <v>69</v>
      </c>
      <c r="G16" s="26" t="s">
        <v>565</v>
      </c>
      <c r="H16" s="26" t="s">
        <v>549</v>
      </c>
      <c r="I16" s="27" t="s">
        <v>2028</v>
      </c>
      <c r="J16" s="24" t="s">
        <v>2011</v>
      </c>
      <c r="K16" s="36">
        <v>612126.92000000004</v>
      </c>
      <c r="L16" s="29">
        <v>45742</v>
      </c>
      <c r="M16" s="34" t="s">
        <v>1413</v>
      </c>
      <c r="N16" s="24" t="s">
        <v>1420</v>
      </c>
      <c r="O16" s="30" t="s">
        <v>1420</v>
      </c>
    </row>
    <row r="17" spans="1:15" ht="79.650000000000006" customHeight="1">
      <c r="A17" s="57">
        <v>16</v>
      </c>
      <c r="B17" s="58" t="s">
        <v>575</v>
      </c>
      <c r="C17" s="58" t="s">
        <v>344</v>
      </c>
      <c r="D17" s="58" t="s">
        <v>476</v>
      </c>
      <c r="E17" s="59">
        <v>45271</v>
      </c>
      <c r="F17" s="58" t="s">
        <v>16</v>
      </c>
      <c r="G17" s="58" t="s">
        <v>576</v>
      </c>
      <c r="H17" s="58" t="s">
        <v>549</v>
      </c>
      <c r="I17" s="60" t="s">
        <v>2029</v>
      </c>
      <c r="J17" s="61" t="s">
        <v>2011</v>
      </c>
      <c r="K17" s="62">
        <v>233309.22</v>
      </c>
      <c r="L17" s="63">
        <v>45742</v>
      </c>
      <c r="M17" s="64" t="s">
        <v>1417</v>
      </c>
      <c r="N17" s="61" t="s">
        <v>2030</v>
      </c>
      <c r="O17" s="65" t="s">
        <v>2031</v>
      </c>
    </row>
    <row r="18" spans="1:15" s="22" customFormat="1" ht="79.650000000000006" customHeight="1">
      <c r="A18" s="23">
        <v>17</v>
      </c>
      <c r="B18" s="26" t="s">
        <v>580</v>
      </c>
      <c r="C18" s="26" t="s">
        <v>581</v>
      </c>
      <c r="D18" s="26" t="s">
        <v>349</v>
      </c>
      <c r="E18" s="35">
        <v>45271</v>
      </c>
      <c r="F18" s="26" t="s">
        <v>82</v>
      </c>
      <c r="G18" s="26" t="s">
        <v>582</v>
      </c>
      <c r="H18" s="26" t="s">
        <v>299</v>
      </c>
      <c r="I18" s="27" t="s">
        <v>2032</v>
      </c>
      <c r="J18" s="24" t="s">
        <v>2011</v>
      </c>
      <c r="K18" s="36">
        <v>195564.92</v>
      </c>
      <c r="L18" s="29">
        <v>45742</v>
      </c>
      <c r="M18" s="34" t="s">
        <v>1413</v>
      </c>
      <c r="N18" s="24" t="s">
        <v>1420</v>
      </c>
      <c r="O18" s="30" t="s">
        <v>1420</v>
      </c>
    </row>
    <row r="19" spans="1:15" s="22" customFormat="1" ht="79.650000000000006" customHeight="1">
      <c r="A19" s="23">
        <v>18</v>
      </c>
      <c r="B19" s="26" t="s">
        <v>593</v>
      </c>
      <c r="C19" s="26" t="s">
        <v>344</v>
      </c>
      <c r="D19" s="26" t="s">
        <v>390</v>
      </c>
      <c r="E19" s="35">
        <v>45272</v>
      </c>
      <c r="F19" s="26" t="s">
        <v>16</v>
      </c>
      <c r="G19" s="26" t="s">
        <v>594</v>
      </c>
      <c r="H19" s="26" t="s">
        <v>549</v>
      </c>
      <c r="I19" s="27" t="s">
        <v>2033</v>
      </c>
      <c r="J19" s="24" t="s">
        <v>2011</v>
      </c>
      <c r="K19" s="28">
        <v>797739.57</v>
      </c>
      <c r="L19" s="29">
        <v>45742</v>
      </c>
      <c r="M19" s="34" t="s">
        <v>1413</v>
      </c>
      <c r="N19" s="24" t="s">
        <v>1420</v>
      </c>
      <c r="O19" s="30" t="s">
        <v>1420</v>
      </c>
    </row>
    <row r="20" spans="1:15" s="22" customFormat="1" ht="79.650000000000006" customHeight="1">
      <c r="A20" s="23">
        <v>19</v>
      </c>
      <c r="B20" s="26" t="s">
        <v>595</v>
      </c>
      <c r="C20" s="26" t="s">
        <v>344</v>
      </c>
      <c r="D20" s="26" t="s">
        <v>476</v>
      </c>
      <c r="E20" s="35">
        <v>45272</v>
      </c>
      <c r="F20" s="26" t="s">
        <v>16</v>
      </c>
      <c r="G20" s="26" t="s">
        <v>596</v>
      </c>
      <c r="H20" s="26" t="s">
        <v>549</v>
      </c>
      <c r="I20" s="27" t="s">
        <v>2034</v>
      </c>
      <c r="J20" s="24" t="s">
        <v>2011</v>
      </c>
      <c r="K20" s="36">
        <v>269977.05</v>
      </c>
      <c r="L20" s="29">
        <v>45742</v>
      </c>
      <c r="M20" s="34" t="s">
        <v>1413</v>
      </c>
      <c r="N20" s="24" t="s">
        <v>1420</v>
      </c>
      <c r="O20" s="30" t="s">
        <v>1420</v>
      </c>
    </row>
    <row r="21" spans="1:15" s="22" customFormat="1" ht="79.650000000000006" customHeight="1">
      <c r="A21" s="23">
        <v>20</v>
      </c>
      <c r="B21" s="26" t="s">
        <v>639</v>
      </c>
      <c r="C21" s="26" t="s">
        <v>344</v>
      </c>
      <c r="D21" s="26" t="s">
        <v>459</v>
      </c>
      <c r="E21" s="35">
        <v>45275</v>
      </c>
      <c r="F21" s="26" t="s">
        <v>86</v>
      </c>
      <c r="G21" s="26" t="s">
        <v>640</v>
      </c>
      <c r="H21" s="26" t="s">
        <v>549</v>
      </c>
      <c r="I21" s="27" t="s">
        <v>2035</v>
      </c>
      <c r="J21" s="24" t="s">
        <v>2011</v>
      </c>
      <c r="K21" s="28">
        <v>145393.74</v>
      </c>
      <c r="L21" s="29">
        <v>45742</v>
      </c>
      <c r="M21" s="34" t="s">
        <v>2036</v>
      </c>
      <c r="N21" s="24" t="s">
        <v>1420</v>
      </c>
      <c r="O21" s="30" t="s">
        <v>1420</v>
      </c>
    </row>
    <row r="22" spans="1:15" s="22" customFormat="1" ht="79.650000000000006" customHeight="1">
      <c r="A22" s="23">
        <v>21</v>
      </c>
      <c r="B22" s="26" t="s">
        <v>662</v>
      </c>
      <c r="C22" s="26" t="s">
        <v>344</v>
      </c>
      <c r="D22" s="26" t="s">
        <v>390</v>
      </c>
      <c r="E22" s="35">
        <v>45275</v>
      </c>
      <c r="F22" s="26" t="s">
        <v>31</v>
      </c>
      <c r="G22" s="26" t="s">
        <v>663</v>
      </c>
      <c r="H22" s="26" t="s">
        <v>549</v>
      </c>
      <c r="I22" s="27" t="s">
        <v>2037</v>
      </c>
      <c r="J22" s="24" t="s">
        <v>2012</v>
      </c>
      <c r="K22" s="26" t="s">
        <v>1421</v>
      </c>
      <c r="L22" s="29">
        <v>45742</v>
      </c>
      <c r="M22" s="34" t="s">
        <v>1413</v>
      </c>
      <c r="N22" s="24" t="s">
        <v>1420</v>
      </c>
      <c r="O22" s="30" t="s">
        <v>1420</v>
      </c>
    </row>
    <row r="23" spans="1:15" s="22" customFormat="1" ht="79.650000000000006" customHeight="1">
      <c r="A23" s="23">
        <v>22</v>
      </c>
      <c r="B23" s="26" t="s">
        <v>664</v>
      </c>
      <c r="C23" s="26" t="s">
        <v>665</v>
      </c>
      <c r="D23" s="26" t="s">
        <v>459</v>
      </c>
      <c r="E23" s="35">
        <v>45275</v>
      </c>
      <c r="F23" s="26" t="s">
        <v>31</v>
      </c>
      <c r="G23" s="26" t="s">
        <v>666</v>
      </c>
      <c r="H23" s="26" t="s">
        <v>624</v>
      </c>
      <c r="I23" s="27" t="s">
        <v>2038</v>
      </c>
      <c r="J23" s="24" t="s">
        <v>2011</v>
      </c>
      <c r="K23" s="28">
        <v>108485.16</v>
      </c>
      <c r="L23" s="29">
        <v>45742</v>
      </c>
      <c r="M23" s="34" t="s">
        <v>1413</v>
      </c>
      <c r="N23" s="24" t="s">
        <v>1420</v>
      </c>
      <c r="O23" s="30" t="s">
        <v>1420</v>
      </c>
    </row>
    <row r="24" spans="1:15" s="22" customFormat="1" ht="79.650000000000006" customHeight="1">
      <c r="A24" s="23">
        <v>23</v>
      </c>
      <c r="B24" s="26" t="s">
        <v>667</v>
      </c>
      <c r="C24" s="26" t="s">
        <v>344</v>
      </c>
      <c r="D24" s="26" t="s">
        <v>459</v>
      </c>
      <c r="E24" s="35">
        <v>45275</v>
      </c>
      <c r="F24" s="26" t="s">
        <v>31</v>
      </c>
      <c r="G24" s="26" t="s">
        <v>668</v>
      </c>
      <c r="H24" s="26" t="s">
        <v>549</v>
      </c>
      <c r="I24" s="27" t="s">
        <v>2039</v>
      </c>
      <c r="J24" s="24" t="s">
        <v>2011</v>
      </c>
      <c r="K24" s="28">
        <v>287307.84000000003</v>
      </c>
      <c r="L24" s="29">
        <v>45742</v>
      </c>
      <c r="M24" s="34" t="s">
        <v>1413</v>
      </c>
      <c r="N24" s="24" t="s">
        <v>1420</v>
      </c>
      <c r="O24" s="30" t="s">
        <v>1420</v>
      </c>
    </row>
    <row r="25" spans="1:15" s="22" customFormat="1" ht="79.650000000000006" customHeight="1">
      <c r="A25" s="23">
        <v>24</v>
      </c>
      <c r="B25" s="26" t="s">
        <v>685</v>
      </c>
      <c r="C25" s="26" t="s">
        <v>682</v>
      </c>
      <c r="D25" s="26" t="s">
        <v>476</v>
      </c>
      <c r="E25" s="37">
        <v>45287</v>
      </c>
      <c r="F25" s="26" t="s">
        <v>16</v>
      </c>
      <c r="G25" s="26" t="s">
        <v>686</v>
      </c>
      <c r="H25" s="26" t="s">
        <v>549</v>
      </c>
      <c r="I25" s="27" t="s">
        <v>2040</v>
      </c>
      <c r="J25" s="24" t="s">
        <v>2011</v>
      </c>
      <c r="K25" s="36">
        <v>179872.35</v>
      </c>
      <c r="L25" s="29">
        <v>45742</v>
      </c>
      <c r="M25" s="34" t="s">
        <v>1413</v>
      </c>
      <c r="N25" s="24" t="s">
        <v>1420</v>
      </c>
      <c r="O25" s="30" t="s">
        <v>1420</v>
      </c>
    </row>
    <row r="26" spans="1:15" s="22" customFormat="1" ht="79.650000000000006" customHeight="1">
      <c r="A26" s="23">
        <v>25</v>
      </c>
      <c r="B26" s="26" t="s">
        <v>687</v>
      </c>
      <c r="C26" s="26" t="s">
        <v>682</v>
      </c>
      <c r="D26" s="26" t="s">
        <v>459</v>
      </c>
      <c r="E26" s="35">
        <v>45289</v>
      </c>
      <c r="F26" s="26" t="s">
        <v>82</v>
      </c>
      <c r="G26" s="26" t="s">
        <v>688</v>
      </c>
      <c r="H26" s="26" t="s">
        <v>549</v>
      </c>
      <c r="I26" s="27" t="s">
        <v>2041</v>
      </c>
      <c r="J26" s="24" t="s">
        <v>2011</v>
      </c>
      <c r="K26" s="28">
        <v>108485.16</v>
      </c>
      <c r="L26" s="29">
        <v>45742</v>
      </c>
      <c r="M26" s="34" t="s">
        <v>1413</v>
      </c>
      <c r="N26" s="24" t="s">
        <v>1420</v>
      </c>
      <c r="O26" s="30" t="s">
        <v>1420</v>
      </c>
    </row>
    <row r="27" spans="1:15" s="22" customFormat="1" ht="79.650000000000006" customHeight="1">
      <c r="A27" s="23">
        <v>26</v>
      </c>
      <c r="B27" s="26" t="s">
        <v>711</v>
      </c>
      <c r="C27" s="26" t="s">
        <v>712</v>
      </c>
      <c r="D27" s="26" t="s">
        <v>465</v>
      </c>
      <c r="E27" s="35">
        <v>45289</v>
      </c>
      <c r="F27" s="26" t="s">
        <v>86</v>
      </c>
      <c r="G27" s="26" t="s">
        <v>713</v>
      </c>
      <c r="H27" s="26" t="s">
        <v>624</v>
      </c>
      <c r="I27" s="27" t="s">
        <v>2042</v>
      </c>
      <c r="J27" s="24" t="s">
        <v>2012</v>
      </c>
      <c r="K27" s="34" t="s">
        <v>1421</v>
      </c>
      <c r="L27" s="29">
        <v>45742</v>
      </c>
      <c r="M27" s="34" t="s">
        <v>1413</v>
      </c>
      <c r="N27" s="24" t="s">
        <v>1420</v>
      </c>
      <c r="O27" s="30" t="s">
        <v>1420</v>
      </c>
    </row>
    <row r="28" spans="1:15" s="22" customFormat="1" ht="79.650000000000006" customHeight="1">
      <c r="A28" s="23">
        <v>27</v>
      </c>
      <c r="B28" s="26" t="s">
        <v>714</v>
      </c>
      <c r="C28" s="26" t="s">
        <v>708</v>
      </c>
      <c r="D28" s="26" t="s">
        <v>420</v>
      </c>
      <c r="E28" s="35">
        <v>45290</v>
      </c>
      <c r="F28" s="26" t="s">
        <v>55</v>
      </c>
      <c r="G28" s="26" t="s">
        <v>715</v>
      </c>
      <c r="H28" s="26" t="s">
        <v>549</v>
      </c>
      <c r="I28" s="27" t="s">
        <v>2043</v>
      </c>
      <c r="J28" s="24" t="s">
        <v>2011</v>
      </c>
      <c r="K28" s="28">
        <v>50643.72</v>
      </c>
      <c r="L28" s="29">
        <v>45742</v>
      </c>
      <c r="M28" s="34" t="s">
        <v>1413</v>
      </c>
      <c r="N28" s="24" t="s">
        <v>1420</v>
      </c>
      <c r="O28" s="30" t="s">
        <v>1420</v>
      </c>
    </row>
    <row r="29" spans="1:15" s="22" customFormat="1" ht="79.650000000000006" customHeight="1">
      <c r="A29" s="23">
        <v>28</v>
      </c>
      <c r="B29" s="26" t="s">
        <v>720</v>
      </c>
      <c r="C29" s="26" t="s">
        <v>344</v>
      </c>
      <c r="D29" s="26" t="s">
        <v>476</v>
      </c>
      <c r="E29" s="37">
        <v>45301</v>
      </c>
      <c r="F29" s="26" t="s">
        <v>63</v>
      </c>
      <c r="G29" s="26" t="s">
        <v>721</v>
      </c>
      <c r="H29" s="26" t="s">
        <v>549</v>
      </c>
      <c r="I29" s="27" t="s">
        <v>2044</v>
      </c>
      <c r="J29" s="24" t="s">
        <v>2012</v>
      </c>
      <c r="K29" s="26" t="s">
        <v>1421</v>
      </c>
      <c r="L29" s="29">
        <v>45742</v>
      </c>
      <c r="M29" s="34" t="s">
        <v>1413</v>
      </c>
      <c r="N29" s="24" t="s">
        <v>1420</v>
      </c>
      <c r="O29" s="30" t="s">
        <v>1420</v>
      </c>
    </row>
    <row r="30" spans="1:15" s="22" customFormat="1" ht="79.650000000000006" customHeight="1">
      <c r="A30" s="23">
        <v>29</v>
      </c>
      <c r="B30" s="26" t="s">
        <v>729</v>
      </c>
      <c r="C30" s="26" t="s">
        <v>730</v>
      </c>
      <c r="D30" s="26" t="s">
        <v>459</v>
      </c>
      <c r="E30" s="37">
        <v>45307</v>
      </c>
      <c r="F30" s="26" t="s">
        <v>82</v>
      </c>
      <c r="G30" s="26" t="s">
        <v>731</v>
      </c>
      <c r="H30" s="26" t="s">
        <v>299</v>
      </c>
      <c r="I30" s="27" t="s">
        <v>2045</v>
      </c>
      <c r="J30" s="24" t="s">
        <v>2012</v>
      </c>
      <c r="K30" s="26" t="s">
        <v>1421</v>
      </c>
      <c r="L30" s="29">
        <v>45742</v>
      </c>
      <c r="M30" s="34" t="s">
        <v>1413</v>
      </c>
      <c r="N30" s="24" t="s">
        <v>1420</v>
      </c>
      <c r="O30" s="30" t="s">
        <v>1420</v>
      </c>
    </row>
    <row r="31" spans="1:15" s="22" customFormat="1" ht="79.650000000000006" customHeight="1">
      <c r="A31" s="23">
        <v>30</v>
      </c>
      <c r="B31" s="26" t="s">
        <v>748</v>
      </c>
      <c r="C31" s="26" t="s">
        <v>749</v>
      </c>
      <c r="D31" s="26" t="s">
        <v>420</v>
      </c>
      <c r="E31" s="37">
        <v>45316</v>
      </c>
      <c r="F31" s="26" t="s">
        <v>55</v>
      </c>
      <c r="G31" s="26" t="s">
        <v>750</v>
      </c>
      <c r="H31" s="26" t="s">
        <v>299</v>
      </c>
      <c r="I31" s="27" t="s">
        <v>2046</v>
      </c>
      <c r="J31" s="24" t="s">
        <v>2011</v>
      </c>
      <c r="K31" s="28">
        <v>108485.16</v>
      </c>
      <c r="L31" s="29">
        <v>45742</v>
      </c>
      <c r="M31" s="34" t="s">
        <v>1413</v>
      </c>
      <c r="N31" s="24" t="s">
        <v>1420</v>
      </c>
      <c r="O31" s="30" t="s">
        <v>1420</v>
      </c>
    </row>
    <row r="32" spans="1:15" s="22" customFormat="1" ht="79.650000000000006" customHeight="1">
      <c r="A32" s="23">
        <v>31</v>
      </c>
      <c r="B32" s="26" t="s">
        <v>757</v>
      </c>
      <c r="C32" s="26" t="s">
        <v>758</v>
      </c>
      <c r="D32" s="26" t="s">
        <v>476</v>
      </c>
      <c r="E32" s="37">
        <v>45316</v>
      </c>
      <c r="F32" s="26" t="s">
        <v>31</v>
      </c>
      <c r="G32" s="26" t="s">
        <v>759</v>
      </c>
      <c r="H32" s="26" t="s">
        <v>299</v>
      </c>
      <c r="I32" s="27" t="s">
        <v>2047</v>
      </c>
      <c r="J32" s="24" t="s">
        <v>2012</v>
      </c>
      <c r="K32" s="26" t="s">
        <v>1421</v>
      </c>
      <c r="L32" s="29">
        <v>45742</v>
      </c>
      <c r="M32" s="34" t="s">
        <v>1413</v>
      </c>
      <c r="N32" s="24" t="s">
        <v>1420</v>
      </c>
      <c r="O32" s="30" t="s">
        <v>1420</v>
      </c>
    </row>
    <row r="33" spans="1:15" s="22" customFormat="1" ht="79.650000000000006" customHeight="1">
      <c r="A33" s="23">
        <v>32</v>
      </c>
      <c r="B33" s="26" t="s">
        <v>781</v>
      </c>
      <c r="C33" s="26" t="s">
        <v>344</v>
      </c>
      <c r="D33" s="26" t="s">
        <v>420</v>
      </c>
      <c r="E33" s="37">
        <v>45324</v>
      </c>
      <c r="F33" s="26" t="s">
        <v>63</v>
      </c>
      <c r="G33" s="26" t="s">
        <v>1379</v>
      </c>
      <c r="H33" s="26" t="s">
        <v>549</v>
      </c>
      <c r="I33" s="27" t="s">
        <v>2048</v>
      </c>
      <c r="J33" s="24" t="s">
        <v>2012</v>
      </c>
      <c r="K33" s="26" t="s">
        <v>1421</v>
      </c>
      <c r="L33" s="29">
        <v>45742</v>
      </c>
      <c r="M33" s="34" t="s">
        <v>1413</v>
      </c>
      <c r="N33" s="24" t="s">
        <v>1420</v>
      </c>
      <c r="O33" s="30" t="s">
        <v>1420</v>
      </c>
    </row>
    <row r="34" spans="1:15" s="22" customFormat="1" ht="79.650000000000006" customHeight="1">
      <c r="A34" s="23">
        <v>33</v>
      </c>
      <c r="B34" s="26" t="s">
        <v>782</v>
      </c>
      <c r="C34" s="26" t="s">
        <v>344</v>
      </c>
      <c r="D34" s="26" t="s">
        <v>390</v>
      </c>
      <c r="E34" s="37">
        <v>45324</v>
      </c>
      <c r="F34" s="26" t="s">
        <v>63</v>
      </c>
      <c r="G34" s="26" t="s">
        <v>1378</v>
      </c>
      <c r="H34" s="26" t="s">
        <v>549</v>
      </c>
      <c r="I34" s="27" t="s">
        <v>2049</v>
      </c>
      <c r="J34" s="24" t="s">
        <v>2012</v>
      </c>
      <c r="K34" s="26" t="s">
        <v>1421</v>
      </c>
      <c r="L34" s="29">
        <v>45742</v>
      </c>
      <c r="M34" s="34" t="s">
        <v>1413</v>
      </c>
      <c r="N34" s="24" t="s">
        <v>1420</v>
      </c>
      <c r="O34" s="30" t="s">
        <v>1420</v>
      </c>
    </row>
    <row r="35" spans="1:15" s="22" customFormat="1" ht="79.650000000000006" customHeight="1">
      <c r="A35" s="23">
        <v>34</v>
      </c>
      <c r="B35" s="26" t="s">
        <v>784</v>
      </c>
      <c r="C35" s="26" t="s">
        <v>785</v>
      </c>
      <c r="D35" s="26" t="s">
        <v>390</v>
      </c>
      <c r="E35" s="37">
        <v>45328</v>
      </c>
      <c r="F35" s="26" t="s">
        <v>31</v>
      </c>
      <c r="G35" s="26" t="s">
        <v>786</v>
      </c>
      <c r="H35" s="26" t="s">
        <v>299</v>
      </c>
      <c r="I35" s="27" t="s">
        <v>2050</v>
      </c>
      <c r="J35" s="24" t="s">
        <v>2011</v>
      </c>
      <c r="K35" s="28">
        <v>133202.16</v>
      </c>
      <c r="L35" s="29">
        <v>45742</v>
      </c>
      <c r="M35" s="34" t="s">
        <v>1413</v>
      </c>
      <c r="N35" s="24" t="s">
        <v>1420</v>
      </c>
      <c r="O35" s="30" t="s">
        <v>1420</v>
      </c>
    </row>
    <row r="36" spans="1:15" s="22" customFormat="1" ht="79.650000000000006" customHeight="1">
      <c r="A36" s="23">
        <v>35</v>
      </c>
      <c r="B36" s="26" t="s">
        <v>803</v>
      </c>
      <c r="C36" s="26" t="s">
        <v>344</v>
      </c>
      <c r="D36" s="26" t="s">
        <v>319</v>
      </c>
      <c r="E36" s="37">
        <v>45329</v>
      </c>
      <c r="F36" s="26" t="s">
        <v>93</v>
      </c>
      <c r="G36" s="26" t="s">
        <v>804</v>
      </c>
      <c r="H36" s="26" t="s">
        <v>549</v>
      </c>
      <c r="I36" s="27" t="s">
        <v>2051</v>
      </c>
      <c r="J36" s="24" t="s">
        <v>2012</v>
      </c>
      <c r="K36" s="26" t="s">
        <v>1421</v>
      </c>
      <c r="L36" s="29">
        <v>45742</v>
      </c>
      <c r="M36" s="34" t="s">
        <v>1413</v>
      </c>
      <c r="N36" s="24" t="s">
        <v>1420</v>
      </c>
      <c r="O36" s="30" t="s">
        <v>1420</v>
      </c>
    </row>
    <row r="37" spans="1:15" s="22" customFormat="1" ht="79.650000000000006" customHeight="1">
      <c r="A37" s="23">
        <v>36</v>
      </c>
      <c r="B37" s="26" t="s">
        <v>841</v>
      </c>
      <c r="C37" s="26" t="s">
        <v>344</v>
      </c>
      <c r="D37" s="26" t="s">
        <v>476</v>
      </c>
      <c r="E37" s="37">
        <v>45335</v>
      </c>
      <c r="F37" s="26" t="s">
        <v>63</v>
      </c>
      <c r="G37" s="26" t="s">
        <v>842</v>
      </c>
      <c r="H37" s="26" t="s">
        <v>549</v>
      </c>
      <c r="I37" s="27" t="s">
        <v>2052</v>
      </c>
      <c r="J37" s="24" t="s">
        <v>2012</v>
      </c>
      <c r="K37" s="26" t="s">
        <v>1421</v>
      </c>
      <c r="L37" s="29">
        <v>45742</v>
      </c>
      <c r="M37" s="34" t="s">
        <v>1413</v>
      </c>
      <c r="N37" s="24" t="s">
        <v>1420</v>
      </c>
      <c r="O37" s="30" t="s">
        <v>1420</v>
      </c>
    </row>
    <row r="38" spans="1:15" s="22" customFormat="1" ht="79.650000000000006" customHeight="1">
      <c r="A38" s="23">
        <v>37</v>
      </c>
      <c r="B38" s="26" t="s">
        <v>880</v>
      </c>
      <c r="C38" s="26" t="s">
        <v>881</v>
      </c>
      <c r="D38" s="26" t="s">
        <v>459</v>
      </c>
      <c r="E38" s="37">
        <v>45342</v>
      </c>
      <c r="F38" s="26" t="s">
        <v>93</v>
      </c>
      <c r="G38" s="26" t="s">
        <v>882</v>
      </c>
      <c r="H38" s="26" t="s">
        <v>299</v>
      </c>
      <c r="I38" s="27" t="s">
        <v>2053</v>
      </c>
      <c r="J38" s="24" t="s">
        <v>2011</v>
      </c>
      <c r="K38" s="28">
        <v>277465.15999999997</v>
      </c>
      <c r="L38" s="29">
        <v>45742</v>
      </c>
      <c r="M38" s="34" t="s">
        <v>1413</v>
      </c>
      <c r="N38" s="24" t="s">
        <v>1420</v>
      </c>
      <c r="O38" s="30" t="s">
        <v>1420</v>
      </c>
    </row>
    <row r="39" spans="1:15" s="22" customFormat="1" ht="79.650000000000006" customHeight="1">
      <c r="A39" s="23">
        <v>38</v>
      </c>
      <c r="B39" s="26" t="s">
        <v>917</v>
      </c>
      <c r="C39" s="26" t="s">
        <v>344</v>
      </c>
      <c r="D39" s="26" t="s">
        <v>319</v>
      </c>
      <c r="E39" s="37">
        <v>45366</v>
      </c>
      <c r="F39" s="26" t="s">
        <v>93</v>
      </c>
      <c r="G39" s="26" t="s">
        <v>918</v>
      </c>
      <c r="H39" s="26" t="s">
        <v>549</v>
      </c>
      <c r="I39" s="27" t="s">
        <v>2054</v>
      </c>
      <c r="J39" s="24" t="s">
        <v>2012</v>
      </c>
      <c r="K39" s="26" t="s">
        <v>1421</v>
      </c>
      <c r="L39" s="29">
        <v>45742</v>
      </c>
      <c r="M39" s="34" t="s">
        <v>1413</v>
      </c>
      <c r="N39" s="24" t="s">
        <v>1420</v>
      </c>
      <c r="O39" s="30" t="s">
        <v>1420</v>
      </c>
    </row>
    <row r="40" spans="1:15" s="22" customFormat="1" ht="79.650000000000006" customHeight="1">
      <c r="A40" s="23">
        <v>39</v>
      </c>
      <c r="B40" s="26" t="s">
        <v>933</v>
      </c>
      <c r="C40" s="26" t="s">
        <v>934</v>
      </c>
      <c r="D40" s="26" t="s">
        <v>387</v>
      </c>
      <c r="E40" s="37">
        <v>45384</v>
      </c>
      <c r="F40" s="26" t="s">
        <v>82</v>
      </c>
      <c r="G40" s="26" t="s">
        <v>935</v>
      </c>
      <c r="H40" s="26" t="s">
        <v>299</v>
      </c>
      <c r="I40" s="27" t="s">
        <v>2055</v>
      </c>
      <c r="J40" s="24" t="s">
        <v>1422</v>
      </c>
      <c r="K40" s="26" t="s">
        <v>1421</v>
      </c>
      <c r="L40" s="29">
        <v>45742</v>
      </c>
      <c r="M40" s="34" t="s">
        <v>1413</v>
      </c>
      <c r="N40" s="24" t="s">
        <v>1420</v>
      </c>
      <c r="O40" s="30" t="s">
        <v>1420</v>
      </c>
    </row>
    <row r="41" spans="1:15" s="22" customFormat="1" ht="79.650000000000006" customHeight="1">
      <c r="A41" s="23">
        <v>40</v>
      </c>
      <c r="B41" s="26" t="s">
        <v>942</v>
      </c>
      <c r="C41" s="26" t="s">
        <v>344</v>
      </c>
      <c r="D41" s="26" t="s">
        <v>420</v>
      </c>
      <c r="E41" s="37">
        <v>45386</v>
      </c>
      <c r="F41" s="26" t="s">
        <v>31</v>
      </c>
      <c r="G41" s="26" t="s">
        <v>943</v>
      </c>
      <c r="H41" s="26" t="s">
        <v>549</v>
      </c>
      <c r="I41" s="27" t="s">
        <v>2056</v>
      </c>
      <c r="J41" s="24" t="s">
        <v>2011</v>
      </c>
      <c r="K41" s="28">
        <v>108485.16</v>
      </c>
      <c r="L41" s="29">
        <v>45742</v>
      </c>
      <c r="M41" s="34" t="s">
        <v>1413</v>
      </c>
      <c r="N41" s="24" t="s">
        <v>1420</v>
      </c>
      <c r="O41" s="30" t="s">
        <v>1420</v>
      </c>
    </row>
    <row r="42" spans="1:15" s="22" customFormat="1" ht="80" customHeight="1">
      <c r="A42" s="23">
        <v>41</v>
      </c>
      <c r="B42" s="26" t="s">
        <v>956</v>
      </c>
      <c r="C42" s="26" t="s">
        <v>957</v>
      </c>
      <c r="D42" s="26" t="s">
        <v>476</v>
      </c>
      <c r="E42" s="37">
        <v>45399</v>
      </c>
      <c r="F42" s="26" t="s">
        <v>69</v>
      </c>
      <c r="G42" s="26" t="s">
        <v>958</v>
      </c>
      <c r="H42" s="26" t="s">
        <v>299</v>
      </c>
      <c r="I42" s="27" t="s">
        <v>2057</v>
      </c>
      <c r="J42" s="24" t="s">
        <v>2011</v>
      </c>
      <c r="K42" s="39">
        <v>327073.32</v>
      </c>
      <c r="L42" s="29">
        <v>45742</v>
      </c>
      <c r="M42" s="34" t="s">
        <v>1413</v>
      </c>
      <c r="N42" s="24" t="s">
        <v>1420</v>
      </c>
      <c r="O42" s="30" t="s">
        <v>1420</v>
      </c>
    </row>
    <row r="43" spans="1:15" s="22" customFormat="1" ht="79.650000000000006" customHeight="1">
      <c r="A43" s="23">
        <v>42</v>
      </c>
      <c r="B43" s="26" t="s">
        <v>963</v>
      </c>
      <c r="C43" s="26" t="s">
        <v>964</v>
      </c>
      <c r="D43" s="26" t="s">
        <v>476</v>
      </c>
      <c r="E43" s="37">
        <v>45401</v>
      </c>
      <c r="F43" s="26" t="s">
        <v>78</v>
      </c>
      <c r="G43" s="26" t="s">
        <v>965</v>
      </c>
      <c r="H43" s="26" t="s">
        <v>299</v>
      </c>
      <c r="I43" s="27" t="s">
        <v>2058</v>
      </c>
      <c r="J43" s="24" t="s">
        <v>2012</v>
      </c>
      <c r="K43" s="26" t="s">
        <v>1421</v>
      </c>
      <c r="L43" s="29">
        <v>45742</v>
      </c>
      <c r="M43" s="34" t="s">
        <v>1413</v>
      </c>
      <c r="N43" s="24" t="s">
        <v>1420</v>
      </c>
      <c r="O43" s="30" t="s">
        <v>1420</v>
      </c>
    </row>
    <row r="44" spans="1:15" s="22" customFormat="1" ht="79.650000000000006" customHeight="1">
      <c r="A44" s="23">
        <v>43</v>
      </c>
      <c r="B44" s="26" t="s">
        <v>981</v>
      </c>
      <c r="C44" s="26" t="s">
        <v>982</v>
      </c>
      <c r="D44" s="26" t="s">
        <v>319</v>
      </c>
      <c r="E44" s="37">
        <v>45412</v>
      </c>
      <c r="F44" s="26" t="s">
        <v>93</v>
      </c>
      <c r="G44" s="26" t="s">
        <v>983</v>
      </c>
      <c r="H44" s="26" t="s">
        <v>299</v>
      </c>
      <c r="I44" s="27" t="s">
        <v>2059</v>
      </c>
      <c r="J44" s="24" t="s">
        <v>2012</v>
      </c>
      <c r="K44" s="26" t="s">
        <v>1421</v>
      </c>
      <c r="L44" s="29">
        <v>45742</v>
      </c>
      <c r="M44" s="34" t="s">
        <v>1413</v>
      </c>
      <c r="N44" s="24" t="s">
        <v>1420</v>
      </c>
      <c r="O44" s="30" t="s">
        <v>1420</v>
      </c>
    </row>
    <row r="45" spans="1:15" s="22" customFormat="1" ht="79.650000000000006" customHeight="1">
      <c r="A45" s="23">
        <v>44</v>
      </c>
      <c r="B45" s="26" t="s">
        <v>984</v>
      </c>
      <c r="C45" s="26" t="s">
        <v>985</v>
      </c>
      <c r="D45" s="26" t="s">
        <v>319</v>
      </c>
      <c r="E45" s="37">
        <v>45414</v>
      </c>
      <c r="F45" s="26" t="s">
        <v>55</v>
      </c>
      <c r="G45" s="26" t="s">
        <v>986</v>
      </c>
      <c r="H45" s="26" t="s">
        <v>299</v>
      </c>
      <c r="I45" s="27" t="s">
        <v>2060</v>
      </c>
      <c r="J45" s="24" t="s">
        <v>2012</v>
      </c>
      <c r="K45" s="26" t="s">
        <v>1421</v>
      </c>
      <c r="L45" s="29">
        <v>45742</v>
      </c>
      <c r="M45" s="34" t="s">
        <v>1413</v>
      </c>
      <c r="N45" s="24" t="s">
        <v>1420</v>
      </c>
      <c r="O45" s="30" t="s">
        <v>1420</v>
      </c>
    </row>
    <row r="46" spans="1:15" s="22" customFormat="1" ht="79.650000000000006" customHeight="1">
      <c r="A46" s="23">
        <v>45</v>
      </c>
      <c r="B46" s="26" t="s">
        <v>987</v>
      </c>
      <c r="C46" s="26" t="s">
        <v>988</v>
      </c>
      <c r="D46" s="26" t="s">
        <v>390</v>
      </c>
      <c r="E46" s="37">
        <v>45414</v>
      </c>
      <c r="F46" s="26" t="s">
        <v>63</v>
      </c>
      <c r="G46" s="26" t="s">
        <v>989</v>
      </c>
      <c r="H46" s="26" t="s">
        <v>299</v>
      </c>
      <c r="I46" s="27" t="s">
        <v>2061</v>
      </c>
      <c r="J46" s="24" t="s">
        <v>2011</v>
      </c>
      <c r="K46" s="39">
        <v>266404.32</v>
      </c>
      <c r="L46" s="29">
        <v>45742</v>
      </c>
      <c r="M46" s="34" t="s">
        <v>1413</v>
      </c>
      <c r="N46" s="24" t="s">
        <v>1420</v>
      </c>
      <c r="O46" s="30" t="s">
        <v>1420</v>
      </c>
    </row>
    <row r="47" spans="1:15" s="22" customFormat="1" ht="79.650000000000006" customHeight="1">
      <c r="A47" s="23">
        <v>46</v>
      </c>
      <c r="B47" s="26" t="s">
        <v>998</v>
      </c>
      <c r="C47" s="26" t="s">
        <v>344</v>
      </c>
      <c r="D47" s="26" t="s">
        <v>390</v>
      </c>
      <c r="E47" s="37">
        <v>45421</v>
      </c>
      <c r="F47" s="26" t="s">
        <v>63</v>
      </c>
      <c r="G47" s="26" t="s">
        <v>999</v>
      </c>
      <c r="H47" s="26" t="s">
        <v>549</v>
      </c>
      <c r="I47" s="27" t="s">
        <v>2062</v>
      </c>
      <c r="J47" s="24" t="s">
        <v>2012</v>
      </c>
      <c r="K47" s="26" t="s">
        <v>1421</v>
      </c>
      <c r="L47" s="29">
        <v>45742</v>
      </c>
      <c r="M47" s="34" t="s">
        <v>1413</v>
      </c>
      <c r="N47" s="24" t="s">
        <v>1420</v>
      </c>
      <c r="O47" s="30" t="s">
        <v>1420</v>
      </c>
    </row>
    <row r="48" spans="1:15" s="22" customFormat="1" ht="79.650000000000006" customHeight="1">
      <c r="A48" s="23">
        <v>47</v>
      </c>
      <c r="B48" s="26" t="s">
        <v>1016</v>
      </c>
      <c r="C48" s="26" t="s">
        <v>1017</v>
      </c>
      <c r="D48" s="26" t="s">
        <v>387</v>
      </c>
      <c r="E48" s="37">
        <v>45433</v>
      </c>
      <c r="F48" s="26" t="s">
        <v>86</v>
      </c>
      <c r="G48" s="26" t="s">
        <v>1018</v>
      </c>
      <c r="H48" s="26" t="s">
        <v>299</v>
      </c>
      <c r="I48" s="27" t="s">
        <v>2063</v>
      </c>
      <c r="J48" s="24" t="s">
        <v>1422</v>
      </c>
      <c r="K48" s="26" t="s">
        <v>1421</v>
      </c>
      <c r="L48" s="29">
        <v>45742</v>
      </c>
      <c r="M48" s="34" t="s">
        <v>1413</v>
      </c>
      <c r="N48" s="24" t="s">
        <v>1420</v>
      </c>
      <c r="O48" s="30" t="s">
        <v>1420</v>
      </c>
    </row>
    <row r="49" spans="1:15" s="22" customFormat="1" ht="79.650000000000006" customHeight="1">
      <c r="A49" s="23">
        <v>48</v>
      </c>
      <c r="B49" s="26" t="s">
        <v>1036</v>
      </c>
      <c r="C49" s="26" t="s">
        <v>344</v>
      </c>
      <c r="D49" s="26" t="s">
        <v>465</v>
      </c>
      <c r="E49" s="37">
        <v>45441</v>
      </c>
      <c r="F49" s="26" t="s">
        <v>63</v>
      </c>
      <c r="G49" s="26" t="s">
        <v>1037</v>
      </c>
      <c r="H49" s="26" t="s">
        <v>549</v>
      </c>
      <c r="I49" s="27" t="s">
        <v>2064</v>
      </c>
      <c r="J49" s="24" t="s">
        <v>2012</v>
      </c>
      <c r="K49" s="26" t="s">
        <v>1421</v>
      </c>
      <c r="L49" s="29">
        <v>45742</v>
      </c>
      <c r="M49" s="34" t="s">
        <v>1413</v>
      </c>
      <c r="N49" s="24" t="s">
        <v>1420</v>
      </c>
      <c r="O49" s="30" t="s">
        <v>1420</v>
      </c>
    </row>
    <row r="50" spans="1:15" s="22" customFormat="1" ht="79.650000000000006" customHeight="1">
      <c r="A50" s="23">
        <v>49</v>
      </c>
      <c r="B50" s="26" t="s">
        <v>1038</v>
      </c>
      <c r="C50" s="26" t="s">
        <v>1039</v>
      </c>
      <c r="D50" s="26" t="s">
        <v>387</v>
      </c>
      <c r="E50" s="37">
        <v>45441</v>
      </c>
      <c r="F50" s="26" t="s">
        <v>82</v>
      </c>
      <c r="G50" s="26" t="s">
        <v>1040</v>
      </c>
      <c r="H50" s="26" t="s">
        <v>299</v>
      </c>
      <c r="I50" s="27" t="s">
        <v>2065</v>
      </c>
      <c r="J50" s="24" t="s">
        <v>1422</v>
      </c>
      <c r="K50" s="26" t="s">
        <v>1421</v>
      </c>
      <c r="L50" s="29">
        <v>45742</v>
      </c>
      <c r="M50" s="34" t="s">
        <v>1413</v>
      </c>
      <c r="N50" s="24" t="s">
        <v>1420</v>
      </c>
      <c r="O50" s="30" t="s">
        <v>1420</v>
      </c>
    </row>
    <row r="51" spans="1:15" s="22" customFormat="1" ht="80" customHeight="1">
      <c r="A51" s="23">
        <v>50</v>
      </c>
      <c r="B51" s="26" t="s">
        <v>1084</v>
      </c>
      <c r="C51" s="26" t="s">
        <v>344</v>
      </c>
      <c r="D51" s="26" t="s">
        <v>390</v>
      </c>
      <c r="E51" s="37">
        <v>45483</v>
      </c>
      <c r="F51" s="26" t="s">
        <v>69</v>
      </c>
      <c r="G51" s="26" t="s">
        <v>1085</v>
      </c>
      <c r="H51" s="26" t="s">
        <v>549</v>
      </c>
      <c r="I51" s="27" t="s">
        <v>2066</v>
      </c>
      <c r="J51" s="24" t="s">
        <v>2012</v>
      </c>
      <c r="K51" s="26" t="s">
        <v>1421</v>
      </c>
      <c r="L51" s="29">
        <v>45742</v>
      </c>
      <c r="M51" s="34" t="s">
        <v>1413</v>
      </c>
      <c r="N51" s="24" t="s">
        <v>1420</v>
      </c>
      <c r="O51" s="30" t="s">
        <v>1420</v>
      </c>
    </row>
    <row r="52" spans="1:15" s="22" customFormat="1" ht="80" customHeight="1">
      <c r="A52" s="23">
        <v>51</v>
      </c>
      <c r="B52" s="26" t="s">
        <v>1111</v>
      </c>
      <c r="C52" s="26" t="s">
        <v>344</v>
      </c>
      <c r="D52" s="26" t="s">
        <v>459</v>
      </c>
      <c r="E52" s="37">
        <v>45531</v>
      </c>
      <c r="F52" s="26" t="s">
        <v>69</v>
      </c>
      <c r="G52" s="26" t="s">
        <v>1112</v>
      </c>
      <c r="H52" s="26" t="s">
        <v>549</v>
      </c>
      <c r="I52" s="27" t="s">
        <v>2067</v>
      </c>
      <c r="J52" s="24" t="s">
        <v>2011</v>
      </c>
      <c r="K52" s="28">
        <v>70337.52</v>
      </c>
      <c r="L52" s="29">
        <v>45742</v>
      </c>
      <c r="M52" s="34" t="s">
        <v>1413</v>
      </c>
      <c r="N52" s="24" t="s">
        <v>1420</v>
      </c>
      <c r="O52" s="30" t="s">
        <v>1420</v>
      </c>
    </row>
    <row r="53" spans="1:15" s="22" customFormat="1" ht="80" customHeight="1">
      <c r="A53" s="23">
        <v>52</v>
      </c>
      <c r="B53" s="26" t="s">
        <v>1119</v>
      </c>
      <c r="C53" s="26" t="s">
        <v>344</v>
      </c>
      <c r="D53" s="26" t="s">
        <v>390</v>
      </c>
      <c r="E53" s="37">
        <v>45531</v>
      </c>
      <c r="F53" s="26" t="s">
        <v>69</v>
      </c>
      <c r="G53" s="26" t="s">
        <v>1120</v>
      </c>
      <c r="H53" s="26" t="s">
        <v>549</v>
      </c>
      <c r="I53" s="27" t="s">
        <v>2068</v>
      </c>
      <c r="J53" s="24" t="s">
        <v>2069</v>
      </c>
      <c r="K53" s="26" t="s">
        <v>1421</v>
      </c>
      <c r="L53" s="29">
        <v>45742</v>
      </c>
      <c r="M53" s="34" t="s">
        <v>1413</v>
      </c>
      <c r="N53" s="24" t="s">
        <v>1420</v>
      </c>
      <c r="O53" s="30" t="s">
        <v>1420</v>
      </c>
    </row>
    <row r="54" spans="1:15" s="22" customFormat="1" ht="80" customHeight="1">
      <c r="A54" s="23">
        <v>53</v>
      </c>
      <c r="B54" s="26" t="s">
        <v>1121</v>
      </c>
      <c r="C54" s="26" t="s">
        <v>344</v>
      </c>
      <c r="D54" s="26" t="s">
        <v>476</v>
      </c>
      <c r="E54" s="37">
        <v>45531</v>
      </c>
      <c r="F54" s="26" t="s">
        <v>69</v>
      </c>
      <c r="G54" s="26" t="s">
        <v>1122</v>
      </c>
      <c r="H54" s="26" t="s">
        <v>549</v>
      </c>
      <c r="I54" s="27" t="s">
        <v>2070</v>
      </c>
      <c r="J54" s="24" t="s">
        <v>2011</v>
      </c>
      <c r="K54" s="28">
        <v>780877.44</v>
      </c>
      <c r="L54" s="29">
        <v>45742</v>
      </c>
      <c r="M54" s="34" t="s">
        <v>1413</v>
      </c>
      <c r="N54" s="24" t="s">
        <v>1420</v>
      </c>
      <c r="O54" s="30" t="s">
        <v>1420</v>
      </c>
    </row>
    <row r="55" spans="1:15" s="22" customFormat="1" ht="79.650000000000006" customHeight="1">
      <c r="A55" s="23">
        <v>54</v>
      </c>
      <c r="B55" s="26" t="s">
        <v>1132</v>
      </c>
      <c r="C55" s="26" t="s">
        <v>344</v>
      </c>
      <c r="D55" s="26" t="s">
        <v>476</v>
      </c>
      <c r="E55" s="37">
        <v>45538</v>
      </c>
      <c r="F55" s="26" t="s">
        <v>93</v>
      </c>
      <c r="G55" s="26" t="s">
        <v>1133</v>
      </c>
      <c r="H55" s="26" t="s">
        <v>549</v>
      </c>
      <c r="I55" s="27" t="s">
        <v>2071</v>
      </c>
      <c r="J55" s="24" t="s">
        <v>2012</v>
      </c>
      <c r="K55" s="26" t="s">
        <v>1421</v>
      </c>
      <c r="L55" s="29">
        <v>45742</v>
      </c>
      <c r="M55" s="34" t="s">
        <v>1413</v>
      </c>
      <c r="N55" s="24" t="s">
        <v>1420</v>
      </c>
      <c r="O55" s="30" t="s">
        <v>1420</v>
      </c>
    </row>
    <row r="56" spans="1:15" s="22" customFormat="1" ht="79.650000000000006" customHeight="1">
      <c r="A56" s="23">
        <v>55</v>
      </c>
      <c r="B56" s="26" t="s">
        <v>1134</v>
      </c>
      <c r="C56" s="26" t="s">
        <v>344</v>
      </c>
      <c r="D56" s="26" t="s">
        <v>390</v>
      </c>
      <c r="E56" s="37">
        <v>45539</v>
      </c>
      <c r="F56" s="26" t="s">
        <v>93</v>
      </c>
      <c r="G56" s="26" t="s">
        <v>1135</v>
      </c>
      <c r="H56" s="26" t="s">
        <v>549</v>
      </c>
      <c r="I56" s="27" t="s">
        <v>2072</v>
      </c>
      <c r="J56" s="24" t="s">
        <v>2011</v>
      </c>
      <c r="K56" s="39">
        <v>328767.08</v>
      </c>
      <c r="L56" s="29">
        <v>45742</v>
      </c>
      <c r="M56" s="34" t="s">
        <v>1413</v>
      </c>
      <c r="N56" s="24" t="s">
        <v>1420</v>
      </c>
      <c r="O56" s="30" t="s">
        <v>1420</v>
      </c>
    </row>
    <row r="57" spans="1:15" s="22" customFormat="1" ht="79.650000000000006" customHeight="1">
      <c r="A57" s="23">
        <v>56</v>
      </c>
      <c r="B57" s="26" t="s">
        <v>1140</v>
      </c>
      <c r="C57" s="26" t="s">
        <v>1141</v>
      </c>
      <c r="D57" s="26" t="s">
        <v>390</v>
      </c>
      <c r="E57" s="37">
        <v>45546</v>
      </c>
      <c r="F57" s="26" t="s">
        <v>63</v>
      </c>
      <c r="G57" s="26" t="s">
        <v>1142</v>
      </c>
      <c r="H57" s="26" t="s">
        <v>299</v>
      </c>
      <c r="I57" s="27" t="s">
        <v>2073</v>
      </c>
      <c r="J57" s="24" t="s">
        <v>2011</v>
      </c>
      <c r="K57" s="28">
        <v>62362.76</v>
      </c>
      <c r="L57" s="29">
        <v>45742</v>
      </c>
      <c r="M57" s="34" t="s">
        <v>1413</v>
      </c>
      <c r="N57" s="24" t="s">
        <v>1420</v>
      </c>
      <c r="O57" s="30" t="s">
        <v>1420</v>
      </c>
    </row>
    <row r="58" spans="1:15" s="22" customFormat="1" ht="79.650000000000006" customHeight="1">
      <c r="A58" s="23">
        <v>57</v>
      </c>
      <c r="B58" s="26" t="s">
        <v>1159</v>
      </c>
      <c r="C58" s="37" t="s">
        <v>1160</v>
      </c>
      <c r="D58" s="37" t="s">
        <v>459</v>
      </c>
      <c r="E58" s="37">
        <v>45617</v>
      </c>
      <c r="F58" s="26" t="s">
        <v>63</v>
      </c>
      <c r="G58" s="26" t="s">
        <v>1161</v>
      </c>
      <c r="H58" s="26" t="s">
        <v>299</v>
      </c>
      <c r="I58" s="27" t="s">
        <v>2074</v>
      </c>
      <c r="J58" s="24" t="s">
        <v>1419</v>
      </c>
      <c r="K58" s="26" t="s">
        <v>1421</v>
      </c>
      <c r="L58" s="29">
        <v>45742</v>
      </c>
      <c r="M58" s="34" t="s">
        <v>1413</v>
      </c>
      <c r="N58" s="24" t="s">
        <v>1420</v>
      </c>
      <c r="O58" s="30" t="s">
        <v>1420</v>
      </c>
    </row>
    <row r="59" spans="1:15" s="22" customFormat="1" ht="79.650000000000006" customHeight="1">
      <c r="A59" s="23">
        <v>58</v>
      </c>
      <c r="B59" s="26" t="s">
        <v>1162</v>
      </c>
      <c r="C59" s="37" t="s">
        <v>1156</v>
      </c>
      <c r="D59" s="37" t="s">
        <v>459</v>
      </c>
      <c r="E59" s="37">
        <v>45617</v>
      </c>
      <c r="F59" s="26" t="s">
        <v>63</v>
      </c>
      <c r="G59" s="26" t="s">
        <v>1163</v>
      </c>
      <c r="H59" s="26" t="s">
        <v>299</v>
      </c>
      <c r="I59" s="27" t="s">
        <v>2075</v>
      </c>
      <c r="J59" s="24" t="s">
        <v>2011</v>
      </c>
      <c r="K59" s="28">
        <v>1093210.44</v>
      </c>
      <c r="L59" s="29">
        <v>45742</v>
      </c>
      <c r="M59" s="34" t="s">
        <v>1413</v>
      </c>
      <c r="N59" s="24" t="s">
        <v>1420</v>
      </c>
      <c r="O59" s="30" t="s">
        <v>1420</v>
      </c>
    </row>
    <row r="60" spans="1:15" s="22" customFormat="1" ht="79.650000000000006" customHeight="1">
      <c r="A60" s="23">
        <v>59</v>
      </c>
      <c r="B60" s="26" t="s">
        <v>1273</v>
      </c>
      <c r="C60" s="26" t="s">
        <v>2076</v>
      </c>
      <c r="D60" s="26" t="s">
        <v>1221</v>
      </c>
      <c r="E60" s="35">
        <v>45681</v>
      </c>
      <c r="F60" s="26" t="s">
        <v>55</v>
      </c>
      <c r="G60" s="26" t="s">
        <v>1274</v>
      </c>
      <c r="H60" s="26" t="s">
        <v>20</v>
      </c>
      <c r="I60" s="27" t="s">
        <v>2077</v>
      </c>
      <c r="J60" s="24" t="s">
        <v>1419</v>
      </c>
      <c r="K60" s="26" t="s">
        <v>1421</v>
      </c>
      <c r="L60" s="29">
        <v>45742</v>
      </c>
      <c r="M60" s="34" t="s">
        <v>1413</v>
      </c>
      <c r="N60" s="24" t="s">
        <v>1420</v>
      </c>
      <c r="O60" s="30" t="s">
        <v>1420</v>
      </c>
    </row>
    <row r="61" spans="1:15" s="22" customFormat="1" ht="80" customHeight="1">
      <c r="A61" s="23">
        <v>60</v>
      </c>
      <c r="B61" s="26" t="s">
        <v>2078</v>
      </c>
      <c r="C61" s="24" t="s">
        <v>2079</v>
      </c>
      <c r="D61" s="24" t="s">
        <v>300</v>
      </c>
      <c r="E61" s="25">
        <v>44214</v>
      </c>
      <c r="F61" s="26" t="s">
        <v>1418</v>
      </c>
      <c r="G61" s="32" t="s">
        <v>301</v>
      </c>
      <c r="H61" s="24" t="s">
        <v>299</v>
      </c>
      <c r="I61" s="40" t="s">
        <v>2080</v>
      </c>
      <c r="J61" s="24" t="s">
        <v>1419</v>
      </c>
      <c r="K61" s="26" t="s">
        <v>1421</v>
      </c>
      <c r="L61" s="41">
        <v>45785</v>
      </c>
      <c r="M61" s="34" t="s">
        <v>1413</v>
      </c>
      <c r="N61" s="24" t="s">
        <v>1420</v>
      </c>
      <c r="O61" s="30" t="s">
        <v>1420</v>
      </c>
    </row>
    <row r="62" spans="1:15" s="22" customFormat="1" ht="80" customHeight="1">
      <c r="A62" s="23">
        <v>61</v>
      </c>
      <c r="B62" s="26" t="s">
        <v>2081</v>
      </c>
      <c r="C62" s="26" t="s">
        <v>331</v>
      </c>
      <c r="D62" s="26" t="s">
        <v>332</v>
      </c>
      <c r="E62" s="35">
        <v>44363</v>
      </c>
      <c r="F62" s="26" t="s">
        <v>2082</v>
      </c>
      <c r="G62" s="26" t="s">
        <v>333</v>
      </c>
      <c r="H62" s="26" t="s">
        <v>299</v>
      </c>
      <c r="I62" s="27" t="s">
        <v>2083</v>
      </c>
      <c r="J62" s="24" t="s">
        <v>2012</v>
      </c>
      <c r="K62" s="26" t="s">
        <v>1421</v>
      </c>
      <c r="L62" s="41">
        <v>45785</v>
      </c>
      <c r="M62" s="34" t="s">
        <v>1413</v>
      </c>
      <c r="N62" s="24" t="s">
        <v>1420</v>
      </c>
      <c r="O62" s="30" t="s">
        <v>1420</v>
      </c>
    </row>
    <row r="63" spans="1:15" ht="80" customHeight="1">
      <c r="A63" s="57">
        <v>62</v>
      </c>
      <c r="B63" s="58" t="s">
        <v>2084</v>
      </c>
      <c r="C63" s="58" t="s">
        <v>357</v>
      </c>
      <c r="D63" s="58" t="s">
        <v>300</v>
      </c>
      <c r="E63" s="63">
        <v>44595</v>
      </c>
      <c r="F63" s="58" t="s">
        <v>31</v>
      </c>
      <c r="G63" s="58" t="s">
        <v>358</v>
      </c>
      <c r="H63" s="58" t="s">
        <v>299</v>
      </c>
      <c r="I63" s="60" t="s">
        <v>2085</v>
      </c>
      <c r="J63" s="61" t="s">
        <v>2012</v>
      </c>
      <c r="K63" s="58" t="s">
        <v>1421</v>
      </c>
      <c r="L63" s="66">
        <v>45785</v>
      </c>
      <c r="M63" s="64" t="s">
        <v>1417</v>
      </c>
      <c r="N63" s="61" t="s">
        <v>2086</v>
      </c>
      <c r="O63" s="65" t="s">
        <v>1415</v>
      </c>
    </row>
    <row r="64" spans="1:15" ht="80" customHeight="1">
      <c r="A64" s="57">
        <v>63</v>
      </c>
      <c r="B64" s="58" t="s">
        <v>2087</v>
      </c>
      <c r="C64" s="58" t="s">
        <v>371</v>
      </c>
      <c r="D64" s="58" t="s">
        <v>300</v>
      </c>
      <c r="E64" s="63">
        <v>44664</v>
      </c>
      <c r="F64" s="58" t="s">
        <v>86</v>
      </c>
      <c r="G64" s="58" t="s">
        <v>358</v>
      </c>
      <c r="H64" s="58" t="s">
        <v>299</v>
      </c>
      <c r="I64" s="60" t="s">
        <v>2088</v>
      </c>
      <c r="J64" s="61" t="s">
        <v>2011</v>
      </c>
      <c r="K64" s="67">
        <v>555150.24</v>
      </c>
      <c r="L64" s="66">
        <v>45785</v>
      </c>
      <c r="M64" s="64" t="s">
        <v>1417</v>
      </c>
      <c r="N64" s="61" t="s">
        <v>2089</v>
      </c>
      <c r="O64" s="65" t="s">
        <v>1415</v>
      </c>
    </row>
    <row r="65" spans="1:15" s="22" customFormat="1" ht="80" customHeight="1">
      <c r="A65" s="23">
        <v>64</v>
      </c>
      <c r="B65" s="26" t="s">
        <v>411</v>
      </c>
      <c r="C65" s="26" t="s">
        <v>412</v>
      </c>
      <c r="D65" s="26" t="s">
        <v>319</v>
      </c>
      <c r="E65" s="35">
        <v>45000</v>
      </c>
      <c r="F65" s="26" t="s">
        <v>1418</v>
      </c>
      <c r="G65" s="26" t="s">
        <v>413</v>
      </c>
      <c r="H65" s="26" t="s">
        <v>299</v>
      </c>
      <c r="I65" s="27" t="s">
        <v>2090</v>
      </c>
      <c r="J65" s="26" t="s">
        <v>2012</v>
      </c>
      <c r="K65" s="31" t="s">
        <v>1421</v>
      </c>
      <c r="L65" s="41">
        <v>45785</v>
      </c>
      <c r="M65" s="34" t="s">
        <v>1413</v>
      </c>
      <c r="N65" s="24" t="s">
        <v>1420</v>
      </c>
      <c r="O65" s="30" t="s">
        <v>1420</v>
      </c>
    </row>
    <row r="66" spans="1:15" s="22" customFormat="1" ht="80" customHeight="1">
      <c r="A66" s="23">
        <v>65</v>
      </c>
      <c r="B66" s="26" t="s">
        <v>429</v>
      </c>
      <c r="C66" s="26" t="s">
        <v>430</v>
      </c>
      <c r="D66" s="26" t="s">
        <v>407</v>
      </c>
      <c r="E66" s="35">
        <v>45055</v>
      </c>
      <c r="F66" s="26" t="s">
        <v>86</v>
      </c>
      <c r="G66" s="26" t="s">
        <v>431</v>
      </c>
      <c r="H66" s="26" t="s">
        <v>299</v>
      </c>
      <c r="I66" s="27" t="s">
        <v>2091</v>
      </c>
      <c r="J66" s="26" t="s">
        <v>1419</v>
      </c>
      <c r="K66" s="31" t="s">
        <v>1421</v>
      </c>
      <c r="L66" s="41">
        <v>45785</v>
      </c>
      <c r="M66" s="34" t="s">
        <v>1413</v>
      </c>
      <c r="N66" s="24" t="s">
        <v>1420</v>
      </c>
      <c r="O66" s="30" t="s">
        <v>1420</v>
      </c>
    </row>
    <row r="67" spans="1:15" s="22" customFormat="1" ht="80" customHeight="1">
      <c r="A67" s="23">
        <v>66</v>
      </c>
      <c r="B67" s="26" t="s">
        <v>457</v>
      </c>
      <c r="C67" s="26" t="s">
        <v>458</v>
      </c>
      <c r="D67" s="26" t="s">
        <v>459</v>
      </c>
      <c r="E67" s="35">
        <v>45119</v>
      </c>
      <c r="F67" s="26" t="s">
        <v>90</v>
      </c>
      <c r="G67" s="26" t="s">
        <v>460</v>
      </c>
      <c r="H67" s="26" t="s">
        <v>299</v>
      </c>
      <c r="I67" s="27" t="s">
        <v>2092</v>
      </c>
      <c r="J67" s="26" t="s">
        <v>2012</v>
      </c>
      <c r="K67" s="31" t="s">
        <v>1421</v>
      </c>
      <c r="L67" s="41">
        <v>45785</v>
      </c>
      <c r="M67" s="34" t="s">
        <v>1413</v>
      </c>
      <c r="N67" s="24" t="s">
        <v>1420</v>
      </c>
      <c r="O67" s="30" t="s">
        <v>1420</v>
      </c>
    </row>
    <row r="68" spans="1:15" s="22" customFormat="1" ht="80" customHeight="1">
      <c r="A68" s="23">
        <v>67</v>
      </c>
      <c r="B68" s="26" t="s">
        <v>463</v>
      </c>
      <c r="C68" s="26" t="s">
        <v>464</v>
      </c>
      <c r="D68" s="26" t="s">
        <v>465</v>
      </c>
      <c r="E68" s="35">
        <v>45156</v>
      </c>
      <c r="F68" s="26">
        <v>2023</v>
      </c>
      <c r="G68" s="26" t="s">
        <v>466</v>
      </c>
      <c r="H68" s="26" t="s">
        <v>299</v>
      </c>
      <c r="I68" s="27" t="s">
        <v>2093</v>
      </c>
      <c r="J68" s="26" t="s">
        <v>2012</v>
      </c>
      <c r="K68" s="31" t="s">
        <v>1421</v>
      </c>
      <c r="L68" s="41">
        <v>45785</v>
      </c>
      <c r="M68" s="34" t="s">
        <v>1413</v>
      </c>
      <c r="N68" s="24" t="s">
        <v>1420</v>
      </c>
      <c r="O68" s="30" t="s">
        <v>1420</v>
      </c>
    </row>
    <row r="69" spans="1:15" s="22" customFormat="1" ht="80" customHeight="1">
      <c r="A69" s="23">
        <v>68</v>
      </c>
      <c r="B69" s="24" t="s">
        <v>467</v>
      </c>
      <c r="C69" s="42" t="s">
        <v>419</v>
      </c>
      <c r="D69" s="42" t="s">
        <v>420</v>
      </c>
      <c r="E69" s="43">
        <v>45162</v>
      </c>
      <c r="F69" s="42">
        <v>2023</v>
      </c>
      <c r="G69" s="42" t="s">
        <v>421</v>
      </c>
      <c r="H69" s="42" t="s">
        <v>20</v>
      </c>
      <c r="I69" s="27" t="s">
        <v>2094</v>
      </c>
      <c r="J69" s="24" t="s">
        <v>2011</v>
      </c>
      <c r="K69" s="28">
        <v>111553.92</v>
      </c>
      <c r="L69" s="41">
        <v>45785</v>
      </c>
      <c r="M69" s="34" t="s">
        <v>1413</v>
      </c>
      <c r="N69" s="24" t="s">
        <v>1420</v>
      </c>
      <c r="O69" s="30" t="s">
        <v>1420</v>
      </c>
    </row>
    <row r="70" spans="1:15" s="22" customFormat="1" ht="80" customHeight="1">
      <c r="A70" s="23">
        <v>69</v>
      </c>
      <c r="B70" s="26" t="s">
        <v>468</v>
      </c>
      <c r="C70" s="26" t="s">
        <v>469</v>
      </c>
      <c r="D70" s="26" t="s">
        <v>470</v>
      </c>
      <c r="E70" s="35">
        <v>45202</v>
      </c>
      <c r="F70" s="26">
        <v>2023</v>
      </c>
      <c r="G70" s="26" t="s">
        <v>471</v>
      </c>
      <c r="H70" s="26" t="s">
        <v>299</v>
      </c>
      <c r="I70" s="27" t="s">
        <v>2095</v>
      </c>
      <c r="J70" s="24" t="s">
        <v>2012</v>
      </c>
      <c r="K70" s="26" t="s">
        <v>1421</v>
      </c>
      <c r="L70" s="41">
        <v>45785</v>
      </c>
      <c r="M70" s="34" t="s">
        <v>1413</v>
      </c>
      <c r="N70" s="24" t="s">
        <v>1420</v>
      </c>
      <c r="O70" s="30" t="s">
        <v>1420</v>
      </c>
    </row>
    <row r="71" spans="1:15" ht="80" customHeight="1">
      <c r="A71" s="57">
        <v>70</v>
      </c>
      <c r="B71" s="58" t="s">
        <v>488</v>
      </c>
      <c r="C71" s="58" t="s">
        <v>489</v>
      </c>
      <c r="D71" s="63" t="s">
        <v>390</v>
      </c>
      <c r="E71" s="63">
        <v>45238</v>
      </c>
      <c r="F71" s="58">
        <v>2023</v>
      </c>
      <c r="G71" s="58" t="s">
        <v>490</v>
      </c>
      <c r="H71" s="58" t="s">
        <v>299</v>
      </c>
      <c r="I71" s="68" t="s">
        <v>2096</v>
      </c>
      <c r="J71" s="61" t="s">
        <v>2011</v>
      </c>
      <c r="K71" s="69" t="s">
        <v>2097</v>
      </c>
      <c r="L71" s="66">
        <v>45785</v>
      </c>
      <c r="M71" s="64" t="s">
        <v>1417</v>
      </c>
      <c r="N71" s="61" t="s">
        <v>2098</v>
      </c>
      <c r="O71" s="65" t="s">
        <v>1423</v>
      </c>
    </row>
    <row r="72" spans="1:15" s="22" customFormat="1" ht="80" customHeight="1">
      <c r="A72" s="23">
        <v>71</v>
      </c>
      <c r="B72" s="26" t="s">
        <v>497</v>
      </c>
      <c r="C72" s="26" t="s">
        <v>498</v>
      </c>
      <c r="D72" s="26" t="s">
        <v>476</v>
      </c>
      <c r="E72" s="35">
        <v>45257</v>
      </c>
      <c r="F72" s="26">
        <v>2023</v>
      </c>
      <c r="G72" s="26" t="s">
        <v>499</v>
      </c>
      <c r="H72" s="26" t="s">
        <v>299</v>
      </c>
      <c r="I72" s="27" t="s">
        <v>2099</v>
      </c>
      <c r="J72" s="24" t="s">
        <v>2012</v>
      </c>
      <c r="K72" s="26" t="s">
        <v>1421</v>
      </c>
      <c r="L72" s="41">
        <v>45785</v>
      </c>
      <c r="M72" s="34" t="s">
        <v>1413</v>
      </c>
      <c r="N72" s="24" t="s">
        <v>1420</v>
      </c>
      <c r="O72" s="30" t="s">
        <v>1420</v>
      </c>
    </row>
    <row r="73" spans="1:15" s="22" customFormat="1" ht="80" customHeight="1">
      <c r="A73" s="23">
        <v>72</v>
      </c>
      <c r="B73" s="26" t="s">
        <v>521</v>
      </c>
      <c r="C73" s="26" t="s">
        <v>522</v>
      </c>
      <c r="D73" s="26" t="s">
        <v>523</v>
      </c>
      <c r="E73" s="35">
        <v>45261</v>
      </c>
      <c r="F73" s="26">
        <v>2023</v>
      </c>
      <c r="G73" s="26" t="s">
        <v>524</v>
      </c>
      <c r="H73" s="26" t="s">
        <v>299</v>
      </c>
      <c r="I73" s="27" t="s">
        <v>2100</v>
      </c>
      <c r="J73" s="24" t="s">
        <v>2011</v>
      </c>
      <c r="K73" s="33">
        <v>108485.16</v>
      </c>
      <c r="L73" s="41">
        <v>45785</v>
      </c>
      <c r="M73" s="34" t="s">
        <v>1413</v>
      </c>
      <c r="N73" s="24" t="s">
        <v>1420</v>
      </c>
      <c r="O73" s="30" t="s">
        <v>1420</v>
      </c>
    </row>
    <row r="74" spans="1:15" s="22" customFormat="1" ht="80" customHeight="1">
      <c r="A74" s="23">
        <v>73</v>
      </c>
      <c r="B74" s="26" t="s">
        <v>525</v>
      </c>
      <c r="C74" s="35" t="s">
        <v>526</v>
      </c>
      <c r="D74" s="35" t="s">
        <v>390</v>
      </c>
      <c r="E74" s="35">
        <v>45261</v>
      </c>
      <c r="F74" s="26">
        <v>2023</v>
      </c>
      <c r="G74" s="26" t="s">
        <v>527</v>
      </c>
      <c r="H74" s="26" t="s">
        <v>299</v>
      </c>
      <c r="I74" s="27" t="s">
        <v>2101</v>
      </c>
      <c r="J74" s="44" t="s">
        <v>2012</v>
      </c>
      <c r="K74" s="26" t="s">
        <v>1421</v>
      </c>
      <c r="L74" s="41">
        <v>45785</v>
      </c>
      <c r="M74" s="34" t="s">
        <v>1413</v>
      </c>
      <c r="N74" s="24" t="s">
        <v>1420</v>
      </c>
      <c r="O74" s="30" t="s">
        <v>1420</v>
      </c>
    </row>
    <row r="75" spans="1:15" s="22" customFormat="1" ht="80" customHeight="1">
      <c r="A75" s="23">
        <v>74</v>
      </c>
      <c r="B75" s="26" t="s">
        <v>528</v>
      </c>
      <c r="C75" s="26" t="s">
        <v>529</v>
      </c>
      <c r="D75" s="26" t="s">
        <v>505</v>
      </c>
      <c r="E75" s="35">
        <v>45261</v>
      </c>
      <c r="F75" s="26">
        <v>2023</v>
      </c>
      <c r="G75" s="26" t="s">
        <v>530</v>
      </c>
      <c r="H75" s="26" t="s">
        <v>299</v>
      </c>
      <c r="I75" s="27" t="s">
        <v>2102</v>
      </c>
      <c r="J75" s="24" t="s">
        <v>2011</v>
      </c>
      <c r="K75" s="28">
        <v>108485.16</v>
      </c>
      <c r="L75" s="41">
        <v>45785</v>
      </c>
      <c r="M75" s="34" t="s">
        <v>1413</v>
      </c>
      <c r="N75" s="24" t="s">
        <v>1420</v>
      </c>
      <c r="O75" s="30" t="s">
        <v>1420</v>
      </c>
    </row>
    <row r="76" spans="1:15" s="22" customFormat="1" ht="80" customHeight="1">
      <c r="A76" s="23">
        <v>75</v>
      </c>
      <c r="B76" s="26" t="s">
        <v>531</v>
      </c>
      <c r="C76" s="26" t="s">
        <v>532</v>
      </c>
      <c r="D76" s="26" t="s">
        <v>533</v>
      </c>
      <c r="E76" s="35">
        <v>45261</v>
      </c>
      <c r="F76" s="26">
        <v>2023</v>
      </c>
      <c r="G76" s="26" t="s">
        <v>534</v>
      </c>
      <c r="H76" s="26" t="s">
        <v>299</v>
      </c>
      <c r="I76" s="27" t="s">
        <v>2103</v>
      </c>
      <c r="J76" s="24" t="s">
        <v>2012</v>
      </c>
      <c r="K76" s="26" t="s">
        <v>1421</v>
      </c>
      <c r="L76" s="41">
        <v>45785</v>
      </c>
      <c r="M76" s="34" t="s">
        <v>1413</v>
      </c>
      <c r="N76" s="24" t="s">
        <v>1420</v>
      </c>
      <c r="O76" s="30" t="s">
        <v>1420</v>
      </c>
    </row>
    <row r="77" spans="1:15" ht="80" customHeight="1">
      <c r="A77" s="57">
        <v>76</v>
      </c>
      <c r="B77" s="58" t="s">
        <v>550</v>
      </c>
      <c r="C77" s="58" t="s">
        <v>344</v>
      </c>
      <c r="D77" s="58" t="s">
        <v>390</v>
      </c>
      <c r="E77" s="63">
        <v>45266</v>
      </c>
      <c r="F77" s="58">
        <v>2023</v>
      </c>
      <c r="G77" s="58" t="s">
        <v>551</v>
      </c>
      <c r="H77" s="58" t="s">
        <v>549</v>
      </c>
      <c r="I77" s="60" t="s">
        <v>2104</v>
      </c>
      <c r="J77" s="61" t="s">
        <v>2011</v>
      </c>
      <c r="K77" s="69" t="s">
        <v>2105</v>
      </c>
      <c r="L77" s="66">
        <v>45785</v>
      </c>
      <c r="M77" s="64" t="s">
        <v>1417</v>
      </c>
      <c r="N77" s="61" t="s">
        <v>2106</v>
      </c>
      <c r="O77" s="65" t="s">
        <v>1415</v>
      </c>
    </row>
    <row r="78" spans="1:15" ht="80" customHeight="1">
      <c r="A78" s="57">
        <v>77</v>
      </c>
      <c r="B78" s="58" t="s">
        <v>558</v>
      </c>
      <c r="C78" s="58" t="s">
        <v>344</v>
      </c>
      <c r="D78" s="58" t="s">
        <v>390</v>
      </c>
      <c r="E78" s="63">
        <v>45266</v>
      </c>
      <c r="F78" s="58">
        <v>2023</v>
      </c>
      <c r="G78" s="58" t="s">
        <v>559</v>
      </c>
      <c r="H78" s="58" t="s">
        <v>549</v>
      </c>
      <c r="I78" s="60" t="s">
        <v>2107</v>
      </c>
      <c r="J78" s="61" t="s">
        <v>2011</v>
      </c>
      <c r="K78" s="69">
        <v>267319.17</v>
      </c>
      <c r="L78" s="66">
        <v>45785</v>
      </c>
      <c r="M78" s="64" t="s">
        <v>1417</v>
      </c>
      <c r="N78" s="61" t="s">
        <v>2108</v>
      </c>
      <c r="O78" s="65" t="s">
        <v>1415</v>
      </c>
    </row>
    <row r="79" spans="1:15" s="22" customFormat="1" ht="80" customHeight="1">
      <c r="A79" s="23">
        <v>78</v>
      </c>
      <c r="B79" s="26" t="s">
        <v>566</v>
      </c>
      <c r="C79" s="26" t="s">
        <v>567</v>
      </c>
      <c r="D79" s="26" t="s">
        <v>568</v>
      </c>
      <c r="E79" s="35">
        <v>45268</v>
      </c>
      <c r="F79" s="26">
        <v>2023</v>
      </c>
      <c r="G79" s="26" t="s">
        <v>569</v>
      </c>
      <c r="H79" s="26" t="s">
        <v>299</v>
      </c>
      <c r="I79" s="27" t="s">
        <v>2109</v>
      </c>
      <c r="J79" s="24" t="s">
        <v>2011</v>
      </c>
      <c r="K79" s="28">
        <v>670286.38</v>
      </c>
      <c r="L79" s="41">
        <v>45785</v>
      </c>
      <c r="M79" s="34" t="s">
        <v>1413</v>
      </c>
      <c r="N79" s="24" t="s">
        <v>1420</v>
      </c>
      <c r="O79" s="30" t="s">
        <v>1420</v>
      </c>
    </row>
    <row r="80" spans="1:15" ht="80" customHeight="1">
      <c r="A80" s="57">
        <v>79</v>
      </c>
      <c r="B80" s="58" t="s">
        <v>583</v>
      </c>
      <c r="C80" s="58" t="s">
        <v>344</v>
      </c>
      <c r="D80" s="58" t="s">
        <v>390</v>
      </c>
      <c r="E80" s="63">
        <v>45271</v>
      </c>
      <c r="F80" s="58">
        <v>2023</v>
      </c>
      <c r="G80" s="58" t="s">
        <v>584</v>
      </c>
      <c r="H80" s="58" t="s">
        <v>549</v>
      </c>
      <c r="I80" s="60" t="s">
        <v>2110</v>
      </c>
      <c r="J80" s="61" t="s">
        <v>2011</v>
      </c>
      <c r="K80" s="69">
        <v>330624.55</v>
      </c>
      <c r="L80" s="66">
        <v>45785</v>
      </c>
      <c r="M80" s="64" t="s">
        <v>1414</v>
      </c>
      <c r="N80" s="61" t="s">
        <v>2111</v>
      </c>
      <c r="O80" s="65" t="s">
        <v>1415</v>
      </c>
    </row>
    <row r="81" spans="1:15" ht="80" customHeight="1">
      <c r="A81" s="57">
        <v>80</v>
      </c>
      <c r="B81" s="58" t="s">
        <v>585</v>
      </c>
      <c r="C81" s="58" t="s">
        <v>344</v>
      </c>
      <c r="D81" s="63" t="s">
        <v>390</v>
      </c>
      <c r="E81" s="63">
        <v>45271</v>
      </c>
      <c r="F81" s="58">
        <v>2023</v>
      </c>
      <c r="G81" s="58" t="s">
        <v>586</v>
      </c>
      <c r="H81" s="58" t="s">
        <v>549</v>
      </c>
      <c r="I81" s="60" t="s">
        <v>2112</v>
      </c>
      <c r="J81" s="61" t="s">
        <v>2011</v>
      </c>
      <c r="K81" s="69">
        <v>465407.68</v>
      </c>
      <c r="L81" s="66">
        <v>45785</v>
      </c>
      <c r="M81" s="64" t="s">
        <v>1417</v>
      </c>
      <c r="N81" s="61" t="s">
        <v>2113</v>
      </c>
      <c r="O81" s="65" t="s">
        <v>1416</v>
      </c>
    </row>
    <row r="82" spans="1:15" ht="80" customHeight="1">
      <c r="A82" s="57">
        <v>81</v>
      </c>
      <c r="B82" s="58" t="s">
        <v>587</v>
      </c>
      <c r="C82" s="58" t="s">
        <v>588</v>
      </c>
      <c r="D82" s="63" t="s">
        <v>349</v>
      </c>
      <c r="E82" s="63">
        <v>45271</v>
      </c>
      <c r="F82" s="58">
        <v>2023</v>
      </c>
      <c r="G82" s="58" t="s">
        <v>589</v>
      </c>
      <c r="H82" s="58" t="s">
        <v>299</v>
      </c>
      <c r="I82" s="60" t="s">
        <v>2114</v>
      </c>
      <c r="J82" s="61" t="s">
        <v>2011</v>
      </c>
      <c r="K82" s="69">
        <v>536247.07999999996</v>
      </c>
      <c r="L82" s="66">
        <v>45785</v>
      </c>
      <c r="M82" s="64" t="s">
        <v>1417</v>
      </c>
      <c r="N82" s="61" t="s">
        <v>2115</v>
      </c>
      <c r="O82" s="65" t="s">
        <v>1415</v>
      </c>
    </row>
    <row r="83" spans="1:15" s="22" customFormat="1" ht="80" customHeight="1">
      <c r="A83" s="23">
        <v>82</v>
      </c>
      <c r="B83" s="26" t="s">
        <v>590</v>
      </c>
      <c r="C83" s="26" t="s">
        <v>344</v>
      </c>
      <c r="D83" s="26" t="s">
        <v>459</v>
      </c>
      <c r="E83" s="35">
        <v>45271</v>
      </c>
      <c r="F83" s="26" t="s">
        <v>86</v>
      </c>
      <c r="G83" s="26" t="s">
        <v>591</v>
      </c>
      <c r="H83" s="26" t="s">
        <v>549</v>
      </c>
      <c r="I83" s="27" t="s">
        <v>2116</v>
      </c>
      <c r="J83" s="24" t="s">
        <v>2011</v>
      </c>
      <c r="K83" s="28">
        <v>1106088.96</v>
      </c>
      <c r="L83" s="41">
        <v>45785</v>
      </c>
      <c r="M83" s="34" t="s">
        <v>1413</v>
      </c>
      <c r="N83" s="24" t="s">
        <v>1420</v>
      </c>
      <c r="O83" s="30" t="s">
        <v>1420</v>
      </c>
    </row>
    <row r="84" spans="1:15" s="22" customFormat="1" ht="80" customHeight="1">
      <c r="A84" s="23">
        <v>83</v>
      </c>
      <c r="B84" s="26" t="s">
        <v>642</v>
      </c>
      <c r="C84" s="26" t="s">
        <v>344</v>
      </c>
      <c r="D84" s="26" t="s">
        <v>459</v>
      </c>
      <c r="E84" s="35">
        <v>45275</v>
      </c>
      <c r="F84" s="26" t="s">
        <v>110</v>
      </c>
      <c r="G84" s="26" t="s">
        <v>643</v>
      </c>
      <c r="H84" s="26" t="s">
        <v>549</v>
      </c>
      <c r="I84" s="27" t="s">
        <v>2117</v>
      </c>
      <c r="J84" s="24" t="s">
        <v>2011</v>
      </c>
      <c r="K84" s="28">
        <v>1262518.68</v>
      </c>
      <c r="L84" s="41">
        <v>45785</v>
      </c>
      <c r="M84" s="34" t="s">
        <v>1413</v>
      </c>
      <c r="N84" s="24" t="s">
        <v>1420</v>
      </c>
      <c r="O84" s="30" t="s">
        <v>1420</v>
      </c>
    </row>
    <row r="85" spans="1:15" s="22" customFormat="1" ht="80" customHeight="1">
      <c r="A85" s="23">
        <v>84</v>
      </c>
      <c r="B85" s="26" t="s">
        <v>647</v>
      </c>
      <c r="C85" s="26" t="s">
        <v>344</v>
      </c>
      <c r="D85" s="26" t="s">
        <v>476</v>
      </c>
      <c r="E85" s="35">
        <v>45275</v>
      </c>
      <c r="F85" s="26" t="s">
        <v>44</v>
      </c>
      <c r="G85" s="26" t="s">
        <v>648</v>
      </c>
      <c r="H85" s="26" t="s">
        <v>549</v>
      </c>
      <c r="I85" s="27" t="s">
        <v>2118</v>
      </c>
      <c r="J85" s="24" t="s">
        <v>2011</v>
      </c>
      <c r="K85" s="28">
        <v>115072.08</v>
      </c>
      <c r="L85" s="41">
        <v>45785</v>
      </c>
      <c r="M85" s="34" t="s">
        <v>1413</v>
      </c>
      <c r="N85" s="24" t="s">
        <v>1420</v>
      </c>
      <c r="O85" s="30" t="s">
        <v>1420</v>
      </c>
    </row>
    <row r="86" spans="1:15" ht="80" customHeight="1">
      <c r="A86" s="57">
        <v>85</v>
      </c>
      <c r="B86" s="58" t="s">
        <v>651</v>
      </c>
      <c r="C86" s="58" t="s">
        <v>344</v>
      </c>
      <c r="D86" s="58" t="s">
        <v>390</v>
      </c>
      <c r="E86" s="63">
        <v>45275</v>
      </c>
      <c r="F86" s="58" t="s">
        <v>44</v>
      </c>
      <c r="G86" s="58" t="s">
        <v>652</v>
      </c>
      <c r="H86" s="58" t="s">
        <v>549</v>
      </c>
      <c r="I86" s="60" t="s">
        <v>2119</v>
      </c>
      <c r="J86" s="61" t="s">
        <v>2011</v>
      </c>
      <c r="K86" s="69">
        <v>393467.88</v>
      </c>
      <c r="L86" s="66">
        <v>45785</v>
      </c>
      <c r="M86" s="64" t="s">
        <v>1417</v>
      </c>
      <c r="N86" s="61" t="s">
        <v>2120</v>
      </c>
      <c r="O86" s="65" t="s">
        <v>1415</v>
      </c>
    </row>
    <row r="87" spans="1:15" ht="80" customHeight="1">
      <c r="A87" s="57">
        <v>86</v>
      </c>
      <c r="B87" s="58" t="s">
        <v>653</v>
      </c>
      <c r="C87" s="58" t="s">
        <v>344</v>
      </c>
      <c r="D87" s="58" t="s">
        <v>390</v>
      </c>
      <c r="E87" s="63">
        <v>45275</v>
      </c>
      <c r="F87" s="58" t="s">
        <v>44</v>
      </c>
      <c r="G87" s="58" t="s">
        <v>2121</v>
      </c>
      <c r="H87" s="58" t="s">
        <v>549</v>
      </c>
      <c r="I87" s="60" t="s">
        <v>2122</v>
      </c>
      <c r="J87" s="61" t="s">
        <v>2011</v>
      </c>
      <c r="K87" s="69">
        <v>660972.6</v>
      </c>
      <c r="L87" s="66">
        <v>45785</v>
      </c>
      <c r="M87" s="64" t="s">
        <v>1417</v>
      </c>
      <c r="N87" s="61" t="s">
        <v>2123</v>
      </c>
      <c r="O87" s="65" t="s">
        <v>1415</v>
      </c>
    </row>
    <row r="88" spans="1:15" s="22" customFormat="1" ht="80" customHeight="1">
      <c r="A88" s="23">
        <v>87</v>
      </c>
      <c r="B88" s="26" t="s">
        <v>654</v>
      </c>
      <c r="C88" s="26" t="s">
        <v>655</v>
      </c>
      <c r="D88" s="26" t="s">
        <v>465</v>
      </c>
      <c r="E88" s="35">
        <v>45275</v>
      </c>
      <c r="F88" s="26" t="s">
        <v>44</v>
      </c>
      <c r="G88" s="26" t="s">
        <v>656</v>
      </c>
      <c r="H88" s="26" t="s">
        <v>624</v>
      </c>
      <c r="I88" s="27" t="s">
        <v>2124</v>
      </c>
      <c r="J88" s="24" t="s">
        <v>2012</v>
      </c>
      <c r="K88" s="26" t="s">
        <v>1421</v>
      </c>
      <c r="L88" s="41">
        <v>45785</v>
      </c>
      <c r="M88" s="34" t="s">
        <v>1413</v>
      </c>
      <c r="N88" s="24" t="s">
        <v>1420</v>
      </c>
      <c r="O88" s="30" t="s">
        <v>1420</v>
      </c>
    </row>
    <row r="89" spans="1:15" ht="80" customHeight="1">
      <c r="A89" s="57">
        <v>88</v>
      </c>
      <c r="B89" s="58" t="s">
        <v>669</v>
      </c>
      <c r="C89" s="58" t="s">
        <v>344</v>
      </c>
      <c r="D89" s="58" t="s">
        <v>390</v>
      </c>
      <c r="E89" s="63">
        <v>45275</v>
      </c>
      <c r="F89" s="58" t="s">
        <v>31</v>
      </c>
      <c r="G89" s="58" t="s">
        <v>670</v>
      </c>
      <c r="H89" s="58" t="s">
        <v>549</v>
      </c>
      <c r="I89" s="60" t="s">
        <v>2125</v>
      </c>
      <c r="J89" s="61" t="s">
        <v>2011</v>
      </c>
      <c r="K89" s="69">
        <v>133202.16</v>
      </c>
      <c r="L89" s="66">
        <v>45785</v>
      </c>
      <c r="M89" s="64" t="s">
        <v>1417</v>
      </c>
      <c r="N89" s="61" t="s">
        <v>2126</v>
      </c>
      <c r="O89" s="65" t="s">
        <v>1415</v>
      </c>
    </row>
    <row r="90" spans="1:15" s="22" customFormat="1" ht="80" customHeight="1">
      <c r="A90" s="23">
        <v>89</v>
      </c>
      <c r="B90" s="26" t="s">
        <v>675</v>
      </c>
      <c r="C90" s="26" t="s">
        <v>344</v>
      </c>
      <c r="D90" s="26" t="s">
        <v>459</v>
      </c>
      <c r="E90" s="35">
        <v>45281</v>
      </c>
      <c r="F90" s="26" t="s">
        <v>110</v>
      </c>
      <c r="G90" s="26" t="s">
        <v>676</v>
      </c>
      <c r="H90" s="26" t="s">
        <v>549</v>
      </c>
      <c r="I90" s="27" t="s">
        <v>2127</v>
      </c>
      <c r="J90" s="24" t="s">
        <v>2011</v>
      </c>
      <c r="K90" s="28">
        <v>1003599.08</v>
      </c>
      <c r="L90" s="41">
        <v>45785</v>
      </c>
      <c r="M90" s="34" t="s">
        <v>1413</v>
      </c>
      <c r="N90" s="24" t="s">
        <v>1420</v>
      </c>
      <c r="O90" s="30" t="s">
        <v>1420</v>
      </c>
    </row>
    <row r="91" spans="1:15" ht="80" customHeight="1">
      <c r="A91" s="57">
        <v>90</v>
      </c>
      <c r="B91" s="70" t="s">
        <v>2128</v>
      </c>
      <c r="C91" s="58" t="s">
        <v>344</v>
      </c>
      <c r="D91" s="58" t="s">
        <v>390</v>
      </c>
      <c r="E91" s="63">
        <v>45286</v>
      </c>
      <c r="F91" s="58" t="s">
        <v>44</v>
      </c>
      <c r="G91" s="58" t="s">
        <v>677</v>
      </c>
      <c r="H91" s="58" t="s">
        <v>549</v>
      </c>
      <c r="I91" s="60" t="s">
        <v>2129</v>
      </c>
      <c r="J91" s="61" t="s">
        <v>2011</v>
      </c>
      <c r="K91" s="58" t="s">
        <v>2130</v>
      </c>
      <c r="L91" s="66">
        <v>45785</v>
      </c>
      <c r="M91" s="64" t="s">
        <v>1417</v>
      </c>
      <c r="N91" s="61" t="s">
        <v>2131</v>
      </c>
      <c r="O91" s="65" t="s">
        <v>1415</v>
      </c>
    </row>
    <row r="92" spans="1:15" s="22" customFormat="1" ht="80" customHeight="1">
      <c r="A92" s="23">
        <v>91</v>
      </c>
      <c r="B92" s="26" t="s">
        <v>689</v>
      </c>
      <c r="C92" s="26" t="s">
        <v>690</v>
      </c>
      <c r="D92" s="26" t="s">
        <v>459</v>
      </c>
      <c r="E92" s="35">
        <v>45289</v>
      </c>
      <c r="F92" s="26" t="s">
        <v>31</v>
      </c>
      <c r="G92" s="26" t="s">
        <v>691</v>
      </c>
      <c r="H92" s="26" t="s">
        <v>624</v>
      </c>
      <c r="I92" s="27" t="s">
        <v>2132</v>
      </c>
      <c r="J92" s="24" t="s">
        <v>2011</v>
      </c>
      <c r="K92" s="28">
        <v>111553.92</v>
      </c>
      <c r="L92" s="41">
        <v>45785</v>
      </c>
      <c r="M92" s="34" t="s">
        <v>1413</v>
      </c>
      <c r="N92" s="24" t="s">
        <v>1420</v>
      </c>
      <c r="O92" s="30" t="s">
        <v>1420</v>
      </c>
    </row>
    <row r="93" spans="1:15" s="22" customFormat="1" ht="80" customHeight="1">
      <c r="A93" s="23">
        <v>92</v>
      </c>
      <c r="B93" s="26" t="s">
        <v>692</v>
      </c>
      <c r="C93" s="26" t="s">
        <v>693</v>
      </c>
      <c r="D93" s="26" t="s">
        <v>459</v>
      </c>
      <c r="E93" s="35">
        <v>45289</v>
      </c>
      <c r="F93" s="26" t="s">
        <v>31</v>
      </c>
      <c r="G93" s="26" t="s">
        <v>694</v>
      </c>
      <c r="H93" s="26" t="s">
        <v>624</v>
      </c>
      <c r="I93" s="27" t="s">
        <v>2133</v>
      </c>
      <c r="J93" s="24" t="s">
        <v>2011</v>
      </c>
      <c r="K93" s="28">
        <v>216970.32</v>
      </c>
      <c r="L93" s="41">
        <v>45785</v>
      </c>
      <c r="M93" s="34" t="s">
        <v>1413</v>
      </c>
      <c r="N93" s="24" t="s">
        <v>1420</v>
      </c>
      <c r="O93" s="30" t="s">
        <v>1420</v>
      </c>
    </row>
    <row r="94" spans="1:15" ht="80" customHeight="1">
      <c r="A94" s="57">
        <v>93</v>
      </c>
      <c r="B94" s="58" t="s">
        <v>718</v>
      </c>
      <c r="C94" s="58" t="s">
        <v>344</v>
      </c>
      <c r="D94" s="58" t="s">
        <v>390</v>
      </c>
      <c r="E94" s="63">
        <v>45301</v>
      </c>
      <c r="F94" s="58" t="s">
        <v>16</v>
      </c>
      <c r="G94" s="58" t="s">
        <v>719</v>
      </c>
      <c r="H94" s="58" t="s">
        <v>549</v>
      </c>
      <c r="I94" s="60" t="s">
        <v>2134</v>
      </c>
      <c r="J94" s="61" t="s">
        <v>2011</v>
      </c>
      <c r="K94" s="69">
        <v>62362.76</v>
      </c>
      <c r="L94" s="66">
        <v>45785</v>
      </c>
      <c r="M94" s="64" t="s">
        <v>1417</v>
      </c>
      <c r="N94" s="61" t="s">
        <v>2135</v>
      </c>
      <c r="O94" s="65" t="s">
        <v>1415</v>
      </c>
    </row>
    <row r="95" spans="1:15" s="22" customFormat="1" ht="80" customHeight="1">
      <c r="A95" s="23">
        <v>94</v>
      </c>
      <c r="B95" s="26" t="s">
        <v>722</v>
      </c>
      <c r="C95" s="26" t="s">
        <v>344</v>
      </c>
      <c r="D95" s="26" t="s">
        <v>459</v>
      </c>
      <c r="E95" s="35">
        <v>45303</v>
      </c>
      <c r="F95" s="26" t="s">
        <v>86</v>
      </c>
      <c r="G95" s="26" t="s">
        <v>723</v>
      </c>
      <c r="H95" s="26" t="s">
        <v>549</v>
      </c>
      <c r="I95" s="27" t="s">
        <v>2136</v>
      </c>
      <c r="J95" s="24" t="s">
        <v>2011</v>
      </c>
      <c r="K95" s="28">
        <v>216970.32</v>
      </c>
      <c r="L95" s="41">
        <v>45785</v>
      </c>
      <c r="M95" s="34" t="s">
        <v>1413</v>
      </c>
      <c r="N95" s="24" t="s">
        <v>1420</v>
      </c>
      <c r="O95" s="30" t="s">
        <v>1420</v>
      </c>
    </row>
    <row r="96" spans="1:15" ht="80" customHeight="1">
      <c r="A96" s="57">
        <v>95</v>
      </c>
      <c r="B96" s="58" t="s">
        <v>735</v>
      </c>
      <c r="C96" s="58" t="s">
        <v>344</v>
      </c>
      <c r="D96" s="58" t="s">
        <v>390</v>
      </c>
      <c r="E96" s="63">
        <v>45308</v>
      </c>
      <c r="F96" s="58" t="s">
        <v>16</v>
      </c>
      <c r="G96" s="58" t="s">
        <v>736</v>
      </c>
      <c r="H96" s="58" t="s">
        <v>549</v>
      </c>
      <c r="I96" s="60" t="s">
        <v>2137</v>
      </c>
      <c r="J96" s="61" t="s">
        <v>2011</v>
      </c>
      <c r="K96" s="69">
        <v>62362.76</v>
      </c>
      <c r="L96" s="66">
        <v>45785</v>
      </c>
      <c r="M96" s="64" t="s">
        <v>1417</v>
      </c>
      <c r="N96" s="61" t="s">
        <v>2138</v>
      </c>
      <c r="O96" s="65" t="s">
        <v>1415</v>
      </c>
    </row>
    <row r="97" spans="1:15" s="22" customFormat="1" ht="80" customHeight="1">
      <c r="A97" s="23">
        <v>96</v>
      </c>
      <c r="B97" s="26" t="s">
        <v>744</v>
      </c>
      <c r="C97" s="26" t="s">
        <v>344</v>
      </c>
      <c r="D97" s="26" t="s">
        <v>420</v>
      </c>
      <c r="E97" s="35">
        <v>45315</v>
      </c>
      <c r="F97" s="26" t="s">
        <v>16</v>
      </c>
      <c r="G97" s="26" t="s">
        <v>745</v>
      </c>
      <c r="H97" s="26" t="s">
        <v>549</v>
      </c>
      <c r="I97" s="27" t="s">
        <v>2139</v>
      </c>
      <c r="J97" s="24" t="s">
        <v>2011</v>
      </c>
      <c r="K97" s="28">
        <v>216735.24</v>
      </c>
      <c r="L97" s="41">
        <v>45785</v>
      </c>
      <c r="M97" s="34" t="s">
        <v>1413</v>
      </c>
      <c r="N97" s="24" t="s">
        <v>1420</v>
      </c>
      <c r="O97" s="30" t="s">
        <v>1420</v>
      </c>
    </row>
    <row r="98" spans="1:15" ht="80" customHeight="1">
      <c r="A98" s="57">
        <v>97</v>
      </c>
      <c r="B98" s="58" t="s">
        <v>774</v>
      </c>
      <c r="C98" s="58" t="s">
        <v>344</v>
      </c>
      <c r="D98" s="58" t="s">
        <v>390</v>
      </c>
      <c r="E98" s="63">
        <v>45320</v>
      </c>
      <c r="F98" s="58" t="s">
        <v>16</v>
      </c>
      <c r="G98" s="58" t="s">
        <v>775</v>
      </c>
      <c r="H98" s="58" t="s">
        <v>549</v>
      </c>
      <c r="I98" s="60" t="s">
        <v>2140</v>
      </c>
      <c r="J98" s="61" t="s">
        <v>2011</v>
      </c>
      <c r="K98" s="69">
        <v>133202.16</v>
      </c>
      <c r="L98" s="66">
        <v>45785</v>
      </c>
      <c r="M98" s="64" t="s">
        <v>1417</v>
      </c>
      <c r="N98" s="61" t="s">
        <v>2141</v>
      </c>
      <c r="O98" s="65" t="s">
        <v>1415</v>
      </c>
    </row>
    <row r="99" spans="1:15" s="22" customFormat="1" ht="80" customHeight="1">
      <c r="A99" s="23">
        <v>98</v>
      </c>
      <c r="B99" s="26" t="s">
        <v>790</v>
      </c>
      <c r="C99" s="26" t="s">
        <v>344</v>
      </c>
      <c r="D99" s="26" t="s">
        <v>420</v>
      </c>
      <c r="E99" s="35">
        <v>45329</v>
      </c>
      <c r="F99" s="26" t="s">
        <v>44</v>
      </c>
      <c r="G99" s="26" t="s">
        <v>791</v>
      </c>
      <c r="H99" s="26" t="s">
        <v>549</v>
      </c>
      <c r="I99" s="27" t="s">
        <v>2142</v>
      </c>
      <c r="J99" s="24" t="s">
        <v>2011</v>
      </c>
      <c r="K99" s="28">
        <v>50643.72</v>
      </c>
      <c r="L99" s="41">
        <v>45785</v>
      </c>
      <c r="M99" s="34" t="s">
        <v>1413</v>
      </c>
      <c r="N99" s="24" t="s">
        <v>1420</v>
      </c>
      <c r="O99" s="30" t="s">
        <v>1420</v>
      </c>
    </row>
    <row r="100" spans="1:15" ht="80" customHeight="1">
      <c r="A100" s="57">
        <v>99</v>
      </c>
      <c r="B100" s="58" t="s">
        <v>795</v>
      </c>
      <c r="C100" s="58" t="s">
        <v>796</v>
      </c>
      <c r="D100" s="58" t="s">
        <v>390</v>
      </c>
      <c r="E100" s="63">
        <v>45329</v>
      </c>
      <c r="F100" s="58" t="s">
        <v>16</v>
      </c>
      <c r="G100" s="58" t="s">
        <v>797</v>
      </c>
      <c r="H100" s="58" t="s">
        <v>299</v>
      </c>
      <c r="I100" s="60" t="s">
        <v>2143</v>
      </c>
      <c r="J100" s="61" t="s">
        <v>2011</v>
      </c>
      <c r="K100" s="69">
        <v>266404.32</v>
      </c>
      <c r="L100" s="66">
        <v>45785</v>
      </c>
      <c r="M100" s="64" t="s">
        <v>2144</v>
      </c>
      <c r="N100" s="61" t="s">
        <v>2145</v>
      </c>
      <c r="O100" s="65" t="s">
        <v>1415</v>
      </c>
    </row>
    <row r="101" spans="1:15" s="22" customFormat="1" ht="80" customHeight="1">
      <c r="A101" s="23">
        <v>100</v>
      </c>
      <c r="B101" s="26" t="s">
        <v>798</v>
      </c>
      <c r="C101" s="26" t="s">
        <v>799</v>
      </c>
      <c r="D101" s="26" t="s">
        <v>476</v>
      </c>
      <c r="E101" s="35">
        <v>45329</v>
      </c>
      <c r="F101" s="26" t="s">
        <v>16</v>
      </c>
      <c r="G101" s="26" t="s">
        <v>800</v>
      </c>
      <c r="H101" s="26" t="s">
        <v>299</v>
      </c>
      <c r="I101" s="27" t="s">
        <v>2146</v>
      </c>
      <c r="J101" s="24" t="s">
        <v>2012</v>
      </c>
      <c r="K101" s="26"/>
      <c r="L101" s="41">
        <v>45785</v>
      </c>
      <c r="M101" s="34" t="s">
        <v>1413</v>
      </c>
      <c r="N101" s="24" t="s">
        <v>1420</v>
      </c>
      <c r="O101" s="30" t="s">
        <v>1420</v>
      </c>
    </row>
    <row r="102" spans="1:15" s="22" customFormat="1" ht="80" customHeight="1">
      <c r="A102" s="23">
        <v>101</v>
      </c>
      <c r="B102" s="26" t="s">
        <v>801</v>
      </c>
      <c r="C102" s="26" t="s">
        <v>344</v>
      </c>
      <c r="D102" s="26" t="s">
        <v>459</v>
      </c>
      <c r="E102" s="35">
        <v>45329</v>
      </c>
      <c r="F102" s="26" t="s">
        <v>16</v>
      </c>
      <c r="G102" s="26" t="s">
        <v>802</v>
      </c>
      <c r="H102" s="26" t="s">
        <v>549</v>
      </c>
      <c r="I102" s="27" t="s">
        <v>2147</v>
      </c>
      <c r="J102" s="24" t="s">
        <v>2011</v>
      </c>
      <c r="K102" s="28">
        <v>1534209.87</v>
      </c>
      <c r="L102" s="41">
        <v>45785</v>
      </c>
      <c r="M102" s="34" t="s">
        <v>1413</v>
      </c>
      <c r="N102" s="24" t="s">
        <v>1420</v>
      </c>
      <c r="O102" s="30" t="s">
        <v>1420</v>
      </c>
    </row>
    <row r="103" spans="1:15" s="22" customFormat="1" ht="80" customHeight="1">
      <c r="A103" s="23">
        <v>102</v>
      </c>
      <c r="B103" s="26" t="s">
        <v>811</v>
      </c>
      <c r="C103" s="26" t="s">
        <v>812</v>
      </c>
      <c r="D103" s="26" t="s">
        <v>476</v>
      </c>
      <c r="E103" s="35">
        <v>45329</v>
      </c>
      <c r="F103" s="26" t="s">
        <v>93</v>
      </c>
      <c r="G103" s="26" t="s">
        <v>813</v>
      </c>
      <c r="H103" s="26" t="s">
        <v>299</v>
      </c>
      <c r="I103" s="27" t="s">
        <v>2148</v>
      </c>
      <c r="J103" s="24" t="s">
        <v>2011</v>
      </c>
      <c r="K103" s="28">
        <v>285313.91999999998</v>
      </c>
      <c r="L103" s="41">
        <v>45785</v>
      </c>
      <c r="M103" s="34" t="s">
        <v>1413</v>
      </c>
      <c r="N103" s="24" t="s">
        <v>1420</v>
      </c>
      <c r="O103" s="30" t="s">
        <v>1420</v>
      </c>
    </row>
    <row r="104" spans="1:15" s="22" customFormat="1" ht="80" customHeight="1">
      <c r="A104" s="23">
        <v>103</v>
      </c>
      <c r="B104" s="26" t="s">
        <v>896</v>
      </c>
      <c r="C104" s="26" t="s">
        <v>344</v>
      </c>
      <c r="D104" s="26" t="s">
        <v>465</v>
      </c>
      <c r="E104" s="35">
        <v>45362</v>
      </c>
      <c r="F104" s="26">
        <v>2024</v>
      </c>
      <c r="G104" s="26" t="s">
        <v>897</v>
      </c>
      <c r="H104" s="26" t="s">
        <v>549</v>
      </c>
      <c r="I104" s="27" t="s">
        <v>2149</v>
      </c>
      <c r="J104" s="24" t="s">
        <v>2012</v>
      </c>
      <c r="K104" s="26" t="s">
        <v>1421</v>
      </c>
      <c r="L104" s="41">
        <v>45785</v>
      </c>
      <c r="M104" s="34" t="s">
        <v>1413</v>
      </c>
      <c r="N104" s="24" t="s">
        <v>1420</v>
      </c>
      <c r="O104" s="30" t="s">
        <v>1420</v>
      </c>
    </row>
    <row r="105" spans="1:15" ht="80" customHeight="1">
      <c r="A105" s="57">
        <v>104</v>
      </c>
      <c r="B105" s="58" t="s">
        <v>898</v>
      </c>
      <c r="C105" s="58" t="s">
        <v>344</v>
      </c>
      <c r="D105" s="58" t="s">
        <v>476</v>
      </c>
      <c r="E105" s="63">
        <v>45362</v>
      </c>
      <c r="F105" s="58" t="s">
        <v>44</v>
      </c>
      <c r="G105" s="58" t="s">
        <v>899</v>
      </c>
      <c r="H105" s="58" t="s">
        <v>549</v>
      </c>
      <c r="I105" s="60" t="s">
        <v>2150</v>
      </c>
      <c r="J105" s="61" t="s">
        <v>2011</v>
      </c>
      <c r="K105" s="69">
        <v>108485.16</v>
      </c>
      <c r="L105" s="66">
        <v>45785</v>
      </c>
      <c r="M105" s="64" t="s">
        <v>1417</v>
      </c>
      <c r="N105" s="61" t="s">
        <v>2151</v>
      </c>
      <c r="O105" s="65" t="s">
        <v>1415</v>
      </c>
    </row>
    <row r="106" spans="1:15" s="22" customFormat="1" ht="80" customHeight="1">
      <c r="A106" s="23">
        <v>105</v>
      </c>
      <c r="B106" s="26" t="s">
        <v>900</v>
      </c>
      <c r="C106" s="26" t="s">
        <v>901</v>
      </c>
      <c r="D106" s="26" t="s">
        <v>420</v>
      </c>
      <c r="E106" s="35">
        <v>45362</v>
      </c>
      <c r="F106" s="26" t="s">
        <v>16</v>
      </c>
      <c r="G106" s="26" t="s">
        <v>902</v>
      </c>
      <c r="H106" s="26" t="s">
        <v>299</v>
      </c>
      <c r="I106" s="27" t="s">
        <v>2152</v>
      </c>
      <c r="J106" s="24" t="s">
        <v>2011</v>
      </c>
      <c r="K106" s="28">
        <v>111553.92</v>
      </c>
      <c r="L106" s="41">
        <v>45785</v>
      </c>
      <c r="M106" s="34" t="s">
        <v>1413</v>
      </c>
      <c r="N106" s="24" t="s">
        <v>1420</v>
      </c>
      <c r="O106" s="30" t="s">
        <v>1420</v>
      </c>
    </row>
    <row r="107" spans="1:15" s="22" customFormat="1" ht="80" customHeight="1">
      <c r="A107" s="23">
        <v>106</v>
      </c>
      <c r="B107" s="26" t="s">
        <v>903</v>
      </c>
      <c r="C107" s="26" t="s">
        <v>904</v>
      </c>
      <c r="D107" s="26" t="s">
        <v>420</v>
      </c>
      <c r="E107" s="35">
        <v>45362</v>
      </c>
      <c r="F107" s="26" t="s">
        <v>16</v>
      </c>
      <c r="G107" s="26" t="s">
        <v>905</v>
      </c>
      <c r="H107" s="26" t="s">
        <v>299</v>
      </c>
      <c r="I107" s="27" t="s">
        <v>2153</v>
      </c>
      <c r="J107" s="24" t="s">
        <v>2011</v>
      </c>
      <c r="K107" s="28">
        <v>108485.16</v>
      </c>
      <c r="L107" s="41">
        <v>45785</v>
      </c>
      <c r="M107" s="34" t="s">
        <v>1413</v>
      </c>
      <c r="N107" s="24" t="s">
        <v>1420</v>
      </c>
      <c r="O107" s="30" t="s">
        <v>1420</v>
      </c>
    </row>
    <row r="108" spans="1:15" ht="80" customHeight="1">
      <c r="A108" s="57">
        <v>107</v>
      </c>
      <c r="B108" s="58" t="s">
        <v>931</v>
      </c>
      <c r="C108" s="58" t="s">
        <v>344</v>
      </c>
      <c r="D108" s="58" t="s">
        <v>390</v>
      </c>
      <c r="E108" s="63">
        <v>45383</v>
      </c>
      <c r="F108" s="58" t="s">
        <v>44</v>
      </c>
      <c r="G108" s="58" t="s">
        <v>932</v>
      </c>
      <c r="H108" s="58" t="s">
        <v>549</v>
      </c>
      <c r="I108" s="60" t="s">
        <v>2154</v>
      </c>
      <c r="J108" s="61" t="s">
        <v>2011</v>
      </c>
      <c r="K108" s="69">
        <v>133202.16</v>
      </c>
      <c r="L108" s="66">
        <v>45785</v>
      </c>
      <c r="M108" s="64" t="s">
        <v>1417</v>
      </c>
      <c r="N108" s="61" t="s">
        <v>2155</v>
      </c>
      <c r="O108" s="65" t="s">
        <v>1415</v>
      </c>
    </row>
    <row r="109" spans="1:15" s="22" customFormat="1" ht="80" customHeight="1">
      <c r="A109" s="23">
        <v>108</v>
      </c>
      <c r="B109" s="26" t="s">
        <v>947</v>
      </c>
      <c r="C109" s="26" t="s">
        <v>948</v>
      </c>
      <c r="D109" s="26" t="s">
        <v>476</v>
      </c>
      <c r="E109" s="35">
        <v>45390</v>
      </c>
      <c r="F109" s="26">
        <v>2024</v>
      </c>
      <c r="G109" s="26" t="s">
        <v>949</v>
      </c>
      <c r="H109" s="26" t="s">
        <v>299</v>
      </c>
      <c r="I109" s="27" t="s">
        <v>2156</v>
      </c>
      <c r="J109" s="24" t="s">
        <v>2011</v>
      </c>
      <c r="K109" s="28">
        <v>57606.36</v>
      </c>
      <c r="L109" s="41">
        <v>45785</v>
      </c>
      <c r="M109" s="34" t="s">
        <v>1413</v>
      </c>
      <c r="N109" s="24" t="s">
        <v>1420</v>
      </c>
      <c r="O109" s="30" t="s">
        <v>1420</v>
      </c>
    </row>
    <row r="110" spans="1:15" s="22" customFormat="1" ht="80" customHeight="1">
      <c r="A110" s="23">
        <v>109</v>
      </c>
      <c r="B110" s="26" t="s">
        <v>2157</v>
      </c>
      <c r="C110" s="26" t="s">
        <v>344</v>
      </c>
      <c r="D110" s="26" t="s">
        <v>459</v>
      </c>
      <c r="E110" s="35">
        <v>45415</v>
      </c>
      <c r="F110" s="26" t="s">
        <v>44</v>
      </c>
      <c r="G110" s="26" t="s">
        <v>990</v>
      </c>
      <c r="H110" s="26" t="s">
        <v>549</v>
      </c>
      <c r="I110" s="27" t="s">
        <v>2158</v>
      </c>
      <c r="J110" s="24" t="s">
        <v>2012</v>
      </c>
      <c r="K110" s="26" t="s">
        <v>1421</v>
      </c>
      <c r="L110" s="41">
        <v>45785</v>
      </c>
      <c r="M110" s="34" t="s">
        <v>1413</v>
      </c>
      <c r="N110" s="24" t="s">
        <v>1420</v>
      </c>
      <c r="O110" s="30" t="s">
        <v>1420</v>
      </c>
    </row>
    <row r="111" spans="1:15" s="22" customFormat="1" ht="80" customHeight="1">
      <c r="A111" s="23">
        <v>110</v>
      </c>
      <c r="B111" s="26" t="s">
        <v>991</v>
      </c>
      <c r="C111" s="26" t="s">
        <v>344</v>
      </c>
      <c r="D111" s="26" t="s">
        <v>459</v>
      </c>
      <c r="E111" s="35">
        <v>45415</v>
      </c>
      <c r="F111" s="26" t="s">
        <v>44</v>
      </c>
      <c r="G111" s="26" t="s">
        <v>992</v>
      </c>
      <c r="H111" s="26" t="s">
        <v>549</v>
      </c>
      <c r="I111" s="27" t="s">
        <v>2159</v>
      </c>
      <c r="J111" s="24" t="s">
        <v>2011</v>
      </c>
      <c r="K111" s="28">
        <v>108485.16</v>
      </c>
      <c r="L111" s="41">
        <v>45785</v>
      </c>
      <c r="M111" s="34" t="s">
        <v>1413</v>
      </c>
      <c r="N111" s="24" t="s">
        <v>1420</v>
      </c>
      <c r="O111" s="30" t="s">
        <v>1420</v>
      </c>
    </row>
    <row r="112" spans="1:15" s="22" customFormat="1" ht="80" customHeight="1">
      <c r="A112" s="23">
        <v>111</v>
      </c>
      <c r="B112" s="26" t="s">
        <v>1019</v>
      </c>
      <c r="C112" s="26" t="s">
        <v>1020</v>
      </c>
      <c r="D112" s="26" t="s">
        <v>465</v>
      </c>
      <c r="E112" s="35">
        <v>45433</v>
      </c>
      <c r="F112" s="26" t="s">
        <v>86</v>
      </c>
      <c r="G112" s="26" t="s">
        <v>1021</v>
      </c>
      <c r="H112" s="26" t="s">
        <v>299</v>
      </c>
      <c r="I112" s="27" t="s">
        <v>2160</v>
      </c>
      <c r="J112" s="24" t="s">
        <v>2012</v>
      </c>
      <c r="K112" s="26" t="s">
        <v>1421</v>
      </c>
      <c r="L112" s="41">
        <v>45785</v>
      </c>
      <c r="M112" s="34" t="s">
        <v>1413</v>
      </c>
      <c r="N112" s="24" t="s">
        <v>1420</v>
      </c>
      <c r="O112" s="30" t="s">
        <v>1420</v>
      </c>
    </row>
    <row r="113" spans="1:15" ht="80" customHeight="1">
      <c r="A113" s="57">
        <v>112</v>
      </c>
      <c r="B113" s="58" t="s">
        <v>1033</v>
      </c>
      <c r="C113" s="58" t="s">
        <v>1034</v>
      </c>
      <c r="D113" s="58" t="s">
        <v>390</v>
      </c>
      <c r="E113" s="63">
        <v>45441</v>
      </c>
      <c r="F113" s="58" t="s">
        <v>16</v>
      </c>
      <c r="G113" s="58" t="s">
        <v>1035</v>
      </c>
      <c r="H113" s="58" t="s">
        <v>299</v>
      </c>
      <c r="I113" s="60" t="s">
        <v>2161</v>
      </c>
      <c r="J113" s="61" t="s">
        <v>2011</v>
      </c>
      <c r="K113" s="69">
        <v>62362.7</v>
      </c>
      <c r="L113" s="66">
        <v>45785</v>
      </c>
      <c r="M113" s="64" t="s">
        <v>1417</v>
      </c>
      <c r="N113" s="61" t="s">
        <v>2162</v>
      </c>
      <c r="O113" s="65" t="s">
        <v>1415</v>
      </c>
    </row>
    <row r="114" spans="1:15" s="22" customFormat="1" ht="80" customHeight="1">
      <c r="A114" s="23">
        <v>113</v>
      </c>
      <c r="B114" s="26" t="s">
        <v>1060</v>
      </c>
      <c r="C114" s="26" t="s">
        <v>1061</v>
      </c>
      <c r="D114" s="26" t="s">
        <v>459</v>
      </c>
      <c r="E114" s="35">
        <v>45464</v>
      </c>
      <c r="F114" s="26" t="s">
        <v>44</v>
      </c>
      <c r="G114" s="26" t="s">
        <v>1062</v>
      </c>
      <c r="H114" s="26" t="s">
        <v>299</v>
      </c>
      <c r="I114" s="27" t="s">
        <v>2163</v>
      </c>
      <c r="J114" s="24" t="s">
        <v>2011</v>
      </c>
      <c r="K114" s="28">
        <v>510415.68</v>
      </c>
      <c r="L114" s="41">
        <v>45785</v>
      </c>
      <c r="M114" s="34" t="s">
        <v>1413</v>
      </c>
      <c r="N114" s="24" t="s">
        <v>1420</v>
      </c>
      <c r="O114" s="30" t="s">
        <v>1420</v>
      </c>
    </row>
    <row r="115" spans="1:15" ht="80" customHeight="1">
      <c r="A115" s="57">
        <v>114</v>
      </c>
      <c r="B115" s="58" t="s">
        <v>1066</v>
      </c>
      <c r="C115" s="58" t="s">
        <v>1067</v>
      </c>
      <c r="D115" s="58" t="s">
        <v>390</v>
      </c>
      <c r="E115" s="63">
        <v>45471</v>
      </c>
      <c r="F115" s="58" t="s">
        <v>63</v>
      </c>
      <c r="G115" s="58" t="s">
        <v>1068</v>
      </c>
      <c r="H115" s="58" t="s">
        <v>299</v>
      </c>
      <c r="I115" s="60" t="s">
        <v>2164</v>
      </c>
      <c r="J115" s="61" t="s">
        <v>2011</v>
      </c>
      <c r="K115" s="69">
        <v>595172.54</v>
      </c>
      <c r="L115" s="66">
        <v>45785</v>
      </c>
      <c r="M115" s="64" t="s">
        <v>1417</v>
      </c>
      <c r="N115" s="61" t="s">
        <v>2165</v>
      </c>
      <c r="O115" s="65" t="s">
        <v>1415</v>
      </c>
    </row>
    <row r="116" spans="1:15" ht="80" customHeight="1">
      <c r="A116" s="57">
        <v>115</v>
      </c>
      <c r="B116" s="58" t="s">
        <v>1069</v>
      </c>
      <c r="C116" s="58" t="s">
        <v>344</v>
      </c>
      <c r="D116" s="58" t="s">
        <v>390</v>
      </c>
      <c r="E116" s="63">
        <v>45471</v>
      </c>
      <c r="F116" s="58" t="s">
        <v>44</v>
      </c>
      <c r="G116" s="58" t="s">
        <v>1070</v>
      </c>
      <c r="H116" s="58" t="s">
        <v>549</v>
      </c>
      <c r="I116" s="60" t="s">
        <v>2166</v>
      </c>
      <c r="J116" s="61" t="s">
        <v>2011</v>
      </c>
      <c r="K116" s="69">
        <v>257927.67999999999</v>
      </c>
      <c r="L116" s="66">
        <v>45785</v>
      </c>
      <c r="M116" s="64" t="s">
        <v>1417</v>
      </c>
      <c r="N116" s="61" t="s">
        <v>2167</v>
      </c>
      <c r="O116" s="65" t="s">
        <v>1415</v>
      </c>
    </row>
    <row r="117" spans="1:15" s="22" customFormat="1" ht="80" customHeight="1">
      <c r="A117" s="23">
        <v>116</v>
      </c>
      <c r="B117" s="26" t="s">
        <v>1071</v>
      </c>
      <c r="C117" s="26" t="s">
        <v>1072</v>
      </c>
      <c r="D117" s="26" t="s">
        <v>476</v>
      </c>
      <c r="E117" s="35">
        <v>45475</v>
      </c>
      <c r="F117" s="26">
        <v>2024</v>
      </c>
      <c r="G117" s="26" t="s">
        <v>1073</v>
      </c>
      <c r="H117" s="26" t="s">
        <v>299</v>
      </c>
      <c r="I117" s="27" t="s">
        <v>2168</v>
      </c>
      <c r="J117" s="24" t="s">
        <v>2011</v>
      </c>
      <c r="K117" s="28">
        <v>180014.78</v>
      </c>
      <c r="L117" s="41">
        <v>45785</v>
      </c>
      <c r="M117" s="34" t="s">
        <v>1413</v>
      </c>
      <c r="N117" s="24" t="s">
        <v>1420</v>
      </c>
      <c r="O117" s="30" t="s">
        <v>1420</v>
      </c>
    </row>
    <row r="118" spans="1:15" s="22" customFormat="1" ht="80" customHeight="1">
      <c r="A118" s="23">
        <v>117</v>
      </c>
      <c r="B118" s="26" t="s">
        <v>1077</v>
      </c>
      <c r="C118" s="26" t="s">
        <v>1078</v>
      </c>
      <c r="D118" s="26" t="s">
        <v>727</v>
      </c>
      <c r="E118" s="35">
        <v>45478</v>
      </c>
      <c r="F118" s="26" t="s">
        <v>44</v>
      </c>
      <c r="G118" s="26" t="s">
        <v>1079</v>
      </c>
      <c r="H118" s="26" t="s">
        <v>299</v>
      </c>
      <c r="I118" s="27" t="s">
        <v>2169</v>
      </c>
      <c r="J118" s="24" t="s">
        <v>2012</v>
      </c>
      <c r="K118" s="26" t="s">
        <v>1421</v>
      </c>
      <c r="L118" s="41">
        <v>45785</v>
      </c>
      <c r="M118" s="34" t="s">
        <v>1413</v>
      </c>
      <c r="N118" s="24" t="s">
        <v>1420</v>
      </c>
      <c r="O118" s="30" t="s">
        <v>1420</v>
      </c>
    </row>
    <row r="119" spans="1:15" ht="80" customHeight="1">
      <c r="A119" s="57">
        <v>118</v>
      </c>
      <c r="B119" s="58" t="s">
        <v>1113</v>
      </c>
      <c r="C119" s="58" t="s">
        <v>344</v>
      </c>
      <c r="D119" s="58" t="s">
        <v>390</v>
      </c>
      <c r="E119" s="63">
        <v>45531</v>
      </c>
      <c r="F119" s="58" t="s">
        <v>69</v>
      </c>
      <c r="G119" s="58" t="s">
        <v>1114</v>
      </c>
      <c r="H119" s="58" t="s">
        <v>549</v>
      </c>
      <c r="I119" s="60" t="s">
        <v>2170</v>
      </c>
      <c r="J119" s="61" t="s">
        <v>2012</v>
      </c>
      <c r="K119" s="69">
        <v>62362.76</v>
      </c>
      <c r="L119" s="66">
        <v>45785</v>
      </c>
      <c r="M119" s="64" t="s">
        <v>1417</v>
      </c>
      <c r="N119" s="61" t="s">
        <v>2171</v>
      </c>
      <c r="O119" s="65" t="s">
        <v>1415</v>
      </c>
    </row>
    <row r="120" spans="1:15" ht="80" customHeight="1">
      <c r="A120" s="57">
        <v>119</v>
      </c>
      <c r="B120" s="58" t="s">
        <v>1127</v>
      </c>
      <c r="C120" s="58" t="s">
        <v>344</v>
      </c>
      <c r="D120" s="58" t="s">
        <v>390</v>
      </c>
      <c r="E120" s="63">
        <v>45532</v>
      </c>
      <c r="F120" s="58" t="s">
        <v>44</v>
      </c>
      <c r="G120" s="58" t="s">
        <v>1128</v>
      </c>
      <c r="H120" s="58" t="s">
        <v>549</v>
      </c>
      <c r="I120" s="60" t="s">
        <v>2172</v>
      </c>
      <c r="J120" s="61" t="s">
        <v>2011</v>
      </c>
      <c r="K120" s="69">
        <v>536554.86</v>
      </c>
      <c r="L120" s="66">
        <v>45785</v>
      </c>
      <c r="M120" s="61" t="s">
        <v>1417</v>
      </c>
      <c r="N120" s="61" t="s">
        <v>2173</v>
      </c>
      <c r="O120" s="65" t="s">
        <v>1415</v>
      </c>
    </row>
    <row r="121" spans="1:15" ht="91.25" customHeight="1">
      <c r="A121" s="57">
        <v>120</v>
      </c>
      <c r="B121" s="58" t="s">
        <v>2174</v>
      </c>
      <c r="C121" s="58" t="s">
        <v>344</v>
      </c>
      <c r="D121" s="58" t="s">
        <v>390</v>
      </c>
      <c r="E121" s="63">
        <v>45540</v>
      </c>
      <c r="F121" s="58" t="s">
        <v>63</v>
      </c>
      <c r="G121" s="58" t="s">
        <v>1136</v>
      </c>
      <c r="H121" s="58" t="s">
        <v>549</v>
      </c>
      <c r="I121" s="60" t="s">
        <v>2175</v>
      </c>
      <c r="J121" s="61" t="s">
        <v>2011</v>
      </c>
      <c r="K121" s="69">
        <v>596481.86</v>
      </c>
      <c r="L121" s="66">
        <v>45785</v>
      </c>
      <c r="M121" s="61" t="s">
        <v>1417</v>
      </c>
      <c r="N121" s="61" t="s">
        <v>2176</v>
      </c>
      <c r="O121" s="65" t="s">
        <v>1415</v>
      </c>
    </row>
    <row r="122" spans="1:15" s="22" customFormat="1" ht="80" customHeight="1">
      <c r="A122" s="23">
        <v>121</v>
      </c>
      <c r="B122" s="26" t="s">
        <v>1165</v>
      </c>
      <c r="C122" s="26" t="s">
        <v>1156</v>
      </c>
      <c r="D122" s="26" t="s">
        <v>465</v>
      </c>
      <c r="E122" s="35">
        <v>45622</v>
      </c>
      <c r="F122" s="26" t="s">
        <v>69</v>
      </c>
      <c r="G122" s="26" t="s">
        <v>1166</v>
      </c>
      <c r="H122" s="26" t="s">
        <v>299</v>
      </c>
      <c r="I122" s="27" t="s">
        <v>2177</v>
      </c>
      <c r="J122" s="24" t="s">
        <v>2012</v>
      </c>
      <c r="K122" s="28" t="s">
        <v>1421</v>
      </c>
      <c r="L122" s="41">
        <v>45785</v>
      </c>
      <c r="M122" s="24" t="s">
        <v>1413</v>
      </c>
      <c r="N122" s="24" t="s">
        <v>1420</v>
      </c>
      <c r="O122" s="30" t="s">
        <v>1420</v>
      </c>
    </row>
    <row r="123" spans="1:15" s="22" customFormat="1" ht="80" customHeight="1">
      <c r="A123" s="23">
        <v>122</v>
      </c>
      <c r="B123" s="26" t="s">
        <v>2178</v>
      </c>
      <c r="C123" s="26" t="s">
        <v>1156</v>
      </c>
      <c r="D123" s="26" t="s">
        <v>319</v>
      </c>
      <c r="E123" s="35">
        <v>45622</v>
      </c>
      <c r="F123" s="26" t="s">
        <v>69</v>
      </c>
      <c r="G123" s="26" t="s">
        <v>1167</v>
      </c>
      <c r="H123" s="26" t="s">
        <v>299</v>
      </c>
      <c r="I123" s="27" t="s">
        <v>2179</v>
      </c>
      <c r="J123" s="24" t="s">
        <v>2012</v>
      </c>
      <c r="K123" s="28" t="s">
        <v>1421</v>
      </c>
      <c r="L123" s="41">
        <v>45785</v>
      </c>
      <c r="M123" s="24" t="s">
        <v>1413</v>
      </c>
      <c r="N123" s="24" t="s">
        <v>1420</v>
      </c>
      <c r="O123" s="30" t="s">
        <v>1420</v>
      </c>
    </row>
    <row r="124" spans="1:15" s="22" customFormat="1" ht="80" customHeight="1">
      <c r="A124" s="23">
        <v>123</v>
      </c>
      <c r="B124" s="26" t="s">
        <v>2180</v>
      </c>
      <c r="C124" s="26" t="s">
        <v>344</v>
      </c>
      <c r="D124" s="26" t="s">
        <v>420</v>
      </c>
      <c r="E124" s="35">
        <v>45638</v>
      </c>
      <c r="F124" s="26">
        <v>2024</v>
      </c>
      <c r="G124" s="26" t="s">
        <v>1200</v>
      </c>
      <c r="H124" s="26" t="s">
        <v>22</v>
      </c>
      <c r="I124" s="27" t="s">
        <v>2181</v>
      </c>
      <c r="J124" s="24" t="s">
        <v>2011</v>
      </c>
      <c r="K124" s="28">
        <v>64799.8</v>
      </c>
      <c r="L124" s="41">
        <v>45785</v>
      </c>
      <c r="M124" s="24" t="s">
        <v>1413</v>
      </c>
      <c r="N124" s="24" t="s">
        <v>1420</v>
      </c>
      <c r="O124" s="30" t="s">
        <v>1420</v>
      </c>
    </row>
    <row r="125" spans="1:15" s="22" customFormat="1" ht="80" customHeight="1">
      <c r="A125" s="23">
        <v>124</v>
      </c>
      <c r="B125" s="26" t="s">
        <v>2182</v>
      </c>
      <c r="C125" s="26" t="s">
        <v>386</v>
      </c>
      <c r="D125" s="26" t="s">
        <v>387</v>
      </c>
      <c r="E125" s="35">
        <v>44893</v>
      </c>
      <c r="F125" s="26" t="s">
        <v>78</v>
      </c>
      <c r="G125" s="26" t="s">
        <v>388</v>
      </c>
      <c r="H125" s="26" t="s">
        <v>299</v>
      </c>
      <c r="I125" s="27" t="s">
        <v>2183</v>
      </c>
      <c r="J125" s="24" t="s">
        <v>1419</v>
      </c>
      <c r="K125" s="26" t="s">
        <v>1421</v>
      </c>
      <c r="L125" s="41">
        <v>45785</v>
      </c>
      <c r="M125" s="24" t="s">
        <v>1413</v>
      </c>
      <c r="N125" s="24" t="s">
        <v>1420</v>
      </c>
      <c r="O125" s="30" t="s">
        <v>1420</v>
      </c>
    </row>
    <row r="126" spans="1:15" s="22" customFormat="1" ht="80" customHeight="1">
      <c r="A126" s="23">
        <v>125</v>
      </c>
      <c r="B126" s="26" t="s">
        <v>597</v>
      </c>
      <c r="C126" s="26" t="s">
        <v>344</v>
      </c>
      <c r="D126" s="26" t="s">
        <v>387</v>
      </c>
      <c r="E126" s="35">
        <v>45272</v>
      </c>
      <c r="F126" s="26" t="s">
        <v>78</v>
      </c>
      <c r="G126" s="26" t="s">
        <v>598</v>
      </c>
      <c r="H126" s="26" t="s">
        <v>549</v>
      </c>
      <c r="I126" s="27" t="s">
        <v>2184</v>
      </c>
      <c r="J126" s="24" t="s">
        <v>1419</v>
      </c>
      <c r="K126" s="26" t="s">
        <v>1421</v>
      </c>
      <c r="L126" s="41">
        <v>45785</v>
      </c>
      <c r="M126" s="24" t="s">
        <v>1413</v>
      </c>
      <c r="N126" s="24" t="s">
        <v>1420</v>
      </c>
      <c r="O126" s="30" t="s">
        <v>1420</v>
      </c>
    </row>
    <row r="127" spans="1:15" s="22" customFormat="1" ht="80" customHeight="1">
      <c r="A127" s="23">
        <v>126</v>
      </c>
      <c r="B127" s="26" t="s">
        <v>2185</v>
      </c>
      <c r="C127" s="26" t="s">
        <v>344</v>
      </c>
      <c r="D127" s="26" t="s">
        <v>387</v>
      </c>
      <c r="E127" s="35">
        <v>45275</v>
      </c>
      <c r="F127" s="26">
        <v>2023</v>
      </c>
      <c r="G127" s="26" t="s">
        <v>632</v>
      </c>
      <c r="H127" s="26" t="s">
        <v>549</v>
      </c>
      <c r="I127" s="27" t="s">
        <v>2186</v>
      </c>
      <c r="J127" s="24" t="s">
        <v>1419</v>
      </c>
      <c r="K127" s="26" t="s">
        <v>1421</v>
      </c>
      <c r="L127" s="41">
        <v>45785</v>
      </c>
      <c r="M127" s="24" t="s">
        <v>1413</v>
      </c>
      <c r="N127" s="24" t="s">
        <v>1420</v>
      </c>
      <c r="O127" s="30" t="s">
        <v>1420</v>
      </c>
    </row>
    <row r="128" spans="1:15" s="22" customFormat="1" ht="80" customHeight="1">
      <c r="A128" s="23">
        <v>127</v>
      </c>
      <c r="B128" s="26" t="s">
        <v>849</v>
      </c>
      <c r="C128" s="26" t="s">
        <v>344</v>
      </c>
      <c r="D128" s="26" t="s">
        <v>387</v>
      </c>
      <c r="E128" s="35">
        <v>45335</v>
      </c>
      <c r="F128" s="26" t="s">
        <v>78</v>
      </c>
      <c r="G128" s="26" t="s">
        <v>850</v>
      </c>
      <c r="H128" s="26" t="s">
        <v>549</v>
      </c>
      <c r="I128" s="27" t="s">
        <v>2187</v>
      </c>
      <c r="J128" s="24" t="s">
        <v>1419</v>
      </c>
      <c r="K128" s="26" t="s">
        <v>1421</v>
      </c>
      <c r="L128" s="41">
        <v>45785</v>
      </c>
      <c r="M128" s="24" t="s">
        <v>1413</v>
      </c>
      <c r="N128" s="24" t="s">
        <v>1420</v>
      </c>
      <c r="O128" s="30" t="s">
        <v>1420</v>
      </c>
    </row>
    <row r="129" spans="1:15" s="22" customFormat="1" ht="80" customHeight="1">
      <c r="A129" s="23">
        <v>128</v>
      </c>
      <c r="B129" s="26" t="s">
        <v>362</v>
      </c>
      <c r="C129" s="26" t="s">
        <v>363</v>
      </c>
      <c r="D129" s="26" t="s">
        <v>320</v>
      </c>
      <c r="E129" s="35">
        <v>44610</v>
      </c>
      <c r="F129" s="26" t="s">
        <v>90</v>
      </c>
      <c r="G129" s="26" t="s">
        <v>364</v>
      </c>
      <c r="H129" s="26" t="s">
        <v>365</v>
      </c>
      <c r="I129" s="27" t="s">
        <v>2188</v>
      </c>
      <c r="J129" s="24" t="s">
        <v>2012</v>
      </c>
      <c r="K129" s="26" t="s">
        <v>1421</v>
      </c>
      <c r="L129" s="41">
        <v>45785</v>
      </c>
      <c r="M129" s="24" t="s">
        <v>1413</v>
      </c>
      <c r="N129" s="24" t="s">
        <v>1420</v>
      </c>
      <c r="O129" s="30" t="s">
        <v>1420</v>
      </c>
    </row>
    <row r="130" spans="1:15" ht="80" customHeight="1">
      <c r="A130" s="57">
        <v>129</v>
      </c>
      <c r="B130" s="58" t="s">
        <v>2189</v>
      </c>
      <c r="C130" s="58" t="s">
        <v>366</v>
      </c>
      <c r="D130" s="58" t="s">
        <v>320</v>
      </c>
      <c r="E130" s="63">
        <v>44642</v>
      </c>
      <c r="F130" s="58" t="s">
        <v>31</v>
      </c>
      <c r="G130" s="58" t="s">
        <v>364</v>
      </c>
      <c r="H130" s="58" t="s">
        <v>365</v>
      </c>
      <c r="I130" s="60" t="s">
        <v>2190</v>
      </c>
      <c r="J130" s="61" t="s">
        <v>2011</v>
      </c>
      <c r="K130" s="58" t="s">
        <v>2191</v>
      </c>
      <c r="L130" s="66">
        <v>45785</v>
      </c>
      <c r="M130" s="61" t="s">
        <v>1413</v>
      </c>
      <c r="N130" s="61" t="s">
        <v>2192</v>
      </c>
      <c r="O130" s="61" t="s">
        <v>2193</v>
      </c>
    </row>
    <row r="131" spans="1:15" s="22" customFormat="1" ht="80" customHeight="1">
      <c r="A131" s="23">
        <v>130</v>
      </c>
      <c r="B131" s="26" t="s">
        <v>2194</v>
      </c>
      <c r="C131" s="26" t="s">
        <v>344</v>
      </c>
      <c r="D131" s="26" t="s">
        <v>372</v>
      </c>
      <c r="E131" s="35">
        <v>44715</v>
      </c>
      <c r="F131" s="26" t="s">
        <v>78</v>
      </c>
      <c r="G131" s="26" t="s">
        <v>373</v>
      </c>
      <c r="H131" s="26" t="s">
        <v>353</v>
      </c>
      <c r="I131" s="27" t="s">
        <v>2195</v>
      </c>
      <c r="J131" s="24" t="s">
        <v>2011</v>
      </c>
      <c r="K131" s="36">
        <v>595076.80000000005</v>
      </c>
      <c r="L131" s="41">
        <v>45785</v>
      </c>
      <c r="M131" s="24" t="s">
        <v>1413</v>
      </c>
      <c r="N131" s="24" t="s">
        <v>1420</v>
      </c>
      <c r="O131" s="24" t="s">
        <v>1420</v>
      </c>
    </row>
    <row r="132" spans="1:15" s="22" customFormat="1" ht="80" customHeight="1">
      <c r="A132" s="23">
        <v>131</v>
      </c>
      <c r="B132" s="26" t="s">
        <v>764</v>
      </c>
      <c r="C132" s="26" t="s">
        <v>344</v>
      </c>
      <c r="D132" s="26" t="s">
        <v>765</v>
      </c>
      <c r="E132" s="35">
        <v>45316</v>
      </c>
      <c r="F132" s="26" t="s">
        <v>93</v>
      </c>
      <c r="G132" s="26" t="s">
        <v>766</v>
      </c>
      <c r="H132" s="26" t="s">
        <v>353</v>
      </c>
      <c r="I132" s="27" t="s">
        <v>2196</v>
      </c>
      <c r="J132" s="24" t="s">
        <v>2011</v>
      </c>
      <c r="K132" s="28">
        <v>58094.400000000001</v>
      </c>
      <c r="L132" s="41">
        <v>45785</v>
      </c>
      <c r="M132" s="24" t="s">
        <v>1413</v>
      </c>
      <c r="N132" s="24" t="s">
        <v>1420</v>
      </c>
      <c r="O132" s="24" t="s">
        <v>1420</v>
      </c>
    </row>
    <row r="133" spans="1:15" s="22" customFormat="1" ht="80" customHeight="1">
      <c r="A133" s="23">
        <v>132</v>
      </c>
      <c r="B133" s="26" t="s">
        <v>359</v>
      </c>
      <c r="C133" s="26" t="s">
        <v>344</v>
      </c>
      <c r="D133" s="26" t="s">
        <v>360</v>
      </c>
      <c r="E133" s="35">
        <v>44596</v>
      </c>
      <c r="F133" s="26" t="s">
        <v>31</v>
      </c>
      <c r="G133" s="26" t="s">
        <v>361</v>
      </c>
      <c r="H133" s="26" t="s">
        <v>353</v>
      </c>
      <c r="I133" s="27" t="s">
        <v>2197</v>
      </c>
      <c r="J133" s="24" t="s">
        <v>2011</v>
      </c>
      <c r="K133" s="28">
        <v>12546.8</v>
      </c>
      <c r="L133" s="41">
        <v>45785</v>
      </c>
      <c r="M133" s="24" t="s">
        <v>1413</v>
      </c>
      <c r="N133" s="24" t="s">
        <v>1420</v>
      </c>
      <c r="O133" s="24" t="s">
        <v>1420</v>
      </c>
    </row>
    <row r="134" spans="1:15" ht="80" customHeight="1">
      <c r="A134" s="57">
        <v>133</v>
      </c>
      <c r="B134" s="58" t="s">
        <v>2198</v>
      </c>
      <c r="C134" s="58" t="s">
        <v>344</v>
      </c>
      <c r="D134" s="58" t="s">
        <v>465</v>
      </c>
      <c r="E134" s="71">
        <v>45208</v>
      </c>
      <c r="F134" s="58" t="s">
        <v>78</v>
      </c>
      <c r="G134" s="58" t="s">
        <v>479</v>
      </c>
      <c r="H134" s="58" t="s">
        <v>417</v>
      </c>
      <c r="I134" s="60" t="s">
        <v>2199</v>
      </c>
      <c r="J134" s="61" t="s">
        <v>2011</v>
      </c>
      <c r="K134" s="58" t="s">
        <v>2200</v>
      </c>
      <c r="L134" s="66">
        <v>45785</v>
      </c>
      <c r="M134" s="61" t="s">
        <v>1414</v>
      </c>
      <c r="N134" s="61" t="s">
        <v>2201</v>
      </c>
      <c r="O134" s="61" t="s">
        <v>1423</v>
      </c>
    </row>
    <row r="135" spans="1:15" ht="80" customHeight="1">
      <c r="A135" s="70"/>
      <c r="B135" s="72"/>
      <c r="E135" s="73"/>
      <c r="F135" s="74"/>
      <c r="G135" s="75"/>
      <c r="H135" s="75"/>
      <c r="I135" s="75"/>
      <c r="J135" s="75"/>
      <c r="K135" s="76"/>
      <c r="L135" s="77"/>
      <c r="M135" s="75"/>
    </row>
    <row r="136" spans="1:15" ht="80" customHeight="1">
      <c r="A136" s="70"/>
      <c r="B136" s="72"/>
      <c r="E136" s="73"/>
      <c r="F136" s="74"/>
      <c r="G136" s="75"/>
      <c r="H136" s="75"/>
      <c r="I136" s="75"/>
      <c r="J136" s="75"/>
      <c r="K136" s="76"/>
      <c r="L136" s="77"/>
      <c r="M136" s="75"/>
    </row>
    <row r="137" spans="1:15" ht="80" customHeight="1">
      <c r="A137" s="70"/>
      <c r="B137" s="72"/>
      <c r="E137" s="73"/>
      <c r="F137" s="74"/>
      <c r="G137" s="75"/>
      <c r="H137" s="75"/>
      <c r="I137" s="75"/>
      <c r="J137" s="75"/>
      <c r="K137" s="76"/>
      <c r="L137" s="77"/>
      <c r="M137" s="75"/>
    </row>
    <row r="138" spans="1:15" ht="80" customHeight="1">
      <c r="A138" s="70"/>
      <c r="B138" s="72"/>
      <c r="E138" s="73"/>
      <c r="F138" s="74"/>
      <c r="G138" s="75"/>
      <c r="H138" s="75"/>
      <c r="I138" s="75"/>
      <c r="J138" s="75"/>
      <c r="K138" s="76"/>
      <c r="L138" s="77"/>
      <c r="M138" s="75"/>
    </row>
    <row r="139" spans="1:15" ht="80" customHeight="1">
      <c r="A139" s="70"/>
      <c r="B139" s="72"/>
      <c r="E139" s="73"/>
      <c r="F139" s="74"/>
      <c r="G139" s="75"/>
      <c r="H139" s="75"/>
      <c r="I139" s="75"/>
      <c r="J139" s="75"/>
      <c r="K139" s="76"/>
      <c r="L139" s="77"/>
      <c r="M139" s="75"/>
    </row>
    <row r="140" spans="1:15" ht="80" customHeight="1">
      <c r="A140" s="70"/>
      <c r="B140" s="72"/>
      <c r="E140" s="73"/>
      <c r="F140" s="74"/>
      <c r="G140" s="75"/>
      <c r="H140" s="75"/>
      <c r="I140" s="75"/>
      <c r="J140" s="75"/>
      <c r="K140" s="76"/>
      <c r="L140" s="77"/>
      <c r="M140" s="75"/>
    </row>
    <row r="141" spans="1:15" ht="80" customHeight="1">
      <c r="A141" s="70"/>
      <c r="B141" s="72"/>
      <c r="E141" s="73"/>
      <c r="F141" s="74"/>
      <c r="G141" s="75"/>
      <c r="H141" s="75"/>
      <c r="I141" s="75"/>
      <c r="J141" s="75"/>
      <c r="K141" s="76"/>
      <c r="L141" s="77"/>
      <c r="M141" s="75"/>
    </row>
    <row r="142" spans="1:15" ht="80" customHeight="1">
      <c r="A142" s="70"/>
      <c r="B142" s="72"/>
      <c r="E142" s="73"/>
      <c r="F142" s="74"/>
      <c r="G142" s="75"/>
      <c r="H142" s="75"/>
      <c r="I142" s="75"/>
      <c r="J142" s="75"/>
      <c r="K142" s="76"/>
      <c r="L142" s="77"/>
      <c r="M142" s="75"/>
    </row>
    <row r="143" spans="1:15" ht="80" customHeight="1">
      <c r="A143" s="70"/>
      <c r="B143" s="72"/>
      <c r="E143" s="73"/>
      <c r="F143" s="74"/>
      <c r="G143" s="75"/>
      <c r="H143" s="75"/>
      <c r="I143" s="75"/>
      <c r="J143" s="75"/>
      <c r="K143" s="76"/>
      <c r="L143" s="77"/>
      <c r="M143" s="75"/>
    </row>
    <row r="144" spans="1:15" ht="80" customHeight="1">
      <c r="A144" s="70"/>
      <c r="B144" s="72"/>
      <c r="E144" s="73"/>
      <c r="F144" s="74"/>
      <c r="G144" s="75"/>
      <c r="H144" s="75"/>
      <c r="I144" s="75"/>
      <c r="J144" s="75"/>
      <c r="K144" s="76"/>
      <c r="L144" s="77"/>
      <c r="M144" s="75"/>
    </row>
    <row r="145" spans="1:13" ht="80" customHeight="1">
      <c r="A145" s="70"/>
      <c r="B145" s="72"/>
      <c r="E145" s="73"/>
      <c r="F145" s="74"/>
      <c r="G145" s="75"/>
      <c r="H145" s="75"/>
      <c r="I145" s="75"/>
      <c r="J145" s="75"/>
      <c r="K145" s="76"/>
      <c r="L145" s="77"/>
      <c r="M145" s="75"/>
    </row>
    <row r="146" spans="1:13" ht="80" customHeight="1">
      <c r="A146" s="70"/>
      <c r="B146" s="72"/>
      <c r="E146" s="73"/>
      <c r="F146" s="74"/>
      <c r="G146" s="75"/>
      <c r="H146" s="75"/>
      <c r="I146" s="75"/>
      <c r="J146" s="75"/>
      <c r="K146" s="76"/>
      <c r="L146" s="77"/>
      <c r="M146" s="75"/>
    </row>
    <row r="147" spans="1:13" ht="80" customHeight="1">
      <c r="A147" s="70"/>
      <c r="B147" s="72"/>
      <c r="E147" s="73"/>
      <c r="F147" s="74"/>
      <c r="G147" s="75"/>
      <c r="H147" s="75"/>
      <c r="I147" s="75"/>
      <c r="J147" s="75"/>
      <c r="K147" s="76"/>
      <c r="L147" s="77"/>
      <c r="M147" s="75"/>
    </row>
    <row r="148" spans="1:13" ht="80" customHeight="1">
      <c r="A148" s="70"/>
      <c r="B148" s="72"/>
      <c r="E148" s="73"/>
      <c r="F148" s="74"/>
      <c r="G148" s="75"/>
      <c r="H148" s="75"/>
      <c r="I148" s="75"/>
      <c r="J148" s="75"/>
      <c r="K148" s="76"/>
      <c r="L148" s="77"/>
      <c r="M148" s="75"/>
    </row>
    <row r="149" spans="1:13" ht="80" customHeight="1">
      <c r="A149" s="70"/>
      <c r="B149" s="72"/>
      <c r="E149" s="73"/>
      <c r="F149" s="74"/>
      <c r="G149" s="75"/>
      <c r="H149" s="75"/>
      <c r="I149" s="75"/>
      <c r="J149" s="75"/>
      <c r="K149" s="76"/>
      <c r="L149" s="77"/>
      <c r="M149" s="75"/>
    </row>
    <row r="150" spans="1:13" ht="80" customHeight="1">
      <c r="A150" s="70"/>
      <c r="B150" s="72"/>
      <c r="E150" s="73"/>
      <c r="F150" s="74"/>
      <c r="G150" s="75"/>
      <c r="H150" s="75"/>
      <c r="I150" s="75"/>
      <c r="J150" s="75"/>
      <c r="K150" s="76"/>
      <c r="L150" s="77"/>
      <c r="M150" s="75"/>
    </row>
    <row r="151" spans="1:13" ht="80" customHeight="1">
      <c r="A151" s="70"/>
      <c r="B151" s="72"/>
      <c r="E151" s="73"/>
      <c r="F151" s="74"/>
      <c r="G151" s="75"/>
      <c r="H151" s="75"/>
      <c r="I151" s="75"/>
      <c r="J151" s="75"/>
      <c r="K151" s="76"/>
      <c r="L151" s="77"/>
      <c r="M151" s="75"/>
    </row>
    <row r="152" spans="1:13" ht="80" customHeight="1">
      <c r="A152" s="70"/>
      <c r="B152" s="72"/>
      <c r="E152" s="73"/>
      <c r="F152" s="74"/>
      <c r="G152" s="75"/>
      <c r="H152" s="75"/>
      <c r="I152" s="75"/>
      <c r="J152" s="75"/>
      <c r="K152" s="76"/>
      <c r="L152" s="77"/>
      <c r="M152" s="75"/>
    </row>
    <row r="153" spans="1:13" ht="80" customHeight="1">
      <c r="A153" s="70"/>
      <c r="B153" s="72"/>
      <c r="E153" s="73"/>
      <c r="F153" s="74"/>
      <c r="G153" s="75"/>
      <c r="H153" s="75"/>
      <c r="I153" s="75"/>
      <c r="J153" s="75"/>
      <c r="K153" s="76"/>
      <c r="L153" s="77"/>
      <c r="M153" s="75"/>
    </row>
    <row r="154" spans="1:13" ht="80" customHeight="1">
      <c r="A154" s="70"/>
      <c r="B154" s="72"/>
      <c r="E154" s="73"/>
      <c r="F154" s="74"/>
      <c r="G154" s="75"/>
      <c r="H154" s="75"/>
      <c r="I154" s="75"/>
      <c r="J154" s="75"/>
      <c r="K154" s="76"/>
      <c r="L154" s="77"/>
      <c r="M154" s="75"/>
    </row>
    <row r="155" spans="1:13" ht="80" customHeight="1">
      <c r="A155" s="70"/>
      <c r="B155" s="72"/>
      <c r="E155" s="73"/>
      <c r="F155" s="74"/>
      <c r="G155" s="75"/>
      <c r="H155" s="75"/>
      <c r="I155" s="75"/>
      <c r="J155" s="75"/>
      <c r="K155" s="76"/>
      <c r="L155" s="77"/>
      <c r="M155" s="75"/>
    </row>
    <row r="156" spans="1:13" ht="80" customHeight="1">
      <c r="A156" s="70"/>
      <c r="B156" s="72"/>
      <c r="E156" s="73"/>
      <c r="F156" s="74"/>
      <c r="G156" s="75"/>
      <c r="H156" s="75"/>
      <c r="I156" s="75"/>
      <c r="J156" s="75"/>
      <c r="K156" s="76"/>
      <c r="L156" s="77"/>
      <c r="M156" s="75"/>
    </row>
    <row r="157" spans="1:13" ht="80" customHeight="1">
      <c r="A157" s="70"/>
      <c r="B157" s="72"/>
      <c r="E157" s="73"/>
      <c r="F157" s="74"/>
      <c r="G157" s="75"/>
      <c r="H157" s="75"/>
      <c r="I157" s="75"/>
      <c r="J157" s="75"/>
      <c r="K157" s="76"/>
      <c r="L157" s="77"/>
      <c r="M157" s="75"/>
    </row>
    <row r="158" spans="1:13" ht="80" customHeight="1">
      <c r="A158" s="70"/>
      <c r="B158" s="72"/>
      <c r="E158" s="73"/>
      <c r="F158" s="74"/>
      <c r="G158" s="75"/>
      <c r="H158" s="75"/>
      <c r="I158" s="75"/>
      <c r="J158" s="75"/>
      <c r="K158" s="76"/>
      <c r="L158" s="77"/>
      <c r="M158" s="75"/>
    </row>
    <row r="159" spans="1:13" ht="80" customHeight="1">
      <c r="A159" s="70"/>
      <c r="B159" s="72"/>
      <c r="E159" s="73"/>
      <c r="F159" s="74"/>
      <c r="G159" s="75"/>
      <c r="H159" s="75"/>
      <c r="I159" s="75"/>
      <c r="J159" s="75"/>
      <c r="K159" s="76"/>
      <c r="L159" s="77"/>
      <c r="M159" s="75"/>
    </row>
    <row r="160" spans="1:13" ht="80" customHeight="1">
      <c r="A160" s="70"/>
      <c r="B160" s="72"/>
      <c r="E160" s="73"/>
      <c r="F160" s="74"/>
      <c r="G160" s="75"/>
      <c r="H160" s="75"/>
      <c r="I160" s="75"/>
      <c r="J160" s="75"/>
      <c r="K160" s="76"/>
      <c r="L160" s="77"/>
      <c r="M160" s="75"/>
    </row>
    <row r="161" spans="1:13" ht="80" customHeight="1">
      <c r="A161" s="70"/>
      <c r="B161" s="72"/>
      <c r="E161" s="73"/>
      <c r="F161" s="74"/>
      <c r="G161" s="75"/>
      <c r="H161" s="75"/>
      <c r="I161" s="75"/>
      <c r="J161" s="75"/>
      <c r="K161" s="76"/>
      <c r="L161" s="77"/>
      <c r="M161" s="75"/>
    </row>
    <row r="162" spans="1:13" ht="80" customHeight="1">
      <c r="A162" s="70"/>
      <c r="B162" s="72"/>
      <c r="E162" s="73"/>
      <c r="F162" s="74"/>
      <c r="G162" s="75"/>
      <c r="H162" s="75"/>
      <c r="I162" s="75"/>
      <c r="J162" s="75"/>
      <c r="K162" s="76"/>
      <c r="L162" s="77"/>
      <c r="M162" s="75"/>
    </row>
    <row r="163" spans="1:13" ht="80" customHeight="1">
      <c r="A163" s="70"/>
      <c r="B163" s="72"/>
      <c r="E163" s="73"/>
      <c r="F163" s="74"/>
      <c r="G163" s="75"/>
      <c r="H163" s="75"/>
      <c r="I163" s="75"/>
      <c r="J163" s="75"/>
      <c r="K163" s="76"/>
      <c r="L163" s="77"/>
      <c r="M163" s="75"/>
    </row>
    <row r="164" spans="1:13" ht="80" customHeight="1">
      <c r="A164" s="70"/>
      <c r="B164" s="72"/>
      <c r="E164" s="73"/>
      <c r="F164" s="74"/>
      <c r="G164" s="75"/>
      <c r="H164" s="75"/>
      <c r="I164" s="75"/>
      <c r="J164" s="75"/>
      <c r="K164" s="76"/>
      <c r="L164" s="77"/>
      <c r="M164" s="75"/>
    </row>
    <row r="165" spans="1:13" ht="80" customHeight="1">
      <c r="A165" s="70"/>
      <c r="B165" s="72"/>
      <c r="E165" s="73"/>
      <c r="F165" s="74"/>
      <c r="G165" s="75"/>
      <c r="H165" s="75"/>
      <c r="I165" s="75"/>
      <c r="J165" s="75"/>
      <c r="K165" s="76"/>
      <c r="L165" s="77"/>
      <c r="M165" s="75"/>
    </row>
    <row r="166" spans="1:13" ht="80" customHeight="1">
      <c r="A166" s="70"/>
      <c r="B166" s="72"/>
      <c r="E166" s="73"/>
      <c r="F166" s="74"/>
      <c r="G166" s="75"/>
      <c r="H166" s="75"/>
      <c r="I166" s="75"/>
      <c r="J166" s="75"/>
      <c r="K166" s="76"/>
      <c r="L166" s="77"/>
      <c r="M166" s="75"/>
    </row>
    <row r="167" spans="1:13" ht="80" customHeight="1">
      <c r="A167" s="70"/>
      <c r="B167" s="72"/>
      <c r="E167" s="73"/>
      <c r="F167" s="74"/>
      <c r="G167" s="75"/>
      <c r="H167" s="75"/>
      <c r="I167" s="75"/>
      <c r="J167" s="75"/>
      <c r="K167" s="76"/>
      <c r="L167" s="77"/>
      <c r="M167" s="75"/>
    </row>
    <row r="168" spans="1:13" ht="80" customHeight="1">
      <c r="A168" s="70"/>
      <c r="B168" s="72"/>
      <c r="E168" s="73"/>
      <c r="F168" s="74"/>
      <c r="G168" s="75"/>
      <c r="H168" s="75"/>
      <c r="I168" s="75"/>
      <c r="J168" s="75"/>
      <c r="K168" s="76"/>
      <c r="L168" s="77"/>
      <c r="M168" s="75"/>
    </row>
    <row r="169" spans="1:13" ht="80" customHeight="1">
      <c r="A169" s="70"/>
      <c r="B169" s="72"/>
      <c r="E169" s="73"/>
      <c r="F169" s="74"/>
      <c r="G169" s="75"/>
      <c r="H169" s="75"/>
      <c r="I169" s="75"/>
      <c r="J169" s="75"/>
      <c r="K169" s="76"/>
      <c r="L169" s="77"/>
      <c r="M169" s="75"/>
    </row>
    <row r="170" spans="1:13" ht="80" customHeight="1">
      <c r="A170" s="70"/>
      <c r="B170" s="72"/>
      <c r="E170" s="73"/>
      <c r="F170" s="74"/>
      <c r="G170" s="75"/>
      <c r="H170" s="75"/>
      <c r="I170" s="75"/>
      <c r="J170" s="75"/>
      <c r="K170" s="76"/>
      <c r="L170" s="77"/>
      <c r="M170" s="75"/>
    </row>
    <row r="171" spans="1:13" ht="80" customHeight="1">
      <c r="A171" s="70"/>
      <c r="B171" s="72"/>
      <c r="E171" s="73"/>
      <c r="F171" s="74"/>
      <c r="G171" s="75"/>
      <c r="H171" s="75"/>
      <c r="I171" s="75"/>
      <c r="J171" s="75"/>
      <c r="K171" s="76"/>
      <c r="L171" s="77"/>
      <c r="M171" s="75"/>
    </row>
    <row r="172" spans="1:13" ht="80" customHeight="1">
      <c r="A172" s="70"/>
      <c r="B172" s="72"/>
      <c r="E172" s="73"/>
      <c r="F172" s="74"/>
      <c r="G172" s="75"/>
      <c r="H172" s="75"/>
      <c r="I172" s="75"/>
      <c r="J172" s="75"/>
      <c r="K172" s="76"/>
      <c r="L172" s="77"/>
      <c r="M172" s="75"/>
    </row>
    <row r="173" spans="1:13" ht="80" customHeight="1">
      <c r="A173" s="70"/>
      <c r="B173" s="72"/>
      <c r="E173" s="73"/>
      <c r="F173" s="74"/>
      <c r="G173" s="75"/>
      <c r="H173" s="75"/>
      <c r="I173" s="75"/>
      <c r="J173" s="75"/>
      <c r="K173" s="76"/>
      <c r="L173" s="77"/>
      <c r="M173" s="75"/>
    </row>
    <row r="174" spans="1:13" ht="80" customHeight="1">
      <c r="A174" s="70"/>
      <c r="B174" s="72"/>
      <c r="E174" s="73"/>
      <c r="F174" s="74"/>
      <c r="G174" s="75"/>
      <c r="H174" s="75"/>
      <c r="I174" s="75"/>
      <c r="J174" s="75"/>
      <c r="K174" s="76"/>
      <c r="L174" s="77"/>
      <c r="M174" s="75"/>
    </row>
    <row r="175" spans="1:13" ht="80" customHeight="1">
      <c r="A175" s="70"/>
      <c r="B175" s="72"/>
      <c r="E175" s="73"/>
      <c r="F175" s="74"/>
      <c r="G175" s="75"/>
      <c r="H175" s="75"/>
      <c r="I175" s="75"/>
      <c r="J175" s="75"/>
      <c r="K175" s="76"/>
      <c r="L175" s="77"/>
      <c r="M175" s="75"/>
    </row>
    <row r="176" spans="1:13" ht="80" customHeight="1">
      <c r="A176" s="70"/>
      <c r="B176" s="72"/>
      <c r="E176" s="73"/>
      <c r="F176" s="74"/>
      <c r="G176" s="75"/>
      <c r="H176" s="75"/>
      <c r="I176" s="75"/>
      <c r="J176" s="75"/>
      <c r="K176" s="76"/>
      <c r="L176" s="77"/>
      <c r="M176" s="75"/>
    </row>
    <row r="177" spans="1:13" ht="80" customHeight="1">
      <c r="A177" s="70"/>
      <c r="B177" s="72"/>
      <c r="E177" s="73"/>
      <c r="F177" s="74"/>
      <c r="G177" s="75"/>
      <c r="H177" s="75"/>
      <c r="I177" s="75"/>
      <c r="J177" s="75"/>
      <c r="K177" s="76"/>
      <c r="L177" s="77"/>
      <c r="M177" s="75"/>
    </row>
    <row r="178" spans="1:13" ht="80" customHeight="1">
      <c r="A178" s="70"/>
      <c r="B178" s="72"/>
      <c r="E178" s="73"/>
      <c r="F178" s="74"/>
      <c r="G178" s="75"/>
      <c r="H178" s="75"/>
      <c r="I178" s="75"/>
      <c r="J178" s="75"/>
      <c r="K178" s="76"/>
      <c r="L178" s="77"/>
      <c r="M178" s="75"/>
    </row>
    <row r="179" spans="1:13" ht="80" customHeight="1">
      <c r="A179" s="70"/>
      <c r="B179" s="72"/>
      <c r="E179" s="73"/>
      <c r="F179" s="74"/>
      <c r="G179" s="75"/>
      <c r="H179" s="75"/>
      <c r="I179" s="75"/>
      <c r="J179" s="75"/>
      <c r="K179" s="76"/>
      <c r="L179" s="77"/>
      <c r="M179" s="75"/>
    </row>
    <row r="180" spans="1:13" ht="80" customHeight="1">
      <c r="A180" s="70"/>
      <c r="B180" s="72"/>
      <c r="E180" s="73"/>
      <c r="F180" s="74"/>
      <c r="G180" s="75"/>
      <c r="H180" s="75"/>
      <c r="I180" s="75"/>
      <c r="J180" s="75"/>
      <c r="K180" s="76"/>
      <c r="L180" s="77"/>
      <c r="M180" s="75"/>
    </row>
    <row r="181" spans="1:13" ht="80" customHeight="1">
      <c r="A181" s="70"/>
      <c r="B181" s="72"/>
      <c r="E181" s="73"/>
      <c r="F181" s="74"/>
      <c r="G181" s="75"/>
      <c r="H181" s="75"/>
      <c r="I181" s="75"/>
      <c r="J181" s="75"/>
      <c r="K181" s="76"/>
      <c r="L181" s="77"/>
      <c r="M181" s="75"/>
    </row>
    <row r="182" spans="1:13" ht="80" customHeight="1">
      <c r="A182" s="70"/>
      <c r="B182" s="72"/>
      <c r="E182" s="73"/>
      <c r="F182" s="74"/>
      <c r="G182" s="75"/>
      <c r="H182" s="75"/>
      <c r="I182" s="75"/>
      <c r="J182" s="75"/>
      <c r="K182" s="76"/>
      <c r="L182" s="77"/>
      <c r="M182" s="75"/>
    </row>
    <row r="183" spans="1:13" ht="80" customHeight="1">
      <c r="A183" s="70"/>
      <c r="B183" s="72"/>
      <c r="E183" s="73"/>
      <c r="F183" s="74"/>
      <c r="G183" s="75"/>
      <c r="H183" s="75"/>
      <c r="I183" s="75"/>
      <c r="J183" s="75"/>
      <c r="K183" s="76"/>
      <c r="L183" s="77"/>
      <c r="M183" s="75"/>
    </row>
    <row r="184" spans="1:13" ht="80" customHeight="1">
      <c r="A184" s="70"/>
      <c r="B184" s="72"/>
      <c r="E184" s="73"/>
      <c r="F184" s="74"/>
      <c r="G184" s="75"/>
      <c r="H184" s="75"/>
      <c r="I184" s="75"/>
      <c r="J184" s="75"/>
      <c r="K184" s="76"/>
      <c r="L184" s="77"/>
      <c r="M184" s="75"/>
    </row>
    <row r="185" spans="1:13" ht="80" customHeight="1">
      <c r="A185" s="70"/>
      <c r="B185" s="72"/>
      <c r="E185" s="73"/>
      <c r="F185" s="74"/>
      <c r="G185" s="75"/>
      <c r="H185" s="75"/>
      <c r="I185" s="75"/>
      <c r="J185" s="75"/>
      <c r="K185" s="76"/>
      <c r="L185" s="77"/>
      <c r="M185" s="75"/>
    </row>
    <row r="186" spans="1:13" ht="80" customHeight="1">
      <c r="A186" s="70"/>
      <c r="B186" s="72"/>
      <c r="E186" s="73"/>
      <c r="F186" s="74"/>
      <c r="G186" s="75"/>
      <c r="H186" s="75"/>
      <c r="I186" s="75"/>
      <c r="J186" s="75"/>
      <c r="K186" s="76"/>
      <c r="L186" s="77"/>
      <c r="M186" s="75"/>
    </row>
    <row r="187" spans="1:13" ht="80" customHeight="1">
      <c r="A187" s="70"/>
      <c r="B187" s="72"/>
      <c r="E187" s="73"/>
      <c r="F187" s="74"/>
      <c r="G187" s="75"/>
      <c r="H187" s="75"/>
      <c r="I187" s="75"/>
      <c r="J187" s="75"/>
      <c r="K187" s="76"/>
      <c r="L187" s="77"/>
      <c r="M187" s="75"/>
    </row>
    <row r="188" spans="1:13" ht="80" customHeight="1">
      <c r="A188" s="70"/>
      <c r="B188" s="72"/>
      <c r="E188" s="73"/>
      <c r="F188" s="74"/>
      <c r="G188" s="75"/>
      <c r="H188" s="75"/>
      <c r="I188" s="75"/>
      <c r="J188" s="75"/>
      <c r="K188" s="76"/>
      <c r="L188" s="77"/>
      <c r="M188" s="75"/>
    </row>
    <row r="189" spans="1:13" ht="80" customHeight="1">
      <c r="A189" s="70"/>
      <c r="B189" s="72"/>
      <c r="E189" s="73"/>
      <c r="F189" s="74"/>
      <c r="G189" s="75"/>
      <c r="H189" s="75"/>
      <c r="I189" s="75"/>
      <c r="J189" s="75"/>
      <c r="K189" s="76"/>
      <c r="L189" s="77"/>
      <c r="M189" s="75"/>
    </row>
    <row r="190" spans="1:13" ht="80" customHeight="1">
      <c r="A190" s="70"/>
      <c r="B190" s="72"/>
      <c r="E190" s="73"/>
      <c r="F190" s="74"/>
      <c r="G190" s="75"/>
      <c r="H190" s="75"/>
      <c r="I190" s="75"/>
      <c r="J190" s="75"/>
      <c r="K190" s="76"/>
      <c r="L190" s="77"/>
      <c r="M190" s="75"/>
    </row>
    <row r="191" spans="1:13" ht="80" customHeight="1">
      <c r="A191" s="70"/>
      <c r="B191" s="72"/>
      <c r="E191" s="73"/>
      <c r="F191" s="74"/>
      <c r="G191" s="75"/>
      <c r="H191" s="75"/>
      <c r="I191" s="75"/>
      <c r="J191" s="75"/>
      <c r="K191" s="76"/>
      <c r="L191" s="77"/>
      <c r="M191" s="75"/>
    </row>
    <row r="192" spans="1:13" ht="80" customHeight="1">
      <c r="A192" s="70"/>
      <c r="B192" s="72"/>
      <c r="E192" s="73"/>
      <c r="F192" s="74"/>
      <c r="G192" s="75"/>
      <c r="H192" s="75"/>
      <c r="I192" s="75"/>
      <c r="J192" s="75"/>
      <c r="K192" s="76"/>
      <c r="L192" s="77"/>
      <c r="M192" s="75"/>
    </row>
    <row r="193" spans="1:13" ht="80" customHeight="1">
      <c r="A193" s="70"/>
      <c r="B193" s="72"/>
      <c r="E193" s="73"/>
      <c r="F193" s="74"/>
      <c r="G193" s="75"/>
      <c r="H193" s="75"/>
      <c r="I193" s="75"/>
      <c r="J193" s="75"/>
      <c r="K193" s="76"/>
      <c r="L193" s="77"/>
      <c r="M193" s="75"/>
    </row>
    <row r="194" spans="1:13" ht="80" customHeight="1">
      <c r="A194" s="70"/>
      <c r="B194" s="72"/>
      <c r="E194" s="73"/>
      <c r="F194" s="74"/>
      <c r="G194" s="75"/>
      <c r="H194" s="75"/>
      <c r="I194" s="75"/>
      <c r="J194" s="75"/>
      <c r="K194" s="76"/>
      <c r="L194" s="77"/>
      <c r="M194" s="75"/>
    </row>
    <row r="195" spans="1:13" ht="80" customHeight="1">
      <c r="A195" s="70"/>
      <c r="B195" s="72"/>
      <c r="E195" s="73"/>
      <c r="F195" s="74"/>
      <c r="G195" s="75"/>
      <c r="H195" s="75"/>
      <c r="I195" s="75"/>
      <c r="J195" s="75"/>
      <c r="K195" s="76"/>
      <c r="L195" s="77"/>
      <c r="M195" s="75"/>
    </row>
    <row r="196" spans="1:13" ht="80" customHeight="1">
      <c r="A196" s="70"/>
      <c r="B196" s="72"/>
      <c r="E196" s="73"/>
      <c r="F196" s="74"/>
      <c r="G196" s="75"/>
      <c r="H196" s="75"/>
      <c r="I196" s="75"/>
      <c r="J196" s="75"/>
      <c r="K196" s="76"/>
      <c r="L196" s="77"/>
      <c r="M196" s="75"/>
    </row>
    <row r="197" spans="1:13" ht="80" customHeight="1">
      <c r="A197" s="70"/>
      <c r="B197" s="72"/>
      <c r="E197" s="73"/>
      <c r="F197" s="74"/>
      <c r="G197" s="75"/>
      <c r="H197" s="75"/>
      <c r="I197" s="75"/>
      <c r="J197" s="75"/>
      <c r="K197" s="76"/>
      <c r="L197" s="77"/>
      <c r="M197" s="75"/>
    </row>
    <row r="198" spans="1:13" ht="80" customHeight="1">
      <c r="A198" s="70"/>
      <c r="B198" s="72"/>
      <c r="E198" s="73"/>
      <c r="F198" s="74"/>
      <c r="G198" s="75"/>
      <c r="H198" s="75"/>
      <c r="I198" s="75"/>
      <c r="J198" s="75"/>
      <c r="K198" s="76"/>
      <c r="L198" s="77"/>
      <c r="M198" s="75"/>
    </row>
    <row r="199" spans="1:13" ht="80" customHeight="1">
      <c r="A199" s="70"/>
      <c r="B199" s="72"/>
      <c r="E199" s="73"/>
      <c r="F199" s="74"/>
      <c r="G199" s="75"/>
      <c r="H199" s="75"/>
      <c r="I199" s="75"/>
      <c r="J199" s="75"/>
      <c r="K199" s="76"/>
      <c r="L199" s="77"/>
      <c r="M199" s="75"/>
    </row>
    <row r="200" spans="1:13" ht="80" customHeight="1">
      <c r="A200" s="70"/>
      <c r="B200" s="72"/>
      <c r="E200" s="73"/>
      <c r="F200" s="74"/>
      <c r="G200" s="75"/>
      <c r="H200" s="75"/>
      <c r="I200" s="75"/>
      <c r="J200" s="75"/>
      <c r="K200" s="76"/>
      <c r="L200" s="77"/>
      <c r="M200" s="75"/>
    </row>
    <row r="201" spans="1:13" ht="80" customHeight="1">
      <c r="A201" s="70"/>
      <c r="B201" s="72"/>
      <c r="E201" s="73"/>
      <c r="F201" s="74"/>
      <c r="G201" s="75"/>
      <c r="H201" s="75"/>
      <c r="I201" s="75"/>
      <c r="J201" s="75"/>
      <c r="K201" s="76"/>
      <c r="L201" s="77"/>
      <c r="M201" s="75"/>
    </row>
    <row r="202" spans="1:13" ht="80" customHeight="1">
      <c r="A202" s="70"/>
      <c r="B202" s="72"/>
      <c r="E202" s="73"/>
      <c r="F202" s="74"/>
      <c r="G202" s="75"/>
      <c r="H202" s="75"/>
      <c r="I202" s="75"/>
      <c r="J202" s="75"/>
      <c r="K202" s="76"/>
      <c r="L202" s="77"/>
      <c r="M202" s="75"/>
    </row>
    <row r="203" spans="1:13" ht="80" customHeight="1">
      <c r="A203" s="70"/>
      <c r="B203" s="72"/>
      <c r="E203" s="73"/>
      <c r="F203" s="74"/>
      <c r="G203" s="75"/>
      <c r="H203" s="75"/>
      <c r="I203" s="75"/>
      <c r="J203" s="75"/>
      <c r="K203" s="76"/>
      <c r="L203" s="77"/>
      <c r="M203" s="75"/>
    </row>
    <row r="204" spans="1:13" ht="80" customHeight="1">
      <c r="A204" s="70"/>
      <c r="B204" s="72"/>
      <c r="E204" s="73"/>
      <c r="F204" s="74"/>
      <c r="G204" s="75"/>
      <c r="H204" s="75"/>
      <c r="I204" s="75"/>
      <c r="J204" s="75"/>
      <c r="K204" s="76"/>
      <c r="L204" s="77"/>
      <c r="M204" s="75"/>
    </row>
    <row r="205" spans="1:13" ht="80" customHeight="1">
      <c r="A205" s="70"/>
      <c r="B205" s="72"/>
      <c r="E205" s="73"/>
      <c r="F205" s="74"/>
      <c r="G205" s="75"/>
      <c r="H205" s="75"/>
      <c r="I205" s="75"/>
      <c r="J205" s="75"/>
      <c r="K205" s="76"/>
      <c r="L205" s="77"/>
      <c r="M205" s="75"/>
    </row>
    <row r="206" spans="1:13" ht="80" customHeight="1">
      <c r="A206" s="70"/>
      <c r="B206" s="72"/>
      <c r="E206" s="73"/>
      <c r="F206" s="74"/>
      <c r="G206" s="75"/>
      <c r="H206" s="75"/>
      <c r="I206" s="75"/>
      <c r="J206" s="75"/>
      <c r="K206" s="76"/>
      <c r="L206" s="77"/>
      <c r="M206" s="75"/>
    </row>
    <row r="207" spans="1:13" ht="80" customHeight="1">
      <c r="A207" s="70"/>
      <c r="B207" s="72"/>
      <c r="E207" s="73"/>
      <c r="F207" s="74"/>
      <c r="G207" s="75"/>
      <c r="H207" s="75"/>
      <c r="I207" s="75"/>
      <c r="J207" s="75"/>
      <c r="K207" s="76"/>
      <c r="L207" s="77"/>
      <c r="M207" s="75"/>
    </row>
    <row r="208" spans="1:13" ht="80" customHeight="1">
      <c r="A208" s="70"/>
      <c r="B208" s="72"/>
      <c r="E208" s="73"/>
      <c r="F208" s="74"/>
      <c r="G208" s="75"/>
      <c r="H208" s="75"/>
      <c r="I208" s="75"/>
      <c r="J208" s="75"/>
      <c r="K208" s="76"/>
      <c r="L208" s="77"/>
      <c r="M208" s="75"/>
    </row>
    <row r="209" spans="1:13" ht="80" customHeight="1">
      <c r="A209" s="70"/>
      <c r="B209" s="72"/>
      <c r="E209" s="73"/>
      <c r="F209" s="74"/>
      <c r="G209" s="75"/>
      <c r="H209" s="75"/>
      <c r="I209" s="75"/>
      <c r="J209" s="75"/>
      <c r="K209" s="76"/>
      <c r="L209" s="77"/>
      <c r="M209" s="75"/>
    </row>
    <row r="210" spans="1:13" ht="80" customHeight="1">
      <c r="A210" s="70"/>
      <c r="B210" s="72"/>
      <c r="E210" s="73"/>
      <c r="F210" s="74"/>
      <c r="G210" s="75"/>
      <c r="H210" s="75"/>
      <c r="I210" s="75"/>
      <c r="J210" s="75"/>
      <c r="K210" s="76"/>
      <c r="L210" s="77"/>
      <c r="M210" s="75"/>
    </row>
    <row r="211" spans="1:13" ht="80" customHeight="1">
      <c r="A211" s="70"/>
      <c r="B211" s="72"/>
      <c r="E211" s="73"/>
      <c r="F211" s="74"/>
      <c r="G211" s="75"/>
      <c r="H211" s="75"/>
      <c r="I211" s="75"/>
      <c r="J211" s="75"/>
      <c r="K211" s="76"/>
      <c r="L211" s="77"/>
      <c r="M211" s="75"/>
    </row>
    <row r="212" spans="1:13" ht="80" customHeight="1">
      <c r="A212" s="70"/>
      <c r="B212" s="72"/>
      <c r="E212" s="73"/>
      <c r="F212" s="74"/>
      <c r="G212" s="75"/>
      <c r="H212" s="75"/>
      <c r="I212" s="75"/>
      <c r="J212" s="75"/>
      <c r="K212" s="76"/>
      <c r="L212" s="77"/>
      <c r="M212" s="75"/>
    </row>
    <row r="213" spans="1:13" ht="80" customHeight="1">
      <c r="A213" s="70"/>
      <c r="B213" s="72"/>
      <c r="E213" s="73"/>
      <c r="F213" s="74"/>
      <c r="G213" s="75"/>
      <c r="H213" s="75"/>
      <c r="I213" s="75"/>
      <c r="J213" s="75"/>
      <c r="K213" s="76"/>
      <c r="L213" s="77"/>
      <c r="M213" s="75"/>
    </row>
    <row r="214" spans="1:13" ht="80" customHeight="1">
      <c r="A214" s="70"/>
      <c r="B214" s="72"/>
      <c r="E214" s="73"/>
      <c r="F214" s="74"/>
      <c r="G214" s="75"/>
      <c r="H214" s="75"/>
      <c r="I214" s="75"/>
      <c r="J214" s="75"/>
      <c r="K214" s="76"/>
      <c r="L214" s="77"/>
      <c r="M214" s="75"/>
    </row>
    <row r="215" spans="1:13" ht="80" customHeight="1">
      <c r="A215" s="70"/>
      <c r="B215" s="72"/>
      <c r="E215" s="73"/>
      <c r="F215" s="74"/>
      <c r="G215" s="75"/>
      <c r="H215" s="75"/>
      <c r="I215" s="75"/>
      <c r="J215" s="75"/>
      <c r="K215" s="76"/>
      <c r="L215" s="77"/>
      <c r="M215" s="75"/>
    </row>
    <row r="216" spans="1:13" ht="80" customHeight="1">
      <c r="A216" s="70"/>
      <c r="B216" s="72"/>
      <c r="E216" s="73"/>
      <c r="F216" s="74"/>
      <c r="G216" s="75"/>
      <c r="H216" s="75"/>
      <c r="I216" s="75"/>
      <c r="J216" s="75"/>
      <c r="K216" s="76"/>
      <c r="L216" s="77"/>
      <c r="M216" s="75"/>
    </row>
    <row r="217" spans="1:13" ht="80" customHeight="1">
      <c r="A217" s="70"/>
      <c r="B217" s="72"/>
      <c r="E217" s="73"/>
      <c r="F217" s="74"/>
      <c r="G217" s="75"/>
      <c r="H217" s="75"/>
      <c r="I217" s="75"/>
      <c r="J217" s="75"/>
      <c r="K217" s="76"/>
      <c r="L217" s="77"/>
      <c r="M217" s="75"/>
    </row>
    <row r="218" spans="1:13" ht="80" customHeight="1">
      <c r="A218" s="70"/>
      <c r="B218" s="72"/>
      <c r="E218" s="73"/>
      <c r="F218" s="74"/>
      <c r="G218" s="75"/>
      <c r="H218" s="75"/>
      <c r="I218" s="75"/>
      <c r="J218" s="75"/>
      <c r="K218" s="76"/>
      <c r="L218" s="77"/>
      <c r="M218" s="75"/>
    </row>
    <row r="219" spans="1:13" ht="80" customHeight="1">
      <c r="A219" s="70"/>
      <c r="B219" s="72"/>
      <c r="E219" s="73"/>
      <c r="F219" s="74"/>
      <c r="G219" s="75"/>
      <c r="H219" s="75"/>
      <c r="I219" s="75"/>
      <c r="J219" s="75"/>
      <c r="K219" s="76"/>
      <c r="L219" s="77"/>
      <c r="M219" s="75"/>
    </row>
    <row r="220" spans="1:13" ht="80" customHeight="1">
      <c r="A220" s="70"/>
      <c r="B220" s="72"/>
      <c r="E220" s="73"/>
      <c r="F220" s="74"/>
      <c r="G220" s="75"/>
      <c r="H220" s="75"/>
      <c r="I220" s="75"/>
      <c r="J220" s="75"/>
      <c r="K220" s="76"/>
      <c r="L220" s="77"/>
      <c r="M220" s="75"/>
    </row>
    <row r="221" spans="1:13" ht="80" customHeight="1">
      <c r="B221" s="72"/>
      <c r="E221" s="73"/>
      <c r="F221" s="74"/>
      <c r="G221" s="75"/>
      <c r="H221" s="75"/>
      <c r="I221" s="75"/>
      <c r="J221" s="75"/>
      <c r="K221" s="76"/>
      <c r="L221" s="77"/>
      <c r="M221" s="75"/>
    </row>
    <row r="222" spans="1:13" ht="80" customHeight="1">
      <c r="B222" s="72"/>
      <c r="E222" s="73"/>
      <c r="F222" s="74"/>
      <c r="G222" s="75"/>
      <c r="H222" s="75"/>
      <c r="I222" s="75"/>
      <c r="J222" s="75"/>
      <c r="K222" s="76"/>
      <c r="L222" s="77"/>
      <c r="M222" s="75"/>
    </row>
    <row r="223" spans="1:13" ht="80" customHeight="1">
      <c r="B223" s="72"/>
      <c r="E223" s="73"/>
      <c r="F223" s="74"/>
      <c r="G223" s="75"/>
      <c r="H223" s="75"/>
      <c r="I223" s="75"/>
      <c r="J223" s="75"/>
      <c r="K223" s="76"/>
      <c r="L223" s="77"/>
      <c r="M223" s="75"/>
    </row>
    <row r="224" spans="1:13" ht="80" customHeight="1">
      <c r="B224" s="72"/>
      <c r="E224" s="73"/>
      <c r="F224" s="74"/>
      <c r="G224" s="75"/>
      <c r="H224" s="75"/>
      <c r="I224" s="75"/>
      <c r="J224" s="75"/>
      <c r="K224" s="76"/>
      <c r="L224" s="77"/>
      <c r="M224" s="75"/>
    </row>
    <row r="225" spans="2:13" ht="80" customHeight="1">
      <c r="B225" s="72"/>
      <c r="E225" s="73"/>
      <c r="F225" s="74"/>
      <c r="G225" s="75"/>
      <c r="H225" s="75"/>
      <c r="I225" s="75"/>
      <c r="J225" s="75"/>
      <c r="K225" s="76"/>
      <c r="L225" s="77"/>
      <c r="M225" s="75"/>
    </row>
    <row r="226" spans="2:13" ht="80" customHeight="1">
      <c r="B226" s="72"/>
      <c r="E226" s="73"/>
      <c r="F226" s="74"/>
      <c r="G226" s="75"/>
      <c r="H226" s="75"/>
      <c r="I226" s="75"/>
      <c r="J226" s="75"/>
      <c r="K226" s="76"/>
      <c r="L226" s="77"/>
      <c r="M226" s="75"/>
    </row>
    <row r="227" spans="2:13" ht="80" customHeight="1">
      <c r="B227" s="72"/>
      <c r="E227" s="73"/>
      <c r="F227" s="74"/>
      <c r="G227" s="75"/>
      <c r="H227" s="75"/>
      <c r="I227" s="75"/>
      <c r="J227" s="75"/>
      <c r="K227" s="76"/>
      <c r="L227" s="77"/>
      <c r="M227" s="75"/>
    </row>
    <row r="228" spans="2:13" ht="80" customHeight="1">
      <c r="B228" s="72"/>
      <c r="E228" s="73"/>
      <c r="F228" s="74"/>
      <c r="G228" s="75"/>
      <c r="H228" s="75"/>
      <c r="I228" s="75"/>
      <c r="J228" s="75"/>
      <c r="K228" s="76"/>
      <c r="L228" s="77"/>
      <c r="M228" s="75"/>
    </row>
    <row r="229" spans="2:13" ht="80" customHeight="1">
      <c r="B229" s="72"/>
      <c r="E229" s="73"/>
      <c r="F229" s="74"/>
      <c r="G229" s="75"/>
      <c r="H229" s="75"/>
      <c r="I229" s="75"/>
      <c r="J229" s="75"/>
      <c r="K229" s="76"/>
      <c r="L229" s="77"/>
      <c r="M229" s="75"/>
    </row>
    <row r="230" spans="2:13" ht="80" customHeight="1">
      <c r="B230" s="72"/>
      <c r="E230" s="73"/>
      <c r="F230" s="74"/>
      <c r="G230" s="75"/>
      <c r="H230" s="75"/>
      <c r="I230" s="75"/>
      <c r="J230" s="75"/>
      <c r="K230" s="76"/>
      <c r="L230" s="77"/>
      <c r="M230" s="75"/>
    </row>
    <row r="231" spans="2:13" ht="80" customHeight="1">
      <c r="B231" s="72"/>
      <c r="E231" s="73"/>
      <c r="F231" s="74"/>
      <c r="G231" s="75"/>
      <c r="H231" s="75"/>
      <c r="I231" s="75"/>
      <c r="J231" s="75"/>
      <c r="K231" s="76"/>
      <c r="L231" s="77"/>
      <c r="M231" s="75"/>
    </row>
    <row r="232" spans="2:13" ht="80" customHeight="1">
      <c r="B232" s="72"/>
      <c r="E232" s="73"/>
      <c r="F232" s="74"/>
      <c r="G232" s="75"/>
      <c r="H232" s="75"/>
      <c r="I232" s="75"/>
      <c r="J232" s="75"/>
      <c r="K232" s="76"/>
      <c r="L232" s="77"/>
      <c r="M232" s="75"/>
    </row>
    <row r="233" spans="2:13" ht="80" customHeight="1">
      <c r="B233" s="72"/>
      <c r="E233" s="73"/>
      <c r="F233" s="74"/>
      <c r="G233" s="75"/>
      <c r="H233" s="75"/>
      <c r="I233" s="75"/>
      <c r="J233" s="75"/>
      <c r="K233" s="76"/>
      <c r="L233" s="77"/>
      <c r="M233" s="75"/>
    </row>
    <row r="234" spans="2:13" ht="80" customHeight="1">
      <c r="B234" s="72"/>
      <c r="E234" s="73"/>
      <c r="F234" s="74"/>
      <c r="G234" s="75"/>
      <c r="H234" s="75"/>
      <c r="I234" s="75"/>
      <c r="J234" s="75"/>
      <c r="K234" s="76"/>
      <c r="L234" s="77"/>
      <c r="M234" s="75"/>
    </row>
    <row r="235" spans="2:13" ht="80" customHeight="1">
      <c r="B235" s="72"/>
      <c r="E235" s="73"/>
      <c r="F235" s="74"/>
      <c r="G235" s="75"/>
      <c r="H235" s="75"/>
      <c r="I235" s="75"/>
      <c r="J235" s="75"/>
      <c r="K235" s="76"/>
      <c r="L235" s="77"/>
      <c r="M235" s="75"/>
    </row>
    <row r="236" spans="2:13" ht="80" customHeight="1">
      <c r="E236" s="73"/>
      <c r="F236" s="74"/>
      <c r="G236" s="75"/>
      <c r="H236" s="75"/>
      <c r="I236" s="75"/>
      <c r="J236" s="75"/>
      <c r="K236" s="76"/>
      <c r="L236" s="77"/>
      <c r="M236" s="75"/>
    </row>
    <row r="237" spans="2:13" ht="80" customHeight="1">
      <c r="E237" s="73"/>
      <c r="F237" s="74"/>
      <c r="G237" s="75"/>
      <c r="H237" s="75"/>
      <c r="I237" s="75"/>
      <c r="J237" s="75"/>
      <c r="K237" s="76"/>
      <c r="L237" s="77"/>
      <c r="M237" s="75"/>
    </row>
    <row r="238" spans="2:13" ht="80" customHeight="1">
      <c r="E238" s="73"/>
      <c r="F238" s="74"/>
      <c r="G238" s="75"/>
      <c r="H238" s="75"/>
      <c r="I238" s="75"/>
      <c r="J238" s="75"/>
      <c r="K238" s="76"/>
      <c r="L238" s="77"/>
      <c r="M238" s="75"/>
    </row>
    <row r="239" spans="2:13" ht="80" customHeight="1">
      <c r="E239" s="73"/>
      <c r="F239" s="74"/>
      <c r="G239" s="75"/>
      <c r="H239" s="75"/>
      <c r="I239" s="75"/>
      <c r="J239" s="75"/>
      <c r="K239" s="76"/>
      <c r="L239" s="77"/>
      <c r="M239" s="75"/>
    </row>
    <row r="240" spans="2:13" ht="80" customHeight="1">
      <c r="E240" s="73"/>
      <c r="F240" s="74"/>
      <c r="G240" s="75"/>
      <c r="H240" s="75"/>
      <c r="I240" s="75"/>
      <c r="J240" s="75"/>
      <c r="K240" s="76"/>
      <c r="L240" s="77"/>
      <c r="M240" s="75"/>
    </row>
    <row r="241" spans="5:13" ht="80" customHeight="1">
      <c r="E241" s="73"/>
      <c r="F241" s="74"/>
      <c r="G241" s="75"/>
      <c r="H241" s="75"/>
      <c r="I241" s="75"/>
      <c r="J241" s="75"/>
      <c r="K241" s="76"/>
      <c r="L241" s="77"/>
      <c r="M241" s="75"/>
    </row>
    <row r="242" spans="5:13" ht="80" customHeight="1">
      <c r="E242" s="73"/>
      <c r="F242" s="74"/>
      <c r="G242" s="75"/>
      <c r="H242" s="75"/>
      <c r="I242" s="75"/>
      <c r="J242" s="75"/>
      <c r="K242" s="76"/>
      <c r="L242" s="77"/>
      <c r="M242" s="75"/>
    </row>
    <row r="243" spans="5:13" ht="80" customHeight="1">
      <c r="E243" s="73"/>
      <c r="F243" s="74"/>
      <c r="G243" s="75"/>
      <c r="H243" s="75"/>
      <c r="I243" s="75"/>
      <c r="J243" s="75"/>
      <c r="K243" s="76"/>
      <c r="L243" s="77"/>
      <c r="M243" s="75"/>
    </row>
    <row r="244" spans="5:13" ht="80" customHeight="1">
      <c r="E244" s="73"/>
      <c r="F244" s="74"/>
      <c r="G244" s="75"/>
      <c r="H244" s="75"/>
      <c r="I244" s="75"/>
      <c r="J244" s="75"/>
      <c r="K244" s="76"/>
      <c r="L244" s="77"/>
      <c r="M244" s="75"/>
    </row>
    <row r="245" spans="5:13" ht="80" customHeight="1">
      <c r="E245" s="73"/>
      <c r="F245" s="74"/>
      <c r="G245" s="75"/>
      <c r="H245" s="75"/>
      <c r="I245" s="75"/>
      <c r="J245" s="75"/>
      <c r="K245" s="76"/>
      <c r="L245" s="77"/>
      <c r="M245" s="75"/>
    </row>
    <row r="246" spans="5:13" ht="80" customHeight="1">
      <c r="E246" s="73"/>
      <c r="F246" s="74"/>
      <c r="G246" s="75"/>
      <c r="H246" s="75"/>
      <c r="I246" s="75"/>
      <c r="J246" s="75"/>
      <c r="K246" s="76"/>
      <c r="L246" s="77"/>
      <c r="M246" s="75"/>
    </row>
    <row r="247" spans="5:13" ht="80" customHeight="1">
      <c r="E247" s="73"/>
      <c r="F247" s="74"/>
      <c r="G247" s="75"/>
      <c r="H247" s="75"/>
      <c r="I247" s="75"/>
      <c r="J247" s="75"/>
      <c r="K247" s="76"/>
      <c r="L247" s="77"/>
      <c r="M247" s="75"/>
    </row>
    <row r="248" spans="5:13" ht="80" customHeight="1">
      <c r="E248" s="73"/>
      <c r="F248" s="74"/>
      <c r="G248" s="75"/>
      <c r="H248" s="75"/>
      <c r="I248" s="75"/>
      <c r="J248" s="75"/>
      <c r="K248" s="76"/>
      <c r="L248" s="77"/>
      <c r="M248" s="75"/>
    </row>
    <row r="249" spans="5:13" ht="80" customHeight="1">
      <c r="E249" s="73"/>
      <c r="F249" s="74"/>
      <c r="G249" s="75"/>
      <c r="H249" s="75"/>
      <c r="I249" s="75"/>
      <c r="J249" s="75"/>
      <c r="K249" s="76"/>
      <c r="L249" s="77"/>
      <c r="M249" s="75"/>
    </row>
    <row r="250" spans="5:13" ht="80" customHeight="1">
      <c r="E250" s="73"/>
      <c r="F250" s="74"/>
      <c r="G250" s="75"/>
      <c r="H250" s="75"/>
      <c r="I250" s="75"/>
      <c r="J250" s="75"/>
      <c r="K250" s="76"/>
      <c r="L250" s="77"/>
      <c r="M250" s="75"/>
    </row>
    <row r="251" spans="5:13" ht="80" customHeight="1">
      <c r="E251" s="73"/>
      <c r="F251" s="74"/>
      <c r="G251" s="75"/>
      <c r="H251" s="75"/>
      <c r="I251" s="75"/>
      <c r="J251" s="75"/>
      <c r="K251" s="76"/>
      <c r="L251" s="77"/>
      <c r="M251" s="75"/>
    </row>
    <row r="252" spans="5:13" ht="80" customHeight="1">
      <c r="E252" s="73"/>
      <c r="F252" s="74"/>
      <c r="G252" s="75"/>
      <c r="H252" s="75"/>
      <c r="I252" s="75"/>
      <c r="J252" s="75"/>
      <c r="K252" s="76"/>
      <c r="L252" s="77"/>
      <c r="M252" s="75"/>
    </row>
    <row r="253" spans="5:13" ht="80" customHeight="1">
      <c r="E253" s="73"/>
      <c r="F253" s="74"/>
      <c r="G253" s="75"/>
      <c r="H253" s="75"/>
      <c r="I253" s="75"/>
      <c r="J253" s="75"/>
      <c r="K253" s="76"/>
      <c r="L253" s="77"/>
      <c r="M253" s="75"/>
    </row>
    <row r="254" spans="5:13" ht="80" customHeight="1">
      <c r="E254" s="73"/>
      <c r="F254" s="74"/>
      <c r="G254" s="75"/>
      <c r="H254" s="75"/>
      <c r="I254" s="75"/>
      <c r="J254" s="75"/>
      <c r="K254" s="76"/>
      <c r="L254" s="77"/>
      <c r="M254" s="75"/>
    </row>
    <row r="255" spans="5:13" ht="80" customHeight="1">
      <c r="E255" s="73"/>
      <c r="F255" s="74"/>
      <c r="G255" s="75"/>
      <c r="H255" s="75"/>
      <c r="I255" s="75"/>
      <c r="J255" s="75"/>
      <c r="K255" s="76"/>
      <c r="L255" s="77"/>
      <c r="M255" s="75"/>
    </row>
    <row r="256" spans="5:13" ht="80" customHeight="1">
      <c r="E256" s="73"/>
      <c r="F256" s="74"/>
      <c r="G256" s="75"/>
      <c r="H256" s="75"/>
      <c r="I256" s="75"/>
      <c r="J256" s="75"/>
      <c r="K256" s="76"/>
      <c r="L256" s="77"/>
      <c r="M256" s="75"/>
    </row>
    <row r="257" spans="5:13" ht="80" customHeight="1">
      <c r="E257" s="73"/>
      <c r="F257" s="74"/>
      <c r="G257" s="75"/>
      <c r="H257" s="75"/>
      <c r="I257" s="75"/>
      <c r="J257" s="75"/>
      <c r="K257" s="76"/>
      <c r="L257" s="77"/>
      <c r="M257" s="75"/>
    </row>
    <row r="258" spans="5:13" ht="80" customHeight="1">
      <c r="E258" s="73"/>
      <c r="F258" s="74"/>
      <c r="G258" s="75"/>
      <c r="H258" s="75"/>
      <c r="I258" s="75"/>
      <c r="J258" s="75"/>
      <c r="K258" s="76"/>
      <c r="L258" s="77"/>
      <c r="M258" s="75"/>
    </row>
    <row r="259" spans="5:13" ht="80" customHeight="1">
      <c r="E259" s="73"/>
      <c r="F259" s="74"/>
      <c r="G259" s="75"/>
      <c r="H259" s="75"/>
      <c r="I259" s="75"/>
      <c r="J259" s="75"/>
      <c r="K259" s="76"/>
      <c r="L259" s="77"/>
      <c r="M259" s="75"/>
    </row>
    <row r="260" spans="5:13" ht="80" customHeight="1">
      <c r="E260" s="73"/>
      <c r="F260" s="74"/>
      <c r="G260" s="75"/>
      <c r="H260" s="75"/>
      <c r="I260" s="75"/>
      <c r="J260" s="75"/>
      <c r="K260" s="76"/>
      <c r="L260" s="77"/>
      <c r="M260" s="75"/>
    </row>
    <row r="261" spans="5:13" ht="80" customHeight="1">
      <c r="E261" s="73"/>
      <c r="F261" s="74"/>
      <c r="G261" s="75"/>
      <c r="H261" s="75"/>
      <c r="I261" s="75"/>
      <c r="J261" s="75"/>
      <c r="K261" s="76"/>
      <c r="L261" s="77"/>
      <c r="M261" s="75"/>
    </row>
    <row r="262" spans="5:13" ht="80" customHeight="1">
      <c r="E262" s="73"/>
      <c r="F262" s="74"/>
      <c r="G262" s="75"/>
      <c r="H262" s="75"/>
      <c r="I262" s="75"/>
      <c r="J262" s="75"/>
      <c r="K262" s="76"/>
      <c r="L262" s="77"/>
      <c r="M262" s="75"/>
    </row>
    <row r="263" spans="5:13" ht="80" customHeight="1">
      <c r="E263" s="73"/>
      <c r="F263" s="74"/>
      <c r="G263" s="75"/>
      <c r="H263" s="75"/>
      <c r="I263" s="75"/>
      <c r="J263" s="75"/>
      <c r="K263" s="76"/>
      <c r="L263" s="77"/>
      <c r="M263" s="75"/>
    </row>
    <row r="264" spans="5:13" ht="80" customHeight="1">
      <c r="E264" s="73"/>
      <c r="F264" s="74"/>
      <c r="G264" s="75"/>
      <c r="H264" s="75"/>
      <c r="I264" s="75"/>
      <c r="J264" s="75"/>
      <c r="K264" s="76"/>
      <c r="L264" s="77"/>
      <c r="M264" s="75"/>
    </row>
    <row r="265" spans="5:13" ht="80" customHeight="1">
      <c r="E265" s="73"/>
      <c r="F265" s="74"/>
      <c r="G265" s="75"/>
      <c r="H265" s="75"/>
      <c r="I265" s="75"/>
      <c r="J265" s="75"/>
      <c r="K265" s="76"/>
      <c r="L265" s="77"/>
      <c r="M265" s="75"/>
    </row>
    <row r="266" spans="5:13" ht="80" customHeight="1">
      <c r="E266" s="73"/>
      <c r="F266" s="74"/>
      <c r="G266" s="75"/>
      <c r="H266" s="75"/>
      <c r="I266" s="75"/>
      <c r="J266" s="75"/>
      <c r="K266" s="76"/>
      <c r="L266" s="77"/>
      <c r="M266" s="75"/>
    </row>
    <row r="267" spans="5:13" ht="80" customHeight="1">
      <c r="E267" s="73"/>
      <c r="F267" s="74"/>
      <c r="G267" s="75"/>
      <c r="H267" s="75"/>
      <c r="I267" s="75"/>
      <c r="J267" s="75"/>
      <c r="K267" s="76"/>
      <c r="L267" s="77"/>
      <c r="M267" s="75"/>
    </row>
    <row r="268" spans="5:13" ht="80" customHeight="1">
      <c r="E268" s="73"/>
      <c r="F268" s="74"/>
      <c r="G268" s="75"/>
      <c r="H268" s="75"/>
      <c r="I268" s="75"/>
      <c r="J268" s="75"/>
      <c r="K268" s="76"/>
      <c r="L268" s="77"/>
      <c r="M268" s="75"/>
    </row>
    <row r="269" spans="5:13" ht="80" customHeight="1">
      <c r="E269" s="73"/>
      <c r="F269" s="74"/>
      <c r="G269" s="75"/>
      <c r="H269" s="75"/>
      <c r="I269" s="75"/>
      <c r="J269" s="75"/>
      <c r="K269" s="76"/>
      <c r="L269" s="77"/>
      <c r="M269" s="75"/>
    </row>
    <row r="270" spans="5:13" ht="80" customHeight="1">
      <c r="E270" s="73"/>
      <c r="F270" s="74"/>
      <c r="G270" s="75"/>
      <c r="H270" s="75"/>
      <c r="I270" s="75"/>
      <c r="J270" s="75"/>
      <c r="K270" s="76"/>
      <c r="L270" s="77"/>
      <c r="M270" s="75"/>
    </row>
    <row r="271" spans="5:13" ht="80" customHeight="1">
      <c r="E271" s="73"/>
      <c r="F271" s="74"/>
      <c r="G271" s="75"/>
      <c r="H271" s="75"/>
      <c r="I271" s="75"/>
      <c r="J271" s="75"/>
      <c r="K271" s="76"/>
      <c r="L271" s="77"/>
      <c r="M271" s="75"/>
    </row>
    <row r="272" spans="5:13" ht="80" customHeight="1">
      <c r="E272" s="73"/>
      <c r="F272" s="74"/>
      <c r="G272" s="75"/>
      <c r="H272" s="75"/>
      <c r="I272" s="75"/>
      <c r="J272" s="75"/>
      <c r="K272" s="76"/>
      <c r="L272" s="77"/>
      <c r="M272" s="75"/>
    </row>
    <row r="273" spans="5:13" ht="80" customHeight="1">
      <c r="E273" s="73"/>
      <c r="F273" s="74"/>
      <c r="G273" s="75"/>
      <c r="H273" s="75"/>
      <c r="I273" s="75"/>
      <c r="J273" s="75"/>
      <c r="K273" s="76"/>
      <c r="L273" s="77"/>
      <c r="M273" s="75"/>
    </row>
    <row r="274" spans="5:13" ht="80" customHeight="1">
      <c r="E274" s="73"/>
      <c r="F274" s="74"/>
      <c r="G274" s="75"/>
      <c r="H274" s="75"/>
      <c r="I274" s="75"/>
      <c r="J274" s="75"/>
      <c r="K274" s="76"/>
      <c r="L274" s="77"/>
      <c r="M274" s="75"/>
    </row>
    <row r="275" spans="5:13" ht="80" customHeight="1">
      <c r="E275" s="73"/>
      <c r="F275" s="74"/>
      <c r="G275" s="75"/>
      <c r="H275" s="75"/>
      <c r="I275" s="75"/>
      <c r="J275" s="75"/>
      <c r="K275" s="76"/>
      <c r="L275" s="77"/>
      <c r="M275" s="75"/>
    </row>
    <row r="276" spans="5:13" ht="80" customHeight="1">
      <c r="E276" s="73"/>
      <c r="F276" s="74"/>
      <c r="G276" s="75"/>
      <c r="H276" s="75"/>
      <c r="I276" s="75"/>
      <c r="J276" s="75"/>
      <c r="K276" s="76"/>
      <c r="L276" s="77"/>
      <c r="M276" s="75"/>
    </row>
    <row r="277" spans="5:13" ht="80" customHeight="1">
      <c r="E277" s="73"/>
      <c r="F277" s="74"/>
      <c r="G277" s="75"/>
      <c r="H277" s="75"/>
      <c r="I277" s="75"/>
      <c r="J277" s="75"/>
      <c r="K277" s="76"/>
      <c r="L277" s="77"/>
      <c r="M277" s="75"/>
    </row>
    <row r="278" spans="5:13" ht="80" customHeight="1">
      <c r="E278" s="73"/>
      <c r="F278" s="74"/>
      <c r="G278" s="75"/>
      <c r="H278" s="75"/>
      <c r="I278" s="75"/>
      <c r="J278" s="75"/>
      <c r="K278" s="76"/>
      <c r="L278" s="77"/>
      <c r="M278" s="75"/>
    </row>
    <row r="279" spans="5:13" ht="80" customHeight="1">
      <c r="E279" s="73"/>
      <c r="F279" s="74"/>
      <c r="G279" s="75"/>
      <c r="H279" s="75"/>
      <c r="I279" s="75"/>
      <c r="J279" s="75"/>
      <c r="K279" s="76"/>
      <c r="L279" s="77"/>
      <c r="M279" s="75"/>
    </row>
    <row r="280" spans="5:13" ht="80" customHeight="1">
      <c r="E280" s="73"/>
      <c r="F280" s="74"/>
      <c r="G280" s="75"/>
      <c r="H280" s="75"/>
      <c r="I280" s="75"/>
      <c r="J280" s="75"/>
      <c r="K280" s="76"/>
      <c r="L280" s="77"/>
      <c r="M280" s="75"/>
    </row>
    <row r="281" spans="5:13" ht="80" customHeight="1">
      <c r="E281" s="73"/>
      <c r="F281" s="74"/>
      <c r="G281" s="75"/>
      <c r="H281" s="75"/>
      <c r="I281" s="75"/>
      <c r="J281" s="75"/>
      <c r="K281" s="76"/>
      <c r="L281" s="77"/>
      <c r="M281" s="75"/>
    </row>
    <row r="282" spans="5:13" ht="80" customHeight="1">
      <c r="E282" s="73"/>
      <c r="F282" s="74"/>
      <c r="G282" s="75"/>
      <c r="H282" s="75"/>
      <c r="I282" s="75"/>
      <c r="J282" s="75"/>
      <c r="K282" s="76"/>
      <c r="L282" s="77"/>
      <c r="M282" s="75"/>
    </row>
    <row r="283" spans="5:13" ht="80" customHeight="1">
      <c r="E283" s="73"/>
      <c r="F283" s="74"/>
      <c r="G283" s="75"/>
      <c r="H283" s="75"/>
      <c r="I283" s="75"/>
      <c r="J283" s="75"/>
      <c r="K283" s="76"/>
      <c r="L283" s="77"/>
      <c r="M283" s="75"/>
    </row>
    <row r="284" spans="5:13" ht="80" customHeight="1">
      <c r="E284" s="73"/>
      <c r="F284" s="74"/>
      <c r="G284" s="75"/>
      <c r="H284" s="75"/>
      <c r="I284" s="75"/>
      <c r="J284" s="75"/>
      <c r="K284" s="76"/>
      <c r="L284" s="77"/>
      <c r="M284" s="75"/>
    </row>
    <row r="285" spans="5:13" ht="80" customHeight="1">
      <c r="E285" s="73"/>
      <c r="F285" s="74"/>
      <c r="G285" s="75"/>
      <c r="H285" s="75"/>
      <c r="I285" s="75"/>
      <c r="J285" s="75"/>
      <c r="K285" s="76"/>
      <c r="L285" s="77"/>
      <c r="M285" s="75"/>
    </row>
    <row r="286" spans="5:13" ht="80" customHeight="1">
      <c r="E286" s="73"/>
      <c r="F286" s="74"/>
      <c r="G286" s="75"/>
      <c r="H286" s="75"/>
      <c r="I286" s="75"/>
      <c r="J286" s="75"/>
      <c r="K286" s="76"/>
      <c r="L286" s="77"/>
      <c r="M286" s="75"/>
    </row>
    <row r="287" spans="5:13" ht="80" customHeight="1">
      <c r="E287" s="73"/>
      <c r="F287" s="74"/>
      <c r="G287" s="75"/>
      <c r="H287" s="75"/>
      <c r="I287" s="75"/>
      <c r="J287" s="75"/>
      <c r="K287" s="76"/>
      <c r="L287" s="77"/>
      <c r="M287" s="75"/>
    </row>
    <row r="288" spans="5:13" ht="80" customHeight="1">
      <c r="E288" s="73"/>
      <c r="F288" s="74"/>
      <c r="G288" s="75"/>
      <c r="H288" s="75"/>
      <c r="I288" s="75"/>
      <c r="J288" s="75"/>
      <c r="K288" s="76"/>
      <c r="L288" s="77"/>
      <c r="M288" s="75"/>
    </row>
    <row r="289" spans="5:13" ht="80" customHeight="1">
      <c r="E289" s="73"/>
      <c r="F289" s="74"/>
      <c r="G289" s="75"/>
      <c r="H289" s="75"/>
      <c r="I289" s="75"/>
      <c r="J289" s="75"/>
      <c r="K289" s="76"/>
      <c r="L289" s="77"/>
      <c r="M289" s="75"/>
    </row>
    <row r="290" spans="5:13" ht="80" customHeight="1">
      <c r="E290" s="73"/>
      <c r="F290" s="74"/>
      <c r="G290" s="75"/>
      <c r="H290" s="75"/>
      <c r="I290" s="75"/>
      <c r="J290" s="75"/>
      <c r="K290" s="76"/>
      <c r="L290" s="77"/>
      <c r="M290" s="75"/>
    </row>
    <row r="291" spans="5:13" ht="80" customHeight="1">
      <c r="E291" s="73"/>
      <c r="F291" s="74"/>
      <c r="G291" s="75"/>
      <c r="H291" s="75"/>
      <c r="I291" s="75"/>
      <c r="J291" s="75"/>
      <c r="K291" s="76"/>
      <c r="L291" s="77"/>
      <c r="M291" s="75"/>
    </row>
    <row r="292" spans="5:13" ht="80" customHeight="1">
      <c r="E292" s="73"/>
      <c r="F292" s="74"/>
      <c r="G292" s="75"/>
      <c r="H292" s="75"/>
      <c r="I292" s="75"/>
      <c r="J292" s="75"/>
      <c r="K292" s="76"/>
      <c r="L292" s="77"/>
      <c r="M292" s="75"/>
    </row>
    <row r="293" spans="5:13" ht="80" customHeight="1">
      <c r="E293" s="73"/>
      <c r="F293" s="74"/>
      <c r="G293" s="75"/>
      <c r="H293" s="75"/>
      <c r="I293" s="75"/>
      <c r="J293" s="75"/>
      <c r="K293" s="76"/>
      <c r="L293" s="77"/>
      <c r="M293" s="75"/>
    </row>
    <row r="294" spans="5:13" ht="80" customHeight="1">
      <c r="E294" s="73"/>
      <c r="F294" s="74"/>
      <c r="G294" s="75"/>
      <c r="H294" s="75"/>
      <c r="I294" s="75"/>
      <c r="J294" s="75"/>
      <c r="K294" s="76"/>
      <c r="L294" s="77"/>
      <c r="M294" s="75"/>
    </row>
    <row r="295" spans="5:13" ht="80" customHeight="1">
      <c r="E295" s="73"/>
      <c r="F295" s="74"/>
      <c r="G295" s="75"/>
      <c r="H295" s="75"/>
      <c r="I295" s="75"/>
      <c r="J295" s="75"/>
      <c r="K295" s="76"/>
      <c r="L295" s="77"/>
      <c r="M295" s="75"/>
    </row>
    <row r="296" spans="5:13" ht="80" customHeight="1">
      <c r="E296" s="73"/>
      <c r="F296" s="74"/>
      <c r="G296" s="75"/>
      <c r="H296" s="75"/>
      <c r="I296" s="75"/>
      <c r="J296" s="75"/>
      <c r="K296" s="76"/>
      <c r="L296" s="77"/>
      <c r="M296" s="75"/>
    </row>
    <row r="297" spans="5:13" ht="80" customHeight="1">
      <c r="E297" s="73"/>
      <c r="F297" s="74"/>
      <c r="G297" s="75"/>
      <c r="H297" s="75"/>
      <c r="I297" s="75"/>
      <c r="J297" s="75"/>
      <c r="K297" s="76"/>
      <c r="L297" s="77"/>
      <c r="M297" s="75"/>
    </row>
    <row r="298" spans="5:13" ht="80" customHeight="1">
      <c r="E298" s="73"/>
      <c r="F298" s="74"/>
      <c r="G298" s="75"/>
      <c r="H298" s="75"/>
      <c r="I298" s="75"/>
      <c r="J298" s="75"/>
      <c r="K298" s="76"/>
      <c r="L298" s="77"/>
      <c r="M298" s="75"/>
    </row>
    <row r="299" spans="5:13" ht="80" customHeight="1">
      <c r="E299" s="73"/>
      <c r="F299" s="74"/>
      <c r="G299" s="75"/>
      <c r="H299" s="75"/>
      <c r="I299" s="75"/>
      <c r="J299" s="75"/>
      <c r="K299" s="76"/>
      <c r="L299" s="77"/>
      <c r="M299" s="75"/>
    </row>
    <row r="300" spans="5:13" ht="80" customHeight="1">
      <c r="E300" s="73"/>
      <c r="F300" s="74"/>
      <c r="G300" s="75"/>
      <c r="H300" s="75"/>
      <c r="I300" s="75"/>
      <c r="J300" s="75"/>
      <c r="K300" s="76"/>
      <c r="L300" s="77"/>
      <c r="M300" s="75"/>
    </row>
    <row r="301" spans="5:13" ht="80" customHeight="1">
      <c r="E301" s="73"/>
      <c r="F301" s="74"/>
      <c r="G301" s="75"/>
      <c r="H301" s="75"/>
      <c r="I301" s="75"/>
      <c r="J301" s="75"/>
      <c r="K301" s="76"/>
      <c r="L301" s="77"/>
      <c r="M301" s="75"/>
    </row>
    <row r="302" spans="5:13" ht="80" customHeight="1">
      <c r="E302" s="73"/>
      <c r="F302" s="74"/>
      <c r="G302" s="75"/>
      <c r="H302" s="75"/>
      <c r="I302" s="75"/>
      <c r="J302" s="75"/>
      <c r="K302" s="76"/>
      <c r="L302" s="77"/>
      <c r="M302" s="75"/>
    </row>
  </sheetData>
  <autoFilter ref="A1:O134" xr:uid="{F3D5757A-FB0D-4533-A6E7-2E1D9010E8D7}"/>
  <conditionalFormatting sqref="B2:B59">
    <cfRule type="duplicateValues" dxfId="72" priority="41"/>
  </conditionalFormatting>
  <conditionalFormatting sqref="B60:B64 B93 B96 B101 B103:B104 B106:B108 B110:B112 B115 B117 B135:B235">
    <cfRule type="duplicateValues" dxfId="71" priority="40"/>
  </conditionalFormatting>
  <conditionalFormatting sqref="B65">
    <cfRule type="duplicateValues" dxfId="70" priority="42"/>
  </conditionalFormatting>
  <conditionalFormatting sqref="B66">
    <cfRule type="duplicateValues" dxfId="69" priority="43"/>
  </conditionalFormatting>
  <conditionalFormatting sqref="B67">
    <cfRule type="duplicateValues" dxfId="68" priority="44"/>
  </conditionalFormatting>
  <conditionalFormatting sqref="B68">
    <cfRule type="duplicateValues" dxfId="67" priority="45"/>
  </conditionalFormatting>
  <conditionalFormatting sqref="B70">
    <cfRule type="duplicateValues" dxfId="66" priority="39"/>
  </conditionalFormatting>
  <conditionalFormatting sqref="B71">
    <cfRule type="duplicateValues" dxfId="65" priority="38"/>
  </conditionalFormatting>
  <conditionalFormatting sqref="B72">
    <cfRule type="duplicateValues" dxfId="64" priority="37"/>
  </conditionalFormatting>
  <conditionalFormatting sqref="B73">
    <cfRule type="duplicateValues" dxfId="63" priority="36"/>
  </conditionalFormatting>
  <conditionalFormatting sqref="B74">
    <cfRule type="duplicateValues" dxfId="62" priority="35"/>
  </conditionalFormatting>
  <conditionalFormatting sqref="B75">
    <cfRule type="duplicateValues" dxfId="61" priority="34"/>
  </conditionalFormatting>
  <conditionalFormatting sqref="B76">
    <cfRule type="duplicateValues" dxfId="60" priority="33"/>
  </conditionalFormatting>
  <conditionalFormatting sqref="B77">
    <cfRule type="duplicateValues" dxfId="59" priority="32"/>
  </conditionalFormatting>
  <conditionalFormatting sqref="B78">
    <cfRule type="duplicateValues" dxfId="58" priority="31"/>
  </conditionalFormatting>
  <conditionalFormatting sqref="B79">
    <cfRule type="duplicateValues" dxfId="57" priority="30"/>
  </conditionalFormatting>
  <conditionalFormatting sqref="B80">
    <cfRule type="duplicateValues" dxfId="56" priority="29"/>
  </conditionalFormatting>
  <conditionalFormatting sqref="B81">
    <cfRule type="duplicateValues" dxfId="55" priority="28"/>
  </conditionalFormatting>
  <conditionalFormatting sqref="B82">
    <cfRule type="duplicateValues" dxfId="54" priority="27"/>
  </conditionalFormatting>
  <conditionalFormatting sqref="B83">
    <cfRule type="duplicateValues" dxfId="53" priority="26"/>
  </conditionalFormatting>
  <conditionalFormatting sqref="B84">
    <cfRule type="duplicateValues" dxfId="52" priority="25"/>
  </conditionalFormatting>
  <conditionalFormatting sqref="B85">
    <cfRule type="duplicateValues" dxfId="51" priority="24"/>
  </conditionalFormatting>
  <conditionalFormatting sqref="B86">
    <cfRule type="duplicateValues" dxfId="50" priority="23"/>
  </conditionalFormatting>
  <conditionalFormatting sqref="B87">
    <cfRule type="duplicateValues" dxfId="49" priority="22"/>
  </conditionalFormatting>
  <conditionalFormatting sqref="B88">
    <cfRule type="duplicateValues" dxfId="48" priority="21"/>
  </conditionalFormatting>
  <conditionalFormatting sqref="B89">
    <cfRule type="duplicateValues" dxfId="47" priority="20"/>
  </conditionalFormatting>
  <conditionalFormatting sqref="B90">
    <cfRule type="duplicateValues" dxfId="46" priority="19"/>
  </conditionalFormatting>
  <conditionalFormatting sqref="B92">
    <cfRule type="duplicateValues" dxfId="45" priority="18"/>
  </conditionalFormatting>
  <conditionalFormatting sqref="B94">
    <cfRule type="duplicateValues" dxfId="44" priority="17"/>
  </conditionalFormatting>
  <conditionalFormatting sqref="B95">
    <cfRule type="duplicateValues" dxfId="43" priority="16"/>
  </conditionalFormatting>
  <conditionalFormatting sqref="B97">
    <cfRule type="duplicateValues" dxfId="42" priority="15"/>
  </conditionalFormatting>
  <conditionalFormatting sqref="B98">
    <cfRule type="duplicateValues" dxfId="41" priority="14"/>
  </conditionalFormatting>
  <conditionalFormatting sqref="B99:B100">
    <cfRule type="duplicateValues" dxfId="40" priority="13"/>
  </conditionalFormatting>
  <conditionalFormatting sqref="B102">
    <cfRule type="duplicateValues" dxfId="39" priority="12"/>
  </conditionalFormatting>
  <conditionalFormatting sqref="B105">
    <cfRule type="duplicateValues" dxfId="38" priority="11"/>
  </conditionalFormatting>
  <conditionalFormatting sqref="B109">
    <cfRule type="duplicateValues" dxfId="37" priority="10"/>
  </conditionalFormatting>
  <conditionalFormatting sqref="B113">
    <cfRule type="duplicateValues" dxfId="36" priority="9"/>
  </conditionalFormatting>
  <conditionalFormatting sqref="B114">
    <cfRule type="duplicateValues" dxfId="35" priority="8"/>
  </conditionalFormatting>
  <conditionalFormatting sqref="B116">
    <cfRule type="duplicateValues" dxfId="34" priority="7"/>
  </conditionalFormatting>
  <conditionalFormatting sqref="B118">
    <cfRule type="duplicateValues" dxfId="33" priority="6"/>
  </conditionalFormatting>
  <conditionalFormatting sqref="B119">
    <cfRule type="duplicateValues" dxfId="32" priority="5"/>
  </conditionalFormatting>
  <conditionalFormatting sqref="B120:B121 B123:B124">
    <cfRule type="duplicateValues" dxfId="31" priority="4"/>
  </conditionalFormatting>
  <conditionalFormatting sqref="B122">
    <cfRule type="duplicateValues" dxfId="30" priority="3"/>
  </conditionalFormatting>
  <conditionalFormatting sqref="B125:B133">
    <cfRule type="duplicateValues" dxfId="29" priority="2"/>
  </conditionalFormatting>
  <conditionalFormatting sqref="B134">
    <cfRule type="duplicateValues" dxfId="28" priority="1"/>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FB52E-F936-4F7F-9F82-C07BF2891BAA}">
  <sheetPr>
    <tabColor theme="8" tint="-0.249977111117893"/>
  </sheetPr>
  <dimension ref="A1:AL431"/>
  <sheetViews>
    <sheetView zoomScale="160" zoomScaleNormal="160" workbookViewId="0">
      <pane ySplit="1" topLeftCell="A2" activePane="bottomLeft" state="frozen"/>
      <selection activeCell="D1" sqref="D1"/>
      <selection pane="bottomLeft" activeCell="AN2" sqref="AN2"/>
    </sheetView>
  </sheetViews>
  <sheetFormatPr baseColWidth="10" defaultColWidth="10.81640625" defaultRowHeight="94.5" customHeight="1"/>
  <cols>
    <col min="1" max="1" width="9.54296875" style="12" customWidth="1"/>
    <col min="2" max="2" width="2.54296875" style="13" customWidth="1"/>
    <col min="3" max="3" width="3.54296875" style="12" customWidth="1"/>
    <col min="4" max="5" width="9.54296875" style="12" customWidth="1"/>
    <col min="6" max="6" width="3.54296875" style="12" customWidth="1"/>
    <col min="7" max="7" width="3.81640625" style="12" customWidth="1"/>
    <col min="8" max="12" width="2.54296875" style="12" customWidth="1"/>
    <col min="13" max="13" width="5.453125" style="12" customWidth="1"/>
    <col min="14" max="14" width="9.54296875" style="12" customWidth="1"/>
    <col min="15" max="15" width="8.453125" style="13" customWidth="1"/>
    <col min="16" max="16" width="7.54296875" style="12" customWidth="1"/>
    <col min="17" max="17" width="2.54296875" style="12" customWidth="1"/>
    <col min="18" max="18" width="6.54296875" style="12" customWidth="1"/>
    <col min="19" max="19" width="25.54296875" style="12" customWidth="1"/>
    <col min="20" max="20" width="11.1796875" style="12" customWidth="1"/>
    <col min="21" max="21" width="7.54296875" style="12" customWidth="1"/>
    <col min="22" max="22" width="11.453125" style="12" customWidth="1"/>
    <col min="23" max="23" width="7.54296875" style="12" customWidth="1"/>
    <col min="24" max="24" width="2.54296875" style="12" customWidth="1"/>
    <col min="25" max="25" width="25.54296875" style="12" customWidth="1"/>
    <col min="26" max="29" width="2.54296875" style="12" customWidth="1"/>
    <col min="30" max="30" width="25.54296875" style="12" customWidth="1"/>
    <col min="31" max="34" width="2.54296875" style="12" customWidth="1"/>
    <col min="35" max="35" width="50.54296875" style="12" customWidth="1"/>
    <col min="36" max="36" width="13.1796875" style="12" customWidth="1"/>
    <col min="37" max="37" width="3.54296875" style="12" customWidth="1"/>
    <col min="38" max="38" width="6.26953125" style="12" customWidth="1"/>
    <col min="39" max="16384" width="10.81640625" style="11"/>
  </cols>
  <sheetData>
    <row r="1" spans="1:38" s="10" customFormat="1" ht="94.5" customHeight="1">
      <c r="A1" s="50" t="s">
        <v>1448</v>
      </c>
      <c r="B1" s="78" t="s">
        <v>1449</v>
      </c>
      <c r="C1" s="50" t="s">
        <v>1404</v>
      </c>
      <c r="D1" s="50" t="s">
        <v>1450</v>
      </c>
      <c r="E1" s="50" t="s">
        <v>1451</v>
      </c>
      <c r="F1" s="79" t="s">
        <v>1452</v>
      </c>
      <c r="G1" s="79" t="s">
        <v>1453</v>
      </c>
      <c r="H1" s="79" t="s">
        <v>1454</v>
      </c>
      <c r="I1" s="79" t="s">
        <v>1455</v>
      </c>
      <c r="J1" s="79" t="s">
        <v>1456</v>
      </c>
      <c r="K1" s="79" t="s">
        <v>1457</v>
      </c>
      <c r="L1" s="79" t="s">
        <v>1458</v>
      </c>
      <c r="M1" s="50" t="s">
        <v>1459</v>
      </c>
      <c r="N1" s="50" t="s">
        <v>12</v>
      </c>
      <c r="O1" s="50" t="s">
        <v>1460</v>
      </c>
      <c r="P1" s="50" t="s">
        <v>1461</v>
      </c>
      <c r="Q1" s="78" t="s">
        <v>1462</v>
      </c>
      <c r="R1" s="50" t="s">
        <v>1463</v>
      </c>
      <c r="S1" s="50" t="s">
        <v>1464</v>
      </c>
      <c r="T1" s="50" t="s">
        <v>2</v>
      </c>
      <c r="U1" s="50" t="s">
        <v>1465</v>
      </c>
      <c r="V1" s="50" t="s">
        <v>1466</v>
      </c>
      <c r="W1" s="50" t="s">
        <v>1467</v>
      </c>
      <c r="X1" s="80" t="s">
        <v>1468</v>
      </c>
      <c r="Y1" s="50" t="s">
        <v>1469</v>
      </c>
      <c r="Z1" s="81" t="s">
        <v>1470</v>
      </c>
      <c r="AA1" s="81" t="s">
        <v>1471</v>
      </c>
      <c r="AB1" s="81" t="s">
        <v>1472</v>
      </c>
      <c r="AC1" s="81" t="s">
        <v>1473</v>
      </c>
      <c r="AD1" s="50" t="s">
        <v>1474</v>
      </c>
      <c r="AE1" s="79" t="s">
        <v>1475</v>
      </c>
      <c r="AF1" s="79" t="s">
        <v>1476</v>
      </c>
      <c r="AG1" s="79" t="s">
        <v>1477</v>
      </c>
      <c r="AH1" s="79" t="s">
        <v>1478</v>
      </c>
      <c r="AI1" s="50" t="s">
        <v>1479</v>
      </c>
      <c r="AJ1" s="50" t="s">
        <v>1480</v>
      </c>
      <c r="AK1" s="81" t="s">
        <v>1481</v>
      </c>
      <c r="AL1" s="50" t="s">
        <v>1482</v>
      </c>
    </row>
    <row r="2" spans="1:38" ht="94.5" customHeight="1">
      <c r="A2" s="82">
        <f t="shared" ref="A2:A52" ca="1" si="0">TODAY()</f>
        <v>45828</v>
      </c>
      <c r="B2" s="83"/>
      <c r="C2" s="50">
        <v>1</v>
      </c>
      <c r="D2" s="82">
        <v>45737</v>
      </c>
      <c r="E2" s="82">
        <v>45737</v>
      </c>
      <c r="F2" s="50">
        <v>15</v>
      </c>
      <c r="G2" s="50">
        <v>0</v>
      </c>
      <c r="H2" s="50">
        <v>1</v>
      </c>
      <c r="I2" s="50">
        <v>0</v>
      </c>
      <c r="J2" s="50">
        <v>1</v>
      </c>
      <c r="K2" s="50">
        <v>0</v>
      </c>
      <c r="L2" s="50" t="s">
        <v>21</v>
      </c>
      <c r="M2" s="50" t="s">
        <v>34</v>
      </c>
      <c r="N2" s="50" t="s">
        <v>27</v>
      </c>
      <c r="O2" s="84" t="s">
        <v>1483</v>
      </c>
      <c r="P2" s="50" t="s">
        <v>45</v>
      </c>
      <c r="Q2" s="83"/>
      <c r="R2" s="50">
        <v>11250</v>
      </c>
      <c r="S2" s="49" t="s">
        <v>1828</v>
      </c>
      <c r="T2" s="82" t="s">
        <v>33</v>
      </c>
      <c r="U2" s="50" t="s">
        <v>34</v>
      </c>
      <c r="V2" s="50" t="s">
        <v>63</v>
      </c>
      <c r="W2" s="50">
        <f ca="1">POS_21[[#This Row],[Fecha actual ]]-POS_21[[#This Row],[Fecha de Registro ]]</f>
        <v>91</v>
      </c>
      <c r="X2" s="50"/>
      <c r="Y2" s="49" t="s">
        <v>1829</v>
      </c>
      <c r="Z2" s="50">
        <v>0</v>
      </c>
      <c r="AA2" s="50">
        <v>0</v>
      </c>
      <c r="AB2" s="50">
        <v>0</v>
      </c>
      <c r="AC2" s="50">
        <v>1</v>
      </c>
      <c r="AD2" s="49" t="s">
        <v>724</v>
      </c>
      <c r="AE2" s="50">
        <v>1</v>
      </c>
      <c r="AF2" s="50">
        <v>0</v>
      </c>
      <c r="AG2" s="50">
        <v>0</v>
      </c>
      <c r="AH2" s="50">
        <v>0</v>
      </c>
      <c r="AI2" s="49" t="s">
        <v>1830</v>
      </c>
      <c r="AJ2" s="50" t="s">
        <v>22</v>
      </c>
      <c r="AK2" s="50" t="s">
        <v>35</v>
      </c>
      <c r="AL2" s="50" t="s">
        <v>1483</v>
      </c>
    </row>
    <row r="3" spans="1:38" ht="94.5" customHeight="1">
      <c r="A3" s="82">
        <f t="shared" ca="1" si="0"/>
        <v>45828</v>
      </c>
      <c r="B3" s="83"/>
      <c r="C3" s="50">
        <v>2</v>
      </c>
      <c r="D3" s="82">
        <v>45742</v>
      </c>
      <c r="E3" s="82">
        <v>45742</v>
      </c>
      <c r="F3" s="50">
        <v>1</v>
      </c>
      <c r="G3" s="50">
        <v>0</v>
      </c>
      <c r="H3" s="50">
        <v>1</v>
      </c>
      <c r="I3" s="50">
        <v>0</v>
      </c>
      <c r="J3" s="50">
        <v>1</v>
      </c>
      <c r="K3" s="50">
        <v>0</v>
      </c>
      <c r="L3" s="50" t="s">
        <v>35</v>
      </c>
      <c r="M3" s="50" t="s">
        <v>34</v>
      </c>
      <c r="N3" s="50" t="s">
        <v>27</v>
      </c>
      <c r="O3" s="84" t="s">
        <v>1483</v>
      </c>
      <c r="P3" s="50" t="s">
        <v>45</v>
      </c>
      <c r="Q3" s="83"/>
      <c r="R3" s="50">
        <v>11262</v>
      </c>
      <c r="S3" s="49" t="s">
        <v>1831</v>
      </c>
      <c r="T3" s="82" t="s">
        <v>33</v>
      </c>
      <c r="U3" s="50" t="s">
        <v>34</v>
      </c>
      <c r="V3" s="50" t="s">
        <v>31</v>
      </c>
      <c r="W3" s="50">
        <f ca="1">POS_21[[#This Row],[Fecha actual ]]-POS_21[[#This Row],[Fecha de Registro ]]</f>
        <v>86</v>
      </c>
      <c r="X3" s="50"/>
      <c r="Y3" s="49" t="s">
        <v>2202</v>
      </c>
      <c r="Z3" s="50">
        <v>0</v>
      </c>
      <c r="AA3" s="50">
        <v>1</v>
      </c>
      <c r="AB3" s="50">
        <v>0</v>
      </c>
      <c r="AC3" s="50">
        <v>0</v>
      </c>
      <c r="AD3" s="49" t="s">
        <v>724</v>
      </c>
      <c r="AE3" s="50">
        <v>1</v>
      </c>
      <c r="AF3" s="50">
        <v>0</v>
      </c>
      <c r="AG3" s="50">
        <v>0</v>
      </c>
      <c r="AH3" s="50">
        <v>0</v>
      </c>
      <c r="AI3" s="49" t="s">
        <v>1833</v>
      </c>
      <c r="AJ3" s="50" t="s">
        <v>20</v>
      </c>
      <c r="AK3" s="50" t="s">
        <v>35</v>
      </c>
      <c r="AL3" s="50" t="s">
        <v>1483</v>
      </c>
    </row>
    <row r="4" spans="1:38" ht="94.5" customHeight="1">
      <c r="A4" s="82">
        <f t="shared" ca="1" si="0"/>
        <v>45828</v>
      </c>
      <c r="B4" s="83"/>
      <c r="C4" s="50">
        <v>3</v>
      </c>
      <c r="D4" s="82">
        <v>45742</v>
      </c>
      <c r="E4" s="82">
        <v>45742</v>
      </c>
      <c r="F4" s="50">
        <v>1</v>
      </c>
      <c r="G4" s="50">
        <v>0</v>
      </c>
      <c r="H4" s="50">
        <v>1</v>
      </c>
      <c r="I4" s="50">
        <v>0</v>
      </c>
      <c r="J4" s="50">
        <v>1</v>
      </c>
      <c r="K4" s="50">
        <v>0</v>
      </c>
      <c r="L4" s="50" t="s">
        <v>21</v>
      </c>
      <c r="M4" s="50" t="s">
        <v>34</v>
      </c>
      <c r="N4" s="50" t="s">
        <v>27</v>
      </c>
      <c r="O4" s="84" t="s">
        <v>1483</v>
      </c>
      <c r="P4" s="50" t="s">
        <v>45</v>
      </c>
      <c r="Q4" s="83"/>
      <c r="R4" s="50">
        <v>11263</v>
      </c>
      <c r="S4" s="49" t="s">
        <v>1834</v>
      </c>
      <c r="T4" s="82" t="s">
        <v>33</v>
      </c>
      <c r="U4" s="50" t="s">
        <v>34</v>
      </c>
      <c r="V4" s="50" t="s">
        <v>31</v>
      </c>
      <c r="W4" s="50">
        <f ca="1">POS_21[[#This Row],[Fecha actual ]]-POS_21[[#This Row],[Fecha de Registro ]]</f>
        <v>86</v>
      </c>
      <c r="X4" s="50"/>
      <c r="Y4" s="49" t="s">
        <v>2203</v>
      </c>
      <c r="Z4" s="50">
        <v>0</v>
      </c>
      <c r="AA4" s="50">
        <v>0</v>
      </c>
      <c r="AB4" s="50">
        <v>0</v>
      </c>
      <c r="AC4" s="50">
        <v>1</v>
      </c>
      <c r="AD4" s="49" t="s">
        <v>1221</v>
      </c>
      <c r="AE4" s="50">
        <v>1</v>
      </c>
      <c r="AF4" s="50">
        <v>0</v>
      </c>
      <c r="AG4" s="50">
        <v>0</v>
      </c>
      <c r="AH4" s="50">
        <v>0</v>
      </c>
      <c r="AI4" s="49" t="s">
        <v>1836</v>
      </c>
      <c r="AJ4" s="50" t="s">
        <v>22</v>
      </c>
      <c r="AK4" s="50" t="s">
        <v>35</v>
      </c>
      <c r="AL4" s="50" t="s">
        <v>1483</v>
      </c>
    </row>
    <row r="5" spans="1:38" ht="94.5" customHeight="1">
      <c r="A5" s="82">
        <f t="shared" ca="1" si="0"/>
        <v>45828</v>
      </c>
      <c r="B5" s="83"/>
      <c r="C5" s="50">
        <v>4</v>
      </c>
      <c r="D5" s="82">
        <v>45742</v>
      </c>
      <c r="E5" s="82">
        <v>45742</v>
      </c>
      <c r="F5" s="50">
        <v>3</v>
      </c>
      <c r="G5" s="50">
        <v>0</v>
      </c>
      <c r="H5" s="50">
        <v>1</v>
      </c>
      <c r="I5" s="50">
        <v>0</v>
      </c>
      <c r="J5" s="50">
        <v>1</v>
      </c>
      <c r="K5" s="50">
        <v>0</v>
      </c>
      <c r="L5" s="50" t="s">
        <v>21</v>
      </c>
      <c r="M5" s="50" t="s">
        <v>34</v>
      </c>
      <c r="N5" s="50" t="s">
        <v>27</v>
      </c>
      <c r="O5" s="84" t="s">
        <v>1483</v>
      </c>
      <c r="P5" s="50" t="s">
        <v>45</v>
      </c>
      <c r="Q5" s="83"/>
      <c r="R5" s="50">
        <v>11264</v>
      </c>
      <c r="S5" s="49" t="s">
        <v>1838</v>
      </c>
      <c r="T5" s="82" t="s">
        <v>33</v>
      </c>
      <c r="U5" s="50" t="s">
        <v>34</v>
      </c>
      <c r="V5" s="50" t="s">
        <v>31</v>
      </c>
      <c r="W5" s="50">
        <f ca="1">POS_21[[#This Row],[Fecha actual ]]-POS_21[[#This Row],[Fecha de Registro ]]</f>
        <v>86</v>
      </c>
      <c r="X5" s="50"/>
      <c r="Y5" s="51" t="s">
        <v>2204</v>
      </c>
      <c r="Z5" s="50">
        <v>0</v>
      </c>
      <c r="AA5" s="50">
        <v>0</v>
      </c>
      <c r="AB5" s="50">
        <v>0</v>
      </c>
      <c r="AC5" s="50">
        <v>1</v>
      </c>
      <c r="AD5" s="49" t="s">
        <v>459</v>
      </c>
      <c r="AE5" s="50">
        <v>1</v>
      </c>
      <c r="AF5" s="50">
        <v>0</v>
      </c>
      <c r="AG5" s="50">
        <v>0</v>
      </c>
      <c r="AH5" s="50">
        <v>0</v>
      </c>
      <c r="AI5" s="49" t="s">
        <v>1840</v>
      </c>
      <c r="AJ5" s="50" t="s">
        <v>22</v>
      </c>
      <c r="AK5" s="50" t="s">
        <v>35</v>
      </c>
      <c r="AL5" s="50" t="s">
        <v>1483</v>
      </c>
    </row>
    <row r="6" spans="1:38" ht="94.5" customHeight="1">
      <c r="A6" s="82">
        <f t="shared" ca="1" si="0"/>
        <v>45828</v>
      </c>
      <c r="B6" s="83"/>
      <c r="C6" s="50">
        <v>5</v>
      </c>
      <c r="D6" s="82">
        <v>45742</v>
      </c>
      <c r="E6" s="82">
        <v>45742</v>
      </c>
      <c r="F6" s="50">
        <v>20</v>
      </c>
      <c r="G6" s="50">
        <v>0</v>
      </c>
      <c r="H6" s="50">
        <v>1</v>
      </c>
      <c r="I6" s="50">
        <v>0</v>
      </c>
      <c r="J6" s="50">
        <v>1</v>
      </c>
      <c r="K6" s="50">
        <v>0</v>
      </c>
      <c r="L6" s="50" t="s">
        <v>21</v>
      </c>
      <c r="M6" s="50" t="s">
        <v>34</v>
      </c>
      <c r="N6" s="50" t="s">
        <v>27</v>
      </c>
      <c r="O6" s="84" t="s">
        <v>1483</v>
      </c>
      <c r="P6" s="50" t="s">
        <v>45</v>
      </c>
      <c r="Q6" s="83"/>
      <c r="R6" s="50">
        <v>11265</v>
      </c>
      <c r="S6" s="49" t="s">
        <v>1841</v>
      </c>
      <c r="T6" s="82" t="s">
        <v>33</v>
      </c>
      <c r="U6" s="50" t="s">
        <v>34</v>
      </c>
      <c r="V6" s="50" t="s">
        <v>31</v>
      </c>
      <c r="W6" s="50">
        <f ca="1">POS_21[[#This Row],[Fecha actual ]]-POS_21[[#This Row],[Fecha de Registro ]]</f>
        <v>86</v>
      </c>
      <c r="X6" s="50"/>
      <c r="Y6" s="49" t="s">
        <v>2205</v>
      </c>
      <c r="Z6" s="50">
        <v>0</v>
      </c>
      <c r="AA6" s="50">
        <v>0</v>
      </c>
      <c r="AB6" s="50">
        <v>0</v>
      </c>
      <c r="AC6" s="50">
        <v>1</v>
      </c>
      <c r="AD6" s="49" t="s">
        <v>1221</v>
      </c>
      <c r="AE6" s="50">
        <v>1</v>
      </c>
      <c r="AF6" s="50">
        <v>0</v>
      </c>
      <c r="AG6" s="50">
        <v>0</v>
      </c>
      <c r="AH6" s="50">
        <v>0</v>
      </c>
      <c r="AI6" s="49" t="s">
        <v>1843</v>
      </c>
      <c r="AJ6" s="50" t="s">
        <v>22</v>
      </c>
      <c r="AK6" s="50" t="s">
        <v>35</v>
      </c>
      <c r="AL6" s="50" t="s">
        <v>1483</v>
      </c>
    </row>
    <row r="7" spans="1:38" ht="94.5" customHeight="1">
      <c r="A7" s="82">
        <f t="shared" ca="1" si="0"/>
        <v>45828</v>
      </c>
      <c r="B7" s="85"/>
      <c r="C7" s="50">
        <v>6</v>
      </c>
      <c r="D7" s="86">
        <v>45741</v>
      </c>
      <c r="E7" s="86">
        <v>45744</v>
      </c>
      <c r="F7" s="87">
        <v>1</v>
      </c>
      <c r="G7" s="87">
        <v>0</v>
      </c>
      <c r="H7" s="87">
        <v>1</v>
      </c>
      <c r="I7" s="87">
        <v>0</v>
      </c>
      <c r="J7" s="87">
        <v>1</v>
      </c>
      <c r="K7" s="87">
        <v>0</v>
      </c>
      <c r="L7" s="87" t="s">
        <v>21</v>
      </c>
      <c r="M7" s="87" t="s">
        <v>34</v>
      </c>
      <c r="N7" s="87" t="s">
        <v>27</v>
      </c>
      <c r="O7" s="88" t="s">
        <v>1483</v>
      </c>
      <c r="P7" s="87" t="s">
        <v>32</v>
      </c>
      <c r="Q7" s="85"/>
      <c r="R7" s="50">
        <v>11268</v>
      </c>
      <c r="S7" s="49" t="s">
        <v>1844</v>
      </c>
      <c r="T7" s="86" t="s">
        <v>33</v>
      </c>
      <c r="U7" s="87" t="s">
        <v>34</v>
      </c>
      <c r="V7" s="87" t="s">
        <v>90</v>
      </c>
      <c r="W7" s="87">
        <f ca="1">POS_21[[#This Row],[Fecha actual ]]-POS_21[[#This Row],[Fecha de Registro ]]</f>
        <v>84</v>
      </c>
      <c r="X7" s="87"/>
      <c r="Y7" s="89" t="s">
        <v>2206</v>
      </c>
      <c r="Z7" s="87">
        <v>0</v>
      </c>
      <c r="AA7" s="87">
        <v>0</v>
      </c>
      <c r="AB7" s="87">
        <v>0</v>
      </c>
      <c r="AC7" s="87">
        <v>1</v>
      </c>
      <c r="AD7" s="89" t="s">
        <v>1321</v>
      </c>
      <c r="AE7" s="50">
        <v>1</v>
      </c>
      <c r="AF7" s="50">
        <v>0</v>
      </c>
      <c r="AG7" s="50">
        <v>0</v>
      </c>
      <c r="AH7" s="50">
        <v>0</v>
      </c>
      <c r="AI7" s="89" t="s">
        <v>1846</v>
      </c>
      <c r="AJ7" s="87" t="s">
        <v>22</v>
      </c>
      <c r="AK7" s="87" t="s">
        <v>35</v>
      </c>
      <c r="AL7" s="87" t="s">
        <v>1483</v>
      </c>
    </row>
    <row r="8" spans="1:38" ht="94.5" customHeight="1">
      <c r="A8" s="82">
        <f t="shared" ca="1" si="0"/>
        <v>45828</v>
      </c>
      <c r="B8" s="83"/>
      <c r="C8" s="50">
        <v>7</v>
      </c>
      <c r="D8" s="82">
        <v>45741</v>
      </c>
      <c r="E8" s="86">
        <v>45744</v>
      </c>
      <c r="F8" s="50">
        <v>7</v>
      </c>
      <c r="G8" s="50">
        <v>0</v>
      </c>
      <c r="H8" s="50">
        <v>1</v>
      </c>
      <c r="I8" s="50">
        <v>0</v>
      </c>
      <c r="J8" s="50">
        <v>1</v>
      </c>
      <c r="K8" s="50">
        <v>0</v>
      </c>
      <c r="L8" s="50" t="s">
        <v>21</v>
      </c>
      <c r="M8" s="50" t="s">
        <v>34</v>
      </c>
      <c r="N8" s="50" t="s">
        <v>27</v>
      </c>
      <c r="O8" s="84" t="s">
        <v>1483</v>
      </c>
      <c r="P8" s="50" t="s">
        <v>32</v>
      </c>
      <c r="Q8" s="83"/>
      <c r="R8" s="50">
        <v>11270</v>
      </c>
      <c r="S8" s="49" t="s">
        <v>1849</v>
      </c>
      <c r="T8" s="82" t="s">
        <v>33</v>
      </c>
      <c r="U8" s="50" t="s">
        <v>34</v>
      </c>
      <c r="V8" s="50" t="s">
        <v>75</v>
      </c>
      <c r="W8" s="50">
        <f ca="1">POS_21[[#This Row],[Fecha actual ]]-POS_21[[#This Row],[Fecha de Registro ]]</f>
        <v>84</v>
      </c>
      <c r="X8" s="50"/>
      <c r="Y8" s="49" t="s">
        <v>2207</v>
      </c>
      <c r="Z8" s="50">
        <v>0</v>
      </c>
      <c r="AA8" s="50">
        <v>0</v>
      </c>
      <c r="AB8" s="50">
        <v>0</v>
      </c>
      <c r="AC8" s="50">
        <v>1</v>
      </c>
      <c r="AD8" s="49" t="s">
        <v>724</v>
      </c>
      <c r="AE8" s="50">
        <v>1</v>
      </c>
      <c r="AF8" s="50">
        <v>0</v>
      </c>
      <c r="AG8" s="50">
        <v>0</v>
      </c>
      <c r="AH8" s="50">
        <v>0</v>
      </c>
      <c r="AI8" s="49" t="s">
        <v>1851</v>
      </c>
      <c r="AJ8" s="50" t="s">
        <v>22</v>
      </c>
      <c r="AK8" s="50" t="s">
        <v>35</v>
      </c>
      <c r="AL8" s="50" t="s">
        <v>1483</v>
      </c>
    </row>
    <row r="9" spans="1:38" ht="94.5" customHeight="1">
      <c r="A9" s="82">
        <f t="shared" ca="1" si="0"/>
        <v>45828</v>
      </c>
      <c r="B9" s="83"/>
      <c r="C9" s="50">
        <v>8</v>
      </c>
      <c r="D9" s="82">
        <v>45730</v>
      </c>
      <c r="E9" s="82">
        <v>45747</v>
      </c>
      <c r="F9" s="50">
        <v>3</v>
      </c>
      <c r="G9" s="50">
        <v>0</v>
      </c>
      <c r="H9" s="50">
        <v>1</v>
      </c>
      <c r="I9" s="50">
        <v>0</v>
      </c>
      <c r="J9" s="50">
        <v>1</v>
      </c>
      <c r="K9" s="50">
        <v>0</v>
      </c>
      <c r="L9" s="50" t="s">
        <v>35</v>
      </c>
      <c r="M9" s="50" t="s">
        <v>34</v>
      </c>
      <c r="N9" s="50" t="s">
        <v>27</v>
      </c>
      <c r="O9" s="84" t="s">
        <v>1483</v>
      </c>
      <c r="P9" s="50" t="s">
        <v>45</v>
      </c>
      <c r="Q9" s="83"/>
      <c r="R9" s="50">
        <v>11276</v>
      </c>
      <c r="S9" s="49" t="s">
        <v>1853</v>
      </c>
      <c r="T9" s="82" t="s">
        <v>33</v>
      </c>
      <c r="U9" s="50" t="s">
        <v>34</v>
      </c>
      <c r="V9" s="50" t="s">
        <v>31</v>
      </c>
      <c r="W9" s="50">
        <f ca="1">POS_21[[#This Row],[Fecha actual ]]-POS_21[[#This Row],[Fecha de Registro ]]</f>
        <v>81</v>
      </c>
      <c r="X9" s="50"/>
      <c r="Y9" s="49" t="s">
        <v>2208</v>
      </c>
      <c r="Z9" s="50">
        <v>0</v>
      </c>
      <c r="AA9" s="50">
        <v>1</v>
      </c>
      <c r="AB9" s="50">
        <v>0</v>
      </c>
      <c r="AC9" s="50">
        <v>0</v>
      </c>
      <c r="AD9" s="49" t="s">
        <v>459</v>
      </c>
      <c r="AE9" s="50">
        <v>1</v>
      </c>
      <c r="AF9" s="50">
        <v>0</v>
      </c>
      <c r="AG9" s="50">
        <v>0</v>
      </c>
      <c r="AH9" s="50">
        <v>0</v>
      </c>
      <c r="AI9" s="49" t="s">
        <v>2209</v>
      </c>
      <c r="AJ9" s="50" t="s">
        <v>20</v>
      </c>
      <c r="AK9" s="50" t="s">
        <v>35</v>
      </c>
      <c r="AL9" s="50" t="s">
        <v>1483</v>
      </c>
    </row>
    <row r="10" spans="1:38" ht="94.5" customHeight="1">
      <c r="A10" s="82">
        <f t="shared" ca="1" si="0"/>
        <v>45828</v>
      </c>
      <c r="B10" s="83"/>
      <c r="C10" s="50">
        <v>9</v>
      </c>
      <c r="D10" s="82">
        <v>45735</v>
      </c>
      <c r="E10" s="82">
        <v>45748</v>
      </c>
      <c r="F10" s="50">
        <v>1</v>
      </c>
      <c r="G10" s="50">
        <v>0</v>
      </c>
      <c r="H10" s="50">
        <v>1</v>
      </c>
      <c r="I10" s="50">
        <v>0</v>
      </c>
      <c r="J10" s="50">
        <v>1</v>
      </c>
      <c r="K10" s="50">
        <v>0</v>
      </c>
      <c r="L10" s="50" t="s">
        <v>35</v>
      </c>
      <c r="M10" s="50" t="s">
        <v>34</v>
      </c>
      <c r="N10" s="50" t="s">
        <v>27</v>
      </c>
      <c r="O10" s="84" t="s">
        <v>1483</v>
      </c>
      <c r="P10" s="50" t="s">
        <v>45</v>
      </c>
      <c r="Q10" s="83"/>
      <c r="R10" s="50">
        <v>11277</v>
      </c>
      <c r="S10" s="49" t="s">
        <v>1856</v>
      </c>
      <c r="T10" s="82" t="s">
        <v>33</v>
      </c>
      <c r="U10" s="50" t="s">
        <v>34</v>
      </c>
      <c r="V10" s="50" t="s">
        <v>31</v>
      </c>
      <c r="W10" s="50">
        <f ca="1">POS_21[[#This Row],[Fecha actual ]]-POS_21[[#This Row],[Fecha de Registro ]]</f>
        <v>80</v>
      </c>
      <c r="X10" s="50"/>
      <c r="Y10" s="49" t="s">
        <v>2210</v>
      </c>
      <c r="Z10" s="50">
        <v>0</v>
      </c>
      <c r="AA10" s="50">
        <v>1</v>
      </c>
      <c r="AB10" s="50">
        <v>0</v>
      </c>
      <c r="AC10" s="50">
        <v>0</v>
      </c>
      <c r="AD10" s="49" t="s">
        <v>724</v>
      </c>
      <c r="AE10" s="50">
        <v>1</v>
      </c>
      <c r="AF10" s="50">
        <v>0</v>
      </c>
      <c r="AG10" s="50">
        <v>0</v>
      </c>
      <c r="AH10" s="50">
        <v>0</v>
      </c>
      <c r="AI10" s="49" t="s">
        <v>1858</v>
      </c>
      <c r="AJ10" s="50" t="s">
        <v>20</v>
      </c>
      <c r="AK10" s="50" t="s">
        <v>35</v>
      </c>
      <c r="AL10" s="50" t="s">
        <v>1483</v>
      </c>
    </row>
    <row r="11" spans="1:38" ht="94.5" customHeight="1">
      <c r="A11" s="82">
        <f t="shared" ca="1" si="0"/>
        <v>45828</v>
      </c>
      <c r="B11" s="83"/>
      <c r="C11" s="50">
        <v>10</v>
      </c>
      <c r="D11" s="82">
        <v>45747</v>
      </c>
      <c r="E11" s="82">
        <v>45748</v>
      </c>
      <c r="F11" s="50">
        <v>1</v>
      </c>
      <c r="G11" s="50">
        <v>0</v>
      </c>
      <c r="H11" s="50">
        <v>1</v>
      </c>
      <c r="I11" s="50">
        <v>0</v>
      </c>
      <c r="J11" s="50">
        <v>1</v>
      </c>
      <c r="K11" s="50">
        <v>0</v>
      </c>
      <c r="L11" s="50" t="s">
        <v>21</v>
      </c>
      <c r="M11" s="50" t="s">
        <v>34</v>
      </c>
      <c r="N11" s="50" t="s">
        <v>27</v>
      </c>
      <c r="O11" s="84" t="s">
        <v>1483</v>
      </c>
      <c r="P11" s="50" t="s">
        <v>45</v>
      </c>
      <c r="Q11" s="83"/>
      <c r="R11" s="50">
        <v>11279</v>
      </c>
      <c r="S11" s="49" t="s">
        <v>1859</v>
      </c>
      <c r="T11" s="82" t="s">
        <v>33</v>
      </c>
      <c r="U11" s="50" t="s">
        <v>34</v>
      </c>
      <c r="V11" s="50" t="s">
        <v>75</v>
      </c>
      <c r="W11" s="50">
        <f ca="1">POS_21[[#This Row],[Fecha actual ]]-POS_21[[#This Row],[Fecha de Registro ]]</f>
        <v>80</v>
      </c>
      <c r="X11" s="50"/>
      <c r="Y11" s="49" t="s">
        <v>2211</v>
      </c>
      <c r="Z11" s="50">
        <v>0</v>
      </c>
      <c r="AA11" s="50">
        <v>1</v>
      </c>
      <c r="AB11" s="50">
        <v>0</v>
      </c>
      <c r="AC11" s="50">
        <v>0</v>
      </c>
      <c r="AD11" s="49" t="s">
        <v>724</v>
      </c>
      <c r="AE11" s="50">
        <v>1</v>
      </c>
      <c r="AF11" s="50">
        <v>0</v>
      </c>
      <c r="AG11" s="50">
        <v>0</v>
      </c>
      <c r="AH11" s="50">
        <v>0</v>
      </c>
      <c r="AI11" s="49" t="s">
        <v>1861</v>
      </c>
      <c r="AJ11" s="50" t="s">
        <v>20</v>
      </c>
      <c r="AK11" s="50" t="s">
        <v>35</v>
      </c>
      <c r="AL11" s="50" t="s">
        <v>1483</v>
      </c>
    </row>
    <row r="12" spans="1:38" ht="94.5" customHeight="1">
      <c r="A12" s="82">
        <f t="shared" ca="1" si="0"/>
        <v>45828</v>
      </c>
      <c r="B12" s="83"/>
      <c r="C12" s="50">
        <v>11</v>
      </c>
      <c r="D12" s="82">
        <v>45748</v>
      </c>
      <c r="E12" s="82">
        <v>45749</v>
      </c>
      <c r="F12" s="50">
        <v>20</v>
      </c>
      <c r="G12" s="50">
        <v>0</v>
      </c>
      <c r="H12" s="50">
        <v>1</v>
      </c>
      <c r="I12" s="50">
        <v>0</v>
      </c>
      <c r="J12" s="50">
        <v>1</v>
      </c>
      <c r="K12" s="50">
        <v>0</v>
      </c>
      <c r="L12" s="50" t="s">
        <v>21</v>
      </c>
      <c r="M12" s="50" t="s">
        <v>34</v>
      </c>
      <c r="N12" s="50" t="s">
        <v>27</v>
      </c>
      <c r="O12" s="84" t="s">
        <v>1483</v>
      </c>
      <c r="P12" s="50" t="s">
        <v>45</v>
      </c>
      <c r="Q12" s="83"/>
      <c r="R12" s="50">
        <v>11283</v>
      </c>
      <c r="S12" s="49" t="s">
        <v>1863</v>
      </c>
      <c r="T12" s="82" t="s">
        <v>33</v>
      </c>
      <c r="U12" s="50" t="s">
        <v>34</v>
      </c>
      <c r="V12" s="50" t="s">
        <v>117</v>
      </c>
      <c r="W12" s="50">
        <f ca="1">POS_21[[#This Row],[Fecha actual ]]-POS_21[[#This Row],[Fecha de Registro ]]</f>
        <v>79</v>
      </c>
      <c r="X12" s="50"/>
      <c r="Y12" s="49" t="s">
        <v>2212</v>
      </c>
      <c r="Z12" s="50">
        <v>0</v>
      </c>
      <c r="AA12" s="50">
        <v>0</v>
      </c>
      <c r="AB12" s="50">
        <v>0</v>
      </c>
      <c r="AC12" s="50">
        <v>1</v>
      </c>
      <c r="AD12" s="49" t="s">
        <v>724</v>
      </c>
      <c r="AE12" s="50">
        <v>1</v>
      </c>
      <c r="AF12" s="50">
        <v>0</v>
      </c>
      <c r="AG12" s="50">
        <v>0</v>
      </c>
      <c r="AH12" s="50">
        <v>0</v>
      </c>
      <c r="AI12" s="49" t="s">
        <v>1865</v>
      </c>
      <c r="AJ12" s="50" t="s">
        <v>22</v>
      </c>
      <c r="AK12" s="50" t="s">
        <v>35</v>
      </c>
      <c r="AL12" s="50" t="s">
        <v>1483</v>
      </c>
    </row>
    <row r="13" spans="1:38" ht="94.5" customHeight="1">
      <c r="A13" s="82">
        <f t="shared" ca="1" si="0"/>
        <v>45828</v>
      </c>
      <c r="B13" s="83"/>
      <c r="C13" s="50">
        <v>12</v>
      </c>
      <c r="D13" s="82">
        <v>45729</v>
      </c>
      <c r="E13" s="82">
        <v>45749</v>
      </c>
      <c r="F13" s="50">
        <v>1</v>
      </c>
      <c r="G13" s="50">
        <v>0</v>
      </c>
      <c r="H13" s="50">
        <v>1</v>
      </c>
      <c r="I13" s="50">
        <v>0</v>
      </c>
      <c r="J13" s="50">
        <v>1</v>
      </c>
      <c r="K13" s="50">
        <v>0</v>
      </c>
      <c r="L13" s="50" t="s">
        <v>35</v>
      </c>
      <c r="M13" s="50" t="s">
        <v>34</v>
      </c>
      <c r="N13" s="50" t="s">
        <v>27</v>
      </c>
      <c r="O13" s="84" t="s">
        <v>1483</v>
      </c>
      <c r="P13" s="50" t="s">
        <v>45</v>
      </c>
      <c r="Q13" s="83"/>
      <c r="R13" s="50">
        <v>11284</v>
      </c>
      <c r="S13" s="49" t="s">
        <v>1866</v>
      </c>
      <c r="T13" s="82" t="s">
        <v>33</v>
      </c>
      <c r="U13" s="50" t="s">
        <v>34</v>
      </c>
      <c r="V13" s="50" t="s">
        <v>82</v>
      </c>
      <c r="W13" s="50">
        <f ca="1">POS_21[[#This Row],[Fecha actual ]]-POS_21[[#This Row],[Fecha de Registro ]]</f>
        <v>79</v>
      </c>
      <c r="X13" s="50"/>
      <c r="Y13" s="49" t="s">
        <v>2213</v>
      </c>
      <c r="Z13" s="50">
        <v>0</v>
      </c>
      <c r="AA13" s="50">
        <v>1</v>
      </c>
      <c r="AB13" s="50">
        <v>0</v>
      </c>
      <c r="AC13" s="50">
        <v>0</v>
      </c>
      <c r="AD13" s="49" t="s">
        <v>724</v>
      </c>
      <c r="AE13" s="50">
        <v>1</v>
      </c>
      <c r="AF13" s="50">
        <v>0</v>
      </c>
      <c r="AG13" s="50">
        <v>0</v>
      </c>
      <c r="AH13" s="50">
        <v>0</v>
      </c>
      <c r="AI13" s="49" t="s">
        <v>2214</v>
      </c>
      <c r="AJ13" s="50" t="s">
        <v>20</v>
      </c>
      <c r="AK13" s="50" t="s">
        <v>35</v>
      </c>
      <c r="AL13" s="50" t="s">
        <v>1483</v>
      </c>
    </row>
    <row r="14" spans="1:38" ht="94.5" customHeight="1">
      <c r="A14" s="82">
        <f t="shared" ca="1" si="0"/>
        <v>45828</v>
      </c>
      <c r="B14" s="83"/>
      <c r="C14" s="50">
        <v>13</v>
      </c>
      <c r="D14" s="82">
        <v>45720</v>
      </c>
      <c r="E14" s="82">
        <v>45749</v>
      </c>
      <c r="F14" s="50">
        <v>1</v>
      </c>
      <c r="G14" s="50">
        <v>0</v>
      </c>
      <c r="H14" s="50">
        <v>1</v>
      </c>
      <c r="I14" s="50">
        <v>0</v>
      </c>
      <c r="J14" s="50">
        <v>1</v>
      </c>
      <c r="K14" s="50">
        <v>0</v>
      </c>
      <c r="L14" s="50" t="s">
        <v>35</v>
      </c>
      <c r="M14" s="50" t="s">
        <v>34</v>
      </c>
      <c r="N14" s="50" t="s">
        <v>27</v>
      </c>
      <c r="O14" s="84" t="s">
        <v>1483</v>
      </c>
      <c r="P14" s="50" t="s">
        <v>45</v>
      </c>
      <c r="Q14" s="83"/>
      <c r="R14" s="50">
        <v>11285</v>
      </c>
      <c r="S14" s="49" t="s">
        <v>1870</v>
      </c>
      <c r="T14" s="82" t="s">
        <v>33</v>
      </c>
      <c r="U14" s="50" t="s">
        <v>34</v>
      </c>
      <c r="V14" s="50" t="s">
        <v>82</v>
      </c>
      <c r="W14" s="50">
        <f ca="1">POS_21[[#This Row],[Fecha actual ]]-POS_21[[#This Row],[Fecha de Registro ]]</f>
        <v>79</v>
      </c>
      <c r="X14" s="50"/>
      <c r="Y14" s="49" t="s">
        <v>2215</v>
      </c>
      <c r="Z14" s="50">
        <v>0</v>
      </c>
      <c r="AA14" s="50">
        <v>1</v>
      </c>
      <c r="AB14" s="50">
        <v>0</v>
      </c>
      <c r="AC14" s="50">
        <v>0</v>
      </c>
      <c r="AD14" s="49" t="s">
        <v>1221</v>
      </c>
      <c r="AE14" s="50">
        <v>1</v>
      </c>
      <c r="AF14" s="50">
        <v>0</v>
      </c>
      <c r="AG14" s="50">
        <v>0</v>
      </c>
      <c r="AH14" s="50">
        <v>0</v>
      </c>
      <c r="AI14" s="49" t="s">
        <v>1872</v>
      </c>
      <c r="AJ14" s="50" t="s">
        <v>20</v>
      </c>
      <c r="AK14" s="50" t="s">
        <v>35</v>
      </c>
      <c r="AL14" s="50" t="s">
        <v>1483</v>
      </c>
    </row>
    <row r="15" spans="1:38" ht="94.5" customHeight="1">
      <c r="A15" s="82">
        <f t="shared" ca="1" si="0"/>
        <v>45828</v>
      </c>
      <c r="B15" s="83"/>
      <c r="C15" s="50">
        <v>14</v>
      </c>
      <c r="D15" s="82">
        <v>45747</v>
      </c>
      <c r="E15" s="82">
        <v>45754</v>
      </c>
      <c r="F15" s="50">
        <v>1</v>
      </c>
      <c r="G15" s="50">
        <v>0</v>
      </c>
      <c r="H15" s="50">
        <v>1</v>
      </c>
      <c r="I15" s="50">
        <v>0</v>
      </c>
      <c r="J15" s="50">
        <v>1</v>
      </c>
      <c r="K15" s="50">
        <v>0</v>
      </c>
      <c r="L15" s="50" t="s">
        <v>35</v>
      </c>
      <c r="M15" s="50" t="s">
        <v>34</v>
      </c>
      <c r="N15" s="50" t="s">
        <v>27</v>
      </c>
      <c r="O15" s="84" t="s">
        <v>1483</v>
      </c>
      <c r="P15" s="50" t="s">
        <v>45</v>
      </c>
      <c r="Q15" s="83"/>
      <c r="R15" s="50">
        <v>11304</v>
      </c>
      <c r="S15" s="49" t="s">
        <v>1873</v>
      </c>
      <c r="T15" s="82" t="s">
        <v>33</v>
      </c>
      <c r="U15" s="50" t="s">
        <v>34</v>
      </c>
      <c r="V15" s="50" t="s">
        <v>75</v>
      </c>
      <c r="W15" s="50">
        <f ca="1">POS_21[[#This Row],[Fecha actual ]]-POS_21[[#This Row],[Fecha de Registro ]]</f>
        <v>74</v>
      </c>
      <c r="X15" s="50"/>
      <c r="Y15" s="49" t="s">
        <v>2216</v>
      </c>
      <c r="Z15" s="50">
        <v>0</v>
      </c>
      <c r="AA15" s="50">
        <v>1</v>
      </c>
      <c r="AB15" s="50">
        <v>0</v>
      </c>
      <c r="AC15" s="50">
        <v>0</v>
      </c>
      <c r="AD15" s="49" t="s">
        <v>727</v>
      </c>
      <c r="AE15" s="50">
        <v>1</v>
      </c>
      <c r="AF15" s="50">
        <v>0</v>
      </c>
      <c r="AG15" s="50">
        <v>0</v>
      </c>
      <c r="AH15" s="50">
        <v>0</v>
      </c>
      <c r="AI15" s="49" t="s">
        <v>1875</v>
      </c>
      <c r="AJ15" s="50" t="s">
        <v>20</v>
      </c>
      <c r="AK15" s="50" t="s">
        <v>35</v>
      </c>
      <c r="AL15" s="50" t="s">
        <v>1483</v>
      </c>
    </row>
    <row r="16" spans="1:38" ht="94.5" customHeight="1">
      <c r="A16" s="82">
        <f t="shared" ca="1" si="0"/>
        <v>45828</v>
      </c>
      <c r="B16" s="83"/>
      <c r="C16" s="50">
        <v>15</v>
      </c>
      <c r="D16" s="82">
        <v>45750</v>
      </c>
      <c r="E16" s="82">
        <v>45754</v>
      </c>
      <c r="F16" s="50">
        <v>1</v>
      </c>
      <c r="G16" s="50">
        <v>0</v>
      </c>
      <c r="H16" s="50">
        <v>1</v>
      </c>
      <c r="I16" s="50">
        <v>0</v>
      </c>
      <c r="J16" s="50">
        <v>1</v>
      </c>
      <c r="K16" s="50">
        <v>0</v>
      </c>
      <c r="L16" s="50" t="s">
        <v>35</v>
      </c>
      <c r="M16" s="50" t="s">
        <v>34</v>
      </c>
      <c r="N16" s="50" t="s">
        <v>27</v>
      </c>
      <c r="O16" s="84" t="s">
        <v>1483</v>
      </c>
      <c r="P16" s="50" t="s">
        <v>45</v>
      </c>
      <c r="Q16" s="83"/>
      <c r="R16" s="50">
        <v>11310</v>
      </c>
      <c r="S16" s="49" t="s">
        <v>1877</v>
      </c>
      <c r="T16" s="82" t="s">
        <v>33</v>
      </c>
      <c r="U16" s="50" t="s">
        <v>34</v>
      </c>
      <c r="V16" s="50" t="s">
        <v>31</v>
      </c>
      <c r="W16" s="50">
        <f ca="1">POS_21[[#This Row],[Fecha actual ]]-POS_21[[#This Row],[Fecha de Registro ]]</f>
        <v>74</v>
      </c>
      <c r="X16" s="50"/>
      <c r="Y16" s="49" t="s">
        <v>2217</v>
      </c>
      <c r="Z16" s="50">
        <v>0</v>
      </c>
      <c r="AA16" s="50">
        <v>1</v>
      </c>
      <c r="AB16" s="50">
        <v>0</v>
      </c>
      <c r="AC16" s="50">
        <v>0</v>
      </c>
      <c r="AD16" s="49" t="s">
        <v>724</v>
      </c>
      <c r="AE16" s="50">
        <v>1</v>
      </c>
      <c r="AF16" s="50">
        <v>0</v>
      </c>
      <c r="AG16" s="50">
        <v>0</v>
      </c>
      <c r="AH16" s="50">
        <v>0</v>
      </c>
      <c r="AI16" s="49" t="s">
        <v>1879</v>
      </c>
      <c r="AJ16" s="50" t="s">
        <v>20</v>
      </c>
      <c r="AK16" s="50" t="s">
        <v>35</v>
      </c>
      <c r="AL16" s="50" t="s">
        <v>1483</v>
      </c>
    </row>
    <row r="17" spans="1:38" ht="94.5" customHeight="1">
      <c r="A17" s="82">
        <f t="shared" ca="1" si="0"/>
        <v>45828</v>
      </c>
      <c r="B17" s="83"/>
      <c r="C17" s="50">
        <v>16</v>
      </c>
      <c r="D17" s="82">
        <v>45743</v>
      </c>
      <c r="E17" s="82">
        <v>45754</v>
      </c>
      <c r="F17" s="50">
        <v>1</v>
      </c>
      <c r="G17" s="50">
        <v>0</v>
      </c>
      <c r="H17" s="50">
        <v>1</v>
      </c>
      <c r="I17" s="50">
        <v>0</v>
      </c>
      <c r="J17" s="50">
        <v>1</v>
      </c>
      <c r="K17" s="50">
        <v>0</v>
      </c>
      <c r="L17" s="50" t="s">
        <v>35</v>
      </c>
      <c r="M17" s="50" t="s">
        <v>34</v>
      </c>
      <c r="N17" s="50" t="s">
        <v>27</v>
      </c>
      <c r="O17" s="84" t="s">
        <v>1483</v>
      </c>
      <c r="P17" s="50" t="s">
        <v>45</v>
      </c>
      <c r="Q17" s="83"/>
      <c r="R17" s="50">
        <v>11311</v>
      </c>
      <c r="S17" s="49" t="s">
        <v>1880</v>
      </c>
      <c r="T17" s="82" t="s">
        <v>33</v>
      </c>
      <c r="U17" s="50" t="s">
        <v>34</v>
      </c>
      <c r="V17" s="50" t="s">
        <v>31</v>
      </c>
      <c r="W17" s="50">
        <f ca="1">POS_21[[#This Row],[Fecha actual ]]-POS_21[[#This Row],[Fecha de Registro ]]</f>
        <v>74</v>
      </c>
      <c r="X17" s="50"/>
      <c r="Y17" s="49" t="s">
        <v>2218</v>
      </c>
      <c r="Z17" s="50">
        <v>0</v>
      </c>
      <c r="AA17" s="50">
        <v>1</v>
      </c>
      <c r="AB17" s="50">
        <v>0</v>
      </c>
      <c r="AC17" s="50">
        <v>0</v>
      </c>
      <c r="AD17" s="49" t="s">
        <v>509</v>
      </c>
      <c r="AE17" s="50">
        <v>1</v>
      </c>
      <c r="AF17" s="50">
        <v>0</v>
      </c>
      <c r="AG17" s="50">
        <v>0</v>
      </c>
      <c r="AH17" s="50">
        <v>0</v>
      </c>
      <c r="AI17" s="49" t="s">
        <v>1882</v>
      </c>
      <c r="AJ17" s="50" t="s">
        <v>20</v>
      </c>
      <c r="AK17" s="50" t="s">
        <v>35</v>
      </c>
      <c r="AL17" s="50" t="s">
        <v>1483</v>
      </c>
    </row>
    <row r="18" spans="1:38" ht="94.5" customHeight="1">
      <c r="A18" s="82">
        <f t="shared" ca="1" si="0"/>
        <v>45828</v>
      </c>
      <c r="B18" s="83"/>
      <c r="C18" s="50">
        <v>17</v>
      </c>
      <c r="D18" s="82">
        <v>45743</v>
      </c>
      <c r="E18" s="82">
        <v>45755</v>
      </c>
      <c r="F18" s="50">
        <v>26</v>
      </c>
      <c r="G18" s="50">
        <v>0</v>
      </c>
      <c r="H18" s="50">
        <v>1</v>
      </c>
      <c r="I18" s="50">
        <v>0</v>
      </c>
      <c r="J18" s="50">
        <v>1</v>
      </c>
      <c r="K18" s="50">
        <v>0</v>
      </c>
      <c r="L18" s="50" t="s">
        <v>21</v>
      </c>
      <c r="M18" s="50" t="s">
        <v>34</v>
      </c>
      <c r="N18" s="50" t="s">
        <v>27</v>
      </c>
      <c r="O18" s="84" t="s">
        <v>1483</v>
      </c>
      <c r="P18" s="50" t="s">
        <v>45</v>
      </c>
      <c r="Q18" s="83"/>
      <c r="R18" s="50">
        <v>11314</v>
      </c>
      <c r="S18" s="49" t="s">
        <v>1883</v>
      </c>
      <c r="T18" s="82" t="s">
        <v>33</v>
      </c>
      <c r="U18" s="50" t="s">
        <v>34</v>
      </c>
      <c r="V18" s="50" t="s">
        <v>82</v>
      </c>
      <c r="W18" s="50">
        <f ca="1">POS_21[[#This Row],[Fecha actual ]]-POS_21[[#This Row],[Fecha de Registro ]]</f>
        <v>73</v>
      </c>
      <c r="X18" s="50"/>
      <c r="Y18" s="49" t="s">
        <v>2219</v>
      </c>
      <c r="Z18" s="50">
        <v>0</v>
      </c>
      <c r="AA18" s="50">
        <v>0</v>
      </c>
      <c r="AB18" s="50">
        <v>0</v>
      </c>
      <c r="AC18" s="50">
        <v>1</v>
      </c>
      <c r="AD18" s="49" t="s">
        <v>1221</v>
      </c>
      <c r="AE18" s="50">
        <v>1</v>
      </c>
      <c r="AF18" s="50">
        <v>0</v>
      </c>
      <c r="AG18" s="50">
        <v>0</v>
      </c>
      <c r="AH18" s="50">
        <v>0</v>
      </c>
      <c r="AI18" s="49" t="s">
        <v>1885</v>
      </c>
      <c r="AJ18" s="50" t="s">
        <v>22</v>
      </c>
      <c r="AK18" s="50" t="s">
        <v>35</v>
      </c>
      <c r="AL18" s="50" t="s">
        <v>1483</v>
      </c>
    </row>
    <row r="19" spans="1:38" ht="94.5" customHeight="1">
      <c r="A19" s="82">
        <f t="shared" ca="1" si="0"/>
        <v>45828</v>
      </c>
      <c r="B19" s="83"/>
      <c r="C19" s="50">
        <v>18</v>
      </c>
      <c r="D19" s="82">
        <v>45743</v>
      </c>
      <c r="E19" s="82">
        <v>45755</v>
      </c>
      <c r="F19" s="50">
        <v>15</v>
      </c>
      <c r="G19" s="50">
        <v>0</v>
      </c>
      <c r="H19" s="50">
        <v>1</v>
      </c>
      <c r="I19" s="50">
        <v>0</v>
      </c>
      <c r="J19" s="50">
        <v>1</v>
      </c>
      <c r="K19" s="50">
        <v>0</v>
      </c>
      <c r="L19" s="50" t="s">
        <v>21</v>
      </c>
      <c r="M19" s="50" t="s">
        <v>34</v>
      </c>
      <c r="N19" s="50" t="s">
        <v>27</v>
      </c>
      <c r="O19" s="84" t="s">
        <v>1483</v>
      </c>
      <c r="P19" s="50" t="s">
        <v>45</v>
      </c>
      <c r="Q19" s="83"/>
      <c r="R19" s="50">
        <v>11315</v>
      </c>
      <c r="S19" s="49" t="s">
        <v>1887</v>
      </c>
      <c r="T19" s="82" t="s">
        <v>33</v>
      </c>
      <c r="U19" s="50" t="s">
        <v>34</v>
      </c>
      <c r="V19" s="50" t="s">
        <v>82</v>
      </c>
      <c r="W19" s="50">
        <f ca="1">POS_21[[#This Row],[Fecha actual ]]-POS_21[[#This Row],[Fecha de Registro ]]</f>
        <v>73</v>
      </c>
      <c r="X19" s="50"/>
      <c r="Y19" s="49" t="s">
        <v>2220</v>
      </c>
      <c r="Z19" s="50">
        <v>0</v>
      </c>
      <c r="AA19" s="50">
        <v>0</v>
      </c>
      <c r="AB19" s="50">
        <v>0</v>
      </c>
      <c r="AC19" s="50">
        <v>1</v>
      </c>
      <c r="AD19" s="49" t="s">
        <v>724</v>
      </c>
      <c r="AE19" s="50">
        <v>1</v>
      </c>
      <c r="AF19" s="50">
        <v>0</v>
      </c>
      <c r="AG19" s="50">
        <v>0</v>
      </c>
      <c r="AH19" s="50">
        <v>0</v>
      </c>
      <c r="AI19" s="49" t="s">
        <v>1889</v>
      </c>
      <c r="AJ19" s="50" t="s">
        <v>22</v>
      </c>
      <c r="AK19" s="50" t="s">
        <v>35</v>
      </c>
      <c r="AL19" s="50" t="s">
        <v>1483</v>
      </c>
    </row>
    <row r="20" spans="1:38" ht="94.5" customHeight="1">
      <c r="A20" s="82">
        <f t="shared" ca="1" si="0"/>
        <v>45828</v>
      </c>
      <c r="B20" s="83"/>
      <c r="C20" s="50">
        <v>19</v>
      </c>
      <c r="D20" s="82">
        <v>45742</v>
      </c>
      <c r="E20" s="82">
        <v>45755</v>
      </c>
      <c r="F20" s="50">
        <v>20</v>
      </c>
      <c r="G20" s="50">
        <v>0</v>
      </c>
      <c r="H20" s="50">
        <v>1</v>
      </c>
      <c r="I20" s="50">
        <v>0</v>
      </c>
      <c r="J20" s="50">
        <v>1</v>
      </c>
      <c r="K20" s="50">
        <v>0</v>
      </c>
      <c r="L20" s="50" t="s">
        <v>21</v>
      </c>
      <c r="M20" s="50" t="s">
        <v>34</v>
      </c>
      <c r="N20" s="50" t="s">
        <v>27</v>
      </c>
      <c r="O20" s="84" t="s">
        <v>1483</v>
      </c>
      <c r="P20" s="50" t="s">
        <v>45</v>
      </c>
      <c r="Q20" s="83"/>
      <c r="R20" s="50">
        <v>11316</v>
      </c>
      <c r="S20" s="49" t="s">
        <v>1890</v>
      </c>
      <c r="T20" s="82" t="s">
        <v>33</v>
      </c>
      <c r="U20" s="50" t="s">
        <v>34</v>
      </c>
      <c r="V20" s="50" t="s">
        <v>82</v>
      </c>
      <c r="W20" s="50">
        <f ca="1">POS_21[[#This Row],[Fecha actual ]]-POS_21[[#This Row],[Fecha de Registro ]]</f>
        <v>73</v>
      </c>
      <c r="X20" s="50"/>
      <c r="Y20" s="51" t="s">
        <v>2221</v>
      </c>
      <c r="Z20" s="50">
        <v>0</v>
      </c>
      <c r="AA20" s="50">
        <v>0</v>
      </c>
      <c r="AB20" s="50">
        <v>0</v>
      </c>
      <c r="AC20" s="50">
        <v>1</v>
      </c>
      <c r="AD20" s="49" t="s">
        <v>724</v>
      </c>
      <c r="AE20" s="50">
        <v>1</v>
      </c>
      <c r="AF20" s="50">
        <v>0</v>
      </c>
      <c r="AG20" s="50">
        <v>0</v>
      </c>
      <c r="AH20" s="50">
        <v>0</v>
      </c>
      <c r="AI20" s="49" t="s">
        <v>1892</v>
      </c>
      <c r="AJ20" s="50" t="s">
        <v>22</v>
      </c>
      <c r="AK20" s="50" t="s">
        <v>35</v>
      </c>
      <c r="AL20" s="50" t="s">
        <v>1483</v>
      </c>
    </row>
    <row r="21" spans="1:38" ht="94.5" customHeight="1">
      <c r="A21" s="82">
        <f t="shared" ca="1" si="0"/>
        <v>45828</v>
      </c>
      <c r="B21" s="83"/>
      <c r="C21" s="50">
        <v>20</v>
      </c>
      <c r="D21" s="82">
        <v>45754</v>
      </c>
      <c r="E21" s="82">
        <v>45755</v>
      </c>
      <c r="F21" s="50">
        <v>1</v>
      </c>
      <c r="G21" s="50">
        <v>0</v>
      </c>
      <c r="H21" s="50">
        <v>1</v>
      </c>
      <c r="I21" s="50">
        <v>0</v>
      </c>
      <c r="J21" s="50">
        <v>1</v>
      </c>
      <c r="K21" s="50">
        <v>0</v>
      </c>
      <c r="L21" s="50" t="s">
        <v>35</v>
      </c>
      <c r="M21" s="50" t="s">
        <v>34</v>
      </c>
      <c r="N21" s="50" t="s">
        <v>27</v>
      </c>
      <c r="O21" s="84" t="s">
        <v>1483</v>
      </c>
      <c r="P21" s="50" t="s">
        <v>45</v>
      </c>
      <c r="Q21" s="83"/>
      <c r="R21" s="50">
        <v>11318</v>
      </c>
      <c r="S21" s="49" t="s">
        <v>1893</v>
      </c>
      <c r="T21" s="82" t="s">
        <v>33</v>
      </c>
      <c r="U21" s="50" t="s">
        <v>34</v>
      </c>
      <c r="V21" s="50" t="s">
        <v>69</v>
      </c>
      <c r="W21" s="50">
        <f ca="1">POS_21[[#This Row],[Fecha actual ]]-POS_21[[#This Row],[Fecha de Registro ]]</f>
        <v>73</v>
      </c>
      <c r="X21" s="50"/>
      <c r="Y21" s="51" t="s">
        <v>2222</v>
      </c>
      <c r="Z21" s="50">
        <v>0</v>
      </c>
      <c r="AA21" s="50">
        <v>1</v>
      </c>
      <c r="AB21" s="50">
        <v>0</v>
      </c>
      <c r="AC21" s="50">
        <v>0</v>
      </c>
      <c r="AD21" s="49" t="s">
        <v>459</v>
      </c>
      <c r="AE21" s="50">
        <v>1</v>
      </c>
      <c r="AF21" s="50">
        <v>0</v>
      </c>
      <c r="AG21" s="50">
        <v>0</v>
      </c>
      <c r="AH21" s="50">
        <v>0</v>
      </c>
      <c r="AI21" s="49" t="s">
        <v>1895</v>
      </c>
      <c r="AJ21" s="50" t="s">
        <v>20</v>
      </c>
      <c r="AK21" s="50" t="s">
        <v>35</v>
      </c>
      <c r="AL21" s="50" t="s">
        <v>1483</v>
      </c>
    </row>
    <row r="22" spans="1:38" ht="94.5" customHeight="1">
      <c r="A22" s="82">
        <f t="shared" ca="1" si="0"/>
        <v>45828</v>
      </c>
      <c r="B22" s="83"/>
      <c r="C22" s="50">
        <v>21</v>
      </c>
      <c r="D22" s="82">
        <v>45754</v>
      </c>
      <c r="E22" s="82">
        <v>45755</v>
      </c>
      <c r="F22" s="50">
        <v>1</v>
      </c>
      <c r="G22" s="50">
        <v>0</v>
      </c>
      <c r="H22" s="50">
        <v>1</v>
      </c>
      <c r="I22" s="50">
        <v>0</v>
      </c>
      <c r="J22" s="50">
        <v>1</v>
      </c>
      <c r="K22" s="50">
        <v>0</v>
      </c>
      <c r="L22" s="50" t="s">
        <v>35</v>
      </c>
      <c r="M22" s="50" t="s">
        <v>34</v>
      </c>
      <c r="N22" s="50" t="s">
        <v>27</v>
      </c>
      <c r="O22" s="84" t="s">
        <v>1483</v>
      </c>
      <c r="P22" s="50" t="s">
        <v>45</v>
      </c>
      <c r="Q22" s="83"/>
      <c r="R22" s="50">
        <v>11319</v>
      </c>
      <c r="S22" s="49" t="s">
        <v>1896</v>
      </c>
      <c r="T22" s="82" t="s">
        <v>33</v>
      </c>
      <c r="U22" s="50" t="s">
        <v>34</v>
      </c>
      <c r="V22" s="50" t="s">
        <v>75</v>
      </c>
      <c r="W22" s="50">
        <f ca="1">POS_21[[#This Row],[Fecha actual ]]-POS_21[[#This Row],[Fecha de Registro ]]</f>
        <v>73</v>
      </c>
      <c r="X22" s="50"/>
      <c r="Y22" s="49" t="s">
        <v>1897</v>
      </c>
      <c r="Z22" s="50">
        <v>1</v>
      </c>
      <c r="AA22" s="50">
        <v>0</v>
      </c>
      <c r="AB22" s="50">
        <v>0</v>
      </c>
      <c r="AC22" s="50">
        <v>0</v>
      </c>
      <c r="AD22" s="49" t="s">
        <v>1898</v>
      </c>
      <c r="AE22" s="50">
        <v>1</v>
      </c>
      <c r="AF22" s="50">
        <v>0</v>
      </c>
      <c r="AG22" s="50">
        <v>0</v>
      </c>
      <c r="AH22" s="50">
        <v>1</v>
      </c>
      <c r="AI22" s="49" t="s">
        <v>1899</v>
      </c>
      <c r="AJ22" s="50" t="s">
        <v>36</v>
      </c>
      <c r="AK22" s="50" t="s">
        <v>35</v>
      </c>
      <c r="AL22" s="50" t="s">
        <v>1483</v>
      </c>
    </row>
    <row r="23" spans="1:38" ht="94.5" customHeight="1">
      <c r="A23" s="82">
        <f t="shared" ca="1" si="0"/>
        <v>45828</v>
      </c>
      <c r="B23" s="83"/>
      <c r="C23" s="50">
        <v>22</v>
      </c>
      <c r="D23" s="82">
        <v>45754</v>
      </c>
      <c r="E23" s="82">
        <v>45757</v>
      </c>
      <c r="F23" s="50">
        <v>1</v>
      </c>
      <c r="G23" s="50">
        <v>0</v>
      </c>
      <c r="H23" s="50">
        <v>1</v>
      </c>
      <c r="I23" s="50">
        <v>0</v>
      </c>
      <c r="J23" s="50">
        <v>1</v>
      </c>
      <c r="K23" s="50">
        <v>0</v>
      </c>
      <c r="L23" s="50" t="s">
        <v>35</v>
      </c>
      <c r="M23" s="50" t="s">
        <v>34</v>
      </c>
      <c r="N23" s="50" t="s">
        <v>27</v>
      </c>
      <c r="O23" s="84" t="s">
        <v>1483</v>
      </c>
      <c r="P23" s="50" t="s">
        <v>45</v>
      </c>
      <c r="Q23" s="83"/>
      <c r="R23" s="50">
        <v>11332</v>
      </c>
      <c r="S23" s="49" t="s">
        <v>1901</v>
      </c>
      <c r="T23" s="82" t="s">
        <v>33</v>
      </c>
      <c r="U23" s="50" t="s">
        <v>34</v>
      </c>
      <c r="V23" s="50" t="s">
        <v>75</v>
      </c>
      <c r="W23" s="50">
        <f ca="1">POS_21[[#This Row],[Fecha actual ]]-POS_21[[#This Row],[Fecha de Registro ]]</f>
        <v>71</v>
      </c>
      <c r="X23" s="50"/>
      <c r="Y23" s="49" t="s">
        <v>2223</v>
      </c>
      <c r="Z23" s="50">
        <v>0</v>
      </c>
      <c r="AA23" s="50">
        <v>1</v>
      </c>
      <c r="AB23" s="50">
        <v>0</v>
      </c>
      <c r="AC23" s="50">
        <v>0</v>
      </c>
      <c r="AD23" s="49" t="s">
        <v>459</v>
      </c>
      <c r="AE23" s="50">
        <v>1</v>
      </c>
      <c r="AF23" s="50">
        <v>0</v>
      </c>
      <c r="AG23" s="50">
        <v>0</v>
      </c>
      <c r="AH23" s="50">
        <v>0</v>
      </c>
      <c r="AI23" s="49" t="s">
        <v>1903</v>
      </c>
      <c r="AJ23" s="50" t="s">
        <v>20</v>
      </c>
      <c r="AK23" s="50" t="s">
        <v>35</v>
      </c>
      <c r="AL23" s="50" t="s">
        <v>1483</v>
      </c>
    </row>
    <row r="24" spans="1:38" ht="94.5" customHeight="1">
      <c r="A24" s="82">
        <f t="shared" ca="1" si="0"/>
        <v>45828</v>
      </c>
      <c r="B24" s="83"/>
      <c r="C24" s="50">
        <v>23</v>
      </c>
      <c r="D24" s="82">
        <v>45756</v>
      </c>
      <c r="E24" s="82">
        <v>45761</v>
      </c>
      <c r="F24" s="50">
        <v>1</v>
      </c>
      <c r="G24" s="50">
        <v>0</v>
      </c>
      <c r="H24" s="50">
        <v>1</v>
      </c>
      <c r="I24" s="50">
        <v>0</v>
      </c>
      <c r="J24" s="50">
        <v>1</v>
      </c>
      <c r="K24" s="50">
        <v>0</v>
      </c>
      <c r="L24" s="50" t="s">
        <v>35</v>
      </c>
      <c r="M24" s="50" t="s">
        <v>34</v>
      </c>
      <c r="N24" s="50" t="s">
        <v>27</v>
      </c>
      <c r="O24" s="84" t="s">
        <v>1483</v>
      </c>
      <c r="P24" s="50" t="s">
        <v>32</v>
      </c>
      <c r="Q24" s="83"/>
      <c r="R24" s="50">
        <v>11333</v>
      </c>
      <c r="S24" s="49" t="s">
        <v>1905</v>
      </c>
      <c r="T24" s="82" t="s">
        <v>33</v>
      </c>
      <c r="U24" s="50" t="s">
        <v>34</v>
      </c>
      <c r="V24" s="50" t="s">
        <v>31</v>
      </c>
      <c r="W24" s="50">
        <f ca="1">POS_21[[#This Row],[Fecha actual ]]-POS_21[[#This Row],[Fecha de Registro ]]</f>
        <v>67</v>
      </c>
      <c r="X24" s="50"/>
      <c r="Y24" s="49" t="s">
        <v>2224</v>
      </c>
      <c r="Z24" s="50">
        <v>0</v>
      </c>
      <c r="AA24" s="50">
        <v>1</v>
      </c>
      <c r="AB24" s="50">
        <v>0</v>
      </c>
      <c r="AC24" s="50">
        <v>0</v>
      </c>
      <c r="AD24" s="49" t="s">
        <v>724</v>
      </c>
      <c r="AE24" s="50">
        <v>1</v>
      </c>
      <c r="AF24" s="50">
        <v>0</v>
      </c>
      <c r="AG24" s="50">
        <v>0</v>
      </c>
      <c r="AH24" s="50">
        <v>0</v>
      </c>
      <c r="AI24" s="49" t="s">
        <v>1907</v>
      </c>
      <c r="AJ24" s="50" t="s">
        <v>20</v>
      </c>
      <c r="AK24" s="50" t="s">
        <v>35</v>
      </c>
      <c r="AL24" s="50" t="s">
        <v>1483</v>
      </c>
    </row>
    <row r="25" spans="1:38" ht="94.5" customHeight="1">
      <c r="A25" s="82">
        <f t="shared" ca="1" si="0"/>
        <v>45828</v>
      </c>
      <c r="B25" s="83"/>
      <c r="C25" s="50">
        <v>24</v>
      </c>
      <c r="D25" s="82">
        <v>45757</v>
      </c>
      <c r="E25" s="82">
        <v>45768</v>
      </c>
      <c r="F25" s="50">
        <v>2</v>
      </c>
      <c r="G25" s="50">
        <v>0</v>
      </c>
      <c r="H25" s="50">
        <v>1</v>
      </c>
      <c r="I25" s="50">
        <v>0</v>
      </c>
      <c r="J25" s="50">
        <v>1</v>
      </c>
      <c r="K25" s="50">
        <v>0</v>
      </c>
      <c r="L25" s="50" t="s">
        <v>21</v>
      </c>
      <c r="M25" s="50" t="s">
        <v>34</v>
      </c>
      <c r="N25" s="50" t="s">
        <v>27</v>
      </c>
      <c r="O25" s="84" t="s">
        <v>1483</v>
      </c>
      <c r="P25" s="50" t="s">
        <v>17</v>
      </c>
      <c r="Q25" s="83"/>
      <c r="R25" s="50">
        <v>13352</v>
      </c>
      <c r="S25" s="49" t="s">
        <v>1908</v>
      </c>
      <c r="T25" s="82" t="s">
        <v>33</v>
      </c>
      <c r="U25" s="50" t="s">
        <v>34</v>
      </c>
      <c r="V25" s="50" t="s">
        <v>75</v>
      </c>
      <c r="W25" s="50">
        <f ca="1">POS_21[[#This Row],[Fecha actual ]]-POS_21[[#This Row],[Fecha de Registro ]]</f>
        <v>60</v>
      </c>
      <c r="X25" s="50"/>
      <c r="Y25" s="49" t="s">
        <v>2225</v>
      </c>
      <c r="Z25" s="50">
        <v>0</v>
      </c>
      <c r="AA25" s="50">
        <v>1</v>
      </c>
      <c r="AB25" s="50">
        <v>0</v>
      </c>
      <c r="AC25" s="50">
        <v>0</v>
      </c>
      <c r="AD25" s="49" t="s">
        <v>724</v>
      </c>
      <c r="AE25" s="50">
        <v>1</v>
      </c>
      <c r="AF25" s="50">
        <v>0</v>
      </c>
      <c r="AG25" s="50">
        <v>0</v>
      </c>
      <c r="AH25" s="50">
        <v>0</v>
      </c>
      <c r="AI25" s="49" t="s">
        <v>1910</v>
      </c>
      <c r="AJ25" s="50" t="s">
        <v>20</v>
      </c>
      <c r="AK25" s="50" t="s">
        <v>35</v>
      </c>
      <c r="AL25" s="50" t="s">
        <v>1483</v>
      </c>
    </row>
    <row r="26" spans="1:38" ht="94.5" customHeight="1">
      <c r="A26" s="82">
        <f t="shared" ca="1" si="0"/>
        <v>45828</v>
      </c>
      <c r="B26" s="83"/>
      <c r="C26" s="50">
        <v>25</v>
      </c>
      <c r="D26" s="82">
        <v>45768</v>
      </c>
      <c r="E26" s="82">
        <v>45768</v>
      </c>
      <c r="F26" s="50">
        <v>1</v>
      </c>
      <c r="G26" s="50">
        <v>0</v>
      </c>
      <c r="H26" s="50">
        <v>1</v>
      </c>
      <c r="I26" s="50">
        <v>0</v>
      </c>
      <c r="J26" s="50">
        <v>1</v>
      </c>
      <c r="K26" s="50">
        <v>0</v>
      </c>
      <c r="L26" s="50" t="s">
        <v>35</v>
      </c>
      <c r="M26" s="50" t="s">
        <v>34</v>
      </c>
      <c r="N26" s="50" t="s">
        <v>27</v>
      </c>
      <c r="O26" s="84" t="s">
        <v>1483</v>
      </c>
      <c r="P26" s="50" t="s">
        <v>45</v>
      </c>
      <c r="Q26" s="83"/>
      <c r="R26" s="50">
        <v>13355</v>
      </c>
      <c r="S26" s="49" t="s">
        <v>1911</v>
      </c>
      <c r="T26" s="82" t="s">
        <v>33</v>
      </c>
      <c r="U26" s="50" t="s">
        <v>34</v>
      </c>
      <c r="V26" s="50" t="s">
        <v>63</v>
      </c>
      <c r="W26" s="50">
        <f ca="1">POS_21[[#This Row],[Fecha actual ]]-POS_21[[#This Row],[Fecha de Registro ]]</f>
        <v>60</v>
      </c>
      <c r="X26" s="50"/>
      <c r="Y26" s="49" t="s">
        <v>2226</v>
      </c>
      <c r="Z26" s="50">
        <v>1</v>
      </c>
      <c r="AA26" s="50">
        <v>0</v>
      </c>
      <c r="AB26" s="50">
        <v>0</v>
      </c>
      <c r="AC26" s="50">
        <v>0</v>
      </c>
      <c r="AD26" s="49" t="s">
        <v>1913</v>
      </c>
      <c r="AE26" s="50">
        <v>1</v>
      </c>
      <c r="AF26" s="50">
        <v>0</v>
      </c>
      <c r="AG26" s="50">
        <v>0</v>
      </c>
      <c r="AH26" s="50">
        <v>0</v>
      </c>
      <c r="AI26" s="49" t="s">
        <v>1914</v>
      </c>
      <c r="AJ26" s="50" t="s">
        <v>76</v>
      </c>
      <c r="AK26" s="50" t="s">
        <v>35</v>
      </c>
      <c r="AL26" s="50" t="s">
        <v>1483</v>
      </c>
    </row>
    <row r="27" spans="1:38" ht="94.5" customHeight="1">
      <c r="A27" s="82">
        <f t="shared" ca="1" si="0"/>
        <v>45828</v>
      </c>
      <c r="B27" s="83"/>
      <c r="C27" s="50">
        <v>26</v>
      </c>
      <c r="D27" s="82">
        <v>45755</v>
      </c>
      <c r="E27" s="82">
        <v>45769</v>
      </c>
      <c r="F27" s="50">
        <v>0</v>
      </c>
      <c r="G27" s="50">
        <v>1</v>
      </c>
      <c r="H27" s="50">
        <v>0</v>
      </c>
      <c r="I27" s="50">
        <v>1</v>
      </c>
      <c r="J27" s="50">
        <v>0</v>
      </c>
      <c r="K27" s="50">
        <v>1</v>
      </c>
      <c r="L27" s="50" t="s">
        <v>21</v>
      </c>
      <c r="M27" s="50" t="s">
        <v>34</v>
      </c>
      <c r="N27" s="50" t="s">
        <v>27</v>
      </c>
      <c r="O27" s="84" t="s">
        <v>1483</v>
      </c>
      <c r="P27" s="50" t="s">
        <v>17</v>
      </c>
      <c r="Q27" s="83"/>
      <c r="R27" s="50">
        <v>13361</v>
      </c>
      <c r="S27" s="49" t="s">
        <v>1915</v>
      </c>
      <c r="T27" s="82" t="s">
        <v>33</v>
      </c>
      <c r="U27" s="50" t="s">
        <v>34</v>
      </c>
      <c r="V27" s="50" t="s">
        <v>90</v>
      </c>
      <c r="W27" s="50">
        <f ca="1">POS_21[[#This Row],[Fecha actual ]]-POS_21[[#This Row],[Fecha de Registro ]]</f>
        <v>59</v>
      </c>
      <c r="X27" s="50"/>
      <c r="Y27" s="49" t="s">
        <v>2227</v>
      </c>
      <c r="Z27" s="50">
        <v>0</v>
      </c>
      <c r="AA27" s="50">
        <v>1</v>
      </c>
      <c r="AB27" s="50">
        <v>0</v>
      </c>
      <c r="AC27" s="50">
        <v>0</v>
      </c>
      <c r="AD27" s="49" t="s">
        <v>724</v>
      </c>
      <c r="AE27" s="50">
        <v>1</v>
      </c>
      <c r="AF27" s="50">
        <v>0</v>
      </c>
      <c r="AG27" s="50">
        <v>0</v>
      </c>
      <c r="AH27" s="50">
        <v>0</v>
      </c>
      <c r="AI27" s="49" t="s">
        <v>1917</v>
      </c>
      <c r="AJ27" s="50" t="s">
        <v>20</v>
      </c>
      <c r="AK27" s="50" t="s">
        <v>35</v>
      </c>
      <c r="AL27" s="50" t="s">
        <v>1483</v>
      </c>
    </row>
    <row r="28" spans="1:38" ht="94.5" customHeight="1">
      <c r="A28" s="82">
        <f t="shared" ca="1" si="0"/>
        <v>45828</v>
      </c>
      <c r="B28" s="83"/>
      <c r="C28" s="50">
        <v>27</v>
      </c>
      <c r="D28" s="82">
        <v>45763</v>
      </c>
      <c r="E28" s="82">
        <v>45769</v>
      </c>
      <c r="F28" s="50">
        <v>1</v>
      </c>
      <c r="G28" s="50">
        <v>0</v>
      </c>
      <c r="H28" s="50">
        <v>1</v>
      </c>
      <c r="I28" s="50">
        <v>0</v>
      </c>
      <c r="J28" s="50">
        <v>1</v>
      </c>
      <c r="K28" s="50">
        <v>0</v>
      </c>
      <c r="L28" s="50" t="s">
        <v>35</v>
      </c>
      <c r="M28" s="50" t="s">
        <v>34</v>
      </c>
      <c r="N28" s="50" t="s">
        <v>27</v>
      </c>
      <c r="O28" s="84" t="s">
        <v>1483</v>
      </c>
      <c r="P28" s="50" t="s">
        <v>45</v>
      </c>
      <c r="Q28" s="83"/>
      <c r="R28" s="50">
        <v>13370</v>
      </c>
      <c r="S28" s="49" t="s">
        <v>1920</v>
      </c>
      <c r="T28" s="82" t="s">
        <v>33</v>
      </c>
      <c r="U28" s="50" t="s">
        <v>34</v>
      </c>
      <c r="V28" s="50" t="s">
        <v>90</v>
      </c>
      <c r="W28" s="50">
        <f ca="1">POS_21[[#This Row],[Fecha actual ]]-POS_21[[#This Row],[Fecha de Registro ]]</f>
        <v>59</v>
      </c>
      <c r="X28" s="50"/>
      <c r="Y28" s="49" t="s">
        <v>2228</v>
      </c>
      <c r="Z28" s="50">
        <v>0</v>
      </c>
      <c r="AA28" s="50">
        <v>1</v>
      </c>
      <c r="AB28" s="50">
        <v>0</v>
      </c>
      <c r="AC28" s="50">
        <v>0</v>
      </c>
      <c r="AD28" s="49" t="s">
        <v>420</v>
      </c>
      <c r="AE28" s="50">
        <v>1</v>
      </c>
      <c r="AF28" s="50">
        <v>0</v>
      </c>
      <c r="AG28" s="50">
        <v>0</v>
      </c>
      <c r="AH28" s="50">
        <v>0</v>
      </c>
      <c r="AI28" s="49" t="s">
        <v>1922</v>
      </c>
      <c r="AJ28" s="50" t="s">
        <v>20</v>
      </c>
      <c r="AK28" s="50" t="s">
        <v>35</v>
      </c>
      <c r="AL28" s="50" t="s">
        <v>1483</v>
      </c>
    </row>
    <row r="29" spans="1:38" ht="94.5" customHeight="1">
      <c r="A29" s="82">
        <f t="shared" ca="1" si="0"/>
        <v>45828</v>
      </c>
      <c r="B29" s="83"/>
      <c r="C29" s="50">
        <v>28</v>
      </c>
      <c r="D29" s="82">
        <v>45777</v>
      </c>
      <c r="E29" s="82">
        <v>45777</v>
      </c>
      <c r="F29" s="50">
        <v>1</v>
      </c>
      <c r="G29" s="50">
        <v>0</v>
      </c>
      <c r="H29" s="50">
        <v>1</v>
      </c>
      <c r="I29" s="50">
        <v>0</v>
      </c>
      <c r="J29" s="50">
        <v>1</v>
      </c>
      <c r="K29" s="50">
        <v>0</v>
      </c>
      <c r="L29" s="50" t="s">
        <v>21</v>
      </c>
      <c r="M29" s="50" t="s">
        <v>34</v>
      </c>
      <c r="N29" s="50" t="s">
        <v>27</v>
      </c>
      <c r="O29" s="84" t="s">
        <v>1483</v>
      </c>
      <c r="P29" s="50" t="s">
        <v>45</v>
      </c>
      <c r="Q29" s="83"/>
      <c r="R29" s="50">
        <v>13396</v>
      </c>
      <c r="S29" s="49" t="s">
        <v>1925</v>
      </c>
      <c r="T29" s="82" t="s">
        <v>33</v>
      </c>
      <c r="U29" s="50" t="s">
        <v>34</v>
      </c>
      <c r="V29" s="50" t="s">
        <v>78</v>
      </c>
      <c r="W29" s="50">
        <f ca="1">POS_21[[#This Row],[Fecha actual ]]-POS_21[[#This Row],[Fecha de Registro ]]</f>
        <v>51</v>
      </c>
      <c r="X29" s="50"/>
      <c r="Y29" s="49" t="s">
        <v>2229</v>
      </c>
      <c r="Z29" s="50">
        <v>0</v>
      </c>
      <c r="AA29" s="50">
        <v>1</v>
      </c>
      <c r="AB29" s="50">
        <v>0</v>
      </c>
      <c r="AC29" s="50">
        <v>0</v>
      </c>
      <c r="AD29" s="49" t="s">
        <v>1927</v>
      </c>
      <c r="AE29" s="50">
        <v>1</v>
      </c>
      <c r="AF29" s="50">
        <v>0</v>
      </c>
      <c r="AG29" s="50">
        <v>0</v>
      </c>
      <c r="AH29" s="50">
        <v>0</v>
      </c>
      <c r="AI29" s="49" t="s">
        <v>1928</v>
      </c>
      <c r="AJ29" s="50" t="s">
        <v>20</v>
      </c>
      <c r="AK29" s="50" t="s">
        <v>35</v>
      </c>
      <c r="AL29" s="50" t="s">
        <v>1483</v>
      </c>
    </row>
    <row r="30" spans="1:38" ht="94.5" customHeight="1">
      <c r="A30" s="82">
        <f t="shared" ca="1" si="0"/>
        <v>45828</v>
      </c>
      <c r="B30" s="83"/>
      <c r="C30" s="50">
        <v>29</v>
      </c>
      <c r="D30" s="82">
        <v>45776</v>
      </c>
      <c r="E30" s="82">
        <v>45783</v>
      </c>
      <c r="F30" s="50">
        <v>1</v>
      </c>
      <c r="G30" s="50">
        <v>0</v>
      </c>
      <c r="H30" s="50">
        <v>1</v>
      </c>
      <c r="I30" s="50">
        <v>0</v>
      </c>
      <c r="J30" s="50">
        <v>1</v>
      </c>
      <c r="K30" s="50">
        <v>0</v>
      </c>
      <c r="L30" s="50" t="s">
        <v>35</v>
      </c>
      <c r="M30" s="50" t="s">
        <v>34</v>
      </c>
      <c r="N30" s="50" t="s">
        <v>27</v>
      </c>
      <c r="O30" s="84" t="s">
        <v>1483</v>
      </c>
      <c r="P30" s="50" t="s">
        <v>45</v>
      </c>
      <c r="Q30" s="83"/>
      <c r="R30" s="50">
        <v>11447</v>
      </c>
      <c r="S30" s="49" t="s">
        <v>2230</v>
      </c>
      <c r="T30" s="82" t="s">
        <v>33</v>
      </c>
      <c r="U30" s="50" t="s">
        <v>34</v>
      </c>
      <c r="V30" s="50" t="s">
        <v>31</v>
      </c>
      <c r="W30" s="50">
        <f ca="1">POS_21[[#This Row],[Fecha actual ]]-POS_21[[#This Row],[Fecha de Registro ]]</f>
        <v>45</v>
      </c>
      <c r="X30" s="50"/>
      <c r="Y30" s="49" t="s">
        <v>2231</v>
      </c>
      <c r="Z30" s="50">
        <v>0</v>
      </c>
      <c r="AA30" s="50">
        <v>1</v>
      </c>
      <c r="AB30" s="50">
        <v>0</v>
      </c>
      <c r="AC30" s="50">
        <v>0</v>
      </c>
      <c r="AD30" s="49" t="s">
        <v>724</v>
      </c>
      <c r="AE30" s="50">
        <v>1</v>
      </c>
      <c r="AF30" s="50">
        <v>0</v>
      </c>
      <c r="AG30" s="50">
        <v>0</v>
      </c>
      <c r="AH30" s="50">
        <v>0</v>
      </c>
      <c r="AI30" s="49" t="s">
        <v>1931</v>
      </c>
      <c r="AJ30" s="50" t="s">
        <v>20</v>
      </c>
      <c r="AK30" s="50" t="s">
        <v>35</v>
      </c>
      <c r="AL30" s="50" t="s">
        <v>1483</v>
      </c>
    </row>
    <row r="31" spans="1:38" ht="94.5" customHeight="1">
      <c r="A31" s="82">
        <f t="shared" ca="1" si="0"/>
        <v>45828</v>
      </c>
      <c r="B31" s="83"/>
      <c r="C31" s="50">
        <v>30</v>
      </c>
      <c r="D31" s="82">
        <v>45768</v>
      </c>
      <c r="E31" s="82">
        <v>45783</v>
      </c>
      <c r="F31" s="50">
        <v>1</v>
      </c>
      <c r="G31" s="50">
        <v>0</v>
      </c>
      <c r="H31" s="50">
        <v>1</v>
      </c>
      <c r="I31" s="50">
        <v>0</v>
      </c>
      <c r="J31" s="50">
        <v>1</v>
      </c>
      <c r="K31" s="50">
        <v>0</v>
      </c>
      <c r="L31" s="50" t="s">
        <v>35</v>
      </c>
      <c r="M31" s="50" t="s">
        <v>34</v>
      </c>
      <c r="N31" s="50" t="s">
        <v>27</v>
      </c>
      <c r="O31" s="84" t="s">
        <v>1483</v>
      </c>
      <c r="P31" s="50" t="s">
        <v>45</v>
      </c>
      <c r="Q31" s="83"/>
      <c r="R31" s="50">
        <v>11459</v>
      </c>
      <c r="S31" s="49" t="s">
        <v>2232</v>
      </c>
      <c r="T31" s="82" t="s">
        <v>33</v>
      </c>
      <c r="U31" s="50" t="s">
        <v>34</v>
      </c>
      <c r="V31" s="50" t="s">
        <v>31</v>
      </c>
      <c r="W31" s="50">
        <f ca="1">POS_21[[#This Row],[Fecha actual ]]-POS_21[[#This Row],[Fecha de Registro ]]</f>
        <v>45</v>
      </c>
      <c r="X31" s="50"/>
      <c r="Y31" s="49" t="s">
        <v>2233</v>
      </c>
      <c r="Z31" s="50">
        <v>0</v>
      </c>
      <c r="AA31" s="50">
        <v>1</v>
      </c>
      <c r="AB31" s="50">
        <v>0</v>
      </c>
      <c r="AC31" s="50">
        <v>0</v>
      </c>
      <c r="AD31" s="49" t="s">
        <v>1221</v>
      </c>
      <c r="AE31" s="50">
        <v>1</v>
      </c>
      <c r="AF31" s="50">
        <v>0</v>
      </c>
      <c r="AG31" s="50">
        <v>0</v>
      </c>
      <c r="AH31" s="50">
        <v>0</v>
      </c>
      <c r="AI31" s="49" t="s">
        <v>1934</v>
      </c>
      <c r="AJ31" s="50" t="s">
        <v>20</v>
      </c>
      <c r="AK31" s="50" t="s">
        <v>35</v>
      </c>
      <c r="AL31" s="50" t="s">
        <v>1483</v>
      </c>
    </row>
    <row r="32" spans="1:38" ht="94.5" customHeight="1">
      <c r="A32" s="82">
        <f t="shared" ca="1" si="0"/>
        <v>45828</v>
      </c>
      <c r="B32" s="83"/>
      <c r="C32" s="50">
        <v>31</v>
      </c>
      <c r="D32" s="82">
        <v>45770</v>
      </c>
      <c r="E32" s="82">
        <v>45784</v>
      </c>
      <c r="F32" s="50">
        <v>1</v>
      </c>
      <c r="G32" s="50">
        <v>0</v>
      </c>
      <c r="H32" s="50">
        <v>1</v>
      </c>
      <c r="I32" s="50">
        <v>0</v>
      </c>
      <c r="J32" s="50">
        <v>1</v>
      </c>
      <c r="K32" s="50">
        <v>0</v>
      </c>
      <c r="L32" s="50" t="s">
        <v>35</v>
      </c>
      <c r="M32" s="50" t="s">
        <v>34</v>
      </c>
      <c r="N32" s="50" t="s">
        <v>27</v>
      </c>
      <c r="O32" s="84" t="s">
        <v>1483</v>
      </c>
      <c r="P32" s="50" t="s">
        <v>45</v>
      </c>
      <c r="Q32" s="83"/>
      <c r="R32" s="50">
        <v>11462</v>
      </c>
      <c r="S32" s="49" t="s">
        <v>2234</v>
      </c>
      <c r="T32" s="82" t="s">
        <v>33</v>
      </c>
      <c r="U32" s="50" t="s">
        <v>34</v>
      </c>
      <c r="V32" s="50" t="s">
        <v>75</v>
      </c>
      <c r="W32" s="50">
        <f ca="1">POS_21[[#This Row],[Fecha actual ]]-POS_21[[#This Row],[Fecha de Registro ]]</f>
        <v>44</v>
      </c>
      <c r="X32" s="50"/>
      <c r="Y32" s="49" t="s">
        <v>2235</v>
      </c>
      <c r="Z32" s="50">
        <v>0</v>
      </c>
      <c r="AA32" s="50">
        <v>1</v>
      </c>
      <c r="AB32" s="50">
        <v>0</v>
      </c>
      <c r="AC32" s="50">
        <v>0</v>
      </c>
      <c r="AD32" s="49" t="s">
        <v>832</v>
      </c>
      <c r="AE32" s="50">
        <v>1</v>
      </c>
      <c r="AF32" s="50">
        <v>0</v>
      </c>
      <c r="AG32" s="50">
        <v>0</v>
      </c>
      <c r="AH32" s="50">
        <v>0</v>
      </c>
      <c r="AI32" s="49" t="s">
        <v>1937</v>
      </c>
      <c r="AJ32" s="50" t="s">
        <v>20</v>
      </c>
      <c r="AK32" s="50" t="s">
        <v>35</v>
      </c>
      <c r="AL32" s="50" t="s">
        <v>1483</v>
      </c>
    </row>
    <row r="33" spans="1:38" ht="94.5" customHeight="1">
      <c r="A33" s="82">
        <f t="shared" ca="1" si="0"/>
        <v>45828</v>
      </c>
      <c r="B33" s="83"/>
      <c r="C33" s="50">
        <v>32</v>
      </c>
      <c r="D33" s="82">
        <v>45784</v>
      </c>
      <c r="E33" s="82">
        <v>45785</v>
      </c>
      <c r="F33" s="50">
        <v>1</v>
      </c>
      <c r="G33" s="50">
        <v>0</v>
      </c>
      <c r="H33" s="50">
        <v>1</v>
      </c>
      <c r="I33" s="50">
        <v>0</v>
      </c>
      <c r="J33" s="50">
        <v>1</v>
      </c>
      <c r="K33" s="50">
        <v>0</v>
      </c>
      <c r="L33" s="50" t="s">
        <v>35</v>
      </c>
      <c r="M33" s="50" t="s">
        <v>34</v>
      </c>
      <c r="N33" s="50" t="s">
        <v>27</v>
      </c>
      <c r="O33" s="84" t="s">
        <v>1483</v>
      </c>
      <c r="P33" s="50" t="s">
        <v>45</v>
      </c>
      <c r="Q33" s="83"/>
      <c r="R33" s="50">
        <v>11471</v>
      </c>
      <c r="S33" s="49" t="s">
        <v>2236</v>
      </c>
      <c r="T33" s="82" t="s">
        <v>33</v>
      </c>
      <c r="U33" s="50" t="s">
        <v>34</v>
      </c>
      <c r="V33" s="50" t="s">
        <v>75</v>
      </c>
      <c r="W33" s="50">
        <f ca="1">POS_21[[#This Row],[Fecha actual ]]-POS_21[[#This Row],[Fecha de Registro ]]</f>
        <v>43</v>
      </c>
      <c r="X33" s="50"/>
      <c r="Y33" s="49" t="s">
        <v>1939</v>
      </c>
      <c r="Z33" s="50">
        <v>0</v>
      </c>
      <c r="AA33" s="50">
        <v>1</v>
      </c>
      <c r="AB33" s="50">
        <v>0</v>
      </c>
      <c r="AC33" s="50">
        <v>0</v>
      </c>
      <c r="AD33" s="49" t="s">
        <v>1940</v>
      </c>
      <c r="AE33" s="50">
        <v>1</v>
      </c>
      <c r="AF33" s="50">
        <v>0</v>
      </c>
      <c r="AG33" s="50">
        <v>1</v>
      </c>
      <c r="AH33" s="50">
        <v>1</v>
      </c>
      <c r="AI33" s="49" t="s">
        <v>1941</v>
      </c>
      <c r="AJ33" s="50" t="s">
        <v>36</v>
      </c>
      <c r="AK33" s="50" t="s">
        <v>35</v>
      </c>
      <c r="AL33" s="50" t="s">
        <v>1483</v>
      </c>
    </row>
    <row r="34" spans="1:38" ht="94.5" customHeight="1">
      <c r="A34" s="82">
        <f t="shared" ca="1" si="0"/>
        <v>45828</v>
      </c>
      <c r="B34" s="83"/>
      <c r="C34" s="50">
        <v>33</v>
      </c>
      <c r="D34" s="82">
        <v>45785</v>
      </c>
      <c r="E34" s="82">
        <v>45785</v>
      </c>
      <c r="F34" s="50">
        <v>1</v>
      </c>
      <c r="G34" s="50">
        <v>0</v>
      </c>
      <c r="H34" s="50">
        <v>1</v>
      </c>
      <c r="I34" s="50">
        <v>0</v>
      </c>
      <c r="J34" s="50">
        <v>1</v>
      </c>
      <c r="K34" s="50">
        <v>0</v>
      </c>
      <c r="L34" s="50" t="s">
        <v>35</v>
      </c>
      <c r="M34" s="50" t="s">
        <v>34</v>
      </c>
      <c r="N34" s="50" t="s">
        <v>27</v>
      </c>
      <c r="O34" s="84" t="s">
        <v>1483</v>
      </c>
      <c r="P34" s="50" t="s">
        <v>45</v>
      </c>
      <c r="Q34" s="83"/>
      <c r="R34" s="50">
        <v>11474</v>
      </c>
      <c r="S34" s="49" t="s">
        <v>2237</v>
      </c>
      <c r="T34" s="82" t="s">
        <v>33</v>
      </c>
      <c r="U34" s="50" t="s">
        <v>34</v>
      </c>
      <c r="V34" s="50" t="s">
        <v>75</v>
      </c>
      <c r="W34" s="50">
        <f ca="1">POS_21[[#This Row],[Fecha actual ]]-POS_21[[#This Row],[Fecha de Registro ]]</f>
        <v>43</v>
      </c>
      <c r="X34" s="50"/>
      <c r="Y34" s="49" t="s">
        <v>1943</v>
      </c>
      <c r="Z34" s="50">
        <v>0</v>
      </c>
      <c r="AA34" s="50">
        <v>0</v>
      </c>
      <c r="AB34" s="50">
        <v>0</v>
      </c>
      <c r="AC34" s="50">
        <v>1</v>
      </c>
      <c r="AD34" s="49" t="s">
        <v>1944</v>
      </c>
      <c r="AE34" s="50">
        <v>0</v>
      </c>
      <c r="AF34" s="50">
        <v>1</v>
      </c>
      <c r="AG34" s="50">
        <v>0</v>
      </c>
      <c r="AH34" s="50">
        <v>0</v>
      </c>
      <c r="AI34" s="49" t="s">
        <v>1945</v>
      </c>
      <c r="AJ34" s="50" t="s">
        <v>36</v>
      </c>
      <c r="AK34" s="50" t="s">
        <v>35</v>
      </c>
      <c r="AL34" s="50" t="s">
        <v>1483</v>
      </c>
    </row>
    <row r="35" spans="1:38" ht="94.5" customHeight="1">
      <c r="A35" s="82">
        <f t="shared" ca="1" si="0"/>
        <v>45828</v>
      </c>
      <c r="B35" s="83"/>
      <c r="C35" s="50">
        <v>34</v>
      </c>
      <c r="D35" s="82">
        <v>45785</v>
      </c>
      <c r="E35" s="82">
        <v>45792</v>
      </c>
      <c r="F35" s="50">
        <v>1</v>
      </c>
      <c r="G35" s="50">
        <v>0</v>
      </c>
      <c r="H35" s="50">
        <v>1</v>
      </c>
      <c r="I35" s="50">
        <v>0</v>
      </c>
      <c r="J35" s="50">
        <v>1</v>
      </c>
      <c r="K35" s="50">
        <v>0</v>
      </c>
      <c r="L35" s="50" t="s">
        <v>35</v>
      </c>
      <c r="M35" s="50" t="s">
        <v>34</v>
      </c>
      <c r="N35" s="50" t="s">
        <v>27</v>
      </c>
      <c r="O35" s="84" t="s">
        <v>1483</v>
      </c>
      <c r="P35" s="50" t="s">
        <v>45</v>
      </c>
      <c r="Q35" s="83"/>
      <c r="R35" s="50">
        <v>11498</v>
      </c>
      <c r="S35" s="49" t="s">
        <v>2238</v>
      </c>
      <c r="T35" s="82" t="s">
        <v>33</v>
      </c>
      <c r="U35" s="50" t="s">
        <v>34</v>
      </c>
      <c r="V35" s="50" t="s">
        <v>31</v>
      </c>
      <c r="W35" s="50">
        <f ca="1">POS_21[[#This Row],[Fecha actual ]]-POS_21[[#This Row],[Fecha de Registro ]]</f>
        <v>36</v>
      </c>
      <c r="X35" s="50"/>
      <c r="Y35" s="49" t="s">
        <v>2239</v>
      </c>
      <c r="Z35" s="50">
        <v>0</v>
      </c>
      <c r="AA35" s="50">
        <v>1</v>
      </c>
      <c r="AB35" s="50">
        <v>0</v>
      </c>
      <c r="AC35" s="50">
        <v>0</v>
      </c>
      <c r="AD35" s="49" t="s">
        <v>1221</v>
      </c>
      <c r="AE35" s="50">
        <v>1</v>
      </c>
      <c r="AF35" s="50">
        <v>0</v>
      </c>
      <c r="AG35" s="50">
        <v>0</v>
      </c>
      <c r="AH35" s="50">
        <v>0</v>
      </c>
      <c r="AI35" s="49" t="s">
        <v>1948</v>
      </c>
      <c r="AJ35" s="50" t="s">
        <v>20</v>
      </c>
      <c r="AK35" s="50" t="s">
        <v>35</v>
      </c>
      <c r="AL35" s="50" t="s">
        <v>1483</v>
      </c>
    </row>
    <row r="36" spans="1:38" ht="94.5" customHeight="1">
      <c r="A36" s="82">
        <f t="shared" ca="1" si="0"/>
        <v>45828</v>
      </c>
      <c r="B36" s="83"/>
      <c r="C36" s="50">
        <v>35</v>
      </c>
      <c r="D36" s="82">
        <v>45783</v>
      </c>
      <c r="E36" s="82">
        <v>45792</v>
      </c>
      <c r="F36" s="50">
        <v>1</v>
      </c>
      <c r="G36" s="50">
        <v>0</v>
      </c>
      <c r="H36" s="50">
        <v>1</v>
      </c>
      <c r="I36" s="50">
        <v>0</v>
      </c>
      <c r="J36" s="50">
        <v>1</v>
      </c>
      <c r="K36" s="50">
        <v>0</v>
      </c>
      <c r="L36" s="50" t="s">
        <v>35</v>
      </c>
      <c r="M36" s="50" t="s">
        <v>34</v>
      </c>
      <c r="N36" s="50" t="s">
        <v>27</v>
      </c>
      <c r="O36" s="84" t="s">
        <v>1483</v>
      </c>
      <c r="P36" s="50" t="s">
        <v>45</v>
      </c>
      <c r="Q36" s="83"/>
      <c r="R36" s="50">
        <v>11499</v>
      </c>
      <c r="S36" s="49" t="s">
        <v>2240</v>
      </c>
      <c r="T36" s="82" t="s">
        <v>33</v>
      </c>
      <c r="U36" s="50" t="s">
        <v>34</v>
      </c>
      <c r="V36" s="50" t="s">
        <v>75</v>
      </c>
      <c r="W36" s="50">
        <f ca="1">POS_21[[#This Row],[Fecha actual ]]-POS_21[[#This Row],[Fecha de Registro ]]</f>
        <v>36</v>
      </c>
      <c r="X36" s="50"/>
      <c r="Y36" s="49" t="s">
        <v>2241</v>
      </c>
      <c r="Z36" s="50">
        <v>0</v>
      </c>
      <c r="AA36" s="50">
        <v>1</v>
      </c>
      <c r="AB36" s="50">
        <v>0</v>
      </c>
      <c r="AC36" s="50">
        <v>0</v>
      </c>
      <c r="AD36" s="49" t="s">
        <v>390</v>
      </c>
      <c r="AE36" s="50">
        <v>1</v>
      </c>
      <c r="AF36" s="50">
        <v>0</v>
      </c>
      <c r="AG36" s="50">
        <v>0</v>
      </c>
      <c r="AH36" s="50">
        <v>0</v>
      </c>
      <c r="AI36" s="49" t="s">
        <v>1951</v>
      </c>
      <c r="AJ36" s="50" t="s">
        <v>20</v>
      </c>
      <c r="AK36" s="50" t="s">
        <v>35</v>
      </c>
      <c r="AL36" s="50" t="s">
        <v>1483</v>
      </c>
    </row>
    <row r="37" spans="1:38" ht="94.5" customHeight="1">
      <c r="A37" s="82">
        <f t="shared" ca="1" si="0"/>
        <v>45828</v>
      </c>
      <c r="B37" s="83"/>
      <c r="C37" s="50">
        <v>36</v>
      </c>
      <c r="D37" s="82">
        <v>45785</v>
      </c>
      <c r="E37" s="82">
        <v>45796</v>
      </c>
      <c r="F37" s="50">
        <v>1</v>
      </c>
      <c r="G37" s="50">
        <v>0</v>
      </c>
      <c r="H37" s="50">
        <v>1</v>
      </c>
      <c r="I37" s="50">
        <v>0</v>
      </c>
      <c r="J37" s="50">
        <v>1</v>
      </c>
      <c r="K37" s="50">
        <v>0</v>
      </c>
      <c r="L37" s="50" t="s">
        <v>35</v>
      </c>
      <c r="M37" s="50" t="s">
        <v>34</v>
      </c>
      <c r="N37" s="50" t="s">
        <v>27</v>
      </c>
      <c r="O37" s="84" t="s">
        <v>1483</v>
      </c>
      <c r="P37" s="50" t="s">
        <v>45</v>
      </c>
      <c r="Q37" s="83"/>
      <c r="R37" s="50">
        <v>11506</v>
      </c>
      <c r="S37" s="49" t="s">
        <v>2242</v>
      </c>
      <c r="T37" s="82" t="s">
        <v>33</v>
      </c>
      <c r="U37" s="50" t="s">
        <v>34</v>
      </c>
      <c r="V37" s="50" t="s">
        <v>90</v>
      </c>
      <c r="W37" s="50">
        <f ca="1">POS_21[[#This Row],[Fecha actual ]]-POS_21[[#This Row],[Fecha de Registro ]]</f>
        <v>32</v>
      </c>
      <c r="X37" s="50"/>
      <c r="Y37" s="49" t="s">
        <v>2243</v>
      </c>
      <c r="Z37" s="50">
        <v>0</v>
      </c>
      <c r="AA37" s="50">
        <v>1</v>
      </c>
      <c r="AB37" s="50">
        <v>0</v>
      </c>
      <c r="AC37" s="50">
        <v>0</v>
      </c>
      <c r="AD37" s="49" t="s">
        <v>509</v>
      </c>
      <c r="AE37" s="50">
        <v>1</v>
      </c>
      <c r="AF37" s="50">
        <v>0</v>
      </c>
      <c r="AG37" s="50">
        <v>0</v>
      </c>
      <c r="AH37" s="50">
        <v>0</v>
      </c>
      <c r="AI37" s="49" t="s">
        <v>1954</v>
      </c>
      <c r="AJ37" s="50" t="s">
        <v>20</v>
      </c>
      <c r="AK37" s="50" t="s">
        <v>35</v>
      </c>
      <c r="AL37" s="50" t="s">
        <v>1483</v>
      </c>
    </row>
    <row r="38" spans="1:38" ht="94.5" customHeight="1">
      <c r="A38" s="82">
        <f t="shared" ca="1" si="0"/>
        <v>45828</v>
      </c>
      <c r="B38" s="83"/>
      <c r="C38" s="50">
        <v>37</v>
      </c>
      <c r="D38" s="82">
        <v>45775</v>
      </c>
      <c r="E38" s="82">
        <v>45796</v>
      </c>
      <c r="F38" s="50">
        <v>1</v>
      </c>
      <c r="G38" s="50">
        <v>0</v>
      </c>
      <c r="H38" s="50">
        <v>1</v>
      </c>
      <c r="I38" s="50">
        <v>0</v>
      </c>
      <c r="J38" s="50">
        <v>1</v>
      </c>
      <c r="K38" s="50">
        <v>0</v>
      </c>
      <c r="L38" s="50" t="s">
        <v>35</v>
      </c>
      <c r="M38" s="50" t="s">
        <v>34</v>
      </c>
      <c r="N38" s="50" t="s">
        <v>27</v>
      </c>
      <c r="O38" s="84" t="s">
        <v>1483</v>
      </c>
      <c r="P38" s="50" t="s">
        <v>45</v>
      </c>
      <c r="Q38" s="83"/>
      <c r="R38" s="50">
        <v>11508</v>
      </c>
      <c r="S38" s="49" t="s">
        <v>2244</v>
      </c>
      <c r="T38" s="82" t="s">
        <v>33</v>
      </c>
      <c r="U38" s="50" t="s">
        <v>34</v>
      </c>
      <c r="V38" s="50" t="s">
        <v>75</v>
      </c>
      <c r="W38" s="50">
        <f ca="1">POS_21[[#This Row],[Fecha actual ]]-POS_21[[#This Row],[Fecha de Registro ]]</f>
        <v>32</v>
      </c>
      <c r="X38" s="50"/>
      <c r="Y38" s="49" t="s">
        <v>2245</v>
      </c>
      <c r="Z38" s="50">
        <v>0</v>
      </c>
      <c r="AA38" s="50">
        <v>1</v>
      </c>
      <c r="AB38" s="50">
        <v>0</v>
      </c>
      <c r="AC38" s="50">
        <v>0</v>
      </c>
      <c r="AD38" s="49" t="s">
        <v>1221</v>
      </c>
      <c r="AE38" s="50">
        <v>1</v>
      </c>
      <c r="AF38" s="50">
        <v>0</v>
      </c>
      <c r="AG38" s="50">
        <v>0</v>
      </c>
      <c r="AH38" s="50">
        <v>0</v>
      </c>
      <c r="AI38" s="49" t="s">
        <v>1959</v>
      </c>
      <c r="AJ38" s="50" t="s">
        <v>20</v>
      </c>
      <c r="AK38" s="50" t="s">
        <v>35</v>
      </c>
      <c r="AL38" s="50" t="s">
        <v>1483</v>
      </c>
    </row>
    <row r="39" spans="1:38" ht="94.5" customHeight="1">
      <c r="A39" s="82">
        <f t="shared" ca="1" si="0"/>
        <v>45828</v>
      </c>
      <c r="B39" s="83"/>
      <c r="C39" s="50">
        <v>38</v>
      </c>
      <c r="D39" s="82">
        <v>45789</v>
      </c>
      <c r="E39" s="82">
        <v>45796</v>
      </c>
      <c r="F39" s="50">
        <v>1</v>
      </c>
      <c r="G39" s="50">
        <v>0</v>
      </c>
      <c r="H39" s="50">
        <v>1</v>
      </c>
      <c r="I39" s="50">
        <v>0</v>
      </c>
      <c r="J39" s="50">
        <v>1</v>
      </c>
      <c r="K39" s="50">
        <v>0</v>
      </c>
      <c r="L39" s="50" t="s">
        <v>35</v>
      </c>
      <c r="M39" s="50" t="s">
        <v>34</v>
      </c>
      <c r="N39" s="50" t="s">
        <v>27</v>
      </c>
      <c r="O39" s="84" t="s">
        <v>1483</v>
      </c>
      <c r="P39" s="50" t="s">
        <v>45</v>
      </c>
      <c r="Q39" s="83"/>
      <c r="R39" s="50">
        <v>11509</v>
      </c>
      <c r="S39" s="49" t="s">
        <v>2246</v>
      </c>
      <c r="T39" s="82" t="s">
        <v>33</v>
      </c>
      <c r="U39" s="50" t="s">
        <v>34</v>
      </c>
      <c r="V39" s="50" t="s">
        <v>90</v>
      </c>
      <c r="W39" s="50">
        <f ca="1">POS_21[[#This Row],[Fecha actual ]]-POS_21[[#This Row],[Fecha de Registro ]]</f>
        <v>32</v>
      </c>
      <c r="X39" s="50"/>
      <c r="Y39" s="49" t="s">
        <v>2247</v>
      </c>
      <c r="Z39" s="50">
        <v>0</v>
      </c>
      <c r="AA39" s="50">
        <v>1</v>
      </c>
      <c r="AB39" s="50">
        <v>0</v>
      </c>
      <c r="AC39" s="50">
        <v>0</v>
      </c>
      <c r="AD39" s="49" t="s">
        <v>509</v>
      </c>
      <c r="AE39" s="50">
        <v>1</v>
      </c>
      <c r="AF39" s="50">
        <v>0</v>
      </c>
      <c r="AG39" s="50">
        <v>0</v>
      </c>
      <c r="AH39" s="50">
        <v>0</v>
      </c>
      <c r="AI39" s="49" t="s">
        <v>1962</v>
      </c>
      <c r="AJ39" s="50" t="s">
        <v>20</v>
      </c>
      <c r="AK39" s="50" t="s">
        <v>35</v>
      </c>
      <c r="AL39" s="50" t="s">
        <v>1483</v>
      </c>
    </row>
    <row r="40" spans="1:38" ht="94.5" customHeight="1">
      <c r="A40" s="82">
        <f t="shared" ca="1" si="0"/>
        <v>45828</v>
      </c>
      <c r="B40" s="83"/>
      <c r="C40" s="50">
        <v>39</v>
      </c>
      <c r="D40" s="82">
        <v>45796</v>
      </c>
      <c r="E40" s="82">
        <v>45798</v>
      </c>
      <c r="F40" s="50">
        <v>1</v>
      </c>
      <c r="G40" s="50">
        <v>0</v>
      </c>
      <c r="H40" s="50">
        <v>1</v>
      </c>
      <c r="I40" s="50">
        <v>0</v>
      </c>
      <c r="J40" s="50">
        <v>1</v>
      </c>
      <c r="K40" s="50">
        <v>0</v>
      </c>
      <c r="L40" s="50" t="s">
        <v>35</v>
      </c>
      <c r="M40" s="50" t="s">
        <v>34</v>
      </c>
      <c r="N40" s="50" t="s">
        <v>27</v>
      </c>
      <c r="O40" s="84" t="s">
        <v>1483</v>
      </c>
      <c r="P40" s="50" t="s">
        <v>45</v>
      </c>
      <c r="Q40" s="83"/>
      <c r="R40" s="50">
        <v>11530</v>
      </c>
      <c r="S40" s="49" t="s">
        <v>2248</v>
      </c>
      <c r="T40" s="82" t="s">
        <v>33</v>
      </c>
      <c r="U40" s="50" t="s">
        <v>34</v>
      </c>
      <c r="V40" s="50" t="s">
        <v>90</v>
      </c>
      <c r="W40" s="50">
        <f ca="1">POS_21[[#This Row],[Fecha actual ]]-POS_21[[#This Row],[Fecha de Registro ]]</f>
        <v>30</v>
      </c>
      <c r="X40" s="50"/>
      <c r="Y40" s="49" t="s">
        <v>2249</v>
      </c>
      <c r="Z40" s="50">
        <v>0</v>
      </c>
      <c r="AA40" s="50">
        <v>1</v>
      </c>
      <c r="AB40" s="50">
        <v>0</v>
      </c>
      <c r="AC40" s="50">
        <v>0</v>
      </c>
      <c r="AD40" s="49" t="s">
        <v>1965</v>
      </c>
      <c r="AE40" s="50">
        <v>1</v>
      </c>
      <c r="AF40" s="50">
        <v>0</v>
      </c>
      <c r="AG40" s="50">
        <v>0</v>
      </c>
      <c r="AH40" s="50">
        <v>0</v>
      </c>
      <c r="AI40" s="49" t="s">
        <v>2250</v>
      </c>
      <c r="AJ40" s="50" t="s">
        <v>20</v>
      </c>
      <c r="AK40" s="50" t="s">
        <v>35</v>
      </c>
      <c r="AL40" s="50" t="s">
        <v>1483</v>
      </c>
    </row>
    <row r="41" spans="1:38" ht="94.5" customHeight="1">
      <c r="A41" s="82">
        <f t="shared" ca="1" si="0"/>
        <v>45828</v>
      </c>
      <c r="B41" s="83"/>
      <c r="C41" s="50">
        <v>40</v>
      </c>
      <c r="D41" s="82">
        <v>45797</v>
      </c>
      <c r="E41" s="82">
        <v>45800</v>
      </c>
      <c r="F41" s="50">
        <v>1</v>
      </c>
      <c r="G41" s="50">
        <v>0</v>
      </c>
      <c r="H41" s="50">
        <v>1</v>
      </c>
      <c r="I41" s="50">
        <v>0</v>
      </c>
      <c r="J41" s="50">
        <v>1</v>
      </c>
      <c r="K41" s="50">
        <v>0</v>
      </c>
      <c r="L41" s="50" t="s">
        <v>35</v>
      </c>
      <c r="M41" s="50" t="s">
        <v>34</v>
      </c>
      <c r="N41" s="50" t="s">
        <v>27</v>
      </c>
      <c r="O41" s="84" t="s">
        <v>1483</v>
      </c>
      <c r="P41" s="50" t="s">
        <v>45</v>
      </c>
      <c r="Q41" s="83"/>
      <c r="R41" s="50">
        <v>11577</v>
      </c>
      <c r="S41" s="49" t="s">
        <v>2251</v>
      </c>
      <c r="T41" s="82" t="s">
        <v>33</v>
      </c>
      <c r="U41" s="50" t="s">
        <v>34</v>
      </c>
      <c r="V41" s="50" t="s">
        <v>31</v>
      </c>
      <c r="W41" s="50">
        <f ca="1">POS_21[[#This Row],[Fecha actual ]]-POS_21[[#This Row],[Fecha de Registro ]]</f>
        <v>28</v>
      </c>
      <c r="X41" s="50"/>
      <c r="Y41" s="49" t="s">
        <v>2252</v>
      </c>
      <c r="Z41" s="50">
        <v>0</v>
      </c>
      <c r="AA41" s="50">
        <v>1</v>
      </c>
      <c r="AB41" s="50">
        <v>0</v>
      </c>
      <c r="AC41" s="50">
        <v>0</v>
      </c>
      <c r="AD41" s="49" t="s">
        <v>832</v>
      </c>
      <c r="AE41" s="50">
        <v>1</v>
      </c>
      <c r="AF41" s="50">
        <v>0</v>
      </c>
      <c r="AG41" s="50">
        <v>0</v>
      </c>
      <c r="AH41" s="50">
        <v>0</v>
      </c>
      <c r="AI41" s="49" t="s">
        <v>1969</v>
      </c>
      <c r="AJ41" s="50" t="s">
        <v>20</v>
      </c>
      <c r="AK41" s="50" t="s">
        <v>35</v>
      </c>
      <c r="AL41" s="50" t="s">
        <v>1483</v>
      </c>
    </row>
    <row r="42" spans="1:38" ht="94.5" customHeight="1">
      <c r="A42" s="82">
        <f t="shared" ca="1" si="0"/>
        <v>45828</v>
      </c>
      <c r="B42" s="83"/>
      <c r="C42" s="50">
        <v>41</v>
      </c>
      <c r="D42" s="82">
        <v>45785</v>
      </c>
      <c r="E42" s="82">
        <v>45803</v>
      </c>
      <c r="F42" s="50">
        <v>1</v>
      </c>
      <c r="G42" s="50">
        <v>0</v>
      </c>
      <c r="H42" s="50">
        <v>1</v>
      </c>
      <c r="I42" s="50">
        <v>0</v>
      </c>
      <c r="J42" s="50">
        <v>1</v>
      </c>
      <c r="K42" s="50">
        <v>0</v>
      </c>
      <c r="L42" s="50" t="s">
        <v>35</v>
      </c>
      <c r="M42" s="50" t="s">
        <v>34</v>
      </c>
      <c r="N42" s="50" t="s">
        <v>27</v>
      </c>
      <c r="O42" s="84" t="s">
        <v>1483</v>
      </c>
      <c r="P42" s="50" t="s">
        <v>45</v>
      </c>
      <c r="Q42" s="83"/>
      <c r="R42" s="50">
        <v>11592</v>
      </c>
      <c r="S42" s="49" t="s">
        <v>2253</v>
      </c>
      <c r="T42" s="82" t="s">
        <v>33</v>
      </c>
      <c r="U42" s="50" t="s">
        <v>34</v>
      </c>
      <c r="V42" s="50" t="s">
        <v>93</v>
      </c>
      <c r="W42" s="50">
        <f ca="1">POS_21[[#This Row],[Fecha actual ]]-POS_21[[#This Row],[Fecha de Registro ]]</f>
        <v>25</v>
      </c>
      <c r="X42" s="50"/>
      <c r="Y42" s="49" t="s">
        <v>2254</v>
      </c>
      <c r="Z42" s="50">
        <v>0</v>
      </c>
      <c r="AA42" s="50">
        <v>1</v>
      </c>
      <c r="AB42" s="50">
        <v>0</v>
      </c>
      <c r="AC42" s="50">
        <v>0</v>
      </c>
      <c r="AD42" s="49" t="s">
        <v>1221</v>
      </c>
      <c r="AE42" s="50">
        <v>1</v>
      </c>
      <c r="AF42" s="50">
        <v>0</v>
      </c>
      <c r="AG42" s="50">
        <v>0</v>
      </c>
      <c r="AH42" s="50">
        <v>0</v>
      </c>
      <c r="AI42" s="49" t="s">
        <v>1972</v>
      </c>
      <c r="AJ42" s="50" t="s">
        <v>20</v>
      </c>
      <c r="AK42" s="50" t="s">
        <v>35</v>
      </c>
      <c r="AL42" s="50" t="s">
        <v>1483</v>
      </c>
    </row>
    <row r="43" spans="1:38" ht="94.5" customHeight="1">
      <c r="A43" s="82">
        <f t="shared" ca="1" si="0"/>
        <v>45828</v>
      </c>
      <c r="B43" s="83"/>
      <c r="C43" s="50">
        <v>42</v>
      </c>
      <c r="D43" s="82">
        <v>45799</v>
      </c>
      <c r="E43" s="82">
        <v>45804</v>
      </c>
      <c r="F43" s="50">
        <v>1</v>
      </c>
      <c r="G43" s="50">
        <v>0</v>
      </c>
      <c r="H43" s="50">
        <v>1</v>
      </c>
      <c r="I43" s="50">
        <v>0</v>
      </c>
      <c r="J43" s="50">
        <v>1</v>
      </c>
      <c r="K43" s="50">
        <v>0</v>
      </c>
      <c r="L43" s="50" t="s">
        <v>35</v>
      </c>
      <c r="M43" s="50" t="s">
        <v>34</v>
      </c>
      <c r="N43" s="50" t="s">
        <v>27</v>
      </c>
      <c r="O43" s="84" t="s">
        <v>1483</v>
      </c>
      <c r="P43" s="50" t="s">
        <v>45</v>
      </c>
      <c r="Q43" s="83"/>
      <c r="R43" s="50">
        <v>11594</v>
      </c>
      <c r="S43" s="49" t="s">
        <v>2255</v>
      </c>
      <c r="T43" s="82" t="s">
        <v>33</v>
      </c>
      <c r="U43" s="50" t="s">
        <v>34</v>
      </c>
      <c r="V43" s="50" t="s">
        <v>75</v>
      </c>
      <c r="W43" s="50">
        <f ca="1">POS_21[[#This Row],[Fecha actual ]]-POS_21[[#This Row],[Fecha de Registro ]]</f>
        <v>24</v>
      </c>
      <c r="X43" s="50"/>
      <c r="Y43" s="49" t="s">
        <v>2256</v>
      </c>
      <c r="Z43" s="50">
        <v>0</v>
      </c>
      <c r="AA43" s="50">
        <v>1</v>
      </c>
      <c r="AB43" s="50">
        <v>0</v>
      </c>
      <c r="AC43" s="50">
        <v>0</v>
      </c>
      <c r="AD43" s="49" t="s">
        <v>724</v>
      </c>
      <c r="AE43" s="50">
        <v>1</v>
      </c>
      <c r="AF43" s="50">
        <v>0</v>
      </c>
      <c r="AG43" s="50">
        <v>0</v>
      </c>
      <c r="AH43" s="50">
        <v>0</v>
      </c>
      <c r="AI43" s="49" t="s">
        <v>1975</v>
      </c>
      <c r="AJ43" s="50" t="s">
        <v>20</v>
      </c>
      <c r="AK43" s="50" t="s">
        <v>35</v>
      </c>
      <c r="AL43" s="50" t="s">
        <v>1483</v>
      </c>
    </row>
    <row r="44" spans="1:38" ht="94.5" customHeight="1">
      <c r="A44" s="82">
        <f t="shared" ca="1" si="0"/>
        <v>45828</v>
      </c>
      <c r="B44" s="83"/>
      <c r="C44" s="50">
        <v>43</v>
      </c>
      <c r="D44" s="82">
        <v>45797</v>
      </c>
      <c r="E44" s="82">
        <v>45804</v>
      </c>
      <c r="F44" s="50">
        <v>1</v>
      </c>
      <c r="G44" s="50">
        <v>0</v>
      </c>
      <c r="H44" s="50">
        <v>1</v>
      </c>
      <c r="I44" s="50">
        <v>0</v>
      </c>
      <c r="J44" s="50">
        <v>1</v>
      </c>
      <c r="K44" s="50">
        <v>0</v>
      </c>
      <c r="L44" s="50" t="s">
        <v>35</v>
      </c>
      <c r="M44" s="50" t="s">
        <v>34</v>
      </c>
      <c r="N44" s="50" t="s">
        <v>27</v>
      </c>
      <c r="O44" s="84" t="s">
        <v>1483</v>
      </c>
      <c r="P44" s="50" t="s">
        <v>45</v>
      </c>
      <c r="Q44" s="83"/>
      <c r="R44" s="50">
        <v>11605</v>
      </c>
      <c r="S44" s="49" t="s">
        <v>2257</v>
      </c>
      <c r="T44" s="82" t="s">
        <v>33</v>
      </c>
      <c r="U44" s="50" t="s">
        <v>34</v>
      </c>
      <c r="V44" s="50" t="s">
        <v>90</v>
      </c>
      <c r="W44" s="50">
        <f ca="1">POS_21[[#This Row],[Fecha actual ]]-POS_21[[#This Row],[Fecha de Registro ]]</f>
        <v>24</v>
      </c>
      <c r="X44" s="50"/>
      <c r="Y44" s="49" t="s">
        <v>2258</v>
      </c>
      <c r="Z44" s="50">
        <v>0</v>
      </c>
      <c r="AA44" s="50">
        <v>1</v>
      </c>
      <c r="AB44" s="50">
        <v>0</v>
      </c>
      <c r="AC44" s="50">
        <v>0</v>
      </c>
      <c r="AD44" s="49" t="s">
        <v>1221</v>
      </c>
      <c r="AE44" s="50">
        <v>1</v>
      </c>
      <c r="AF44" s="50">
        <v>0</v>
      </c>
      <c r="AG44" s="50">
        <v>0</v>
      </c>
      <c r="AH44" s="50">
        <v>0</v>
      </c>
      <c r="AI44" s="49" t="s">
        <v>1978</v>
      </c>
      <c r="AJ44" s="50" t="s">
        <v>20</v>
      </c>
      <c r="AK44" s="50" t="s">
        <v>35</v>
      </c>
      <c r="AL44" s="50" t="s">
        <v>1483</v>
      </c>
    </row>
    <row r="45" spans="1:38" ht="94.5" customHeight="1">
      <c r="A45" s="82">
        <f t="shared" ca="1" si="0"/>
        <v>45828</v>
      </c>
      <c r="B45" s="83"/>
      <c r="C45" s="50">
        <v>44</v>
      </c>
      <c r="D45" s="82">
        <v>45806</v>
      </c>
      <c r="E45" s="82">
        <v>45806</v>
      </c>
      <c r="F45" s="50">
        <v>1</v>
      </c>
      <c r="G45" s="50">
        <v>0</v>
      </c>
      <c r="H45" s="50">
        <v>1</v>
      </c>
      <c r="I45" s="50">
        <v>0</v>
      </c>
      <c r="J45" s="50">
        <v>1</v>
      </c>
      <c r="K45" s="50">
        <v>0</v>
      </c>
      <c r="L45" s="50" t="s">
        <v>35</v>
      </c>
      <c r="M45" s="50" t="s">
        <v>34</v>
      </c>
      <c r="N45" s="50" t="s">
        <v>27</v>
      </c>
      <c r="O45" s="84" t="s">
        <v>1483</v>
      </c>
      <c r="P45" s="50" t="s">
        <v>45</v>
      </c>
      <c r="Q45" s="83"/>
      <c r="R45" s="50">
        <v>11632</v>
      </c>
      <c r="S45" s="49" t="s">
        <v>2259</v>
      </c>
      <c r="T45" s="82" t="s">
        <v>33</v>
      </c>
      <c r="U45" s="50" t="s">
        <v>34</v>
      </c>
      <c r="V45" s="50" t="s">
        <v>69</v>
      </c>
      <c r="W45" s="50">
        <f ca="1">POS_21[[#This Row],[Fecha actual ]]-POS_21[[#This Row],[Fecha de Registro ]]</f>
        <v>22</v>
      </c>
      <c r="X45" s="50"/>
      <c r="Y45" s="49" t="s">
        <v>2260</v>
      </c>
      <c r="Z45" s="50">
        <v>0</v>
      </c>
      <c r="AA45" s="50">
        <v>1</v>
      </c>
      <c r="AB45" s="50">
        <v>0</v>
      </c>
      <c r="AC45" s="50">
        <v>0</v>
      </c>
      <c r="AD45" s="49" t="s">
        <v>1221</v>
      </c>
      <c r="AE45" s="50">
        <v>1</v>
      </c>
      <c r="AF45" s="50">
        <v>0</v>
      </c>
      <c r="AG45" s="50">
        <v>0</v>
      </c>
      <c r="AH45" s="50">
        <v>0</v>
      </c>
      <c r="AI45" s="49" t="s">
        <v>1982</v>
      </c>
      <c r="AJ45" s="50" t="s">
        <v>20</v>
      </c>
      <c r="AK45" s="50" t="s">
        <v>35</v>
      </c>
      <c r="AL45" s="50" t="s">
        <v>1483</v>
      </c>
    </row>
    <row r="46" spans="1:38" ht="94.5" customHeight="1">
      <c r="A46" s="82">
        <f t="shared" ca="1" si="0"/>
        <v>45828</v>
      </c>
      <c r="B46" s="83"/>
      <c r="C46" s="50">
        <v>45</v>
      </c>
      <c r="D46" s="82">
        <v>45804</v>
      </c>
      <c r="E46" s="82">
        <v>45807</v>
      </c>
      <c r="F46" s="50">
        <v>1</v>
      </c>
      <c r="G46" s="50">
        <v>0</v>
      </c>
      <c r="H46" s="50">
        <v>1</v>
      </c>
      <c r="I46" s="50">
        <v>0</v>
      </c>
      <c r="J46" s="50">
        <v>1</v>
      </c>
      <c r="K46" s="50">
        <v>0</v>
      </c>
      <c r="L46" s="50" t="s">
        <v>35</v>
      </c>
      <c r="M46" s="50" t="s">
        <v>34</v>
      </c>
      <c r="N46" s="50" t="s">
        <v>27</v>
      </c>
      <c r="O46" s="84" t="s">
        <v>1483</v>
      </c>
      <c r="P46" s="50" t="s">
        <v>45</v>
      </c>
      <c r="Q46" s="83"/>
      <c r="R46" s="50">
        <v>11648</v>
      </c>
      <c r="S46" s="49" t="s">
        <v>2261</v>
      </c>
      <c r="T46" s="82" t="s">
        <v>33</v>
      </c>
      <c r="U46" s="50" t="s">
        <v>34</v>
      </c>
      <c r="V46" s="50" t="s">
        <v>31</v>
      </c>
      <c r="W46" s="50">
        <f ca="1">POS_21[[#This Row],[Fecha actual ]]-POS_21[[#This Row],[Fecha de Registro ]]</f>
        <v>21</v>
      </c>
      <c r="X46" s="50"/>
      <c r="Y46" s="49" t="s">
        <v>2262</v>
      </c>
      <c r="Z46" s="50">
        <v>0</v>
      </c>
      <c r="AA46" s="50">
        <v>1</v>
      </c>
      <c r="AB46" s="50">
        <v>0</v>
      </c>
      <c r="AC46" s="50">
        <v>0</v>
      </c>
      <c r="AD46" s="49" t="s">
        <v>1221</v>
      </c>
      <c r="AE46" s="50">
        <v>1</v>
      </c>
      <c r="AF46" s="50">
        <v>0</v>
      </c>
      <c r="AG46" s="50">
        <v>0</v>
      </c>
      <c r="AH46" s="50">
        <v>0</v>
      </c>
      <c r="AI46" s="49" t="s">
        <v>1985</v>
      </c>
      <c r="AJ46" s="50" t="s">
        <v>20</v>
      </c>
      <c r="AK46" s="50" t="s">
        <v>35</v>
      </c>
      <c r="AL46" s="50" t="s">
        <v>1483</v>
      </c>
    </row>
    <row r="47" spans="1:38" ht="94.5" customHeight="1">
      <c r="A47" s="82">
        <f t="shared" ca="1" si="0"/>
        <v>45828</v>
      </c>
      <c r="B47" s="83"/>
      <c r="C47" s="50">
        <v>46</v>
      </c>
      <c r="D47" s="82">
        <v>45807</v>
      </c>
      <c r="E47" s="82">
        <v>45808</v>
      </c>
      <c r="F47" s="50">
        <v>1</v>
      </c>
      <c r="G47" s="50">
        <v>0</v>
      </c>
      <c r="H47" s="50">
        <v>1</v>
      </c>
      <c r="I47" s="50">
        <v>0</v>
      </c>
      <c r="J47" s="50">
        <v>1</v>
      </c>
      <c r="K47" s="50">
        <v>0</v>
      </c>
      <c r="L47" s="50" t="s">
        <v>35</v>
      </c>
      <c r="M47" s="50" t="s">
        <v>34</v>
      </c>
      <c r="N47" s="50" t="s">
        <v>27</v>
      </c>
      <c r="O47" s="84" t="s">
        <v>1483</v>
      </c>
      <c r="P47" s="50" t="s">
        <v>45</v>
      </c>
      <c r="Q47" s="83"/>
      <c r="R47" s="50">
        <v>11672</v>
      </c>
      <c r="S47" s="49" t="s">
        <v>2263</v>
      </c>
      <c r="T47" s="82" t="s">
        <v>33</v>
      </c>
      <c r="U47" s="50" t="s">
        <v>34</v>
      </c>
      <c r="V47" s="50" t="s">
        <v>75</v>
      </c>
      <c r="W47" s="50">
        <f ca="1">POS_21[[#This Row],[Fecha actual ]]-POS_21[[#This Row],[Fecha de Registro ]]</f>
        <v>20</v>
      </c>
      <c r="X47" s="50"/>
      <c r="Y47" s="49" t="s">
        <v>1987</v>
      </c>
      <c r="Z47" s="50">
        <v>0</v>
      </c>
      <c r="AA47" s="50">
        <v>1</v>
      </c>
      <c r="AB47" s="50">
        <v>0</v>
      </c>
      <c r="AC47" s="50">
        <v>0</v>
      </c>
      <c r="AD47" s="49" t="s">
        <v>1988</v>
      </c>
      <c r="AE47" s="50">
        <v>1</v>
      </c>
      <c r="AF47" s="50">
        <v>1</v>
      </c>
      <c r="AG47" s="50">
        <v>0</v>
      </c>
      <c r="AH47" s="50">
        <v>1</v>
      </c>
      <c r="AI47" s="49" t="s">
        <v>1989</v>
      </c>
      <c r="AJ47" s="50" t="s">
        <v>36</v>
      </c>
      <c r="AK47" s="50" t="s">
        <v>35</v>
      </c>
      <c r="AL47" s="50" t="s">
        <v>1483</v>
      </c>
    </row>
    <row r="48" spans="1:38" ht="94.5" customHeight="1">
      <c r="A48" s="82">
        <f t="shared" ca="1" si="0"/>
        <v>45828</v>
      </c>
      <c r="B48" s="83"/>
      <c r="C48" s="50">
        <v>47</v>
      </c>
      <c r="D48" s="82">
        <v>45805</v>
      </c>
      <c r="E48" s="82">
        <v>45811</v>
      </c>
      <c r="F48" s="50">
        <v>1</v>
      </c>
      <c r="G48" s="50">
        <v>0</v>
      </c>
      <c r="H48" s="50">
        <v>1</v>
      </c>
      <c r="I48" s="50">
        <v>0</v>
      </c>
      <c r="J48" s="50">
        <v>1</v>
      </c>
      <c r="K48" s="50">
        <v>0</v>
      </c>
      <c r="L48" s="50" t="s">
        <v>35</v>
      </c>
      <c r="M48" s="50" t="s">
        <v>34</v>
      </c>
      <c r="N48" s="50" t="s">
        <v>27</v>
      </c>
      <c r="O48" s="84" t="s">
        <v>1483</v>
      </c>
      <c r="P48" s="50" t="s">
        <v>45</v>
      </c>
      <c r="Q48" s="83"/>
      <c r="R48" s="50">
        <v>11725</v>
      </c>
      <c r="S48" s="49" t="s">
        <v>2264</v>
      </c>
      <c r="T48" s="82" t="s">
        <v>33</v>
      </c>
      <c r="U48" s="50" t="s">
        <v>34</v>
      </c>
      <c r="V48" s="50" t="s">
        <v>31</v>
      </c>
      <c r="W48" s="50">
        <f ca="1">POS_21[[#This Row],[Fecha actual ]]-POS_21[[#This Row],[Fecha de Registro ]]</f>
        <v>17</v>
      </c>
      <c r="X48" s="50"/>
      <c r="Y48" s="49" t="s">
        <v>2265</v>
      </c>
      <c r="Z48" s="50">
        <v>0</v>
      </c>
      <c r="AA48" s="50">
        <v>1</v>
      </c>
      <c r="AB48" s="50">
        <v>0</v>
      </c>
      <c r="AC48" s="50">
        <v>0</v>
      </c>
      <c r="AD48" s="49" t="s">
        <v>509</v>
      </c>
      <c r="AE48" s="50">
        <v>1</v>
      </c>
      <c r="AF48" s="50">
        <v>0</v>
      </c>
      <c r="AG48" s="50">
        <v>0</v>
      </c>
      <c r="AH48" s="50">
        <v>0</v>
      </c>
      <c r="AI48" s="49" t="s">
        <v>1992</v>
      </c>
      <c r="AJ48" s="50" t="s">
        <v>20</v>
      </c>
      <c r="AK48" s="50" t="s">
        <v>21</v>
      </c>
      <c r="AL48" s="50" t="s">
        <v>1483</v>
      </c>
    </row>
    <row r="49" spans="1:38" ht="94.5" customHeight="1">
      <c r="A49" s="82">
        <f t="shared" ca="1" si="0"/>
        <v>45828</v>
      </c>
      <c r="B49" s="83"/>
      <c r="C49" s="50">
        <v>48</v>
      </c>
      <c r="D49" s="82">
        <v>45811</v>
      </c>
      <c r="E49" s="82">
        <v>45811</v>
      </c>
      <c r="F49" s="50">
        <v>1</v>
      </c>
      <c r="G49" s="50">
        <v>0</v>
      </c>
      <c r="H49" s="50">
        <v>1</v>
      </c>
      <c r="I49" s="50">
        <v>0</v>
      </c>
      <c r="J49" s="50">
        <v>1</v>
      </c>
      <c r="K49" s="50">
        <v>0</v>
      </c>
      <c r="L49" s="50" t="s">
        <v>35</v>
      </c>
      <c r="M49" s="50" t="s">
        <v>34</v>
      </c>
      <c r="N49" s="50" t="s">
        <v>27</v>
      </c>
      <c r="O49" s="84" t="s">
        <v>1483</v>
      </c>
      <c r="P49" s="50" t="s">
        <v>45</v>
      </c>
      <c r="Q49" s="83"/>
      <c r="R49" s="50">
        <v>11731</v>
      </c>
      <c r="S49" s="49" t="s">
        <v>2266</v>
      </c>
      <c r="T49" s="82" t="s">
        <v>33</v>
      </c>
      <c r="U49" s="50" t="s">
        <v>34</v>
      </c>
      <c r="V49" s="50" t="s">
        <v>16</v>
      </c>
      <c r="W49" s="50">
        <f ca="1">POS_21[[#This Row],[Fecha actual ]]-POS_21[[#This Row],[Fecha de Registro ]]</f>
        <v>17</v>
      </c>
      <c r="X49" s="50"/>
      <c r="Y49" s="49" t="s">
        <v>1994</v>
      </c>
      <c r="Z49" s="50">
        <v>0</v>
      </c>
      <c r="AA49" s="50">
        <v>0</v>
      </c>
      <c r="AB49" s="50">
        <v>0</v>
      </c>
      <c r="AC49" s="50">
        <v>1</v>
      </c>
      <c r="AD49" s="49" t="s">
        <v>1995</v>
      </c>
      <c r="AE49" s="50">
        <v>0</v>
      </c>
      <c r="AF49" s="50">
        <v>1</v>
      </c>
      <c r="AG49" s="50">
        <v>0</v>
      </c>
      <c r="AH49" s="50">
        <v>0</v>
      </c>
      <c r="AI49" s="49" t="s">
        <v>1996</v>
      </c>
      <c r="AJ49" s="50" t="s">
        <v>36</v>
      </c>
      <c r="AK49" s="50" t="s">
        <v>35</v>
      </c>
      <c r="AL49" s="50" t="s">
        <v>1483</v>
      </c>
    </row>
    <row r="50" spans="1:38" ht="94.5" customHeight="1">
      <c r="A50" s="82">
        <f t="shared" ca="1" si="0"/>
        <v>45828</v>
      </c>
      <c r="B50" s="83"/>
      <c r="C50" s="50">
        <v>49</v>
      </c>
      <c r="D50" s="82">
        <v>45800</v>
      </c>
      <c r="E50" s="82">
        <v>45812</v>
      </c>
      <c r="F50" s="50">
        <v>1</v>
      </c>
      <c r="G50" s="50">
        <v>0</v>
      </c>
      <c r="H50" s="50">
        <v>1</v>
      </c>
      <c r="I50" s="50">
        <v>0</v>
      </c>
      <c r="J50" s="50">
        <v>1</v>
      </c>
      <c r="K50" s="50">
        <v>0</v>
      </c>
      <c r="L50" s="50" t="s">
        <v>35</v>
      </c>
      <c r="M50" s="50" t="s">
        <v>34</v>
      </c>
      <c r="N50" s="50" t="s">
        <v>27</v>
      </c>
      <c r="O50" s="84" t="s">
        <v>1483</v>
      </c>
      <c r="P50" s="50" t="s">
        <v>45</v>
      </c>
      <c r="Q50" s="83"/>
      <c r="R50" s="50">
        <v>11736</v>
      </c>
      <c r="S50" s="49" t="s">
        <v>2267</v>
      </c>
      <c r="T50" s="82" t="s">
        <v>33</v>
      </c>
      <c r="U50" s="50" t="s">
        <v>34</v>
      </c>
      <c r="V50" s="50" t="s">
        <v>90</v>
      </c>
      <c r="W50" s="50">
        <f ca="1">POS_21[[#This Row],[Fecha actual ]]-POS_21[[#This Row],[Fecha de Registro ]]</f>
        <v>16</v>
      </c>
      <c r="X50" s="50"/>
      <c r="Y50" s="49" t="s">
        <v>2268</v>
      </c>
      <c r="Z50" s="50">
        <v>0</v>
      </c>
      <c r="AA50" s="50">
        <v>1</v>
      </c>
      <c r="AB50" s="50">
        <v>0</v>
      </c>
      <c r="AC50" s="50">
        <v>0</v>
      </c>
      <c r="AD50" s="49" t="s">
        <v>390</v>
      </c>
      <c r="AE50" s="50">
        <v>1</v>
      </c>
      <c r="AF50" s="50">
        <v>0</v>
      </c>
      <c r="AG50" s="50">
        <v>0</v>
      </c>
      <c r="AH50" s="50">
        <v>0</v>
      </c>
      <c r="AI50" s="49" t="s">
        <v>1999</v>
      </c>
      <c r="AJ50" s="50" t="s">
        <v>20</v>
      </c>
      <c r="AK50" s="50" t="s">
        <v>35</v>
      </c>
      <c r="AL50" s="50" t="s">
        <v>1483</v>
      </c>
    </row>
    <row r="51" spans="1:38" ht="94.5" customHeight="1">
      <c r="A51" s="82">
        <f t="shared" ca="1" si="0"/>
        <v>45828</v>
      </c>
      <c r="B51" s="83"/>
      <c r="C51" s="50">
        <v>50</v>
      </c>
      <c r="D51" s="82">
        <v>45819</v>
      </c>
      <c r="E51" s="82">
        <v>45825</v>
      </c>
      <c r="F51" s="50">
        <v>1</v>
      </c>
      <c r="G51" s="50">
        <v>0</v>
      </c>
      <c r="H51" s="50">
        <v>1</v>
      </c>
      <c r="I51" s="50">
        <v>0</v>
      </c>
      <c r="J51" s="50">
        <v>1</v>
      </c>
      <c r="K51" s="50">
        <v>0</v>
      </c>
      <c r="L51" s="50" t="s">
        <v>35</v>
      </c>
      <c r="M51" s="50" t="s">
        <v>34</v>
      </c>
      <c r="N51" s="50" t="s">
        <v>27</v>
      </c>
      <c r="O51" s="84" t="s">
        <v>1483</v>
      </c>
      <c r="P51" s="50" t="s">
        <v>45</v>
      </c>
      <c r="Q51" s="83"/>
      <c r="R51" s="50">
        <v>11800</v>
      </c>
      <c r="S51" s="49" t="s">
        <v>2269</v>
      </c>
      <c r="T51" s="82" t="s">
        <v>33</v>
      </c>
      <c r="U51" s="50" t="s">
        <v>34</v>
      </c>
      <c r="V51" s="50" t="s">
        <v>75</v>
      </c>
      <c r="W51" s="50">
        <f ca="1">POS_21[[#This Row],[Fecha actual ]]-POS_21[[#This Row],[Fecha de Registro ]]</f>
        <v>3</v>
      </c>
      <c r="X51" s="50"/>
      <c r="Y51" s="49" t="s">
        <v>2270</v>
      </c>
      <c r="Z51" s="50">
        <v>0</v>
      </c>
      <c r="AA51" s="50">
        <v>1</v>
      </c>
      <c r="AB51" s="50">
        <v>0</v>
      </c>
      <c r="AC51" s="50">
        <v>0</v>
      </c>
      <c r="AD51" s="49" t="s">
        <v>390</v>
      </c>
      <c r="AE51" s="50">
        <v>1</v>
      </c>
      <c r="AF51" s="50">
        <v>0</v>
      </c>
      <c r="AG51" s="50">
        <v>0</v>
      </c>
      <c r="AH51" s="50">
        <v>0</v>
      </c>
      <c r="AI51" s="49" t="s">
        <v>2002</v>
      </c>
      <c r="AJ51" s="50" t="s">
        <v>20</v>
      </c>
      <c r="AK51" s="50" t="s">
        <v>35</v>
      </c>
      <c r="AL51" s="50" t="s">
        <v>1483</v>
      </c>
    </row>
    <row r="52" spans="1:38" ht="94.5" customHeight="1">
      <c r="A52" s="82">
        <f t="shared" ca="1" si="0"/>
        <v>45828</v>
      </c>
      <c r="B52" s="83"/>
      <c r="C52" s="50">
        <v>51</v>
      </c>
      <c r="D52" s="82">
        <v>45813</v>
      </c>
      <c r="E52" s="82">
        <v>45825</v>
      </c>
      <c r="F52" s="50">
        <v>1</v>
      </c>
      <c r="G52" s="50">
        <v>0</v>
      </c>
      <c r="H52" s="50">
        <v>1</v>
      </c>
      <c r="I52" s="50">
        <v>0</v>
      </c>
      <c r="J52" s="50">
        <v>1</v>
      </c>
      <c r="K52" s="50">
        <v>0</v>
      </c>
      <c r="L52" s="50" t="s">
        <v>35</v>
      </c>
      <c r="M52" s="50" t="s">
        <v>34</v>
      </c>
      <c r="N52" s="50" t="s">
        <v>27</v>
      </c>
      <c r="O52" s="84" t="s">
        <v>1483</v>
      </c>
      <c r="P52" s="50" t="s">
        <v>45</v>
      </c>
      <c r="Q52" s="83"/>
      <c r="R52" s="50">
        <v>11801</v>
      </c>
      <c r="S52" s="49" t="s">
        <v>2271</v>
      </c>
      <c r="T52" s="82" t="s">
        <v>33</v>
      </c>
      <c r="U52" s="50" t="s">
        <v>34</v>
      </c>
      <c r="V52" s="50" t="s">
        <v>16</v>
      </c>
      <c r="W52" s="50">
        <f ca="1">POS_21[[#This Row],[Fecha actual ]]-POS_21[[#This Row],[Fecha de Registro ]]</f>
        <v>3</v>
      </c>
      <c r="X52" s="50"/>
      <c r="Y52" s="49" t="s">
        <v>2272</v>
      </c>
      <c r="Z52" s="50">
        <v>0</v>
      </c>
      <c r="AA52" s="50">
        <v>1</v>
      </c>
      <c r="AB52" s="50">
        <v>0</v>
      </c>
      <c r="AC52" s="50">
        <v>0</v>
      </c>
      <c r="AD52" s="49" t="s">
        <v>832</v>
      </c>
      <c r="AE52" s="50">
        <v>1</v>
      </c>
      <c r="AF52" s="50">
        <v>0</v>
      </c>
      <c r="AG52" s="50">
        <v>0</v>
      </c>
      <c r="AH52" s="50">
        <v>0</v>
      </c>
      <c r="AI52" s="49" t="s">
        <v>2005</v>
      </c>
      <c r="AJ52" s="50" t="s">
        <v>20</v>
      </c>
      <c r="AK52" s="50" t="s">
        <v>35</v>
      </c>
      <c r="AL52" s="50" t="s">
        <v>1483</v>
      </c>
    </row>
    <row r="53" spans="1:38" ht="94.5" customHeight="1">
      <c r="A53" s="90"/>
      <c r="B53" s="85"/>
      <c r="C53" s="87"/>
      <c r="D53" s="86"/>
      <c r="E53" s="86"/>
      <c r="F53" s="87"/>
      <c r="G53" s="87"/>
      <c r="H53" s="87"/>
      <c r="I53" s="87"/>
      <c r="J53" s="87"/>
      <c r="K53" s="87"/>
      <c r="L53" s="87"/>
      <c r="M53" s="87"/>
      <c r="N53" s="91"/>
      <c r="O53" s="92"/>
      <c r="P53" s="87"/>
      <c r="Q53" s="85"/>
      <c r="R53" s="87"/>
      <c r="S53" s="93"/>
      <c r="T53" s="86"/>
      <c r="U53" s="87"/>
      <c r="V53" s="87"/>
      <c r="W53" s="87"/>
      <c r="X53" s="87"/>
      <c r="Y53" s="89"/>
      <c r="Z53" s="87"/>
      <c r="AA53" s="87"/>
      <c r="AB53" s="87"/>
      <c r="AC53" s="87"/>
      <c r="AD53" s="89"/>
      <c r="AE53" s="87"/>
      <c r="AF53" s="87"/>
      <c r="AG53" s="87"/>
      <c r="AH53" s="87"/>
      <c r="AI53" s="89"/>
      <c r="AJ53" s="87"/>
      <c r="AK53" s="87"/>
      <c r="AL53" s="87"/>
    </row>
    <row r="54" spans="1:38" ht="94.5" customHeight="1">
      <c r="O54" s="14"/>
    </row>
    <row r="55" spans="1:38" ht="94.5" customHeight="1">
      <c r="O55" s="14"/>
    </row>
    <row r="56" spans="1:38" s="12" customFormat="1" ht="94.5" customHeight="1">
      <c r="B56" s="13"/>
      <c r="O56" s="14"/>
    </row>
    <row r="57" spans="1:38" s="12" customFormat="1" ht="94.5" customHeight="1">
      <c r="B57" s="13"/>
      <c r="O57" s="14"/>
    </row>
    <row r="58" spans="1:38" s="12" customFormat="1" ht="94.5" customHeight="1">
      <c r="B58" s="13"/>
      <c r="O58" s="14"/>
    </row>
    <row r="59" spans="1:38" s="12" customFormat="1" ht="94.5" customHeight="1">
      <c r="B59" s="13"/>
      <c r="O59" s="14"/>
    </row>
    <row r="60" spans="1:38" s="12" customFormat="1" ht="94.5" customHeight="1">
      <c r="B60" s="13"/>
      <c r="O60" s="14"/>
    </row>
    <row r="61" spans="1:38" s="12" customFormat="1" ht="94.5" customHeight="1">
      <c r="B61" s="13"/>
      <c r="O61" s="14"/>
    </row>
    <row r="62" spans="1:38" s="12" customFormat="1" ht="94.5" customHeight="1">
      <c r="B62" s="13"/>
      <c r="O62" s="14"/>
    </row>
    <row r="63" spans="1:38" s="12" customFormat="1" ht="94.5" customHeight="1">
      <c r="B63" s="13"/>
      <c r="O63" s="14"/>
    </row>
    <row r="64" spans="1:38" s="12" customFormat="1" ht="94.5" customHeight="1">
      <c r="B64" s="13"/>
      <c r="O64" s="14"/>
    </row>
    <row r="65" spans="2:15" s="12" customFormat="1" ht="94.5" customHeight="1">
      <c r="B65" s="13"/>
      <c r="O65" s="14"/>
    </row>
    <row r="66" spans="2:15" s="12" customFormat="1" ht="94.5" customHeight="1">
      <c r="B66" s="13"/>
      <c r="O66" s="14"/>
    </row>
    <row r="67" spans="2:15" s="12" customFormat="1" ht="94.5" customHeight="1">
      <c r="B67" s="13"/>
      <c r="O67" s="14"/>
    </row>
    <row r="68" spans="2:15" s="12" customFormat="1" ht="94.5" customHeight="1">
      <c r="B68" s="13"/>
      <c r="O68" s="14"/>
    </row>
    <row r="69" spans="2:15" s="12" customFormat="1" ht="94.5" customHeight="1">
      <c r="B69" s="13"/>
      <c r="O69" s="14"/>
    </row>
    <row r="70" spans="2:15" s="12" customFormat="1" ht="94.5" customHeight="1">
      <c r="B70" s="13"/>
      <c r="O70" s="14"/>
    </row>
    <row r="71" spans="2:15" s="12" customFormat="1" ht="94.5" customHeight="1">
      <c r="B71" s="13"/>
      <c r="O71" s="14"/>
    </row>
    <row r="72" spans="2:15" s="12" customFormat="1" ht="94.5" customHeight="1">
      <c r="B72" s="13"/>
      <c r="O72" s="14"/>
    </row>
    <row r="73" spans="2:15" s="12" customFormat="1" ht="94.5" customHeight="1">
      <c r="B73" s="13"/>
      <c r="O73" s="14"/>
    </row>
    <row r="74" spans="2:15" s="12" customFormat="1" ht="94.5" customHeight="1">
      <c r="B74" s="13"/>
      <c r="O74" s="14"/>
    </row>
    <row r="75" spans="2:15" s="12" customFormat="1" ht="94.5" customHeight="1">
      <c r="B75" s="13"/>
      <c r="O75" s="14"/>
    </row>
    <row r="76" spans="2:15" s="12" customFormat="1" ht="94.5" customHeight="1">
      <c r="B76" s="13"/>
      <c r="O76" s="14"/>
    </row>
    <row r="77" spans="2:15" s="12" customFormat="1" ht="94.5" customHeight="1">
      <c r="B77" s="13"/>
      <c r="O77" s="14"/>
    </row>
    <row r="78" spans="2:15" s="12" customFormat="1" ht="94.5" customHeight="1">
      <c r="B78" s="13"/>
      <c r="O78" s="14"/>
    </row>
    <row r="79" spans="2:15" s="12" customFormat="1" ht="94.5" customHeight="1">
      <c r="B79" s="13"/>
      <c r="O79" s="14"/>
    </row>
    <row r="80" spans="2:15" s="12" customFormat="1" ht="94.5" customHeight="1">
      <c r="B80" s="13"/>
      <c r="O80" s="14"/>
    </row>
    <row r="81" spans="2:15" s="12" customFormat="1" ht="94.5" customHeight="1">
      <c r="B81" s="13"/>
      <c r="O81" s="14"/>
    </row>
    <row r="82" spans="2:15" s="12" customFormat="1" ht="94.5" customHeight="1">
      <c r="B82" s="13"/>
      <c r="O82" s="14"/>
    </row>
    <row r="83" spans="2:15" s="12" customFormat="1" ht="94.5" customHeight="1">
      <c r="B83" s="13"/>
      <c r="O83" s="14"/>
    </row>
    <row r="84" spans="2:15" s="12" customFormat="1" ht="94.5" customHeight="1">
      <c r="B84" s="13"/>
      <c r="O84" s="14"/>
    </row>
    <row r="85" spans="2:15" s="12" customFormat="1" ht="94.5" customHeight="1">
      <c r="B85" s="13"/>
      <c r="O85" s="14"/>
    </row>
    <row r="86" spans="2:15" s="12" customFormat="1" ht="94.5" customHeight="1">
      <c r="B86" s="13"/>
      <c r="O86" s="14"/>
    </row>
    <row r="87" spans="2:15" s="12" customFormat="1" ht="94.5" customHeight="1">
      <c r="B87" s="13"/>
      <c r="O87" s="14"/>
    </row>
    <row r="88" spans="2:15" s="12" customFormat="1" ht="94.5" customHeight="1">
      <c r="B88" s="13"/>
      <c r="O88" s="14"/>
    </row>
    <row r="89" spans="2:15" s="12" customFormat="1" ht="94.5" customHeight="1">
      <c r="B89" s="13"/>
      <c r="O89" s="14"/>
    </row>
    <row r="90" spans="2:15" s="12" customFormat="1" ht="94.5" customHeight="1">
      <c r="B90" s="13"/>
      <c r="O90" s="14"/>
    </row>
    <row r="91" spans="2:15" s="12" customFormat="1" ht="94.5" customHeight="1">
      <c r="B91" s="13"/>
      <c r="O91" s="14"/>
    </row>
    <row r="92" spans="2:15" s="12" customFormat="1" ht="94.5" customHeight="1">
      <c r="B92" s="13"/>
      <c r="O92" s="14"/>
    </row>
    <row r="93" spans="2:15" s="12" customFormat="1" ht="94.5" customHeight="1">
      <c r="B93" s="13"/>
      <c r="O93" s="14"/>
    </row>
    <row r="94" spans="2:15" s="12" customFormat="1" ht="94.5" customHeight="1">
      <c r="B94" s="13"/>
      <c r="O94" s="14"/>
    </row>
    <row r="95" spans="2:15" s="12" customFormat="1" ht="94.5" customHeight="1">
      <c r="B95" s="13"/>
      <c r="O95" s="14"/>
    </row>
    <row r="96" spans="2:15" s="12" customFormat="1" ht="94.5" customHeight="1">
      <c r="B96" s="13"/>
      <c r="O96" s="14"/>
    </row>
    <row r="97" spans="2:15" s="12" customFormat="1" ht="94.5" customHeight="1">
      <c r="B97" s="13"/>
      <c r="O97" s="14"/>
    </row>
    <row r="98" spans="2:15" s="12" customFormat="1" ht="94.5" customHeight="1">
      <c r="B98" s="13"/>
      <c r="O98" s="14"/>
    </row>
    <row r="99" spans="2:15" s="12" customFormat="1" ht="94.5" customHeight="1">
      <c r="B99" s="13"/>
      <c r="O99" s="14"/>
    </row>
    <row r="100" spans="2:15" s="12" customFormat="1" ht="94.5" customHeight="1">
      <c r="B100" s="13"/>
      <c r="O100" s="14"/>
    </row>
    <row r="101" spans="2:15" s="12" customFormat="1" ht="94.5" customHeight="1">
      <c r="B101" s="13"/>
      <c r="O101" s="14"/>
    </row>
    <row r="102" spans="2:15" s="12" customFormat="1" ht="94.5" customHeight="1">
      <c r="B102" s="13"/>
      <c r="O102" s="14"/>
    </row>
    <row r="103" spans="2:15" s="12" customFormat="1" ht="94.5" customHeight="1">
      <c r="B103" s="13"/>
      <c r="O103" s="14"/>
    </row>
    <row r="104" spans="2:15" s="12" customFormat="1" ht="94.5" customHeight="1">
      <c r="B104" s="13"/>
      <c r="O104" s="14"/>
    </row>
    <row r="105" spans="2:15" s="12" customFormat="1" ht="94.5" customHeight="1">
      <c r="B105" s="13"/>
      <c r="O105" s="14"/>
    </row>
    <row r="106" spans="2:15" s="12" customFormat="1" ht="94.5" customHeight="1">
      <c r="B106" s="13"/>
      <c r="O106" s="14"/>
    </row>
    <row r="107" spans="2:15" s="12" customFormat="1" ht="94.5" customHeight="1">
      <c r="B107" s="13"/>
      <c r="O107" s="14"/>
    </row>
    <row r="108" spans="2:15" s="12" customFormat="1" ht="94.5" customHeight="1">
      <c r="B108" s="13"/>
      <c r="O108" s="14"/>
    </row>
    <row r="109" spans="2:15" s="12" customFormat="1" ht="94.5" customHeight="1">
      <c r="B109" s="13"/>
      <c r="O109" s="14"/>
    </row>
    <row r="110" spans="2:15" s="12" customFormat="1" ht="94.5" customHeight="1">
      <c r="B110" s="13"/>
      <c r="O110" s="14"/>
    </row>
    <row r="111" spans="2:15" s="12" customFormat="1" ht="94.5" customHeight="1">
      <c r="B111" s="13"/>
      <c r="O111" s="14"/>
    </row>
    <row r="112" spans="2:15" s="12" customFormat="1" ht="94.5" customHeight="1">
      <c r="B112" s="13"/>
      <c r="O112" s="14"/>
    </row>
    <row r="113" spans="2:15" s="12" customFormat="1" ht="94.5" customHeight="1">
      <c r="B113" s="13"/>
      <c r="O113" s="14"/>
    </row>
    <row r="114" spans="2:15" s="12" customFormat="1" ht="94.5" customHeight="1">
      <c r="B114" s="13"/>
      <c r="O114" s="14"/>
    </row>
    <row r="115" spans="2:15" s="12" customFormat="1" ht="94.5" customHeight="1">
      <c r="B115" s="13"/>
      <c r="O115" s="14"/>
    </row>
    <row r="116" spans="2:15" s="12" customFormat="1" ht="94.5" customHeight="1">
      <c r="B116" s="13"/>
      <c r="O116" s="14"/>
    </row>
    <row r="117" spans="2:15" s="12" customFormat="1" ht="94.5" customHeight="1">
      <c r="B117" s="13"/>
      <c r="O117" s="14"/>
    </row>
    <row r="118" spans="2:15" s="12" customFormat="1" ht="94.5" customHeight="1">
      <c r="B118" s="13"/>
      <c r="O118" s="14"/>
    </row>
    <row r="119" spans="2:15" s="12" customFormat="1" ht="94.5" customHeight="1">
      <c r="B119" s="13"/>
      <c r="O119" s="14"/>
    </row>
    <row r="120" spans="2:15" s="12" customFormat="1" ht="94.5" customHeight="1">
      <c r="B120" s="13"/>
      <c r="O120" s="14"/>
    </row>
    <row r="121" spans="2:15" s="12" customFormat="1" ht="94.5" customHeight="1">
      <c r="B121" s="13"/>
      <c r="O121" s="14"/>
    </row>
    <row r="122" spans="2:15" s="12" customFormat="1" ht="94.5" customHeight="1">
      <c r="B122" s="13"/>
      <c r="O122" s="14"/>
    </row>
    <row r="123" spans="2:15" s="12" customFormat="1" ht="94.5" customHeight="1">
      <c r="B123" s="13"/>
      <c r="O123" s="14"/>
    </row>
    <row r="124" spans="2:15" s="12" customFormat="1" ht="94.5" customHeight="1">
      <c r="B124" s="13"/>
      <c r="O124" s="14"/>
    </row>
    <row r="125" spans="2:15" s="12" customFormat="1" ht="94.5" customHeight="1">
      <c r="B125" s="13"/>
      <c r="O125" s="14"/>
    </row>
    <row r="126" spans="2:15" s="12" customFormat="1" ht="94.5" customHeight="1">
      <c r="B126" s="13"/>
      <c r="O126" s="14"/>
    </row>
    <row r="127" spans="2:15" s="12" customFormat="1" ht="94.5" customHeight="1">
      <c r="B127" s="13"/>
      <c r="O127" s="14"/>
    </row>
    <row r="128" spans="2:15" s="12" customFormat="1" ht="94.5" customHeight="1">
      <c r="B128" s="13"/>
      <c r="O128" s="14"/>
    </row>
    <row r="129" spans="2:15" s="12" customFormat="1" ht="94.5" customHeight="1">
      <c r="B129" s="13"/>
      <c r="O129" s="14"/>
    </row>
    <row r="130" spans="2:15" s="12" customFormat="1" ht="94.5" customHeight="1">
      <c r="B130" s="13"/>
      <c r="O130" s="14"/>
    </row>
    <row r="131" spans="2:15" s="12" customFormat="1" ht="94.5" customHeight="1">
      <c r="B131" s="13"/>
      <c r="O131" s="14"/>
    </row>
    <row r="132" spans="2:15" s="12" customFormat="1" ht="94.5" customHeight="1">
      <c r="B132" s="13"/>
      <c r="O132" s="14"/>
    </row>
    <row r="133" spans="2:15" s="12" customFormat="1" ht="94.5" customHeight="1">
      <c r="B133" s="13"/>
      <c r="O133" s="14"/>
    </row>
    <row r="134" spans="2:15" s="12" customFormat="1" ht="94.5" customHeight="1">
      <c r="B134" s="13"/>
      <c r="O134" s="14"/>
    </row>
    <row r="135" spans="2:15" s="12" customFormat="1" ht="94.5" customHeight="1">
      <c r="B135" s="13"/>
      <c r="O135" s="14"/>
    </row>
    <row r="136" spans="2:15" s="12" customFormat="1" ht="94.5" customHeight="1">
      <c r="B136" s="13"/>
      <c r="O136" s="14"/>
    </row>
    <row r="137" spans="2:15" s="12" customFormat="1" ht="94.5" customHeight="1">
      <c r="B137" s="13"/>
      <c r="O137" s="14"/>
    </row>
    <row r="138" spans="2:15" s="12" customFormat="1" ht="94.5" customHeight="1">
      <c r="B138" s="13"/>
      <c r="O138" s="14"/>
    </row>
    <row r="139" spans="2:15" s="12" customFormat="1" ht="94.5" customHeight="1">
      <c r="B139" s="13"/>
      <c r="O139" s="14"/>
    </row>
    <row r="140" spans="2:15" s="12" customFormat="1" ht="94.5" customHeight="1">
      <c r="B140" s="13"/>
      <c r="O140" s="14"/>
    </row>
    <row r="141" spans="2:15" s="12" customFormat="1" ht="94.5" customHeight="1">
      <c r="B141" s="13"/>
      <c r="O141" s="14"/>
    </row>
    <row r="142" spans="2:15" s="12" customFormat="1" ht="94.5" customHeight="1">
      <c r="B142" s="13"/>
      <c r="O142" s="14"/>
    </row>
    <row r="143" spans="2:15" s="12" customFormat="1" ht="94.5" customHeight="1">
      <c r="B143" s="13"/>
      <c r="O143" s="14"/>
    </row>
    <row r="144" spans="2:15" s="12" customFormat="1" ht="94.5" customHeight="1">
      <c r="B144" s="13"/>
      <c r="O144" s="14"/>
    </row>
    <row r="145" spans="2:15" s="12" customFormat="1" ht="94.5" customHeight="1">
      <c r="B145" s="13"/>
      <c r="O145" s="14"/>
    </row>
    <row r="146" spans="2:15" s="12" customFormat="1" ht="94.5" customHeight="1">
      <c r="B146" s="13"/>
      <c r="O146" s="14"/>
    </row>
    <row r="147" spans="2:15" s="12" customFormat="1" ht="94.5" customHeight="1">
      <c r="B147" s="13"/>
      <c r="O147" s="14"/>
    </row>
    <row r="148" spans="2:15" s="12" customFormat="1" ht="94.5" customHeight="1">
      <c r="B148" s="13"/>
      <c r="O148" s="14"/>
    </row>
    <row r="149" spans="2:15" s="12" customFormat="1" ht="94.5" customHeight="1">
      <c r="B149" s="13"/>
      <c r="O149" s="14"/>
    </row>
    <row r="150" spans="2:15" s="12" customFormat="1" ht="94.5" customHeight="1">
      <c r="B150" s="13"/>
      <c r="O150" s="14"/>
    </row>
    <row r="151" spans="2:15" s="12" customFormat="1" ht="94.5" customHeight="1">
      <c r="B151" s="13"/>
      <c r="O151" s="14"/>
    </row>
    <row r="152" spans="2:15" s="12" customFormat="1" ht="94.5" customHeight="1">
      <c r="B152" s="13"/>
      <c r="O152" s="14"/>
    </row>
    <row r="153" spans="2:15" s="12" customFormat="1" ht="94.5" customHeight="1">
      <c r="B153" s="13"/>
      <c r="O153" s="14"/>
    </row>
    <row r="154" spans="2:15" s="12" customFormat="1" ht="94.5" customHeight="1">
      <c r="B154" s="13"/>
      <c r="O154" s="14"/>
    </row>
    <row r="155" spans="2:15" s="12" customFormat="1" ht="94.5" customHeight="1">
      <c r="B155" s="13"/>
      <c r="O155" s="14"/>
    </row>
    <row r="156" spans="2:15" s="12" customFormat="1" ht="94.5" customHeight="1">
      <c r="B156" s="13"/>
      <c r="O156" s="14"/>
    </row>
    <row r="157" spans="2:15" s="12" customFormat="1" ht="94.5" customHeight="1">
      <c r="B157" s="13"/>
      <c r="O157" s="14"/>
    </row>
    <row r="158" spans="2:15" s="12" customFormat="1" ht="94.5" customHeight="1">
      <c r="B158" s="13"/>
      <c r="O158" s="14"/>
    </row>
    <row r="159" spans="2:15" s="12" customFormat="1" ht="94.5" customHeight="1">
      <c r="B159" s="13"/>
      <c r="O159" s="14"/>
    </row>
    <row r="160" spans="2:15" s="12" customFormat="1" ht="94.5" customHeight="1">
      <c r="B160" s="13"/>
      <c r="O160" s="14"/>
    </row>
    <row r="161" spans="2:15" s="12" customFormat="1" ht="94.5" customHeight="1">
      <c r="B161" s="13"/>
      <c r="O161" s="14"/>
    </row>
    <row r="162" spans="2:15" s="12" customFormat="1" ht="94.5" customHeight="1">
      <c r="B162" s="13"/>
      <c r="O162" s="14"/>
    </row>
    <row r="163" spans="2:15" s="12" customFormat="1" ht="94.5" customHeight="1">
      <c r="B163" s="13"/>
      <c r="O163" s="14"/>
    </row>
    <row r="164" spans="2:15" s="12" customFormat="1" ht="94.5" customHeight="1">
      <c r="B164" s="13"/>
      <c r="O164" s="14"/>
    </row>
    <row r="165" spans="2:15" s="12" customFormat="1" ht="94.5" customHeight="1">
      <c r="B165" s="13"/>
      <c r="O165" s="14"/>
    </row>
    <row r="166" spans="2:15" s="12" customFormat="1" ht="94.5" customHeight="1">
      <c r="B166" s="13"/>
      <c r="O166" s="14"/>
    </row>
    <row r="167" spans="2:15" s="12" customFormat="1" ht="94.5" customHeight="1">
      <c r="B167" s="13"/>
      <c r="O167" s="14"/>
    </row>
    <row r="168" spans="2:15" s="12" customFormat="1" ht="94.5" customHeight="1">
      <c r="B168" s="13"/>
      <c r="O168" s="14"/>
    </row>
    <row r="169" spans="2:15" s="12" customFormat="1" ht="94.5" customHeight="1">
      <c r="B169" s="13"/>
      <c r="O169" s="14"/>
    </row>
    <row r="170" spans="2:15" s="12" customFormat="1" ht="94.5" customHeight="1">
      <c r="B170" s="13"/>
      <c r="O170" s="14"/>
    </row>
    <row r="171" spans="2:15" s="12" customFormat="1" ht="94.5" customHeight="1">
      <c r="B171" s="13"/>
      <c r="O171" s="14"/>
    </row>
    <row r="172" spans="2:15" s="12" customFormat="1" ht="94.5" customHeight="1">
      <c r="B172" s="13"/>
      <c r="O172" s="14"/>
    </row>
    <row r="173" spans="2:15" s="12" customFormat="1" ht="94.5" customHeight="1">
      <c r="B173" s="13"/>
      <c r="O173" s="14"/>
    </row>
    <row r="174" spans="2:15" s="12" customFormat="1" ht="94.5" customHeight="1">
      <c r="B174" s="13"/>
      <c r="O174" s="14"/>
    </row>
    <row r="175" spans="2:15" s="12" customFormat="1" ht="94.5" customHeight="1">
      <c r="B175" s="13"/>
      <c r="O175" s="14"/>
    </row>
    <row r="176" spans="2:15" s="12" customFormat="1" ht="94.5" customHeight="1">
      <c r="B176" s="13"/>
      <c r="O176" s="14"/>
    </row>
    <row r="177" spans="2:15" s="12" customFormat="1" ht="94.5" customHeight="1">
      <c r="B177" s="13"/>
      <c r="O177" s="14"/>
    </row>
    <row r="178" spans="2:15" s="12" customFormat="1" ht="94.5" customHeight="1">
      <c r="B178" s="13"/>
      <c r="O178" s="14"/>
    </row>
    <row r="179" spans="2:15" s="12" customFormat="1" ht="94.5" customHeight="1">
      <c r="B179" s="13"/>
      <c r="O179" s="14"/>
    </row>
    <row r="180" spans="2:15" s="12" customFormat="1" ht="94.5" customHeight="1">
      <c r="B180" s="13"/>
      <c r="O180" s="14"/>
    </row>
    <row r="181" spans="2:15" s="12" customFormat="1" ht="94.5" customHeight="1">
      <c r="B181" s="13"/>
      <c r="O181" s="14"/>
    </row>
    <row r="182" spans="2:15" s="12" customFormat="1" ht="94.5" customHeight="1">
      <c r="B182" s="13"/>
      <c r="O182" s="14"/>
    </row>
    <row r="183" spans="2:15" s="12" customFormat="1" ht="94.5" customHeight="1">
      <c r="B183" s="13"/>
      <c r="O183" s="14"/>
    </row>
    <row r="184" spans="2:15" s="12" customFormat="1" ht="94.5" customHeight="1">
      <c r="B184" s="13"/>
      <c r="O184" s="14"/>
    </row>
    <row r="185" spans="2:15" s="12" customFormat="1" ht="94.5" customHeight="1">
      <c r="B185" s="13"/>
      <c r="O185" s="14"/>
    </row>
    <row r="186" spans="2:15" s="12" customFormat="1" ht="94.5" customHeight="1">
      <c r="B186" s="13"/>
      <c r="O186" s="14"/>
    </row>
    <row r="187" spans="2:15" s="12" customFormat="1" ht="94.5" customHeight="1">
      <c r="B187" s="13"/>
      <c r="O187" s="14"/>
    </row>
    <row r="188" spans="2:15" s="12" customFormat="1" ht="94.5" customHeight="1">
      <c r="B188" s="13"/>
      <c r="O188" s="14"/>
    </row>
    <row r="189" spans="2:15" s="12" customFormat="1" ht="94.5" customHeight="1">
      <c r="B189" s="13"/>
      <c r="O189" s="14"/>
    </row>
    <row r="190" spans="2:15" s="12" customFormat="1" ht="94.5" customHeight="1">
      <c r="B190" s="13"/>
      <c r="O190" s="14"/>
    </row>
    <row r="191" spans="2:15" s="12" customFormat="1" ht="94.5" customHeight="1">
      <c r="B191" s="13"/>
      <c r="O191" s="14"/>
    </row>
    <row r="192" spans="2:15" s="12" customFormat="1" ht="94.5" customHeight="1">
      <c r="B192" s="13"/>
      <c r="O192" s="14"/>
    </row>
    <row r="193" spans="2:15" s="12" customFormat="1" ht="94.5" customHeight="1">
      <c r="B193" s="13"/>
      <c r="O193" s="14"/>
    </row>
    <row r="194" spans="2:15" s="12" customFormat="1" ht="94.5" customHeight="1">
      <c r="B194" s="13"/>
      <c r="O194" s="14"/>
    </row>
    <row r="195" spans="2:15" s="12" customFormat="1" ht="94.5" customHeight="1">
      <c r="B195" s="13"/>
      <c r="O195" s="14"/>
    </row>
    <row r="196" spans="2:15" s="12" customFormat="1" ht="94.5" customHeight="1">
      <c r="B196" s="13"/>
      <c r="O196" s="14"/>
    </row>
    <row r="197" spans="2:15" s="12" customFormat="1" ht="94.5" customHeight="1">
      <c r="B197" s="13"/>
      <c r="O197" s="14"/>
    </row>
    <row r="198" spans="2:15" s="12" customFormat="1" ht="94.5" customHeight="1">
      <c r="B198" s="13"/>
      <c r="O198" s="14"/>
    </row>
    <row r="199" spans="2:15" s="12" customFormat="1" ht="94.5" customHeight="1">
      <c r="B199" s="13"/>
      <c r="O199" s="14"/>
    </row>
    <row r="200" spans="2:15" s="12" customFormat="1" ht="94.5" customHeight="1">
      <c r="B200" s="13"/>
      <c r="O200" s="14"/>
    </row>
    <row r="201" spans="2:15" s="12" customFormat="1" ht="94.5" customHeight="1">
      <c r="B201" s="13"/>
      <c r="O201" s="14"/>
    </row>
    <row r="202" spans="2:15" s="12" customFormat="1" ht="94.5" customHeight="1">
      <c r="B202" s="13"/>
      <c r="O202" s="14"/>
    </row>
    <row r="203" spans="2:15" s="12" customFormat="1" ht="94.5" customHeight="1">
      <c r="B203" s="13"/>
      <c r="O203" s="14"/>
    </row>
    <row r="204" spans="2:15" s="12" customFormat="1" ht="94.5" customHeight="1">
      <c r="B204" s="13"/>
      <c r="O204" s="14"/>
    </row>
    <row r="205" spans="2:15" s="12" customFormat="1" ht="94.5" customHeight="1">
      <c r="B205" s="13"/>
      <c r="O205" s="14"/>
    </row>
    <row r="206" spans="2:15" s="12" customFormat="1" ht="94.5" customHeight="1">
      <c r="B206" s="13"/>
      <c r="O206" s="14"/>
    </row>
    <row r="207" spans="2:15" s="12" customFormat="1" ht="94.5" customHeight="1">
      <c r="B207" s="13"/>
      <c r="O207" s="14"/>
    </row>
    <row r="208" spans="2:15" s="12" customFormat="1" ht="94.5" customHeight="1">
      <c r="B208" s="13"/>
      <c r="O208" s="14"/>
    </row>
    <row r="209" spans="2:15" s="12" customFormat="1" ht="94.5" customHeight="1">
      <c r="B209" s="13"/>
      <c r="O209" s="14"/>
    </row>
    <row r="210" spans="2:15" s="12" customFormat="1" ht="94.5" customHeight="1">
      <c r="B210" s="13"/>
      <c r="O210" s="14"/>
    </row>
    <row r="211" spans="2:15" s="12" customFormat="1" ht="94.5" customHeight="1">
      <c r="B211" s="13"/>
      <c r="O211" s="14"/>
    </row>
    <row r="212" spans="2:15" s="12" customFormat="1" ht="94.5" customHeight="1">
      <c r="B212" s="13"/>
      <c r="O212" s="14"/>
    </row>
    <row r="213" spans="2:15" s="12" customFormat="1" ht="94.5" customHeight="1">
      <c r="B213" s="13"/>
      <c r="O213" s="14"/>
    </row>
    <row r="214" spans="2:15" s="12" customFormat="1" ht="94.5" customHeight="1">
      <c r="B214" s="13"/>
      <c r="O214" s="14"/>
    </row>
    <row r="215" spans="2:15" s="12" customFormat="1" ht="94.5" customHeight="1">
      <c r="B215" s="13"/>
      <c r="O215" s="14"/>
    </row>
    <row r="216" spans="2:15" s="12" customFormat="1" ht="94.5" customHeight="1">
      <c r="B216" s="13"/>
      <c r="O216" s="14"/>
    </row>
    <row r="217" spans="2:15" s="12" customFormat="1" ht="94.5" customHeight="1">
      <c r="B217" s="13"/>
      <c r="O217" s="14"/>
    </row>
    <row r="218" spans="2:15" s="12" customFormat="1" ht="94.5" customHeight="1">
      <c r="B218" s="13"/>
      <c r="O218" s="14"/>
    </row>
    <row r="219" spans="2:15" s="12" customFormat="1" ht="94.5" customHeight="1">
      <c r="B219" s="13"/>
      <c r="O219" s="14"/>
    </row>
    <row r="220" spans="2:15" s="12" customFormat="1" ht="94.5" customHeight="1">
      <c r="B220" s="13"/>
      <c r="O220" s="14"/>
    </row>
    <row r="221" spans="2:15" s="12" customFormat="1" ht="94.5" customHeight="1">
      <c r="B221" s="13"/>
      <c r="O221" s="14"/>
    </row>
    <row r="222" spans="2:15" s="12" customFormat="1" ht="94.5" customHeight="1">
      <c r="B222" s="13"/>
      <c r="O222" s="14"/>
    </row>
    <row r="223" spans="2:15" s="12" customFormat="1" ht="94.5" customHeight="1">
      <c r="B223" s="13"/>
      <c r="O223" s="14"/>
    </row>
    <row r="224" spans="2:15" s="12" customFormat="1" ht="94.5" customHeight="1">
      <c r="B224" s="13"/>
      <c r="O224" s="14"/>
    </row>
    <row r="225" spans="2:15" s="12" customFormat="1" ht="94.5" customHeight="1">
      <c r="B225" s="13"/>
      <c r="O225" s="14"/>
    </row>
    <row r="226" spans="2:15" s="12" customFormat="1" ht="94.5" customHeight="1">
      <c r="B226" s="13"/>
      <c r="O226" s="14"/>
    </row>
    <row r="227" spans="2:15" s="12" customFormat="1" ht="94.5" customHeight="1">
      <c r="B227" s="13"/>
      <c r="O227" s="14"/>
    </row>
    <row r="228" spans="2:15" s="12" customFormat="1" ht="94.5" customHeight="1">
      <c r="B228" s="13"/>
      <c r="O228" s="14"/>
    </row>
    <row r="229" spans="2:15" s="12" customFormat="1" ht="94.5" customHeight="1">
      <c r="B229" s="13"/>
      <c r="O229" s="14"/>
    </row>
    <row r="230" spans="2:15" s="12" customFormat="1" ht="94.5" customHeight="1">
      <c r="B230" s="13"/>
      <c r="O230" s="14"/>
    </row>
    <row r="231" spans="2:15" s="12" customFormat="1" ht="94.5" customHeight="1">
      <c r="B231" s="13"/>
      <c r="O231" s="14"/>
    </row>
    <row r="232" spans="2:15" s="12" customFormat="1" ht="94.5" customHeight="1">
      <c r="B232" s="13"/>
      <c r="O232" s="14"/>
    </row>
    <row r="233" spans="2:15" s="12" customFormat="1" ht="94.5" customHeight="1">
      <c r="B233" s="13"/>
      <c r="O233" s="14"/>
    </row>
    <row r="234" spans="2:15" s="12" customFormat="1" ht="94.5" customHeight="1">
      <c r="B234" s="13"/>
      <c r="O234" s="14"/>
    </row>
    <row r="235" spans="2:15" s="12" customFormat="1" ht="94.5" customHeight="1">
      <c r="B235" s="13"/>
      <c r="O235" s="14"/>
    </row>
    <row r="236" spans="2:15" s="12" customFormat="1" ht="94.5" customHeight="1">
      <c r="B236" s="13"/>
      <c r="O236" s="14"/>
    </row>
    <row r="237" spans="2:15" s="12" customFormat="1" ht="94.5" customHeight="1">
      <c r="B237" s="13"/>
      <c r="O237" s="14"/>
    </row>
    <row r="238" spans="2:15" s="12" customFormat="1" ht="94.5" customHeight="1">
      <c r="B238" s="13"/>
      <c r="O238" s="14"/>
    </row>
    <row r="239" spans="2:15" s="12" customFormat="1" ht="94.5" customHeight="1">
      <c r="B239" s="13"/>
      <c r="O239" s="14"/>
    </row>
    <row r="240" spans="2:15" s="12" customFormat="1" ht="94.5" customHeight="1">
      <c r="B240" s="13"/>
      <c r="O240" s="14"/>
    </row>
    <row r="241" spans="2:15" s="12" customFormat="1" ht="94.5" customHeight="1">
      <c r="B241" s="13"/>
      <c r="O241" s="14"/>
    </row>
    <row r="242" spans="2:15" s="12" customFormat="1" ht="94.5" customHeight="1">
      <c r="B242" s="13"/>
      <c r="O242" s="14"/>
    </row>
    <row r="243" spans="2:15" s="12" customFormat="1" ht="94.5" customHeight="1">
      <c r="B243" s="13"/>
      <c r="O243" s="14"/>
    </row>
    <row r="244" spans="2:15" s="12" customFormat="1" ht="94.5" customHeight="1">
      <c r="B244" s="13"/>
      <c r="O244" s="14"/>
    </row>
    <row r="245" spans="2:15" s="12" customFormat="1" ht="94.5" customHeight="1">
      <c r="B245" s="13"/>
      <c r="O245" s="14"/>
    </row>
    <row r="246" spans="2:15" s="12" customFormat="1" ht="94.5" customHeight="1">
      <c r="B246" s="13"/>
      <c r="O246" s="14"/>
    </row>
    <row r="247" spans="2:15" s="12" customFormat="1" ht="94.5" customHeight="1">
      <c r="B247" s="13"/>
      <c r="O247" s="14"/>
    </row>
    <row r="248" spans="2:15" s="12" customFormat="1" ht="94.5" customHeight="1">
      <c r="B248" s="13"/>
      <c r="O248" s="14"/>
    </row>
    <row r="249" spans="2:15" s="12" customFormat="1" ht="94.5" customHeight="1">
      <c r="B249" s="13"/>
      <c r="O249" s="14"/>
    </row>
    <row r="250" spans="2:15" s="12" customFormat="1" ht="94.5" customHeight="1">
      <c r="B250" s="13"/>
      <c r="O250" s="14"/>
    </row>
    <row r="251" spans="2:15" s="12" customFormat="1" ht="94.5" customHeight="1">
      <c r="B251" s="13"/>
      <c r="O251" s="14"/>
    </row>
    <row r="252" spans="2:15" s="12" customFormat="1" ht="94.5" customHeight="1">
      <c r="B252" s="13"/>
      <c r="O252" s="14"/>
    </row>
    <row r="253" spans="2:15" s="12" customFormat="1" ht="94.5" customHeight="1">
      <c r="B253" s="13"/>
      <c r="O253" s="14"/>
    </row>
    <row r="254" spans="2:15" s="12" customFormat="1" ht="94.5" customHeight="1">
      <c r="B254" s="13"/>
      <c r="O254" s="14"/>
    </row>
    <row r="255" spans="2:15" s="12" customFormat="1" ht="94.5" customHeight="1">
      <c r="B255" s="13"/>
      <c r="O255" s="14"/>
    </row>
    <row r="256" spans="2:15" s="12" customFormat="1" ht="94.5" customHeight="1">
      <c r="B256" s="13"/>
      <c r="O256" s="14"/>
    </row>
    <row r="257" spans="2:15" s="12" customFormat="1" ht="94.5" customHeight="1">
      <c r="B257" s="13"/>
      <c r="O257" s="14"/>
    </row>
    <row r="258" spans="2:15" s="12" customFormat="1" ht="94.5" customHeight="1">
      <c r="B258" s="13"/>
      <c r="O258" s="14"/>
    </row>
    <row r="259" spans="2:15" s="12" customFormat="1" ht="94.5" customHeight="1">
      <c r="B259" s="13"/>
      <c r="O259" s="14"/>
    </row>
    <row r="260" spans="2:15" s="12" customFormat="1" ht="94.5" customHeight="1">
      <c r="B260" s="13"/>
      <c r="O260" s="14"/>
    </row>
    <row r="261" spans="2:15" s="12" customFormat="1" ht="94.5" customHeight="1">
      <c r="B261" s="13"/>
      <c r="O261" s="14"/>
    </row>
    <row r="262" spans="2:15" s="12" customFormat="1" ht="94.5" customHeight="1">
      <c r="B262" s="13"/>
      <c r="O262" s="14"/>
    </row>
    <row r="263" spans="2:15" s="12" customFormat="1" ht="94.5" customHeight="1">
      <c r="B263" s="13"/>
      <c r="O263" s="14"/>
    </row>
    <row r="264" spans="2:15" s="12" customFormat="1" ht="94.5" customHeight="1">
      <c r="B264" s="13"/>
      <c r="O264" s="14"/>
    </row>
    <row r="265" spans="2:15" s="12" customFormat="1" ht="94.5" customHeight="1">
      <c r="B265" s="13"/>
      <c r="O265" s="14"/>
    </row>
    <row r="266" spans="2:15" s="12" customFormat="1" ht="94.5" customHeight="1">
      <c r="B266" s="13"/>
      <c r="O266" s="14"/>
    </row>
    <row r="267" spans="2:15" s="12" customFormat="1" ht="94.5" customHeight="1">
      <c r="B267" s="13"/>
      <c r="O267" s="14"/>
    </row>
    <row r="268" spans="2:15" s="12" customFormat="1" ht="94.5" customHeight="1">
      <c r="B268" s="13"/>
      <c r="O268" s="14"/>
    </row>
    <row r="269" spans="2:15" s="12" customFormat="1" ht="94.5" customHeight="1">
      <c r="B269" s="13"/>
      <c r="O269" s="14"/>
    </row>
    <row r="270" spans="2:15" s="12" customFormat="1" ht="94.5" customHeight="1">
      <c r="B270" s="13"/>
      <c r="O270" s="14"/>
    </row>
    <row r="271" spans="2:15" s="12" customFormat="1" ht="94.5" customHeight="1">
      <c r="B271" s="13"/>
      <c r="O271" s="14"/>
    </row>
    <row r="272" spans="2:15" s="12" customFormat="1" ht="94.5" customHeight="1">
      <c r="B272" s="13"/>
      <c r="O272" s="14"/>
    </row>
    <row r="273" spans="2:15" s="12" customFormat="1" ht="94.5" customHeight="1">
      <c r="B273" s="13"/>
      <c r="O273" s="14"/>
    </row>
    <row r="274" spans="2:15" s="12" customFormat="1" ht="94.5" customHeight="1">
      <c r="B274" s="13"/>
      <c r="O274" s="14"/>
    </row>
    <row r="275" spans="2:15" s="12" customFormat="1" ht="94.5" customHeight="1">
      <c r="B275" s="13"/>
      <c r="O275" s="14"/>
    </row>
    <row r="276" spans="2:15" s="12" customFormat="1" ht="94.5" customHeight="1">
      <c r="B276" s="13"/>
      <c r="O276" s="14"/>
    </row>
    <row r="277" spans="2:15" s="12" customFormat="1" ht="94.5" customHeight="1">
      <c r="B277" s="13"/>
      <c r="O277" s="14"/>
    </row>
    <row r="278" spans="2:15" s="12" customFormat="1" ht="94.5" customHeight="1">
      <c r="B278" s="13"/>
      <c r="O278" s="14"/>
    </row>
    <row r="279" spans="2:15" s="12" customFormat="1" ht="94.5" customHeight="1">
      <c r="B279" s="13"/>
      <c r="O279" s="14"/>
    </row>
    <row r="280" spans="2:15" s="12" customFormat="1" ht="94.5" customHeight="1">
      <c r="B280" s="13"/>
      <c r="O280" s="14"/>
    </row>
    <row r="281" spans="2:15" s="12" customFormat="1" ht="94.5" customHeight="1">
      <c r="B281" s="13"/>
      <c r="O281" s="14"/>
    </row>
    <row r="282" spans="2:15" s="12" customFormat="1" ht="94.5" customHeight="1">
      <c r="B282" s="13"/>
      <c r="O282" s="14"/>
    </row>
    <row r="283" spans="2:15" s="12" customFormat="1" ht="94.5" customHeight="1">
      <c r="B283" s="13"/>
      <c r="O283" s="14"/>
    </row>
    <row r="284" spans="2:15" s="12" customFormat="1" ht="94.5" customHeight="1">
      <c r="B284" s="13"/>
      <c r="O284" s="14"/>
    </row>
    <row r="285" spans="2:15" s="12" customFormat="1" ht="94.5" customHeight="1">
      <c r="B285" s="13"/>
      <c r="O285" s="14"/>
    </row>
    <row r="286" spans="2:15" s="12" customFormat="1" ht="94.5" customHeight="1">
      <c r="B286" s="13"/>
      <c r="O286" s="14"/>
    </row>
    <row r="287" spans="2:15" s="12" customFormat="1" ht="94.5" customHeight="1">
      <c r="B287" s="13"/>
      <c r="O287" s="14"/>
    </row>
    <row r="288" spans="2:15" s="12" customFormat="1" ht="94.5" customHeight="1">
      <c r="B288" s="13"/>
      <c r="O288" s="14"/>
    </row>
    <row r="289" spans="2:15" s="12" customFormat="1" ht="94.5" customHeight="1">
      <c r="B289" s="13"/>
      <c r="O289" s="14"/>
    </row>
    <row r="290" spans="2:15" s="12" customFormat="1" ht="94.5" customHeight="1">
      <c r="B290" s="13"/>
      <c r="O290" s="14"/>
    </row>
    <row r="291" spans="2:15" s="12" customFormat="1" ht="94.5" customHeight="1">
      <c r="B291" s="13"/>
      <c r="O291" s="14"/>
    </row>
    <row r="292" spans="2:15" s="12" customFormat="1" ht="94.5" customHeight="1">
      <c r="B292" s="13"/>
      <c r="O292" s="14"/>
    </row>
    <row r="293" spans="2:15" s="12" customFormat="1" ht="94.5" customHeight="1">
      <c r="B293" s="13"/>
      <c r="O293" s="14"/>
    </row>
    <row r="294" spans="2:15" s="12" customFormat="1" ht="94.5" customHeight="1">
      <c r="B294" s="13"/>
      <c r="O294" s="14"/>
    </row>
    <row r="295" spans="2:15" s="12" customFormat="1" ht="94.5" customHeight="1">
      <c r="B295" s="13"/>
      <c r="O295" s="14"/>
    </row>
    <row r="296" spans="2:15" s="12" customFormat="1" ht="94.5" customHeight="1">
      <c r="B296" s="13"/>
      <c r="O296" s="14"/>
    </row>
    <row r="297" spans="2:15" s="12" customFormat="1" ht="94.5" customHeight="1">
      <c r="B297" s="13"/>
      <c r="O297" s="14"/>
    </row>
    <row r="298" spans="2:15" s="12" customFormat="1" ht="94.5" customHeight="1">
      <c r="B298" s="13"/>
      <c r="O298" s="14"/>
    </row>
    <row r="299" spans="2:15" s="12" customFormat="1" ht="94.5" customHeight="1">
      <c r="B299" s="13"/>
      <c r="O299" s="14"/>
    </row>
    <row r="300" spans="2:15" s="12" customFormat="1" ht="94.5" customHeight="1">
      <c r="B300" s="13"/>
      <c r="O300" s="14"/>
    </row>
    <row r="301" spans="2:15" s="12" customFormat="1" ht="94.5" customHeight="1">
      <c r="B301" s="13"/>
      <c r="O301" s="14"/>
    </row>
    <row r="302" spans="2:15" s="12" customFormat="1" ht="94.5" customHeight="1">
      <c r="B302" s="13"/>
      <c r="O302" s="14"/>
    </row>
    <row r="303" spans="2:15" s="12" customFormat="1" ht="94.5" customHeight="1">
      <c r="B303" s="13"/>
      <c r="O303" s="14"/>
    </row>
    <row r="304" spans="2:15" s="12" customFormat="1" ht="94.5" customHeight="1">
      <c r="B304" s="13"/>
      <c r="O304" s="14"/>
    </row>
    <row r="305" spans="2:15" s="12" customFormat="1" ht="94.5" customHeight="1">
      <c r="B305" s="13"/>
      <c r="O305" s="14"/>
    </row>
    <row r="306" spans="2:15" s="12" customFormat="1" ht="94.5" customHeight="1">
      <c r="B306" s="13"/>
      <c r="O306" s="14"/>
    </row>
    <row r="307" spans="2:15" s="12" customFormat="1" ht="94.5" customHeight="1">
      <c r="B307" s="13"/>
      <c r="O307" s="14"/>
    </row>
    <row r="308" spans="2:15" s="12" customFormat="1" ht="94.5" customHeight="1">
      <c r="B308" s="13"/>
      <c r="O308" s="14"/>
    </row>
    <row r="309" spans="2:15" s="12" customFormat="1" ht="94.5" customHeight="1">
      <c r="B309" s="13"/>
      <c r="O309" s="14"/>
    </row>
    <row r="310" spans="2:15" s="12" customFormat="1" ht="94.5" customHeight="1">
      <c r="B310" s="13"/>
      <c r="O310" s="14"/>
    </row>
    <row r="311" spans="2:15" s="12" customFormat="1" ht="94.5" customHeight="1">
      <c r="B311" s="13"/>
      <c r="O311" s="14"/>
    </row>
    <row r="312" spans="2:15" s="12" customFormat="1" ht="94.5" customHeight="1">
      <c r="B312" s="13"/>
      <c r="O312" s="14"/>
    </row>
    <row r="313" spans="2:15" s="12" customFormat="1" ht="94.5" customHeight="1">
      <c r="B313" s="13"/>
      <c r="O313" s="14"/>
    </row>
    <row r="314" spans="2:15" s="12" customFormat="1" ht="94.5" customHeight="1">
      <c r="B314" s="13"/>
      <c r="O314" s="14"/>
    </row>
    <row r="315" spans="2:15" s="12" customFormat="1" ht="94.5" customHeight="1">
      <c r="B315" s="13"/>
      <c r="O315" s="14"/>
    </row>
    <row r="316" spans="2:15" s="12" customFormat="1" ht="94.5" customHeight="1">
      <c r="B316" s="13"/>
      <c r="O316" s="14"/>
    </row>
    <row r="317" spans="2:15" s="12" customFormat="1" ht="94.5" customHeight="1">
      <c r="B317" s="13"/>
      <c r="O317" s="14"/>
    </row>
    <row r="318" spans="2:15" s="12" customFormat="1" ht="94.5" customHeight="1">
      <c r="B318" s="13"/>
      <c r="O318" s="14"/>
    </row>
    <row r="319" spans="2:15" s="12" customFormat="1" ht="94.5" customHeight="1">
      <c r="B319" s="13"/>
      <c r="O319" s="14"/>
    </row>
    <row r="320" spans="2:15" s="12" customFormat="1" ht="94.5" customHeight="1">
      <c r="B320" s="13"/>
      <c r="O320" s="14"/>
    </row>
    <row r="321" spans="2:15" s="12" customFormat="1" ht="94.5" customHeight="1">
      <c r="B321" s="13"/>
      <c r="O321" s="14"/>
    </row>
    <row r="322" spans="2:15" s="12" customFormat="1" ht="94.5" customHeight="1">
      <c r="B322" s="13"/>
      <c r="O322" s="14"/>
    </row>
    <row r="323" spans="2:15" s="12" customFormat="1" ht="94.5" customHeight="1">
      <c r="B323" s="13"/>
      <c r="O323" s="14"/>
    </row>
    <row r="324" spans="2:15" s="12" customFormat="1" ht="94.5" customHeight="1">
      <c r="B324" s="13"/>
      <c r="O324" s="14"/>
    </row>
    <row r="325" spans="2:15" s="12" customFormat="1" ht="94.5" customHeight="1">
      <c r="B325" s="13"/>
      <c r="O325" s="14"/>
    </row>
    <row r="326" spans="2:15" s="12" customFormat="1" ht="94.5" customHeight="1">
      <c r="B326" s="13"/>
      <c r="O326" s="14"/>
    </row>
    <row r="327" spans="2:15" s="12" customFormat="1" ht="94.5" customHeight="1">
      <c r="B327" s="13"/>
      <c r="O327" s="14"/>
    </row>
    <row r="328" spans="2:15" s="12" customFormat="1" ht="94.5" customHeight="1">
      <c r="B328" s="13"/>
      <c r="O328" s="14"/>
    </row>
    <row r="329" spans="2:15" s="12" customFormat="1" ht="94.5" customHeight="1">
      <c r="B329" s="13"/>
      <c r="O329" s="14"/>
    </row>
    <row r="330" spans="2:15" s="12" customFormat="1" ht="94.5" customHeight="1">
      <c r="B330" s="13"/>
      <c r="O330" s="14"/>
    </row>
    <row r="331" spans="2:15" s="12" customFormat="1" ht="94.5" customHeight="1">
      <c r="B331" s="13"/>
      <c r="O331" s="14"/>
    </row>
    <row r="332" spans="2:15" s="12" customFormat="1" ht="94.5" customHeight="1">
      <c r="B332" s="13"/>
      <c r="O332" s="14"/>
    </row>
    <row r="333" spans="2:15" s="12" customFormat="1" ht="94.5" customHeight="1">
      <c r="B333" s="13"/>
      <c r="O333" s="14"/>
    </row>
    <row r="334" spans="2:15" s="12" customFormat="1" ht="94.5" customHeight="1">
      <c r="B334" s="13"/>
      <c r="O334" s="14"/>
    </row>
    <row r="335" spans="2:15" s="12" customFormat="1" ht="94.5" customHeight="1">
      <c r="B335" s="13"/>
      <c r="O335" s="14"/>
    </row>
    <row r="336" spans="2:15" s="12" customFormat="1" ht="94.5" customHeight="1">
      <c r="B336" s="13"/>
      <c r="O336" s="14"/>
    </row>
    <row r="337" spans="2:15" s="12" customFormat="1" ht="94.5" customHeight="1">
      <c r="B337" s="13"/>
      <c r="O337" s="14"/>
    </row>
    <row r="338" spans="2:15" s="12" customFormat="1" ht="94.5" customHeight="1">
      <c r="B338" s="13"/>
      <c r="O338" s="14"/>
    </row>
    <row r="339" spans="2:15" s="12" customFormat="1" ht="94.5" customHeight="1">
      <c r="B339" s="13"/>
      <c r="O339" s="14"/>
    </row>
    <row r="340" spans="2:15" s="12" customFormat="1" ht="94.5" customHeight="1">
      <c r="B340" s="13"/>
      <c r="O340" s="14"/>
    </row>
    <row r="341" spans="2:15" s="12" customFormat="1" ht="94.5" customHeight="1">
      <c r="B341" s="13"/>
      <c r="O341" s="14"/>
    </row>
    <row r="342" spans="2:15" s="12" customFormat="1" ht="94.5" customHeight="1">
      <c r="B342" s="13"/>
      <c r="O342" s="14"/>
    </row>
    <row r="343" spans="2:15" s="12" customFormat="1" ht="94.5" customHeight="1">
      <c r="B343" s="13"/>
      <c r="O343" s="14"/>
    </row>
    <row r="344" spans="2:15" s="12" customFormat="1" ht="94.5" customHeight="1">
      <c r="B344" s="13"/>
      <c r="O344" s="14"/>
    </row>
    <row r="345" spans="2:15" s="12" customFormat="1" ht="94.5" customHeight="1">
      <c r="B345" s="13"/>
      <c r="O345" s="14"/>
    </row>
    <row r="346" spans="2:15" s="12" customFormat="1" ht="94.5" customHeight="1">
      <c r="B346" s="13"/>
      <c r="O346" s="14"/>
    </row>
    <row r="347" spans="2:15" s="12" customFormat="1" ht="94.5" customHeight="1">
      <c r="B347" s="13"/>
      <c r="O347" s="14"/>
    </row>
    <row r="348" spans="2:15" s="12" customFormat="1" ht="94.5" customHeight="1">
      <c r="B348" s="13"/>
      <c r="O348" s="14"/>
    </row>
    <row r="349" spans="2:15" s="12" customFormat="1" ht="94.5" customHeight="1">
      <c r="B349" s="13"/>
      <c r="O349" s="14"/>
    </row>
    <row r="350" spans="2:15" s="12" customFormat="1" ht="94.5" customHeight="1">
      <c r="B350" s="13"/>
      <c r="O350" s="14"/>
    </row>
    <row r="351" spans="2:15" s="12" customFormat="1" ht="94.5" customHeight="1">
      <c r="B351" s="13"/>
      <c r="O351" s="14"/>
    </row>
    <row r="352" spans="2:15" s="12" customFormat="1" ht="94.5" customHeight="1">
      <c r="B352" s="13"/>
      <c r="O352" s="14"/>
    </row>
    <row r="353" spans="2:15" s="12" customFormat="1" ht="94.5" customHeight="1">
      <c r="B353" s="13"/>
      <c r="O353" s="14"/>
    </row>
    <row r="354" spans="2:15" s="12" customFormat="1" ht="94.5" customHeight="1">
      <c r="B354" s="13"/>
      <c r="O354" s="14"/>
    </row>
    <row r="355" spans="2:15" s="12" customFormat="1" ht="94.5" customHeight="1">
      <c r="B355" s="13"/>
      <c r="O355" s="14"/>
    </row>
    <row r="356" spans="2:15" s="12" customFormat="1" ht="94.5" customHeight="1">
      <c r="B356" s="13"/>
      <c r="O356" s="14"/>
    </row>
    <row r="357" spans="2:15" s="12" customFormat="1" ht="94.5" customHeight="1">
      <c r="B357" s="13"/>
      <c r="O357" s="14"/>
    </row>
    <row r="358" spans="2:15" s="12" customFormat="1" ht="94.5" customHeight="1">
      <c r="B358" s="13"/>
      <c r="O358" s="14"/>
    </row>
    <row r="359" spans="2:15" s="12" customFormat="1" ht="94.5" customHeight="1">
      <c r="B359" s="13"/>
      <c r="O359" s="14"/>
    </row>
    <row r="360" spans="2:15" s="12" customFormat="1" ht="94.5" customHeight="1">
      <c r="B360" s="13"/>
      <c r="O360" s="14"/>
    </row>
    <row r="361" spans="2:15" s="12" customFormat="1" ht="94.5" customHeight="1">
      <c r="B361" s="13"/>
      <c r="O361" s="14"/>
    </row>
    <row r="362" spans="2:15" s="12" customFormat="1" ht="94.5" customHeight="1">
      <c r="B362" s="13"/>
      <c r="O362" s="14"/>
    </row>
    <row r="363" spans="2:15" s="12" customFormat="1" ht="94.5" customHeight="1">
      <c r="B363" s="13"/>
      <c r="O363" s="14"/>
    </row>
    <row r="364" spans="2:15" s="12" customFormat="1" ht="94.5" customHeight="1">
      <c r="B364" s="13"/>
      <c r="O364" s="14"/>
    </row>
    <row r="365" spans="2:15" s="12" customFormat="1" ht="94.5" customHeight="1">
      <c r="B365" s="13"/>
      <c r="O365" s="14"/>
    </row>
    <row r="366" spans="2:15" s="12" customFormat="1" ht="94.5" customHeight="1">
      <c r="B366" s="13"/>
      <c r="O366" s="14"/>
    </row>
    <row r="367" spans="2:15" s="12" customFormat="1" ht="94.5" customHeight="1">
      <c r="B367" s="13"/>
      <c r="O367" s="14"/>
    </row>
    <row r="368" spans="2:15" s="12" customFormat="1" ht="94.5" customHeight="1">
      <c r="B368" s="13"/>
      <c r="O368" s="14"/>
    </row>
    <row r="369" spans="2:15" s="12" customFormat="1" ht="94.5" customHeight="1">
      <c r="B369" s="13"/>
      <c r="O369" s="14"/>
    </row>
    <row r="370" spans="2:15" s="12" customFormat="1" ht="94.5" customHeight="1">
      <c r="B370" s="13"/>
      <c r="O370" s="14"/>
    </row>
    <row r="371" spans="2:15" s="12" customFormat="1" ht="94.5" customHeight="1">
      <c r="B371" s="13"/>
      <c r="O371" s="14"/>
    </row>
    <row r="372" spans="2:15" s="12" customFormat="1" ht="94.5" customHeight="1">
      <c r="B372" s="13"/>
      <c r="O372" s="14"/>
    </row>
    <row r="373" spans="2:15" s="12" customFormat="1" ht="94.5" customHeight="1">
      <c r="B373" s="13"/>
      <c r="O373" s="14"/>
    </row>
    <row r="374" spans="2:15" s="12" customFormat="1" ht="94.5" customHeight="1">
      <c r="B374" s="13"/>
      <c r="O374" s="14"/>
    </row>
    <row r="375" spans="2:15" s="12" customFormat="1" ht="94.5" customHeight="1">
      <c r="B375" s="13"/>
      <c r="O375" s="14"/>
    </row>
    <row r="376" spans="2:15" s="12" customFormat="1" ht="94.5" customHeight="1">
      <c r="B376" s="13"/>
      <c r="O376" s="14"/>
    </row>
    <row r="377" spans="2:15" s="12" customFormat="1" ht="94.5" customHeight="1">
      <c r="B377" s="13"/>
      <c r="O377" s="14"/>
    </row>
    <row r="378" spans="2:15" s="12" customFormat="1" ht="94.5" customHeight="1">
      <c r="B378" s="13"/>
      <c r="O378" s="14"/>
    </row>
    <row r="379" spans="2:15" s="12" customFormat="1" ht="94.5" customHeight="1">
      <c r="B379" s="13"/>
      <c r="O379" s="14"/>
    </row>
    <row r="380" spans="2:15" s="12" customFormat="1" ht="94.5" customHeight="1">
      <c r="B380" s="13"/>
      <c r="O380" s="14"/>
    </row>
    <row r="381" spans="2:15" s="12" customFormat="1" ht="94.5" customHeight="1">
      <c r="B381" s="13"/>
      <c r="O381" s="14"/>
    </row>
    <row r="382" spans="2:15" s="12" customFormat="1" ht="94.5" customHeight="1">
      <c r="B382" s="13"/>
      <c r="O382" s="14"/>
    </row>
    <row r="383" spans="2:15" s="12" customFormat="1" ht="94.5" customHeight="1">
      <c r="B383" s="13"/>
      <c r="O383" s="14"/>
    </row>
    <row r="384" spans="2:15" s="12" customFormat="1" ht="94.5" customHeight="1">
      <c r="B384" s="13"/>
      <c r="O384" s="14"/>
    </row>
    <row r="385" spans="2:15" s="12" customFormat="1" ht="94.5" customHeight="1">
      <c r="B385" s="13"/>
      <c r="O385" s="14"/>
    </row>
    <row r="386" spans="2:15" s="12" customFormat="1" ht="94.5" customHeight="1">
      <c r="B386" s="13"/>
      <c r="O386" s="14"/>
    </row>
    <row r="387" spans="2:15" s="12" customFormat="1" ht="94.5" customHeight="1">
      <c r="B387" s="13"/>
      <c r="O387" s="14"/>
    </row>
    <row r="388" spans="2:15" s="12" customFormat="1" ht="94.5" customHeight="1">
      <c r="B388" s="13"/>
      <c r="O388" s="14"/>
    </row>
    <row r="389" spans="2:15" s="12" customFormat="1" ht="94.5" customHeight="1">
      <c r="B389" s="13"/>
      <c r="O389" s="14"/>
    </row>
    <row r="390" spans="2:15" s="12" customFormat="1" ht="94.5" customHeight="1">
      <c r="B390" s="13"/>
      <c r="O390" s="14"/>
    </row>
    <row r="391" spans="2:15" s="12" customFormat="1" ht="94.5" customHeight="1">
      <c r="B391" s="13"/>
      <c r="O391" s="14"/>
    </row>
    <row r="392" spans="2:15" s="12" customFormat="1" ht="94.5" customHeight="1">
      <c r="B392" s="13"/>
      <c r="O392" s="14"/>
    </row>
    <row r="393" spans="2:15" s="12" customFormat="1" ht="94.5" customHeight="1">
      <c r="B393" s="13"/>
      <c r="O393" s="14"/>
    </row>
    <row r="394" spans="2:15" s="12" customFormat="1" ht="94.5" customHeight="1">
      <c r="B394" s="13"/>
      <c r="O394" s="14"/>
    </row>
    <row r="395" spans="2:15" s="12" customFormat="1" ht="94.5" customHeight="1">
      <c r="B395" s="13"/>
      <c r="O395" s="14"/>
    </row>
    <row r="396" spans="2:15" s="12" customFormat="1" ht="94.5" customHeight="1">
      <c r="B396" s="13"/>
      <c r="O396" s="14"/>
    </row>
    <row r="397" spans="2:15" s="12" customFormat="1" ht="94.5" customHeight="1">
      <c r="B397" s="13"/>
      <c r="O397" s="14"/>
    </row>
    <row r="398" spans="2:15" s="12" customFormat="1" ht="94.5" customHeight="1">
      <c r="B398" s="13"/>
      <c r="O398" s="14"/>
    </row>
    <row r="399" spans="2:15" s="12" customFormat="1" ht="94.5" customHeight="1">
      <c r="B399" s="13"/>
      <c r="O399" s="14"/>
    </row>
    <row r="400" spans="2:15" s="12" customFormat="1" ht="94.5" customHeight="1">
      <c r="B400" s="13"/>
      <c r="O400" s="14"/>
    </row>
    <row r="401" spans="2:15" s="12" customFormat="1" ht="94.5" customHeight="1">
      <c r="B401" s="13"/>
      <c r="O401" s="14"/>
    </row>
    <row r="402" spans="2:15" s="12" customFormat="1" ht="94.5" customHeight="1">
      <c r="B402" s="13"/>
      <c r="O402" s="14"/>
    </row>
    <row r="403" spans="2:15" s="12" customFormat="1" ht="94.5" customHeight="1">
      <c r="B403" s="13"/>
      <c r="O403" s="14"/>
    </row>
    <row r="404" spans="2:15" s="12" customFormat="1" ht="94.5" customHeight="1">
      <c r="B404" s="13"/>
      <c r="O404" s="14"/>
    </row>
    <row r="405" spans="2:15" s="12" customFormat="1" ht="94.5" customHeight="1">
      <c r="B405" s="13"/>
      <c r="O405" s="14"/>
    </row>
    <row r="406" spans="2:15" s="12" customFormat="1" ht="94.5" customHeight="1">
      <c r="B406" s="13"/>
      <c r="O406" s="14"/>
    </row>
    <row r="407" spans="2:15" s="12" customFormat="1" ht="94.5" customHeight="1">
      <c r="B407" s="13"/>
      <c r="O407" s="14"/>
    </row>
    <row r="408" spans="2:15" s="12" customFormat="1" ht="94.5" customHeight="1">
      <c r="B408" s="13"/>
      <c r="O408" s="14"/>
    </row>
    <row r="409" spans="2:15" s="12" customFormat="1" ht="94.5" customHeight="1">
      <c r="B409" s="13"/>
      <c r="O409" s="14"/>
    </row>
    <row r="410" spans="2:15" s="12" customFormat="1" ht="94.5" customHeight="1">
      <c r="B410" s="13"/>
      <c r="O410" s="14"/>
    </row>
    <row r="411" spans="2:15" s="12" customFormat="1" ht="94.5" customHeight="1">
      <c r="B411" s="13"/>
      <c r="O411" s="14"/>
    </row>
    <row r="412" spans="2:15" s="12" customFormat="1" ht="94.5" customHeight="1">
      <c r="B412" s="13"/>
      <c r="O412" s="14"/>
    </row>
    <row r="413" spans="2:15" s="12" customFormat="1" ht="94.5" customHeight="1">
      <c r="B413" s="13"/>
      <c r="O413" s="14"/>
    </row>
    <row r="414" spans="2:15" s="12" customFormat="1" ht="94.5" customHeight="1">
      <c r="B414" s="13"/>
      <c r="O414" s="14"/>
    </row>
    <row r="415" spans="2:15" s="12" customFormat="1" ht="94.5" customHeight="1">
      <c r="B415" s="13"/>
      <c r="O415" s="14"/>
    </row>
    <row r="416" spans="2:15" s="12" customFormat="1" ht="94.5" customHeight="1">
      <c r="B416" s="13"/>
      <c r="O416" s="14"/>
    </row>
    <row r="417" spans="2:15" s="12" customFormat="1" ht="94.5" customHeight="1">
      <c r="B417" s="13"/>
      <c r="O417" s="14"/>
    </row>
    <row r="418" spans="2:15" s="12" customFormat="1" ht="94.5" customHeight="1">
      <c r="B418" s="13"/>
      <c r="O418" s="14"/>
    </row>
    <row r="419" spans="2:15" s="12" customFormat="1" ht="94.5" customHeight="1">
      <c r="B419" s="13"/>
      <c r="O419" s="14"/>
    </row>
    <row r="420" spans="2:15" s="12" customFormat="1" ht="94.5" customHeight="1">
      <c r="B420" s="13"/>
      <c r="O420" s="14"/>
    </row>
    <row r="421" spans="2:15" s="12" customFormat="1" ht="94.5" customHeight="1">
      <c r="B421" s="13"/>
      <c r="O421" s="14"/>
    </row>
    <row r="422" spans="2:15" s="12" customFormat="1" ht="94.5" customHeight="1">
      <c r="B422" s="13"/>
      <c r="O422" s="14"/>
    </row>
    <row r="423" spans="2:15" s="12" customFormat="1" ht="94.5" customHeight="1">
      <c r="B423" s="13"/>
      <c r="O423" s="14"/>
    </row>
    <row r="424" spans="2:15" s="12" customFormat="1" ht="94.5" customHeight="1">
      <c r="B424" s="13"/>
      <c r="O424" s="14"/>
    </row>
    <row r="425" spans="2:15" s="12" customFormat="1" ht="94.5" customHeight="1">
      <c r="B425" s="13"/>
      <c r="O425" s="14"/>
    </row>
    <row r="426" spans="2:15" s="12" customFormat="1" ht="94.5" customHeight="1">
      <c r="B426" s="13"/>
      <c r="O426" s="14"/>
    </row>
    <row r="427" spans="2:15" s="12" customFormat="1" ht="94.5" customHeight="1">
      <c r="B427" s="13"/>
      <c r="O427" s="14"/>
    </row>
    <row r="428" spans="2:15" s="12" customFormat="1" ht="94.5" customHeight="1">
      <c r="B428" s="13"/>
      <c r="O428" s="14"/>
    </row>
    <row r="429" spans="2:15" s="12" customFormat="1" ht="94.5" customHeight="1">
      <c r="B429" s="13"/>
      <c r="O429" s="14"/>
    </row>
    <row r="430" spans="2:15" s="12" customFormat="1" ht="94.5" customHeight="1">
      <c r="B430" s="13"/>
      <c r="O430" s="14"/>
    </row>
    <row r="431" spans="2:15" s="12" customFormat="1" ht="94.5" customHeight="1">
      <c r="B431" s="13"/>
      <c r="O431" s="14"/>
    </row>
  </sheetData>
  <conditionalFormatting sqref="W1:W53">
    <cfRule type="cellIs" dxfId="27" priority="1" operator="greaterThan">
      <formula>730</formula>
    </cfRule>
  </conditionalFormatting>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9B04490BE24F5142AC6FB2C7EBFFAE92" ma:contentTypeVersion="19" ma:contentTypeDescription="Crear nuevo documento." ma:contentTypeScope="" ma:versionID="90b334fcc6ad0f0d23a4f04e1a343afc">
  <xsd:schema xmlns:xsd="http://www.w3.org/2001/XMLSchema" xmlns:xs="http://www.w3.org/2001/XMLSchema" xmlns:p="http://schemas.microsoft.com/office/2006/metadata/properties" xmlns:ns2="9aae4f70-44b2-46ab-acc6-49e43969ccf0" xmlns:ns3="7463e6f2-4cf7-4f37-8a7b-859c1e512b3c" targetNamespace="http://schemas.microsoft.com/office/2006/metadata/properties" ma:root="true" ma:fieldsID="6bcbe9ce00bfb54e30aadff214eb61d7" ns2:_="" ns3:_="">
    <xsd:import namespace="9aae4f70-44b2-46ab-acc6-49e43969ccf0"/>
    <xsd:import namespace="7463e6f2-4cf7-4f37-8a7b-859c1e512b3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aae4f70-44b2-46ab-acc6-49e43969c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cf76f155ced4ddcb4097134ff3c332f" ma:index="24" nillable="true" ma:taxonomy="true" ma:internalName="lcf76f155ced4ddcb4097134ff3c332f" ma:taxonomyFieldName="MediaServiceImageTags" ma:displayName="Etiquetas de imagen" ma:readOnly="false" ma:fieldId="{5cf76f15-5ced-4ddc-b409-7134ff3c332f}" ma:taxonomyMulti="true" ma:sspId="b5fe629f-dcd0-4f79-bd36-f65a702dfa88" ma:termSetId="09814cd3-568e-fe90-9814-8d621ff8fb84" ma:anchorId="fba54fb3-c3e1-fe81-a776-ca4b69148c4d"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463e6f2-4cf7-4f37-8a7b-859c1e512b3c"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TaxCatchAll" ma:index="25" nillable="true" ma:displayName="Taxonomy Catch All Column" ma:hidden="true" ma:list="{03534a47-c999-4e0c-be1f-c40a0b9fe6e0}" ma:internalName="TaxCatchAll" ma:showField="CatchAllData" ma:web="7463e6f2-4cf7-4f37-8a7b-859c1e512b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aae4f70-44b2-46ab-acc6-49e43969ccf0">
      <Terms xmlns="http://schemas.microsoft.com/office/infopath/2007/PartnerControls"/>
    </lcf76f155ced4ddcb4097134ff3c332f>
    <TaxCatchAll xmlns="7463e6f2-4cf7-4f37-8a7b-859c1e512b3c" xsi:nil="true"/>
    <SharedWithUsers xmlns="7463e6f2-4cf7-4f37-8a7b-859c1e512b3c">
      <UserInfo>
        <DisplayName/>
        <AccountId xsi:nil="true"/>
        <AccountType/>
      </UserInfo>
    </SharedWithUsers>
  </documentManagement>
</p:properties>
</file>

<file path=customXml/itemProps1.xml><?xml version="1.0" encoding="utf-8"?>
<ds:datastoreItem xmlns:ds="http://schemas.openxmlformats.org/officeDocument/2006/customXml" ds:itemID="{5129F093-E4EA-49D1-8FC6-B56492B1924F}"/>
</file>

<file path=customXml/itemProps2.xml><?xml version="1.0" encoding="utf-8"?>
<ds:datastoreItem xmlns:ds="http://schemas.openxmlformats.org/officeDocument/2006/customXml" ds:itemID="{79311BE9-E9CE-4763-9BDA-502A7E64FA74}"/>
</file>

<file path=customXml/itemProps3.xml><?xml version="1.0" encoding="utf-8"?>
<ds:datastoreItem xmlns:ds="http://schemas.openxmlformats.org/officeDocument/2006/customXml" ds:itemID="{EF9EF60A-1A8B-437C-A028-CF634CAEDE6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Alimentador POS en tramite</vt:lpstr>
      <vt:lpstr>REPORTE POS POR AÑO</vt:lpstr>
      <vt:lpstr>POS EN TRÁMITE TOTAL</vt:lpstr>
      <vt:lpstr>POS RESUELTOS PERIODO</vt:lpstr>
      <vt:lpstr>POS REGISTRADOS EN EL PERIODO</vt:lpstr>
    </vt:vector>
  </TitlesOfParts>
  <Manager/>
  <Company>Instituto Nacional Electoral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JUAREZ MURO PAULINA GUADALUPE</dc:creator>
  <cp:keywords/>
  <dc:description/>
  <cp:lastModifiedBy>GARCIA CORONA ERASTO ANTONIO</cp:lastModifiedBy>
  <cp:revision/>
  <dcterms:created xsi:type="dcterms:W3CDTF">2025-01-28T17:43:12Z</dcterms:created>
  <dcterms:modified xsi:type="dcterms:W3CDTF">2025-06-21T03:03:47Z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0x0101009B04490BE24F5142AC6FB2C7EBFFAE92</vt:lpwstr>
  </property>
  <property fmtid="{D5CDD505-2E9C-101B-9397-08002B2CF9AE}" pid="3" name="Order">
    <vt:r8>98853300</vt:r8>
  </property>
  <property fmtid="{D5CDD505-2E9C-101B-9397-08002B2CF9AE}" pid="4" name="xd_Signature">
    <vt:bool>false</vt:bool>
  </property>
  <property fmtid="{D5CDD505-2E9C-101B-9397-08002B2CF9AE}" pid="5" name="xd_ProgID">
    <vt:lpwstr/>
  </property>
  <property fmtid="{D5CDD505-2E9C-101B-9397-08002B2CF9AE}" pid="6" name="_SourceUrl">
    <vt:lpwstr/>
  </property>
  <property fmtid="{D5CDD505-2E9C-101B-9397-08002B2CF9AE}" pid="7" name="_SharedFileIndex">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y fmtid="{D5CDD505-2E9C-101B-9397-08002B2CF9AE}" pid="11" name="TriggerFlowInfo">
    <vt:lpwstr/>
  </property>
  <property fmtid="{D5CDD505-2E9C-101B-9397-08002B2CF9AE}" pid="12" name="MediaServiceImageTags">
    <vt:lpwstr/>
  </property>
</Properties>
</file>