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4906AFDC-4156-48D6-8A54-24F948CA08BA}" xr6:coauthVersionLast="47" xr6:coauthVersionMax="47" xr10:uidLastSave="{050B5179-2BBC-4F76-BF9B-AF5D438BCCEC}"/>
  <bookViews>
    <workbookView xWindow="-110" yWindow="-110" windowWidth="19420" windowHeight="11500" xr2:uid="{00000000-000D-0000-FFFF-FFFF00000000}"/>
  </bookViews>
  <sheets>
    <sheet name="OF11 (2)" sheetId="1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 (2)'!$A$10:$AD$26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9" i="113" l="1"/>
  <c r="AC29" i="113"/>
  <c r="AB29" i="113"/>
  <c r="AA29" i="113"/>
  <c r="Z29" i="113"/>
  <c r="Y29" i="113"/>
  <c r="X29" i="113"/>
  <c r="W29" i="113"/>
  <c r="V29" i="113"/>
  <c r="U29" i="113"/>
  <c r="T29" i="113"/>
  <c r="S29" i="113"/>
  <c r="R29" i="113"/>
</calcChain>
</file>

<file path=xl/sharedStrings.xml><?xml version="1.0" encoding="utf-8"?>
<sst xmlns="http://schemas.openxmlformats.org/spreadsheetml/2006/main" count="276" uniqueCount="94">
  <si>
    <t>OF11</t>
  </si>
  <si>
    <t>R005</t>
  </si>
  <si>
    <t>001</t>
  </si>
  <si>
    <t>PP</t>
  </si>
  <si>
    <t>CUC</t>
  </si>
  <si>
    <t>CENTRALES</t>
  </si>
  <si>
    <t>ANUAL</t>
  </si>
  <si>
    <t>PLURIANUAL</t>
  </si>
  <si>
    <t>R011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</si>
  <si>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</si>
  <si>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</si>
  <si>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</si>
  <si>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</si>
  <si>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</si>
  <si>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</si>
  <si>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</si>
  <si>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</si>
  <si>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</si>
  <si>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</si>
  <si>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</si>
  <si>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</si>
  <si>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</si>
  <si>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</si>
  <si>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</si>
  <si>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</si>
  <si>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</si>
  <si>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</si>
  <si>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</si>
  <si>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</si>
  <si>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</si>
  <si>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</si>
  <si>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</si>
  <si>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</si>
  <si>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</si>
  <si>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</si>
  <si>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</si>
  <si>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</si>
  <si>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</si>
  <si>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</si>
  <si>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B11PE05</t>
  </si>
  <si>
    <t>B11PE03</t>
  </si>
  <si>
    <t>SERVICIO POSTAL</t>
  </si>
  <si>
    <t>PATENTES, REGALÍAS Y OTROS</t>
  </si>
  <si>
    <t xml:space="preserve"> </t>
  </si>
  <si>
    <t>083</t>
  </si>
  <si>
    <t>31801</t>
  </si>
  <si>
    <t>LICITACION PUBLICA</t>
  </si>
  <si>
    <t>32701</t>
  </si>
  <si>
    <t>PATENTES, REGALIAS Y OTROS</t>
  </si>
  <si>
    <t>ADJUDICACION DIRECTA POR MONTO</t>
  </si>
  <si>
    <t>Dirección Ejecutiva de Administración</t>
  </si>
  <si>
    <t>Dirección de Recursos Materiales y Servicios</t>
  </si>
  <si>
    <t>Subdirección de Adquisiciones</t>
  </si>
  <si>
    <t>081</t>
  </si>
  <si>
    <t>B11PE01</t>
  </si>
  <si>
    <t>085</t>
  </si>
  <si>
    <t>33603</t>
  </si>
  <si>
    <t>IMPRESIONES DE DOCUMENTOS OFICIALES PARA LA PRESTACIÓN DE SERVICIOS PÚBLICOS, IDENTIFICACIÓN, FORMATOS ADMINISTRATIVOS Y FISCALES, FORMAS VALORADAS, CERTIFICADOS Y TÍTULOS</t>
  </si>
  <si>
    <t>IMPRESIONES DE DOCUMENTOS OFICIALES</t>
  </si>
  <si>
    <t>INE/092/2022</t>
  </si>
  <si>
    <t>J112310</t>
  </si>
  <si>
    <t>UR Presupuesta</t>
  </si>
  <si>
    <t>DG00</t>
  </si>
  <si>
    <t>045</t>
  </si>
  <si>
    <t>L11232A</t>
  </si>
  <si>
    <t>COMPRA MENOR</t>
  </si>
  <si>
    <t>INE/076/2020 (CONVENIO MODIFICATORIO)</t>
  </si>
  <si>
    <t>33301</t>
  </si>
  <si>
    <t>SERVICIOS DE DESARROLLO DE APLICACIONES INFORMÁTICAS</t>
  </si>
  <si>
    <t>SERVICIOS DE INFORMATICA</t>
  </si>
  <si>
    <t>INE/002/2021</t>
  </si>
  <si>
    <t>VZ00</t>
  </si>
  <si>
    <t>L11232U</t>
  </si>
  <si>
    <t>INE/056/2019 (TERCER CONVENIO MODIFICATORIO)</t>
  </si>
  <si>
    <t>077</t>
  </si>
  <si>
    <t>Programa Anual de Adquisiciones, Arrendamientos y Servicios del INE  2025 (PAAASINE) Mayo de Oficinas Centrales</t>
  </si>
  <si>
    <t>IMPRESION DE DOCUMENTOS OFICIALES</t>
  </si>
  <si>
    <t>076</t>
  </si>
  <si>
    <t>B00OF01</t>
  </si>
  <si>
    <t>27101</t>
  </si>
  <si>
    <t>VESTUARIO Y UNIFORMES</t>
  </si>
  <si>
    <t>27100013-0004</t>
  </si>
  <si>
    <t>PLAYERA</t>
  </si>
  <si>
    <t>PIEZA</t>
  </si>
  <si>
    <t>INE/ADQ-039/25</t>
  </si>
  <si>
    <t>R110310</t>
  </si>
  <si>
    <t>INE/114/2022</t>
  </si>
  <si>
    <t>ADJUDICACION DIRECTA POR EXC LP</t>
  </si>
  <si>
    <t>R114810</t>
  </si>
  <si>
    <t>D110110</t>
  </si>
  <si>
    <t>33104</t>
  </si>
  <si>
    <t>OTRAS ASESORÍAS PARA LA OPERACIÓN DE PROGRAMAS</t>
  </si>
  <si>
    <t>OTRAS ASESORIAS PARA LA OPERACION DE PROGRAMAS</t>
  </si>
  <si>
    <t>INE/ADQ-047/25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</si>
</sst>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1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0" fillId="0" borderId="0"/>
    <xf numFmtId="0" fontId="105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10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10" fillId="0" borderId="0" applyAlignment="0"/>
    <xf numFmtId="0" fontId="82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6" fillId="0" borderId="0"/>
    <xf numFmtId="43" fontId="105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12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3" fillId="0" borderId="0"/>
    <xf numFmtId="44" fontId="41" fillId="0" borderId="0" applyFont="0" applyFill="0" applyBorder="0" applyAlignment="0" applyProtection="0"/>
    <xf numFmtId="0" fontId="114" fillId="0" borderId="0"/>
    <xf numFmtId="0" fontId="40" fillId="0" borderId="0"/>
    <xf numFmtId="44" fontId="114" fillId="0" borderId="0" applyFont="0" applyFill="0" applyBorder="0" applyAlignment="0" applyProtection="0"/>
    <xf numFmtId="0" fontId="39" fillId="0" borderId="0"/>
    <xf numFmtId="0" fontId="39" fillId="0" borderId="0"/>
    <xf numFmtId="0" fontId="113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6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13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1" fillId="0" borderId="0" xfId="7" applyFont="1"/>
    <xf numFmtId="0" fontId="111" fillId="0" borderId="0" xfId="7" applyFont="1" applyAlignment="1">
      <alignment horizontal="left" wrapText="1"/>
    </xf>
    <xf numFmtId="0" fontId="111" fillId="0" borderId="0" xfId="7" applyFont="1" applyAlignment="1">
      <alignment horizontal="center"/>
    </xf>
    <xf numFmtId="0" fontId="111" fillId="0" borderId="0" xfId="7" applyFont="1" applyAlignment="1">
      <alignment horizontal="right"/>
    </xf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9"/>
    <xf numFmtId="3" fontId="117" fillId="0" borderId="0" xfId="270" applyNumberFormat="1" applyFont="1" applyAlignment="1">
      <alignment horizontal="right" vertical="center"/>
    </xf>
    <xf numFmtId="0" fontId="115" fillId="0" borderId="0" xfId="270" applyFont="1" applyAlignment="1">
      <alignment horizontal="center"/>
    </xf>
    <xf numFmtId="0" fontId="115" fillId="0" borderId="0" xfId="270" applyFont="1" applyAlignment="1">
      <alignment horizontal="center"/>
    </xf>
    <xf numFmtId="0" fontId="1" fillId="0" borderId="0" xfId="270" applyAlignment="1">
      <alignment horizontal="center" vertical="center" wrapText="1"/>
    </xf>
    <xf numFmtId="0" fontId="107" fillId="0" borderId="2" xfId="270" applyFont="1" applyBorder="1" applyAlignment="1">
      <alignment horizontal="center" vertical="center" wrapText="1"/>
    </xf>
    <xf numFmtId="0" fontId="108" fillId="0" borderId="1" xfId="270" quotePrefix="1" applyFont="1" applyBorder="1" applyAlignment="1">
      <alignment horizontal="center" vertical="center" wrapText="1"/>
    </xf>
    <xf numFmtId="0" fontId="108" fillId="0" borderId="1" xfId="270" applyFont="1" applyBorder="1" applyAlignment="1">
      <alignment horizontal="center" vertical="center" wrapText="1"/>
    </xf>
    <xf numFmtId="4" fontId="108" fillId="0" borderId="1" xfId="270" applyNumberFormat="1" applyFont="1" applyBorder="1" applyAlignment="1">
      <alignment horizontal="left" vertical="center" wrapText="1"/>
    </xf>
    <xf numFmtId="1" fontId="108" fillId="0" borderId="1" xfId="270" applyNumberFormat="1" applyFont="1" applyBorder="1" applyAlignment="1">
      <alignment vertical="center" wrapText="1"/>
    </xf>
    <xf numFmtId="3" fontId="108" fillId="0" borderId="1" xfId="270" applyNumberFormat="1" applyFont="1" applyBorder="1" applyAlignment="1">
      <alignment vertical="center" wrapText="1"/>
    </xf>
    <xf numFmtId="0" fontId="109" fillId="0" borderId="0" xfId="270" applyFont="1" applyAlignment="1">
      <alignment horizontal="center" vertical="center" wrapText="1"/>
    </xf>
    <xf numFmtId="0" fontId="107" fillId="0" borderId="0" xfId="270" applyFont="1" applyAlignment="1">
      <alignment horizontal="center" vertical="center" wrapText="1"/>
    </xf>
    <xf numFmtId="0" fontId="108" fillId="0" borderId="0" xfId="270" quotePrefix="1" applyFont="1" applyAlignment="1">
      <alignment horizontal="center" vertical="center" wrapText="1"/>
    </xf>
    <xf numFmtId="0" fontId="108" fillId="0" borderId="0" xfId="270" applyFont="1" applyAlignment="1">
      <alignment horizontal="center" vertical="center" wrapText="1"/>
    </xf>
    <xf numFmtId="4" fontId="108" fillId="0" borderId="0" xfId="270" applyNumberFormat="1" applyFont="1" applyAlignment="1">
      <alignment horizontal="left" vertical="center" wrapText="1"/>
    </xf>
    <xf numFmtId="1" fontId="108" fillId="0" borderId="0" xfId="270" applyNumberFormat="1" applyFont="1" applyAlignment="1">
      <alignment vertical="center" wrapText="1"/>
    </xf>
    <xf numFmtId="3" fontId="108" fillId="0" borderId="0" xfId="270" applyNumberFormat="1" applyFont="1" applyAlignment="1">
      <alignment vertical="center" wrapText="1"/>
    </xf>
    <xf numFmtId="0" fontId="1" fillId="0" borderId="0" xfId="270"/>
    <xf numFmtId="1" fontId="1" fillId="0" borderId="0" xfId="270" applyNumberFormat="1" applyAlignment="1">
      <alignment horizontal="center"/>
    </xf>
    <xf numFmtId="0" fontId="1" fillId="0" borderId="0" xfId="270" applyAlignment="1">
      <alignment horizontal="left" wrapText="1"/>
    </xf>
    <xf numFmtId="0" fontId="1" fillId="0" borderId="0" xfId="270" applyAlignment="1">
      <alignment horizontal="center"/>
    </xf>
    <xf numFmtId="0" fontId="1" fillId="0" borderId="0" xfId="270" applyAlignment="1">
      <alignment horizontal="right"/>
    </xf>
    <xf numFmtId="0" fontId="1" fillId="0" borderId="0" xfId="270" applyAlignment="1">
      <alignment horizontal="left"/>
    </xf>
  </cellXfs>
  <cellStyles count="271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23" xfId="190" xr:uid="{F09439C9-DBB9-4572-BDA0-B834E8A20080}"/>
    <cellStyle name="Moneda 2 24" xfId="199" xr:uid="{C46A609D-7A46-4899-A23B-6C1F9EE90FB4}"/>
    <cellStyle name="Moneda 2 25" xfId="202" xr:uid="{94E0BE07-4ED6-4D97-AE16-30D68F11168B}"/>
    <cellStyle name="Moneda 2 26" xfId="206" xr:uid="{AB69CA98-79AC-425C-BCE6-CC4C68A99F77}"/>
    <cellStyle name="Moneda 2 27" xfId="209" xr:uid="{9416A17B-3C2E-4DD8-8E27-569617C9708B}"/>
    <cellStyle name="Moneda 2 28" xfId="212" xr:uid="{C623BD1C-4267-4FCD-A16D-756D02964D96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34" xfId="183" xr:uid="{4F8E99EA-7025-4D89-98ED-490A45EC3443}"/>
    <cellStyle name="Moneda 35" xfId="187" xr:uid="{733B59D3-6699-4879-9DCB-D9E0FBBD7877}"/>
    <cellStyle name="Moneda 36" xfId="193" xr:uid="{E595D3AC-A2F0-4A1D-BB17-36D83742FA7B}"/>
    <cellStyle name="Moneda 37" xfId="196" xr:uid="{8C919EE6-7719-497F-973C-8D5AB6522FC5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10" xfId="208" xr:uid="{7FE83E92-6FD3-416E-9580-A109D05E793C}"/>
    <cellStyle name="Normal 2 2 2 11" xfId="211" xr:uid="{1A993923-145C-4D16-B647-84747BEF3FF8}"/>
    <cellStyle name="Normal 2 2 2 12" xfId="214" xr:uid="{0539AB0A-7659-4242-BF93-1F0431B49C67}"/>
    <cellStyle name="Normal 2 2 2 13" xfId="216" xr:uid="{4B5BF114-72F3-4310-AD46-C0903ED61BBC}"/>
    <cellStyle name="Normal 2 2 2 14" xfId="218" xr:uid="{11A495B7-DD07-446F-8255-0DAC9C600B69}"/>
    <cellStyle name="Normal 2 2 2 15" xfId="220" xr:uid="{176037C4-B70B-4240-8CA2-03967CDD6A71}"/>
    <cellStyle name="Normal 2 2 2 16" xfId="222" xr:uid="{60704790-2484-424A-B4C8-91B5FF8ECC1D}"/>
    <cellStyle name="Normal 2 2 2 17" xfId="224" xr:uid="{D53D6846-A207-466F-8B54-B63A703A813D}"/>
    <cellStyle name="Normal 2 2 2 18" xfId="226" xr:uid="{06A00A39-707A-4FC6-93AF-637087366FFC}"/>
    <cellStyle name="Normal 2 2 2 19" xfId="228" xr:uid="{E5079CEB-FBF5-402D-9EAD-A84AB0BC7571}"/>
    <cellStyle name="Normal 2 2 2 2" xfId="9" xr:uid="{00000000-0005-0000-0000-00002D000000}"/>
    <cellStyle name="Normal 2 2 2 20" xfId="230" xr:uid="{516854E9-23C0-4888-8B94-7EC822BAD201}"/>
    <cellStyle name="Normal 2 2 2 21" xfId="232" xr:uid="{69054D95-2FED-4CF9-B34D-3530EC4A8BAB}"/>
    <cellStyle name="Normal 2 2 2 22" xfId="234" xr:uid="{0EEDF0B5-736E-41B3-A5C9-0AF76B99DD8A}"/>
    <cellStyle name="Normal 2 2 2 23" xfId="236" xr:uid="{2450D1B5-3A15-4628-9053-82F7B86CD29C}"/>
    <cellStyle name="Normal 2 2 2 24" xfId="238" xr:uid="{8EA06CF8-B693-4AE6-9FFA-A1593BD19109}"/>
    <cellStyle name="Normal 2 2 2 25" xfId="240" xr:uid="{A4CBF303-E2CB-48C7-8A42-43416B7CE03D}"/>
    <cellStyle name="Normal 2 2 2 26" xfId="242" xr:uid="{C42CE50A-7624-48F4-A52B-9E1336BD8596}"/>
    <cellStyle name="Normal 2 2 2 27" xfId="244" xr:uid="{5B279B64-5DD8-4674-BD68-C203565DFE82}"/>
    <cellStyle name="Normal 2 2 2 28" xfId="246" xr:uid="{A68E427C-A6CA-493B-B679-F5452B75CAE8}"/>
    <cellStyle name="Normal 2 2 2 29" xfId="248" xr:uid="{1B975D9F-C42A-4F55-8185-1B93F7ECD3B6}"/>
    <cellStyle name="Normal 2 2 2 3" xfId="10" xr:uid="{00000000-0005-0000-0000-00002E000000}"/>
    <cellStyle name="Normal 2 2 2 30" xfId="250" xr:uid="{8C55D9EE-A53F-41AE-9E96-A3E2036BD843}"/>
    <cellStyle name="Normal 2 2 2 31" xfId="252" xr:uid="{B67E95EB-0D84-4B0A-B49A-A5365271B2C9}"/>
    <cellStyle name="Normal 2 2 2 32" xfId="254" xr:uid="{88B77BC5-9F0D-4784-B2BA-E1F09A222831}"/>
    <cellStyle name="Normal 2 2 2 33" xfId="256" xr:uid="{257A9D90-BE2A-4A1A-A04D-34C512494192}"/>
    <cellStyle name="Normal 2 2 2 34" xfId="258" xr:uid="{780DD1A1-80BC-485D-9BDA-78D29881ED4D}"/>
    <cellStyle name="Normal 2 2 2 35" xfId="260" xr:uid="{F88C372A-6F1B-4BE8-AA83-C4A5C4D06B94}"/>
    <cellStyle name="Normal 2 2 2 36" xfId="261" xr:uid="{B879A3B4-B63E-4016-BB56-9AC883F2F2AB}"/>
    <cellStyle name="Normal 2 2 2 37" xfId="264" xr:uid="{AD1763D4-157C-4C3D-B9B1-4E1BD4B27C43}"/>
    <cellStyle name="Normal 2 2 2 38" xfId="266" xr:uid="{3CB34348-48C1-4276-9FCB-8A701D91D522}"/>
    <cellStyle name="Normal 2 2 2 39" xfId="268" xr:uid="{FE97430B-F9EB-431D-B543-8A0ABB08157C}"/>
    <cellStyle name="Normal 2 2 2 4" xfId="11" xr:uid="{00000000-0005-0000-0000-00002F000000}"/>
    <cellStyle name="Normal 2 2 2 40" xfId="270" xr:uid="{4209E523-450E-433E-8A7D-366ABFB79D54}"/>
    <cellStyle name="Normal 2 2 2 5" xfId="12" xr:uid="{00000000-0005-0000-0000-000030000000}"/>
    <cellStyle name="Normal 2 2 2 6" xfId="50" xr:uid="{00000000-0005-0000-0000-000031000000}"/>
    <cellStyle name="Normal 2 2 2 7" xfId="198" xr:uid="{0C986B1E-4093-4BDC-B588-34C333C702AE}"/>
    <cellStyle name="Normal 2 2 2 8" xfId="201" xr:uid="{72610AB5-6E9E-4408-A83D-E22E3EFCD734}"/>
    <cellStyle name="Normal 2 2 2 9" xfId="204" xr:uid="{CDE8FFFC-66C4-4D19-9546-C9E1E6314934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60" xfId="181" xr:uid="{482B8F19-52E9-4F3E-9080-43D6825582BA}"/>
    <cellStyle name="Normal 2 2 61" xfId="185" xr:uid="{8944F7CB-1CF4-4544-88FE-4E37AAD6A8CC}"/>
    <cellStyle name="Normal 2 2 62" xfId="189" xr:uid="{45C42F32-B60B-4112-BA4F-918E33A26674}"/>
    <cellStyle name="Normal 2 2 63" xfId="192" xr:uid="{A12FF1A7-4D0E-4969-998A-EC321E1BE878}"/>
    <cellStyle name="Normal 2 2 64" xfId="195" xr:uid="{EC00AF66-5555-4FA6-98CD-A7C7C533E0D0}"/>
    <cellStyle name="Normal 2 2 65" xfId="205" xr:uid="{986CA5B7-FEA8-4F1B-8683-0258984B5F4C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2 4" xfId="182" xr:uid="{DB3BF8E7-14CB-42B6-8C18-6DA203F041B7}"/>
    <cellStyle name="Normal 2 5" xfId="186" xr:uid="{2AD20D3C-DCE0-40CC-AE25-4EA1667D647E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10" xfId="217" xr:uid="{92A96427-B29F-45DA-B8CF-8360EED61AC0}"/>
    <cellStyle name="Normal 5 2 11" xfId="219" xr:uid="{3ACD1CFD-3E63-4E63-9A14-E004F811E545}"/>
    <cellStyle name="Normal 5 2 12" xfId="221" xr:uid="{0A2CDD4A-5927-473A-A4AD-E01DCC782EDA}"/>
    <cellStyle name="Normal 5 2 13" xfId="223" xr:uid="{ADC321F0-8C9B-4310-A3B2-4C483BE0008E}"/>
    <cellStyle name="Normal 5 2 14" xfId="225" xr:uid="{50F58E73-8F0F-431F-ADAA-F800212BFD75}"/>
    <cellStyle name="Normal 5 2 15" xfId="227" xr:uid="{EAF4EDC6-F375-4C5D-A1D3-31D4695B5BE6}"/>
    <cellStyle name="Normal 5 2 16" xfId="229" xr:uid="{140B1B36-9F6A-4887-9AEC-290BA8595469}"/>
    <cellStyle name="Normal 5 2 17" xfId="231" xr:uid="{AA4D7C56-FC8B-480E-BA6B-D0B03F1FDC73}"/>
    <cellStyle name="Normal 5 2 18" xfId="233" xr:uid="{BB69E479-B8C0-4DFE-A0EC-9734C69F0C51}"/>
    <cellStyle name="Normal 5 2 19" xfId="235" xr:uid="{F3509FA9-FF6D-4D3E-8763-A24047059A94}"/>
    <cellStyle name="Normal 5 2 2" xfId="49" xr:uid="{00000000-0005-0000-0000-000056000000}"/>
    <cellStyle name="Normal 5 2 20" xfId="237" xr:uid="{D07A65DC-BB0F-40BA-80A7-BFC78BBFAB69}"/>
    <cellStyle name="Normal 5 2 21" xfId="239" xr:uid="{076352AD-155B-4BEA-A180-0EDA8C3F3857}"/>
    <cellStyle name="Normal 5 2 22" xfId="241" xr:uid="{44351F7B-A252-4D07-8975-96DFE6B960B1}"/>
    <cellStyle name="Normal 5 2 23" xfId="243" xr:uid="{A2F2847F-9D99-4F03-B0CB-45C61D21FFE3}"/>
    <cellStyle name="Normal 5 2 24" xfId="245" xr:uid="{842FC7C5-9E03-41CE-9550-6C53E29EE694}"/>
    <cellStyle name="Normal 5 2 25" xfId="247" xr:uid="{4E51DDE4-A8B8-49BC-A1A2-C206C88B6470}"/>
    <cellStyle name="Normal 5 2 26" xfId="249" xr:uid="{73BD3E09-A91E-4525-969D-4301780D0E99}"/>
    <cellStyle name="Normal 5 2 27" xfId="251" xr:uid="{30A7AB8B-969A-4523-B7B1-03AE993FB513}"/>
    <cellStyle name="Normal 5 2 28" xfId="253" xr:uid="{8F52F016-0273-4A68-BDED-CA5A0BA3B40A}"/>
    <cellStyle name="Normal 5 2 29" xfId="255" xr:uid="{6FB599F0-7D84-4BE4-9A8E-73F4926CAE3A}"/>
    <cellStyle name="Normal 5 2 3" xfId="197" xr:uid="{909FEA21-DA99-40DA-A31A-98EC07491953}"/>
    <cellStyle name="Normal 5 2 30" xfId="257" xr:uid="{13F3A02F-F681-40BE-850F-A992C014AA82}"/>
    <cellStyle name="Normal 5 2 31" xfId="259" xr:uid="{8408F348-3F2F-41BC-BDD0-05DB7F99C0FE}"/>
    <cellStyle name="Normal 5 2 32" xfId="262" xr:uid="{65141957-83BD-437E-B106-9CF14008E3AB}"/>
    <cellStyle name="Normal 5 2 33" xfId="263" xr:uid="{BE908449-F2F9-4BC1-9F53-79027E3E4976}"/>
    <cellStyle name="Normal 5 2 34" xfId="265" xr:uid="{572F5D3E-7A80-4F2F-9925-FAAD62790B1A}"/>
    <cellStyle name="Normal 5 2 35" xfId="267" xr:uid="{D1415EAA-597A-44C0-97BA-D043AD479416}"/>
    <cellStyle name="Normal 5 2 36" xfId="269" xr:uid="{F4C53913-BBF7-4E11-A309-F5218EE17342}"/>
    <cellStyle name="Normal 5 2 4" xfId="200" xr:uid="{F0BE7CE2-EB70-4C46-A98D-86D55A030A83}"/>
    <cellStyle name="Normal 5 2 5" xfId="203" xr:uid="{5D2611AD-B4AF-4BC6-BB28-FB20BAD3BE63}"/>
    <cellStyle name="Normal 5 2 6" xfId="207" xr:uid="{8F1E5156-133A-4A57-8726-550BE4B6211F}"/>
    <cellStyle name="Normal 5 2 7" xfId="210" xr:uid="{24433266-9020-46CA-90A1-D203DA876C0F}"/>
    <cellStyle name="Normal 5 2 8" xfId="213" xr:uid="{CC68D529-BC7D-4470-B9B9-FDD9BDF6350B}"/>
    <cellStyle name="Normal 5 2 9" xfId="215" xr:uid="{AA24C734-9FDA-4893-A73F-EECA9540FCFC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54" xfId="180" xr:uid="{B2CD9676-5B39-4012-93A6-7BCB9C710ABB}"/>
    <cellStyle name="Normal 5 55" xfId="184" xr:uid="{1B1105B3-0932-413F-AD4F-8CF890B4CC50}"/>
    <cellStyle name="Normal 5 56" xfId="188" xr:uid="{B299DE5C-1894-43C5-A4C2-2605A84B7EF4}"/>
    <cellStyle name="Normal 5 57" xfId="191" xr:uid="{772CB3EC-F5F8-43F1-98CE-D90B4C639541}"/>
    <cellStyle name="Normal 5 58" xfId="194" xr:uid="{9D863716-D17F-4989-9F63-40D3B4746B78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4E4BAA8-FF33-44A0-A84B-F97B5958FE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D9343-8B4A-4CE6-8651-10D845732025}">
  <dimension ref="A1:AD32"/>
  <sheetViews>
    <sheetView tabSelected="1" topLeftCell="A3" zoomScale="90" zoomScaleNormal="90" workbookViewId="0">
      <selection activeCell="B10" sqref="B10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50</v>
      </c>
    </row>
    <row r="2" spans="1:30" ht="22" x14ac:dyDescent="0.35">
      <c r="AD2" s="19" t="s">
        <v>51</v>
      </c>
    </row>
    <row r="3" spans="1:30" ht="22" x14ac:dyDescent="0.35">
      <c r="AD3" s="19" t="s">
        <v>52</v>
      </c>
    </row>
    <row r="7" spans="1:30" ht="26" x14ac:dyDescent="0.6">
      <c r="A7" s="20" t="s">
        <v>75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11</v>
      </c>
      <c r="B10" s="8" t="s">
        <v>61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9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0" t="s">
        <v>22</v>
      </c>
      <c r="P10" s="9" t="s">
        <v>23</v>
      </c>
      <c r="Q10" s="10" t="s">
        <v>24</v>
      </c>
      <c r="R10" s="11" t="s">
        <v>25</v>
      </c>
      <c r="S10" s="11" t="s">
        <v>26</v>
      </c>
      <c r="T10" s="11" t="s">
        <v>27</v>
      </c>
      <c r="U10" s="11" t="s">
        <v>28</v>
      </c>
      <c r="V10" s="11" t="s">
        <v>29</v>
      </c>
      <c r="W10" s="11" t="s">
        <v>30</v>
      </c>
      <c r="X10" s="11" t="s">
        <v>31</v>
      </c>
      <c r="Y10" s="11" t="s">
        <v>32</v>
      </c>
      <c r="Z10" s="11" t="s">
        <v>33</v>
      </c>
      <c r="AA10" s="11" t="s">
        <v>34</v>
      </c>
      <c r="AB10" s="11" t="s">
        <v>35</v>
      </c>
      <c r="AC10" s="11" t="s">
        <v>36</v>
      </c>
      <c r="AD10" s="11" t="s">
        <v>37</v>
      </c>
    </row>
    <row r="11" spans="1:30" s="29" customFormat="1" ht="65" x14ac:dyDescent="0.25">
      <c r="A11" s="23" t="s">
        <v>5</v>
      </c>
      <c r="B11" s="23" t="s">
        <v>0</v>
      </c>
      <c r="C11" s="23" t="s">
        <v>62</v>
      </c>
      <c r="D11" s="24" t="s">
        <v>2</v>
      </c>
      <c r="E11" s="25" t="s">
        <v>1</v>
      </c>
      <c r="F11" s="24" t="s">
        <v>63</v>
      </c>
      <c r="G11" s="25" t="s">
        <v>64</v>
      </c>
      <c r="H11" s="5" t="s">
        <v>56</v>
      </c>
      <c r="I11" s="26" t="s">
        <v>57</v>
      </c>
      <c r="J11" s="5" t="s">
        <v>43</v>
      </c>
      <c r="K11" s="27" t="s">
        <v>76</v>
      </c>
      <c r="L11" s="28" t="s">
        <v>59</v>
      </c>
      <c r="M11" s="6" t="s">
        <v>7</v>
      </c>
      <c r="N11" s="7" t="s">
        <v>9</v>
      </c>
      <c r="O11" s="28">
        <v>1</v>
      </c>
      <c r="P11" s="28">
        <v>185728.7</v>
      </c>
      <c r="Q11" s="28" t="s">
        <v>46</v>
      </c>
      <c r="R11" s="28">
        <v>185728.7</v>
      </c>
      <c r="S11" s="28">
        <v>0</v>
      </c>
      <c r="T11" s="28">
        <v>0</v>
      </c>
      <c r="U11" s="28">
        <v>0</v>
      </c>
      <c r="V11" s="28">
        <v>0</v>
      </c>
      <c r="W11" s="28">
        <v>185728.7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13" x14ac:dyDescent="0.25">
      <c r="A12" s="23" t="s">
        <v>5</v>
      </c>
      <c r="B12" s="23" t="s">
        <v>0</v>
      </c>
      <c r="C12" s="23" t="s">
        <v>0</v>
      </c>
      <c r="D12" s="24" t="s">
        <v>2</v>
      </c>
      <c r="E12" s="25" t="s">
        <v>1</v>
      </c>
      <c r="F12" s="24" t="s">
        <v>77</v>
      </c>
      <c r="G12" s="25" t="s">
        <v>78</v>
      </c>
      <c r="H12" s="5" t="s">
        <v>79</v>
      </c>
      <c r="I12" s="26" t="s">
        <v>80</v>
      </c>
      <c r="J12" s="5" t="s">
        <v>81</v>
      </c>
      <c r="K12" s="27" t="s">
        <v>82</v>
      </c>
      <c r="L12" s="28" t="s">
        <v>65</v>
      </c>
      <c r="M12" s="6" t="s">
        <v>6</v>
      </c>
      <c r="N12" s="7" t="s">
        <v>83</v>
      </c>
      <c r="O12" s="28">
        <v>130</v>
      </c>
      <c r="P12" s="28">
        <v>290</v>
      </c>
      <c r="Q12" s="28" t="s">
        <v>65</v>
      </c>
      <c r="R12" s="28">
        <v>37700</v>
      </c>
      <c r="S12" s="28">
        <v>0</v>
      </c>
      <c r="T12" s="28">
        <v>0</v>
      </c>
      <c r="U12" s="28">
        <v>0</v>
      </c>
      <c r="V12" s="28">
        <v>0</v>
      </c>
      <c r="W12" s="28">
        <v>37700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39" x14ac:dyDescent="0.25">
      <c r="A13" s="23" t="s">
        <v>5</v>
      </c>
      <c r="B13" s="23" t="s">
        <v>0</v>
      </c>
      <c r="C13" s="23" t="s">
        <v>0</v>
      </c>
      <c r="D13" s="24" t="s">
        <v>2</v>
      </c>
      <c r="E13" s="25" t="s">
        <v>1</v>
      </c>
      <c r="F13" s="24" t="s">
        <v>44</v>
      </c>
      <c r="G13" s="25" t="s">
        <v>40</v>
      </c>
      <c r="H13" s="5" t="s">
        <v>45</v>
      </c>
      <c r="I13" s="26" t="s">
        <v>41</v>
      </c>
      <c r="J13" s="5" t="s">
        <v>43</v>
      </c>
      <c r="K13" s="27" t="s">
        <v>41</v>
      </c>
      <c r="L13" s="28" t="s">
        <v>66</v>
      </c>
      <c r="M13" s="6" t="s">
        <v>7</v>
      </c>
      <c r="N13" s="7" t="s">
        <v>9</v>
      </c>
      <c r="O13" s="28">
        <v>1</v>
      </c>
      <c r="P13" s="28">
        <v>5040659.7699999996</v>
      </c>
      <c r="Q13" s="28" t="s">
        <v>46</v>
      </c>
      <c r="R13" s="28">
        <v>5040659.7699999996</v>
      </c>
      <c r="S13" s="28">
        <v>0</v>
      </c>
      <c r="T13" s="28">
        <v>0</v>
      </c>
      <c r="U13" s="28">
        <v>0</v>
      </c>
      <c r="V13" s="28">
        <v>0</v>
      </c>
      <c r="W13" s="28">
        <v>5040659.7699999996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6" x14ac:dyDescent="0.25">
      <c r="A14" s="23" t="s">
        <v>5</v>
      </c>
      <c r="B14" s="23" t="s">
        <v>0</v>
      </c>
      <c r="C14" s="23" t="s">
        <v>0</v>
      </c>
      <c r="D14" s="24" t="s">
        <v>2</v>
      </c>
      <c r="E14" s="25" t="s">
        <v>8</v>
      </c>
      <c r="F14" s="24" t="s">
        <v>55</v>
      </c>
      <c r="G14" s="25" t="s">
        <v>54</v>
      </c>
      <c r="H14" s="5" t="s">
        <v>47</v>
      </c>
      <c r="I14" s="26" t="s">
        <v>42</v>
      </c>
      <c r="J14" s="5" t="s">
        <v>43</v>
      </c>
      <c r="K14" s="27" t="s">
        <v>48</v>
      </c>
      <c r="L14" s="28" t="s">
        <v>84</v>
      </c>
      <c r="M14" s="6" t="s">
        <v>6</v>
      </c>
      <c r="N14" s="7" t="s">
        <v>9</v>
      </c>
      <c r="O14" s="28">
        <v>1</v>
      </c>
      <c r="P14" s="28">
        <v>509472</v>
      </c>
      <c r="Q14" s="28" t="s">
        <v>49</v>
      </c>
      <c r="R14" s="28">
        <v>509472</v>
      </c>
      <c r="S14" s="28">
        <v>0</v>
      </c>
      <c r="T14" s="28">
        <v>0</v>
      </c>
      <c r="U14" s="28">
        <v>0</v>
      </c>
      <c r="V14" s="28">
        <v>0</v>
      </c>
      <c r="W14" s="28">
        <v>509472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6" x14ac:dyDescent="0.25">
      <c r="A15" s="23" t="s">
        <v>5</v>
      </c>
      <c r="B15" s="23" t="s">
        <v>0</v>
      </c>
      <c r="C15" s="23" t="s">
        <v>0</v>
      </c>
      <c r="D15" s="24" t="s">
        <v>2</v>
      </c>
      <c r="E15" s="25" t="s">
        <v>8</v>
      </c>
      <c r="F15" s="24" t="s">
        <v>53</v>
      </c>
      <c r="G15" s="25" t="s">
        <v>85</v>
      </c>
      <c r="H15" s="5" t="s">
        <v>47</v>
      </c>
      <c r="I15" s="26" t="s">
        <v>42</v>
      </c>
      <c r="J15" s="5" t="s">
        <v>43</v>
      </c>
      <c r="K15" s="27" t="s">
        <v>48</v>
      </c>
      <c r="L15" s="28" t="s">
        <v>86</v>
      </c>
      <c r="M15" s="6" t="s">
        <v>7</v>
      </c>
      <c r="N15" s="7" t="s">
        <v>9</v>
      </c>
      <c r="O15" s="28">
        <v>1</v>
      </c>
      <c r="P15" s="28">
        <v>5662.02</v>
      </c>
      <c r="Q15" s="28" t="s">
        <v>87</v>
      </c>
      <c r="R15" s="28">
        <v>5662.02</v>
      </c>
      <c r="S15" s="28">
        <v>0</v>
      </c>
      <c r="T15" s="28">
        <v>0</v>
      </c>
      <c r="U15" s="28">
        <v>0</v>
      </c>
      <c r="V15" s="28">
        <v>0</v>
      </c>
      <c r="W15" s="28">
        <v>5662.02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26" x14ac:dyDescent="0.25">
      <c r="A16" s="23" t="s">
        <v>5</v>
      </c>
      <c r="B16" s="23" t="s">
        <v>0</v>
      </c>
      <c r="C16" s="23" t="s">
        <v>0</v>
      </c>
      <c r="D16" s="24" t="s">
        <v>2</v>
      </c>
      <c r="E16" s="25" t="s">
        <v>8</v>
      </c>
      <c r="F16" s="24" t="s">
        <v>53</v>
      </c>
      <c r="G16" s="25" t="s">
        <v>88</v>
      </c>
      <c r="H16" s="5" t="s">
        <v>47</v>
      </c>
      <c r="I16" s="26" t="s">
        <v>42</v>
      </c>
      <c r="J16" s="5" t="s">
        <v>43</v>
      </c>
      <c r="K16" s="27" t="s">
        <v>48</v>
      </c>
      <c r="L16" s="28" t="s">
        <v>86</v>
      </c>
      <c r="M16" s="6" t="s">
        <v>7</v>
      </c>
      <c r="N16" s="7" t="s">
        <v>9</v>
      </c>
      <c r="O16" s="28">
        <v>1</v>
      </c>
      <c r="P16" s="28">
        <v>2435.35</v>
      </c>
      <c r="Q16" s="28" t="s">
        <v>87</v>
      </c>
      <c r="R16" s="28">
        <v>2435.35</v>
      </c>
      <c r="S16" s="28">
        <v>0</v>
      </c>
      <c r="T16" s="28">
        <v>0</v>
      </c>
      <c r="U16" s="28">
        <v>0</v>
      </c>
      <c r="V16" s="28">
        <v>0</v>
      </c>
      <c r="W16" s="28">
        <v>2435.35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5</v>
      </c>
      <c r="B17" s="23" t="s">
        <v>0</v>
      </c>
      <c r="C17" s="23" t="s">
        <v>0</v>
      </c>
      <c r="D17" s="24" t="s">
        <v>2</v>
      </c>
      <c r="E17" s="25" t="s">
        <v>1</v>
      </c>
      <c r="F17" s="24" t="s">
        <v>74</v>
      </c>
      <c r="G17" s="25" t="s">
        <v>89</v>
      </c>
      <c r="H17" s="5" t="s">
        <v>90</v>
      </c>
      <c r="I17" s="26" t="s">
        <v>91</v>
      </c>
      <c r="J17" s="5" t="s">
        <v>43</v>
      </c>
      <c r="K17" s="27" t="s">
        <v>92</v>
      </c>
      <c r="L17" s="28" t="s">
        <v>93</v>
      </c>
      <c r="M17" s="6" t="s">
        <v>6</v>
      </c>
      <c r="N17" s="7" t="s">
        <v>9</v>
      </c>
      <c r="O17" s="28">
        <v>1</v>
      </c>
      <c r="P17" s="28">
        <v>137500</v>
      </c>
      <c r="Q17" s="28" t="s">
        <v>49</v>
      </c>
      <c r="R17" s="28">
        <v>137500</v>
      </c>
      <c r="S17" s="28">
        <v>0</v>
      </c>
      <c r="T17" s="28">
        <v>0</v>
      </c>
      <c r="U17" s="28">
        <v>0</v>
      </c>
      <c r="V17" s="28">
        <v>0</v>
      </c>
      <c r="W17" s="28">
        <v>137500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5</v>
      </c>
      <c r="B18" s="23" t="s">
        <v>0</v>
      </c>
      <c r="C18" s="23" t="s">
        <v>0</v>
      </c>
      <c r="D18" s="24" t="s">
        <v>2</v>
      </c>
      <c r="E18" s="25" t="s">
        <v>8</v>
      </c>
      <c r="F18" s="24" t="s">
        <v>55</v>
      </c>
      <c r="G18" s="25" t="s">
        <v>54</v>
      </c>
      <c r="H18" s="5" t="s">
        <v>67</v>
      </c>
      <c r="I18" s="26" t="s">
        <v>68</v>
      </c>
      <c r="J18" s="5" t="s">
        <v>43</v>
      </c>
      <c r="K18" s="27" t="s">
        <v>69</v>
      </c>
      <c r="L18" s="28" t="s">
        <v>70</v>
      </c>
      <c r="M18" s="6" t="s">
        <v>7</v>
      </c>
      <c r="N18" s="7" t="s">
        <v>9</v>
      </c>
      <c r="O18" s="28">
        <v>1</v>
      </c>
      <c r="P18" s="28">
        <v>3355349.14</v>
      </c>
      <c r="Q18" s="28" t="s">
        <v>46</v>
      </c>
      <c r="R18" s="28">
        <v>3355349.14</v>
      </c>
      <c r="S18" s="28">
        <v>0</v>
      </c>
      <c r="T18" s="28">
        <v>0</v>
      </c>
      <c r="U18" s="28">
        <v>0</v>
      </c>
      <c r="V18" s="28">
        <v>0</v>
      </c>
      <c r="W18" s="28">
        <v>3355349.14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65" x14ac:dyDescent="0.25">
      <c r="A19" s="23" t="s">
        <v>5</v>
      </c>
      <c r="B19" s="23" t="s">
        <v>0</v>
      </c>
      <c r="C19" s="23" t="s">
        <v>0</v>
      </c>
      <c r="D19" s="24" t="s">
        <v>2</v>
      </c>
      <c r="E19" s="25" t="s">
        <v>1</v>
      </c>
      <c r="F19" s="24" t="s">
        <v>44</v>
      </c>
      <c r="G19" s="25" t="s">
        <v>40</v>
      </c>
      <c r="H19" s="5" t="s">
        <v>56</v>
      </c>
      <c r="I19" s="26" t="s">
        <v>57</v>
      </c>
      <c r="J19" s="5" t="s">
        <v>43</v>
      </c>
      <c r="K19" s="27" t="s">
        <v>58</v>
      </c>
      <c r="L19" s="28" t="s">
        <v>73</v>
      </c>
      <c r="M19" s="6" t="s">
        <v>7</v>
      </c>
      <c r="N19" s="7" t="s">
        <v>9</v>
      </c>
      <c r="O19" s="28">
        <v>1</v>
      </c>
      <c r="P19" s="28">
        <v>152970.46</v>
      </c>
      <c r="Q19" s="28" t="s">
        <v>46</v>
      </c>
      <c r="R19" s="28">
        <v>152970.46</v>
      </c>
      <c r="S19" s="28">
        <v>0</v>
      </c>
      <c r="T19" s="28">
        <v>0</v>
      </c>
      <c r="U19" s="28">
        <v>0</v>
      </c>
      <c r="V19" s="28">
        <v>0</v>
      </c>
      <c r="W19" s="28">
        <v>152970.46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65" x14ac:dyDescent="0.25">
      <c r="A20" s="23" t="s">
        <v>5</v>
      </c>
      <c r="B20" s="23" t="s">
        <v>0</v>
      </c>
      <c r="C20" s="23" t="s">
        <v>0</v>
      </c>
      <c r="D20" s="24" t="s">
        <v>2</v>
      </c>
      <c r="E20" s="25" t="s">
        <v>1</v>
      </c>
      <c r="F20" s="24" t="s">
        <v>44</v>
      </c>
      <c r="G20" s="25" t="s">
        <v>40</v>
      </c>
      <c r="H20" s="5" t="s">
        <v>56</v>
      </c>
      <c r="I20" s="26" t="s">
        <v>57</v>
      </c>
      <c r="J20" s="5" t="s">
        <v>43</v>
      </c>
      <c r="K20" s="27" t="s">
        <v>58</v>
      </c>
      <c r="L20" s="28" t="s">
        <v>73</v>
      </c>
      <c r="M20" s="6" t="s">
        <v>7</v>
      </c>
      <c r="N20" s="7" t="s">
        <v>9</v>
      </c>
      <c r="O20" s="28">
        <v>1</v>
      </c>
      <c r="P20" s="28">
        <v>59997.7</v>
      </c>
      <c r="Q20" s="28" t="s">
        <v>46</v>
      </c>
      <c r="R20" s="28">
        <v>59997.7</v>
      </c>
      <c r="S20" s="28">
        <v>0</v>
      </c>
      <c r="T20" s="28">
        <v>0</v>
      </c>
      <c r="U20" s="28">
        <v>0</v>
      </c>
      <c r="V20" s="28">
        <v>0</v>
      </c>
      <c r="W20" s="28">
        <v>59997.7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65" x14ac:dyDescent="0.25">
      <c r="A21" s="23" t="s">
        <v>5</v>
      </c>
      <c r="B21" s="23" t="s">
        <v>0</v>
      </c>
      <c r="C21" s="23" t="s">
        <v>0</v>
      </c>
      <c r="D21" s="24" t="s">
        <v>2</v>
      </c>
      <c r="E21" s="25" t="s">
        <v>1</v>
      </c>
      <c r="F21" s="24" t="s">
        <v>44</v>
      </c>
      <c r="G21" s="25" t="s">
        <v>40</v>
      </c>
      <c r="H21" s="5" t="s">
        <v>56</v>
      </c>
      <c r="I21" s="26" t="s">
        <v>57</v>
      </c>
      <c r="J21" s="5" t="s">
        <v>43</v>
      </c>
      <c r="K21" s="27" t="s">
        <v>58</v>
      </c>
      <c r="L21" s="28" t="s">
        <v>73</v>
      </c>
      <c r="M21" s="6" t="s">
        <v>7</v>
      </c>
      <c r="N21" s="7" t="s">
        <v>9</v>
      </c>
      <c r="O21" s="28">
        <v>1</v>
      </c>
      <c r="P21" s="28">
        <v>79996.73</v>
      </c>
      <c r="Q21" s="28" t="s">
        <v>46</v>
      </c>
      <c r="R21" s="28">
        <v>79996.73</v>
      </c>
      <c r="S21" s="28">
        <v>0</v>
      </c>
      <c r="T21" s="28">
        <v>0</v>
      </c>
      <c r="U21" s="28">
        <v>0</v>
      </c>
      <c r="V21" s="28">
        <v>0</v>
      </c>
      <c r="W21" s="28">
        <v>79996.73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65" x14ac:dyDescent="0.25">
      <c r="A22" s="23" t="s">
        <v>5</v>
      </c>
      <c r="B22" s="23" t="s">
        <v>0</v>
      </c>
      <c r="C22" s="23" t="s">
        <v>0</v>
      </c>
      <c r="D22" s="24" t="s">
        <v>2</v>
      </c>
      <c r="E22" s="25" t="s">
        <v>1</v>
      </c>
      <c r="F22" s="24" t="s">
        <v>44</v>
      </c>
      <c r="G22" s="25" t="s">
        <v>40</v>
      </c>
      <c r="H22" s="5" t="s">
        <v>56</v>
      </c>
      <c r="I22" s="26" t="s">
        <v>57</v>
      </c>
      <c r="J22" s="5" t="s">
        <v>43</v>
      </c>
      <c r="K22" s="27" t="s">
        <v>58</v>
      </c>
      <c r="L22" s="28" t="s">
        <v>73</v>
      </c>
      <c r="M22" s="6" t="s">
        <v>7</v>
      </c>
      <c r="N22" s="7" t="s">
        <v>9</v>
      </c>
      <c r="O22" s="28">
        <v>1</v>
      </c>
      <c r="P22" s="28">
        <v>99827.82</v>
      </c>
      <c r="Q22" s="28" t="s">
        <v>46</v>
      </c>
      <c r="R22" s="28">
        <v>99827.82</v>
      </c>
      <c r="S22" s="28">
        <v>0</v>
      </c>
      <c r="T22" s="28">
        <v>0</v>
      </c>
      <c r="U22" s="28">
        <v>0</v>
      </c>
      <c r="V22" s="28">
        <v>0</v>
      </c>
      <c r="W22" s="28">
        <v>99827.82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65" x14ac:dyDescent="0.25">
      <c r="A23" s="23" t="s">
        <v>5</v>
      </c>
      <c r="B23" s="23" t="s">
        <v>0</v>
      </c>
      <c r="C23" s="23" t="s">
        <v>0</v>
      </c>
      <c r="D23" s="24" t="s">
        <v>2</v>
      </c>
      <c r="E23" s="25" t="s">
        <v>1</v>
      </c>
      <c r="F23" s="24" t="s">
        <v>44</v>
      </c>
      <c r="G23" s="25" t="s">
        <v>39</v>
      </c>
      <c r="H23" s="5" t="s">
        <v>56</v>
      </c>
      <c r="I23" s="26" t="s">
        <v>57</v>
      </c>
      <c r="J23" s="5" t="s">
        <v>43</v>
      </c>
      <c r="K23" s="27" t="s">
        <v>58</v>
      </c>
      <c r="L23" s="28" t="s">
        <v>73</v>
      </c>
      <c r="M23" s="6" t="s">
        <v>7</v>
      </c>
      <c r="N23" s="7" t="s">
        <v>9</v>
      </c>
      <c r="O23" s="28">
        <v>1</v>
      </c>
      <c r="P23" s="28">
        <v>2005641.69</v>
      </c>
      <c r="Q23" s="28" t="s">
        <v>46</v>
      </c>
      <c r="R23" s="28">
        <v>2005641.69</v>
      </c>
      <c r="S23" s="28">
        <v>0</v>
      </c>
      <c r="T23" s="28">
        <v>0</v>
      </c>
      <c r="U23" s="28">
        <v>0</v>
      </c>
      <c r="V23" s="28">
        <v>0</v>
      </c>
      <c r="W23" s="28">
        <v>2005641.69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65" x14ac:dyDescent="0.25">
      <c r="A24" s="23" t="s">
        <v>5</v>
      </c>
      <c r="B24" s="23" t="s">
        <v>0</v>
      </c>
      <c r="C24" s="23" t="s">
        <v>0</v>
      </c>
      <c r="D24" s="24" t="s">
        <v>2</v>
      </c>
      <c r="E24" s="25" t="s">
        <v>1</v>
      </c>
      <c r="F24" s="24" t="s">
        <v>44</v>
      </c>
      <c r="G24" s="25" t="s">
        <v>39</v>
      </c>
      <c r="H24" s="5" t="s">
        <v>56</v>
      </c>
      <c r="I24" s="26" t="s">
        <v>57</v>
      </c>
      <c r="J24" s="5" t="s">
        <v>43</v>
      </c>
      <c r="K24" s="27" t="s">
        <v>58</v>
      </c>
      <c r="L24" s="28" t="s">
        <v>73</v>
      </c>
      <c r="M24" s="6" t="s">
        <v>7</v>
      </c>
      <c r="N24" s="7" t="s">
        <v>9</v>
      </c>
      <c r="O24" s="28">
        <v>1</v>
      </c>
      <c r="P24" s="28">
        <v>2502347.2200000002</v>
      </c>
      <c r="Q24" s="28" t="s">
        <v>46</v>
      </c>
      <c r="R24" s="28">
        <v>2502347.2200000002</v>
      </c>
      <c r="S24" s="28">
        <v>0</v>
      </c>
      <c r="T24" s="28">
        <v>0</v>
      </c>
      <c r="U24" s="28">
        <v>0</v>
      </c>
      <c r="V24" s="28">
        <v>0</v>
      </c>
      <c r="W24" s="28">
        <v>2502347.2200000002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65" x14ac:dyDescent="0.25">
      <c r="A25" s="23" t="s">
        <v>5</v>
      </c>
      <c r="B25" s="23" t="s">
        <v>0</v>
      </c>
      <c r="C25" s="23" t="s">
        <v>0</v>
      </c>
      <c r="D25" s="24" t="s">
        <v>2</v>
      </c>
      <c r="E25" s="25" t="s">
        <v>1</v>
      </c>
      <c r="F25" s="24" t="s">
        <v>44</v>
      </c>
      <c r="G25" s="25" t="s">
        <v>60</v>
      </c>
      <c r="H25" s="5" t="s">
        <v>56</v>
      </c>
      <c r="I25" s="26" t="s">
        <v>57</v>
      </c>
      <c r="J25" s="5" t="s">
        <v>43</v>
      </c>
      <c r="K25" s="27" t="s">
        <v>76</v>
      </c>
      <c r="L25" s="28" t="s">
        <v>59</v>
      </c>
      <c r="M25" s="6" t="s">
        <v>7</v>
      </c>
      <c r="N25" s="7" t="s">
        <v>9</v>
      </c>
      <c r="O25" s="28">
        <v>1</v>
      </c>
      <c r="P25" s="28">
        <v>38148.449999999997</v>
      </c>
      <c r="Q25" s="28" t="s">
        <v>46</v>
      </c>
      <c r="R25" s="28">
        <v>38148.449999999997</v>
      </c>
      <c r="S25" s="28">
        <v>0</v>
      </c>
      <c r="T25" s="28">
        <v>0</v>
      </c>
      <c r="U25" s="28">
        <v>0</v>
      </c>
      <c r="V25" s="28">
        <v>0</v>
      </c>
      <c r="W25" s="28">
        <v>38148.449999999997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65" x14ac:dyDescent="0.25">
      <c r="A26" s="23" t="s">
        <v>5</v>
      </c>
      <c r="B26" s="23" t="s">
        <v>0</v>
      </c>
      <c r="C26" s="23" t="s">
        <v>71</v>
      </c>
      <c r="D26" s="24" t="s">
        <v>2</v>
      </c>
      <c r="E26" s="25" t="s">
        <v>1</v>
      </c>
      <c r="F26" s="24" t="s">
        <v>63</v>
      </c>
      <c r="G26" s="25" t="s">
        <v>72</v>
      </c>
      <c r="H26" s="5" t="s">
        <v>56</v>
      </c>
      <c r="I26" s="26" t="s">
        <v>57</v>
      </c>
      <c r="J26" s="5" t="s">
        <v>43</v>
      </c>
      <c r="K26" s="27" t="s">
        <v>76</v>
      </c>
      <c r="L26" s="28" t="s">
        <v>59</v>
      </c>
      <c r="M26" s="6" t="s">
        <v>7</v>
      </c>
      <c r="N26" s="7" t="s">
        <v>9</v>
      </c>
      <c r="O26" s="28">
        <v>1</v>
      </c>
      <c r="P26" s="28">
        <v>893063.76</v>
      </c>
      <c r="Q26" s="28" t="s">
        <v>46</v>
      </c>
      <c r="R26" s="28">
        <v>893063.76</v>
      </c>
      <c r="S26" s="28">
        <v>0</v>
      </c>
      <c r="T26" s="28">
        <v>0</v>
      </c>
      <c r="U26" s="28">
        <v>0</v>
      </c>
      <c r="V26" s="28">
        <v>0</v>
      </c>
      <c r="W26" s="28">
        <v>893063.76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3.4" customHeight="1" x14ac:dyDescent="0.25">
      <c r="A27" s="30"/>
      <c r="B27" s="30"/>
      <c r="C27" s="30"/>
      <c r="D27" s="31"/>
      <c r="E27" s="32"/>
      <c r="F27" s="31"/>
      <c r="G27" s="32"/>
      <c r="H27" s="12"/>
      <c r="I27" s="33"/>
      <c r="J27" s="12"/>
      <c r="K27" s="34"/>
      <c r="L27" s="35"/>
      <c r="M27" s="13"/>
      <c r="N27" s="14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</row>
    <row r="29" spans="1:30" s="1" customFormat="1" x14ac:dyDescent="0.3">
      <c r="A29" s="15" t="s">
        <v>10</v>
      </c>
      <c r="B29" s="16"/>
      <c r="C29" s="16"/>
      <c r="D29" s="16"/>
      <c r="E29" s="16"/>
      <c r="F29" s="16"/>
      <c r="G29" s="16"/>
      <c r="H29" s="16"/>
      <c r="I29" s="17"/>
      <c r="K29" s="2"/>
      <c r="L29" s="3"/>
      <c r="M29" s="3"/>
      <c r="O29" s="4"/>
      <c r="R29" s="11">
        <f>SUM(R11:R28)</f>
        <v>15106500.809999999</v>
      </c>
      <c r="S29" s="11">
        <f>SUM(S11:S28)</f>
        <v>0</v>
      </c>
      <c r="T29" s="11">
        <f>SUM(T11:T28)</f>
        <v>0</v>
      </c>
      <c r="U29" s="11">
        <f>SUM(U11:U28)</f>
        <v>0</v>
      </c>
      <c r="V29" s="11">
        <f>SUM(V11:V28)</f>
        <v>0</v>
      </c>
      <c r="W29" s="11">
        <f>SUM(W11:W28)</f>
        <v>15106500.809999999</v>
      </c>
      <c r="X29" s="11">
        <f>SUM(X11:X28)</f>
        <v>0</v>
      </c>
      <c r="Y29" s="11">
        <f>SUM(Y11:Y28)</f>
        <v>0</v>
      </c>
      <c r="Z29" s="11">
        <f>SUM(Z11:Z28)</f>
        <v>0</v>
      </c>
      <c r="AA29" s="11">
        <f>SUM(AA11:AA28)</f>
        <v>0</v>
      </c>
      <c r="AB29" s="11">
        <f>SUM(AB11:AB28)</f>
        <v>0</v>
      </c>
      <c r="AC29" s="11">
        <f>SUM(AC11:AC28)</f>
        <v>0</v>
      </c>
      <c r="AD29" s="11">
        <f>SUM(AD11:AD28)</f>
        <v>0</v>
      </c>
    </row>
    <row r="30" spans="1:30" s="36" customFormat="1" x14ac:dyDescent="0.35">
      <c r="H30" s="37"/>
      <c r="I30" s="38"/>
      <c r="K30" s="38"/>
      <c r="L30" s="39"/>
      <c r="M30" s="39"/>
      <c r="O30" s="40"/>
      <c r="Q30" s="41"/>
    </row>
    <row r="31" spans="1:30" s="36" customFormat="1" x14ac:dyDescent="0.35">
      <c r="H31" s="37"/>
      <c r="I31" s="38"/>
      <c r="K31" s="38"/>
      <c r="L31" s="39"/>
      <c r="M31" s="39"/>
      <c r="O31" s="40"/>
      <c r="Q31" s="41"/>
    </row>
    <row r="32" spans="1:30" s="36" customFormat="1" ht="14.4" customHeight="1" x14ac:dyDescent="0.35">
      <c r="A32" s="15" t="s">
        <v>38</v>
      </c>
      <c r="B32" s="16"/>
      <c r="C32" s="16"/>
      <c r="D32" s="16"/>
      <c r="E32" s="16"/>
      <c r="F32" s="16"/>
      <c r="G32" s="16"/>
      <c r="H32" s="16"/>
      <c r="I32" s="17"/>
      <c r="K32" s="38"/>
      <c r="L32" s="39"/>
      <c r="M32" s="39"/>
      <c r="O32" s="40"/>
      <c r="Q32" s="41"/>
    </row>
  </sheetData>
  <mergeCells count="3">
    <mergeCell ref="A7:AD7"/>
    <mergeCell ref="A29:I29"/>
    <mergeCell ref="A32:I3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 (2)</vt:lpstr>
      <vt:lpstr>'OF11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2025-06-23T18:14:02Z</dcterms:modified>
</cp:coreProperties>
</file>