
<file path=[Content_Types].xml><?xml version="1.0" encoding="utf-8"?>
<Types xmlns="http://schemas.openxmlformats.org/package/2006/content-types">
  <Default Extension="emf" ContentType="image/x-emf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vanessa.tellez\Desktop\00 PROCESO VERACRUZ 2025\CAMPAÑA\000 INFORME CAMPAÑA 50%MUJERES OK VF\2- Informe actualizado al 05-06-2025\Informe Actualizado al 05-06-2025\Anexos ok\"/>
    </mc:Choice>
  </mc:AlternateContent>
  <xr:revisionPtr revIDLastSave="0" documentId="13_ncr:1_{78CEF212-4DB8-4554-A332-AF96AAD59AD7}" xr6:coauthVersionLast="47" xr6:coauthVersionMax="47" xr10:uidLastSave="{00000000-0000-0000-0000-000000000000}"/>
  <bookViews>
    <workbookView xWindow="-110" yWindow="-110" windowWidth="19420" windowHeight="11500" xr2:uid="{482E39AE-AB10-418A-ACA2-1498A5ABBB6D}"/>
  </bookViews>
  <sheets>
    <sheet name="Anexo 4" sheetId="1" r:id="rId1"/>
  </sheets>
  <definedNames>
    <definedName name="_xlnm._FilterDatabase" localSheetId="0" hidden="1">'Anexo 4'!$A$8:$H$1116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42" i="1" l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643" i="1" s="1"/>
  <c r="G434" i="1"/>
  <c r="G433" i="1"/>
  <c r="G432" i="1"/>
  <c r="G431" i="1"/>
  <c r="F1116" i="1"/>
  <c r="F643" i="1"/>
  <c r="E643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D1116" i="1"/>
  <c r="E686" i="1"/>
  <c r="G898" i="1" l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F899" i="1"/>
  <c r="E899" i="1"/>
  <c r="G686" i="1"/>
  <c r="F686" i="1"/>
  <c r="G899" i="1" l="1"/>
  <c r="F1114" i="1" l="1"/>
  <c r="E1114" i="1"/>
  <c r="F946" i="1"/>
  <c r="E946" i="1"/>
  <c r="H899" i="1"/>
  <c r="G1114" i="1" l="1"/>
  <c r="G946" i="1"/>
  <c r="H910" i="1" l="1"/>
  <c r="H926" i="1"/>
  <c r="H942" i="1"/>
  <c r="H911" i="1"/>
  <c r="H927" i="1"/>
  <c r="H943" i="1"/>
  <c r="H912" i="1"/>
  <c r="H928" i="1"/>
  <c r="H944" i="1"/>
  <c r="H933" i="1"/>
  <c r="H938" i="1"/>
  <c r="H913" i="1"/>
  <c r="H929" i="1"/>
  <c r="H945" i="1"/>
  <c r="H917" i="1"/>
  <c r="H914" i="1"/>
  <c r="H930" i="1"/>
  <c r="H901" i="1"/>
  <c r="H907" i="1"/>
  <c r="H915" i="1"/>
  <c r="H931" i="1"/>
  <c r="H902" i="1"/>
  <c r="H906" i="1"/>
  <c r="H939" i="1"/>
  <c r="H916" i="1"/>
  <c r="H932" i="1"/>
  <c r="H900" i="1"/>
  <c r="H923" i="1"/>
  <c r="H918" i="1"/>
  <c r="H934" i="1"/>
  <c r="H921" i="1"/>
  <c r="H903" i="1"/>
  <c r="H919" i="1"/>
  <c r="H935" i="1"/>
  <c r="H937" i="1"/>
  <c r="H922" i="1"/>
  <c r="H904" i="1"/>
  <c r="H920" i="1"/>
  <c r="H936" i="1"/>
  <c r="H905" i="1"/>
  <c r="H908" i="1"/>
  <c r="H924" i="1"/>
  <c r="H940" i="1"/>
  <c r="H909" i="1"/>
  <c r="H925" i="1"/>
  <c r="H941" i="1"/>
  <c r="H1099" i="1"/>
  <c r="H1083" i="1"/>
  <c r="H1067" i="1"/>
  <c r="H1051" i="1"/>
  <c r="H1035" i="1"/>
  <c r="H1019" i="1"/>
  <c r="H1003" i="1"/>
  <c r="H987" i="1"/>
  <c r="H971" i="1"/>
  <c r="H955" i="1"/>
  <c r="H1007" i="1"/>
  <c r="H974" i="1"/>
  <c r="H1098" i="1"/>
  <c r="H1082" i="1"/>
  <c r="H1066" i="1"/>
  <c r="H1050" i="1"/>
  <c r="H1034" i="1"/>
  <c r="H1018" i="1"/>
  <c r="H1002" i="1"/>
  <c r="H986" i="1"/>
  <c r="H970" i="1"/>
  <c r="H954" i="1"/>
  <c r="H1113" i="1"/>
  <c r="H1097" i="1"/>
  <c r="H1081" i="1"/>
  <c r="H1065" i="1"/>
  <c r="H1049" i="1"/>
  <c r="H1033" i="1"/>
  <c r="H1017" i="1"/>
  <c r="H1001" i="1"/>
  <c r="H985" i="1"/>
  <c r="H969" i="1"/>
  <c r="H953" i="1"/>
  <c r="H1060" i="1"/>
  <c r="H980" i="1"/>
  <c r="H1103" i="1"/>
  <c r="H1022" i="1"/>
  <c r="H1112" i="1"/>
  <c r="H1096" i="1"/>
  <c r="H1080" i="1"/>
  <c r="H1064" i="1"/>
  <c r="H1048" i="1"/>
  <c r="H1032" i="1"/>
  <c r="H1016" i="1"/>
  <c r="H1000" i="1"/>
  <c r="H984" i="1"/>
  <c r="H968" i="1"/>
  <c r="H952" i="1"/>
  <c r="H1028" i="1"/>
  <c r="H996" i="1"/>
  <c r="H975" i="1"/>
  <c r="H1038" i="1"/>
  <c r="H1111" i="1"/>
  <c r="H1095" i="1"/>
  <c r="H1079" i="1"/>
  <c r="H1063" i="1"/>
  <c r="H1047" i="1"/>
  <c r="H1031" i="1"/>
  <c r="H1015" i="1"/>
  <c r="H999" i="1"/>
  <c r="H983" i="1"/>
  <c r="H967" i="1"/>
  <c r="H951" i="1"/>
  <c r="H1044" i="1"/>
  <c r="H964" i="1"/>
  <c r="H1087" i="1"/>
  <c r="H1110" i="1"/>
  <c r="H1094" i="1"/>
  <c r="H1078" i="1"/>
  <c r="H1062" i="1"/>
  <c r="H1046" i="1"/>
  <c r="H1030" i="1"/>
  <c r="H1014" i="1"/>
  <c r="H998" i="1"/>
  <c r="H982" i="1"/>
  <c r="H966" i="1"/>
  <c r="H950" i="1"/>
  <c r="H1092" i="1"/>
  <c r="H1012" i="1"/>
  <c r="H948" i="1"/>
  <c r="H1006" i="1"/>
  <c r="H1109" i="1"/>
  <c r="H1093" i="1"/>
  <c r="H1077" i="1"/>
  <c r="H1061" i="1"/>
  <c r="H1045" i="1"/>
  <c r="H1029" i="1"/>
  <c r="H1013" i="1"/>
  <c r="H997" i="1"/>
  <c r="H981" i="1"/>
  <c r="H965" i="1"/>
  <c r="H949" i="1"/>
  <c r="H1076" i="1"/>
  <c r="H1071" i="1"/>
  <c r="H1070" i="1"/>
  <c r="H1108" i="1"/>
  <c r="H1107" i="1"/>
  <c r="H1091" i="1"/>
  <c r="H1075" i="1"/>
  <c r="H1059" i="1"/>
  <c r="H1043" i="1"/>
  <c r="H1027" i="1"/>
  <c r="H1011" i="1"/>
  <c r="H995" i="1"/>
  <c r="H979" i="1"/>
  <c r="H963" i="1"/>
  <c r="H947" i="1"/>
  <c r="H1104" i="1"/>
  <c r="H992" i="1"/>
  <c r="H959" i="1"/>
  <c r="H958" i="1"/>
  <c r="H1106" i="1"/>
  <c r="H1090" i="1"/>
  <c r="H1074" i="1"/>
  <c r="H1058" i="1"/>
  <c r="H1042" i="1"/>
  <c r="H1026" i="1"/>
  <c r="H1010" i="1"/>
  <c r="H994" i="1"/>
  <c r="H978" i="1"/>
  <c r="H962" i="1"/>
  <c r="H1088" i="1"/>
  <c r="H1056" i="1"/>
  <c r="H1008" i="1"/>
  <c r="H960" i="1"/>
  <c r="H1055" i="1"/>
  <c r="H1054" i="1"/>
  <c r="H1105" i="1"/>
  <c r="H1089" i="1"/>
  <c r="H1073" i="1"/>
  <c r="H1057" i="1"/>
  <c r="H1041" i="1"/>
  <c r="H1025" i="1"/>
  <c r="H1009" i="1"/>
  <c r="H993" i="1"/>
  <c r="H977" i="1"/>
  <c r="H961" i="1"/>
  <c r="H1072" i="1"/>
  <c r="H1040" i="1"/>
  <c r="H1024" i="1"/>
  <c r="H976" i="1"/>
  <c r="H1023" i="1"/>
  <c r="H1102" i="1"/>
  <c r="H1101" i="1"/>
  <c r="H1085" i="1"/>
  <c r="H1069" i="1"/>
  <c r="H1053" i="1"/>
  <c r="H1037" i="1"/>
  <c r="H1021" i="1"/>
  <c r="H1005" i="1"/>
  <c r="H989" i="1"/>
  <c r="H973" i="1"/>
  <c r="H957" i="1"/>
  <c r="H1039" i="1"/>
  <c r="H990" i="1"/>
  <c r="H1100" i="1"/>
  <c r="H1084" i="1"/>
  <c r="H1068" i="1"/>
  <c r="H1052" i="1"/>
  <c r="H1036" i="1"/>
  <c r="H1020" i="1"/>
  <c r="H1004" i="1"/>
  <c r="H988" i="1"/>
  <c r="H972" i="1"/>
  <c r="H956" i="1"/>
  <c r="H991" i="1"/>
  <c r="H1086" i="1"/>
  <c r="H633" i="1"/>
  <c r="H617" i="1"/>
  <c r="H601" i="1"/>
  <c r="H585" i="1"/>
  <c r="H569" i="1"/>
  <c r="H553" i="1"/>
  <c r="H537" i="1"/>
  <c r="H521" i="1"/>
  <c r="H505" i="1"/>
  <c r="H489" i="1"/>
  <c r="H473" i="1"/>
  <c r="H457" i="1"/>
  <c r="H441" i="1"/>
  <c r="H600" i="1"/>
  <c r="H552" i="1"/>
  <c r="H520" i="1"/>
  <c r="H488" i="1"/>
  <c r="H440" i="1"/>
  <c r="H557" i="1"/>
  <c r="H540" i="1"/>
  <c r="H632" i="1"/>
  <c r="H616" i="1"/>
  <c r="H631" i="1"/>
  <c r="H615" i="1"/>
  <c r="H599" i="1"/>
  <c r="H583" i="1"/>
  <c r="H567" i="1"/>
  <c r="H551" i="1"/>
  <c r="H535" i="1"/>
  <c r="H519" i="1"/>
  <c r="H503" i="1"/>
  <c r="H487" i="1"/>
  <c r="H471" i="1"/>
  <c r="H455" i="1"/>
  <c r="H439" i="1"/>
  <c r="H562" i="1"/>
  <c r="H498" i="1"/>
  <c r="H493" i="1"/>
  <c r="H636" i="1"/>
  <c r="H630" i="1"/>
  <c r="H614" i="1"/>
  <c r="H598" i="1"/>
  <c r="H582" i="1"/>
  <c r="H566" i="1"/>
  <c r="H550" i="1"/>
  <c r="H534" i="1"/>
  <c r="H518" i="1"/>
  <c r="H502" i="1"/>
  <c r="H486" i="1"/>
  <c r="H470" i="1"/>
  <c r="H454" i="1"/>
  <c r="H438" i="1"/>
  <c r="H610" i="1"/>
  <c r="H514" i="1"/>
  <c r="H573" i="1"/>
  <c r="H556" i="1"/>
  <c r="H629" i="1"/>
  <c r="H613" i="1"/>
  <c r="H597" i="1"/>
  <c r="H581" i="1"/>
  <c r="H565" i="1"/>
  <c r="H549" i="1"/>
  <c r="H533" i="1"/>
  <c r="H517" i="1"/>
  <c r="H501" i="1"/>
  <c r="H485" i="1"/>
  <c r="H469" i="1"/>
  <c r="H453" i="1"/>
  <c r="H437" i="1"/>
  <c r="H626" i="1"/>
  <c r="H466" i="1"/>
  <c r="H445" i="1"/>
  <c r="H524" i="1"/>
  <c r="H628" i="1"/>
  <c r="H612" i="1"/>
  <c r="H596" i="1"/>
  <c r="H580" i="1"/>
  <c r="H564" i="1"/>
  <c r="H548" i="1"/>
  <c r="H532" i="1"/>
  <c r="H516" i="1"/>
  <c r="H500" i="1"/>
  <c r="H484" i="1"/>
  <c r="H468" i="1"/>
  <c r="H452" i="1"/>
  <c r="H436" i="1"/>
  <c r="H642" i="1"/>
  <c r="H578" i="1"/>
  <c r="H546" i="1"/>
  <c r="H530" i="1"/>
  <c r="H450" i="1"/>
  <c r="H434" i="1"/>
  <c r="H605" i="1"/>
  <c r="H460" i="1"/>
  <c r="H627" i="1"/>
  <c r="H611" i="1"/>
  <c r="H595" i="1"/>
  <c r="H579" i="1"/>
  <c r="H563" i="1"/>
  <c r="H547" i="1"/>
  <c r="H531" i="1"/>
  <c r="H515" i="1"/>
  <c r="H499" i="1"/>
  <c r="H483" i="1"/>
  <c r="H467" i="1"/>
  <c r="H451" i="1"/>
  <c r="H435" i="1"/>
  <c r="H594" i="1"/>
  <c r="H482" i="1"/>
  <c r="H541" i="1"/>
  <c r="H508" i="1"/>
  <c r="H641" i="1"/>
  <c r="H625" i="1"/>
  <c r="H609" i="1"/>
  <c r="H593" i="1"/>
  <c r="H577" i="1"/>
  <c r="H561" i="1"/>
  <c r="H545" i="1"/>
  <c r="H529" i="1"/>
  <c r="H513" i="1"/>
  <c r="H497" i="1"/>
  <c r="H481" i="1"/>
  <c r="H465" i="1"/>
  <c r="H449" i="1"/>
  <c r="H433" i="1"/>
  <c r="H590" i="1"/>
  <c r="H542" i="1"/>
  <c r="H462" i="1"/>
  <c r="H525" i="1"/>
  <c r="H640" i="1"/>
  <c r="H624" i="1"/>
  <c r="H608" i="1"/>
  <c r="H592" i="1"/>
  <c r="H576" i="1"/>
  <c r="H560" i="1"/>
  <c r="H544" i="1"/>
  <c r="H528" i="1"/>
  <c r="H512" i="1"/>
  <c r="H496" i="1"/>
  <c r="H480" i="1"/>
  <c r="H464" i="1"/>
  <c r="H448" i="1"/>
  <c r="H432" i="1"/>
  <c r="H622" i="1"/>
  <c r="H606" i="1"/>
  <c r="H558" i="1"/>
  <c r="H510" i="1"/>
  <c r="H478" i="1"/>
  <c r="H509" i="1"/>
  <c r="H620" i="1"/>
  <c r="H492" i="1"/>
  <c r="H639" i="1"/>
  <c r="H623" i="1"/>
  <c r="H607" i="1"/>
  <c r="H591" i="1"/>
  <c r="H575" i="1"/>
  <c r="H559" i="1"/>
  <c r="H543" i="1"/>
  <c r="H527" i="1"/>
  <c r="H511" i="1"/>
  <c r="H495" i="1"/>
  <c r="H479" i="1"/>
  <c r="H463" i="1"/>
  <c r="H447" i="1"/>
  <c r="H431" i="1"/>
  <c r="H638" i="1"/>
  <c r="H574" i="1"/>
  <c r="H526" i="1"/>
  <c r="H494" i="1"/>
  <c r="H621" i="1"/>
  <c r="H477" i="1"/>
  <c r="H572" i="1"/>
  <c r="H635" i="1"/>
  <c r="H619" i="1"/>
  <c r="H603" i="1"/>
  <c r="H587" i="1"/>
  <c r="H571" i="1"/>
  <c r="H555" i="1"/>
  <c r="H539" i="1"/>
  <c r="H523" i="1"/>
  <c r="H507" i="1"/>
  <c r="H491" i="1"/>
  <c r="H475" i="1"/>
  <c r="H459" i="1"/>
  <c r="H443" i="1"/>
  <c r="H568" i="1"/>
  <c r="H456" i="1"/>
  <c r="H446" i="1"/>
  <c r="H589" i="1"/>
  <c r="H604" i="1"/>
  <c r="H476" i="1"/>
  <c r="H634" i="1"/>
  <c r="H618" i="1"/>
  <c r="H602" i="1"/>
  <c r="H586" i="1"/>
  <c r="H570" i="1"/>
  <c r="H554" i="1"/>
  <c r="H538" i="1"/>
  <c r="H522" i="1"/>
  <c r="H506" i="1"/>
  <c r="H490" i="1"/>
  <c r="H474" i="1"/>
  <c r="H458" i="1"/>
  <c r="H442" i="1"/>
  <c r="H584" i="1"/>
  <c r="H536" i="1"/>
  <c r="H504" i="1"/>
  <c r="H472" i="1"/>
  <c r="H637" i="1"/>
  <c r="H461" i="1"/>
  <c r="H588" i="1"/>
  <c r="H444" i="1"/>
  <c r="H430" i="1"/>
  <c r="G430" i="1"/>
  <c r="F430" i="1"/>
  <c r="E430" i="1"/>
  <c r="F221" i="1"/>
  <c r="E221" i="1"/>
  <c r="E1116" i="1" l="1"/>
  <c r="H946" i="1"/>
  <c r="H1114" i="1"/>
  <c r="G221" i="1"/>
  <c r="G1116" i="1" s="1"/>
  <c r="H215" i="1" l="1"/>
  <c r="H199" i="1"/>
  <c r="H183" i="1"/>
  <c r="H167" i="1"/>
  <c r="H151" i="1"/>
  <c r="H135" i="1"/>
  <c r="H103" i="1"/>
  <c r="H87" i="1"/>
  <c r="H71" i="1"/>
  <c r="H55" i="1"/>
  <c r="H39" i="1"/>
  <c r="H23" i="1"/>
  <c r="H198" i="1"/>
  <c r="H102" i="1"/>
  <c r="H38" i="1"/>
  <c r="H96" i="1"/>
  <c r="H204" i="1"/>
  <c r="H60" i="1"/>
  <c r="H171" i="1"/>
  <c r="H11" i="1"/>
  <c r="H218" i="1"/>
  <c r="H74" i="1"/>
  <c r="H213" i="1"/>
  <c r="H197" i="1"/>
  <c r="H181" i="1"/>
  <c r="H165" i="1"/>
  <c r="H149" i="1"/>
  <c r="H133" i="1"/>
  <c r="H117" i="1"/>
  <c r="H101" i="1"/>
  <c r="H85" i="1"/>
  <c r="H69" i="1"/>
  <c r="H53" i="1"/>
  <c r="H37" i="1"/>
  <c r="H21" i="1"/>
  <c r="H192" i="1"/>
  <c r="H128" i="1"/>
  <c r="H16" i="1"/>
  <c r="H108" i="1"/>
  <c r="H107" i="1"/>
  <c r="H186" i="1"/>
  <c r="H212" i="1"/>
  <c r="H196" i="1"/>
  <c r="H180" i="1"/>
  <c r="H164" i="1"/>
  <c r="H148" i="1"/>
  <c r="H132" i="1"/>
  <c r="H116" i="1"/>
  <c r="H100" i="1"/>
  <c r="H84" i="1"/>
  <c r="H68" i="1"/>
  <c r="H52" i="1"/>
  <c r="H36" i="1"/>
  <c r="H80" i="1"/>
  <c r="H188" i="1"/>
  <c r="H76" i="1"/>
  <c r="H203" i="1"/>
  <c r="H59" i="1"/>
  <c r="H154" i="1"/>
  <c r="H211" i="1"/>
  <c r="H195" i="1"/>
  <c r="H179" i="1"/>
  <c r="H163" i="1"/>
  <c r="H147" i="1"/>
  <c r="H131" i="1"/>
  <c r="H115" i="1"/>
  <c r="H99" i="1"/>
  <c r="H83" i="1"/>
  <c r="H67" i="1"/>
  <c r="H51" i="1"/>
  <c r="H35" i="1"/>
  <c r="H19" i="1"/>
  <c r="H160" i="1"/>
  <c r="H48" i="1"/>
  <c r="H156" i="1"/>
  <c r="H138" i="1"/>
  <c r="H10" i="1"/>
  <c r="H210" i="1"/>
  <c r="H194" i="1"/>
  <c r="H178" i="1"/>
  <c r="H146" i="1"/>
  <c r="H130" i="1"/>
  <c r="H82" i="1"/>
  <c r="H66" i="1"/>
  <c r="H50" i="1"/>
  <c r="H18" i="1"/>
  <c r="H144" i="1"/>
  <c r="H64" i="1"/>
  <c r="H220" i="1"/>
  <c r="H28" i="1"/>
  <c r="H219" i="1"/>
  <c r="H43" i="1"/>
  <c r="H90" i="1"/>
  <c r="H209" i="1"/>
  <c r="H177" i="1"/>
  <c r="H161" i="1"/>
  <c r="H145" i="1"/>
  <c r="H129" i="1"/>
  <c r="H113" i="1"/>
  <c r="H97" i="1"/>
  <c r="H81" i="1"/>
  <c r="H65" i="1"/>
  <c r="H49" i="1"/>
  <c r="H33" i="1"/>
  <c r="H17" i="1"/>
  <c r="H176" i="1"/>
  <c r="H32" i="1"/>
  <c r="H12" i="1"/>
  <c r="H155" i="1"/>
  <c r="H122" i="1"/>
  <c r="H207" i="1"/>
  <c r="H191" i="1"/>
  <c r="H175" i="1"/>
  <c r="H159" i="1"/>
  <c r="H143" i="1"/>
  <c r="H127" i="1"/>
  <c r="H111" i="1"/>
  <c r="H95" i="1"/>
  <c r="H79" i="1"/>
  <c r="H63" i="1"/>
  <c r="H47" i="1"/>
  <c r="H31" i="1"/>
  <c r="H15" i="1"/>
  <c r="H92" i="1"/>
  <c r="H91" i="1"/>
  <c r="H202" i="1"/>
  <c r="H206" i="1"/>
  <c r="H190" i="1"/>
  <c r="H174" i="1"/>
  <c r="H158" i="1"/>
  <c r="H142" i="1"/>
  <c r="H126" i="1"/>
  <c r="H110" i="1"/>
  <c r="H94" i="1"/>
  <c r="H78" i="1"/>
  <c r="H62" i="1"/>
  <c r="H46" i="1"/>
  <c r="H30" i="1"/>
  <c r="H14" i="1"/>
  <c r="H45" i="1"/>
  <c r="H13" i="1"/>
  <c r="H140" i="1"/>
  <c r="H139" i="1"/>
  <c r="H106" i="1"/>
  <c r="H205" i="1"/>
  <c r="H189" i="1"/>
  <c r="H173" i="1"/>
  <c r="H157" i="1"/>
  <c r="H141" i="1"/>
  <c r="H125" i="1"/>
  <c r="H109" i="1"/>
  <c r="H93" i="1"/>
  <c r="H77" i="1"/>
  <c r="H61" i="1"/>
  <c r="H29" i="1"/>
  <c r="H124" i="1"/>
  <c r="H123" i="1"/>
  <c r="H170" i="1"/>
  <c r="H26" i="1"/>
  <c r="H217" i="1"/>
  <c r="H201" i="1"/>
  <c r="H185" i="1"/>
  <c r="H169" i="1"/>
  <c r="H153" i="1"/>
  <c r="H137" i="1"/>
  <c r="H121" i="1"/>
  <c r="H105" i="1"/>
  <c r="H89" i="1"/>
  <c r="H73" i="1"/>
  <c r="H57" i="1"/>
  <c r="H41" i="1"/>
  <c r="H25" i="1"/>
  <c r="H9" i="1"/>
  <c r="H182" i="1"/>
  <c r="H118" i="1"/>
  <c r="H70" i="1"/>
  <c r="H22" i="1"/>
  <c r="H187" i="1"/>
  <c r="H27" i="1"/>
  <c r="H58" i="1"/>
  <c r="H216" i="1"/>
  <c r="H200" i="1"/>
  <c r="H184" i="1"/>
  <c r="H168" i="1"/>
  <c r="H152" i="1"/>
  <c r="H136" i="1"/>
  <c r="H120" i="1"/>
  <c r="H104" i="1"/>
  <c r="H88" i="1"/>
  <c r="H72" i="1"/>
  <c r="H56" i="1"/>
  <c r="H40" i="1"/>
  <c r="H24" i="1"/>
  <c r="H214" i="1"/>
  <c r="H166" i="1"/>
  <c r="H150" i="1"/>
  <c r="H134" i="1"/>
  <c r="H86" i="1"/>
  <c r="H54" i="1"/>
  <c r="H112" i="1"/>
  <c r="H172" i="1"/>
  <c r="H44" i="1"/>
  <c r="H75" i="1"/>
  <c r="H42" i="1"/>
  <c r="H20" i="1"/>
  <c r="H114" i="1"/>
  <c r="H119" i="1"/>
  <c r="H162" i="1"/>
  <c r="H34" i="1"/>
  <c r="H98" i="1"/>
  <c r="H193" i="1"/>
  <c r="H208" i="1"/>
  <c r="H643" i="1" l="1"/>
  <c r="H221" i="1" l="1"/>
</calcChain>
</file>

<file path=xl/sharedStrings.xml><?xml version="1.0" encoding="utf-8"?>
<sst xmlns="http://schemas.openxmlformats.org/spreadsheetml/2006/main" count="4418" uniqueCount="1554">
  <si>
    <t>Sujeto Obligado</t>
  </si>
  <si>
    <t>Municipio</t>
  </si>
  <si>
    <t>Nombre de la Candidatura</t>
  </si>
  <si>
    <t>Sexo</t>
  </si>
  <si>
    <t>Transferencia en efectivo</t>
  </si>
  <si>
    <t>Transferencia en especie</t>
  </si>
  <si>
    <t>Total, de financiamiento otorgado</t>
  </si>
  <si>
    <t>Porcentaje de participación %</t>
  </si>
  <si>
    <t>UNIDAD TÉCNICA DE FISCALIZACIÓN</t>
  </si>
  <si>
    <t>DIRECCIÓN DE AUDITORÍA DE PARTIDOS POLÍTICOS,  AGRUPACIONES POLÍTICAS Y OTROS</t>
  </si>
  <si>
    <t>PROCESO ELECTORAL LOCAL ORDINARIO 2024-2025</t>
  </si>
  <si>
    <t>VERACRUZ DE IGNACIO DE LA LLAVE</t>
  </si>
  <si>
    <t xml:space="preserve">MONTO DE LAS TRANSFERENCIAS </t>
  </si>
  <si>
    <t>Acajete</t>
  </si>
  <si>
    <t>Acayucan</t>
  </si>
  <si>
    <t>Actopan</t>
  </si>
  <si>
    <t>Acula</t>
  </si>
  <si>
    <t>Acultzingo</t>
  </si>
  <si>
    <t>Agua Dulce</t>
  </si>
  <si>
    <t>Alpatlahuac</t>
  </si>
  <si>
    <t>Altotonga</t>
  </si>
  <si>
    <t>Alvarado</t>
  </si>
  <si>
    <t>Apazapan</t>
  </si>
  <si>
    <t>Aquila</t>
  </si>
  <si>
    <t>Astacinga</t>
  </si>
  <si>
    <t>Atlahuilco</t>
  </si>
  <si>
    <t>Atoyac</t>
  </si>
  <si>
    <t>Atzacan</t>
  </si>
  <si>
    <t>Atzalan</t>
  </si>
  <si>
    <t>Ayahualulco</t>
  </si>
  <si>
    <t>Banderilla</t>
  </si>
  <si>
    <t>Boca Del Rio</t>
  </si>
  <si>
    <t>Calcahualco</t>
  </si>
  <si>
    <t>Camerino Z. Mendoza</t>
  </si>
  <si>
    <t>Carlos A. Carrillo</t>
  </si>
  <si>
    <t>Carrillo Puerto</t>
  </si>
  <si>
    <t>Castillo De Teayo</t>
  </si>
  <si>
    <t>Catemaco</t>
  </si>
  <si>
    <t>Cazones De Herrera</t>
  </si>
  <si>
    <t>Cerro Azul</t>
  </si>
  <si>
    <t>Chacaltianguis</t>
  </si>
  <si>
    <t>Chalma</t>
  </si>
  <si>
    <t>Chiconamel</t>
  </si>
  <si>
    <t>Chiconquiaco</t>
  </si>
  <si>
    <t>Chicontepec</t>
  </si>
  <si>
    <t>Chinameca</t>
  </si>
  <si>
    <t>Chinampa De Gorostiza</t>
  </si>
  <si>
    <t>Chocaman</t>
  </si>
  <si>
    <t>Chontla</t>
  </si>
  <si>
    <t>Chumatlan</t>
  </si>
  <si>
    <t>Citlaltepetl</t>
  </si>
  <si>
    <t>Coacoatzintla</t>
  </si>
  <si>
    <t>Coatepec</t>
  </si>
  <si>
    <t>Coatzacoalcos</t>
  </si>
  <si>
    <t>Coatzintla</t>
  </si>
  <si>
    <t>Coetzala</t>
  </si>
  <si>
    <t>Colipa</t>
  </si>
  <si>
    <t>Comapa</t>
  </si>
  <si>
    <t>Cosamaloapan</t>
  </si>
  <si>
    <t>Coscomatepec</t>
  </si>
  <si>
    <t>Cosoleacaque</t>
  </si>
  <si>
    <t>Cotaxtla</t>
  </si>
  <si>
    <t>Coxquihui</t>
  </si>
  <si>
    <t>Coyutla</t>
  </si>
  <si>
    <t>Cuichapa</t>
  </si>
  <si>
    <t>El Higo</t>
  </si>
  <si>
    <t>Emiliano Zapata</t>
  </si>
  <si>
    <t>Espinal</t>
  </si>
  <si>
    <t>Filomeno Mata</t>
  </si>
  <si>
    <t>Huatusco</t>
  </si>
  <si>
    <t>Huayacocotla</t>
  </si>
  <si>
    <t>Hueyapan De Ocampo</t>
  </si>
  <si>
    <t>Ignacio De La Llave</t>
  </si>
  <si>
    <t>Ilamatlan</t>
  </si>
  <si>
    <t>Isla</t>
  </si>
  <si>
    <t>Ixcatepec</t>
  </si>
  <si>
    <t>Ixhuatlancillo</t>
  </si>
  <si>
    <t>Jalacingo</t>
  </si>
  <si>
    <t>Jalcomulco</t>
  </si>
  <si>
    <t>Jaltipan</t>
  </si>
  <si>
    <t>Jamapa</t>
  </si>
  <si>
    <t>Jilotepec</t>
  </si>
  <si>
    <t>Juchique De Ferrer</t>
  </si>
  <si>
    <t>La Antigua</t>
  </si>
  <si>
    <t>La Perla</t>
  </si>
  <si>
    <t>Landero Y Coss</t>
  </si>
  <si>
    <t>Las Choapas</t>
  </si>
  <si>
    <t>Las Minas</t>
  </si>
  <si>
    <t>Lerdo De Tejada</t>
  </si>
  <si>
    <t>Los Reyes</t>
  </si>
  <si>
    <t>Magdalena</t>
  </si>
  <si>
    <t>Maltrata</t>
  </si>
  <si>
    <t>Manlio Fabio Altamirano</t>
  </si>
  <si>
    <t>Mariano Escobedo</t>
  </si>
  <si>
    <t>Mecayapan</t>
  </si>
  <si>
    <t>Misantla</t>
  </si>
  <si>
    <t>Mixtla De Altamirano</t>
  </si>
  <si>
    <t>Naolinco</t>
  </si>
  <si>
    <t>Naranjal</t>
  </si>
  <si>
    <t>Nautla</t>
  </si>
  <si>
    <t>Nogales</t>
  </si>
  <si>
    <t>Oluta</t>
  </si>
  <si>
    <t>Omealca</t>
  </si>
  <si>
    <t>Orizaba</t>
  </si>
  <si>
    <t>Oteapan</t>
  </si>
  <si>
    <t>Ozuluama</t>
  </si>
  <si>
    <t>Pajapan</t>
  </si>
  <si>
    <t>Panuco</t>
  </si>
  <si>
    <t>Papantla</t>
  </si>
  <si>
    <t>Paso De Ovejas</t>
  </si>
  <si>
    <t>Paso Del Macho</t>
  </si>
  <si>
    <t>Perote</t>
  </si>
  <si>
    <t>Playa Vicente</t>
  </si>
  <si>
    <t>Poza Rica De Hidalgo</t>
  </si>
  <si>
    <t>Pueblo Viejo</t>
  </si>
  <si>
    <t>Puente Nacional</t>
  </si>
  <si>
    <t>Rafael Delgado</t>
  </si>
  <si>
    <t>Rafael Lucio</t>
  </si>
  <si>
    <t>Rio Blanco</t>
  </si>
  <si>
    <t>Saltabarranca</t>
  </si>
  <si>
    <t>San Juan Evangelista</t>
  </si>
  <si>
    <t>San Rafael</t>
  </si>
  <si>
    <t>Santiago Sochiapan</t>
  </si>
  <si>
    <t>Santiago Tuxtla</t>
  </si>
  <si>
    <t>Sochiapa</t>
  </si>
  <si>
    <t>Soconusco</t>
  </si>
  <si>
    <t>Soledad Atzompa</t>
  </si>
  <si>
    <t>Soledad De Doblado</t>
  </si>
  <si>
    <t>Soteapan</t>
  </si>
  <si>
    <t>Tamiahua</t>
  </si>
  <si>
    <t>Tampico Alto</t>
  </si>
  <si>
    <t>Tancoco</t>
  </si>
  <si>
    <t>Tantima</t>
  </si>
  <si>
    <t>Tantoyuca</t>
  </si>
  <si>
    <t>Tatatila</t>
  </si>
  <si>
    <t>Tecolutla</t>
  </si>
  <si>
    <t>Tehuipango</t>
  </si>
  <si>
    <t>Tempoal</t>
  </si>
  <si>
    <t>Tenampa</t>
  </si>
  <si>
    <t>Tenochtitlan</t>
  </si>
  <si>
    <t>Teocelo</t>
  </si>
  <si>
    <t>Tepatlaxco</t>
  </si>
  <si>
    <t>Tepetzintla</t>
  </si>
  <si>
    <t>Tequila</t>
  </si>
  <si>
    <t>Texcatepec</t>
  </si>
  <si>
    <t>Texistepec</t>
  </si>
  <si>
    <t>Tezonapa</t>
  </si>
  <si>
    <t>Tierra Blanca</t>
  </si>
  <si>
    <t>Tlachichilco</t>
  </si>
  <si>
    <t>Tlacojalpan</t>
  </si>
  <si>
    <t>Tlacolulan</t>
  </si>
  <si>
    <t>Tlacotalpan</t>
  </si>
  <si>
    <t>Tlalixcoyan</t>
  </si>
  <si>
    <t>Tlalnelhuayocan</t>
  </si>
  <si>
    <t>Tlaltetela</t>
  </si>
  <si>
    <t>Tlapacoyan</t>
  </si>
  <si>
    <t>Tlaquilpa</t>
  </si>
  <si>
    <t>Tlilapan</t>
  </si>
  <si>
    <t>Totutla</t>
  </si>
  <si>
    <t>Tres Valles</t>
  </si>
  <si>
    <t>Tuxpan</t>
  </si>
  <si>
    <t>Tuxtilla</t>
  </si>
  <si>
    <t>Uxpanapa</t>
  </si>
  <si>
    <t>Vega De Alatorre</t>
  </si>
  <si>
    <t>Veracruz</t>
  </si>
  <si>
    <t>Villa Aldama</t>
  </si>
  <si>
    <t>Xalapa</t>
  </si>
  <si>
    <t>Xico</t>
  </si>
  <si>
    <t>Xoxocotla</t>
  </si>
  <si>
    <t>Yanga</t>
  </si>
  <si>
    <t>Yecuatla</t>
  </si>
  <si>
    <t>Zacualpan</t>
  </si>
  <si>
    <t>Zaragoza</t>
  </si>
  <si>
    <t>Zentla</t>
  </si>
  <si>
    <t>Zongolica</t>
  </si>
  <si>
    <t>Zozocolco De Hidalgo</t>
  </si>
  <si>
    <t>Abigail Apodaca Zavaleta</t>
  </si>
  <si>
    <t>Marta Leticia Aguilar Ortega</t>
  </si>
  <si>
    <t>Andrés Baruch Maldonado</t>
  </si>
  <si>
    <t>Ely Mariana Sánchez Hernández</t>
  </si>
  <si>
    <t>Mayra Lizeth Prieto León</t>
  </si>
  <si>
    <t>Ignacio de Jesús Limón</t>
  </si>
  <si>
    <t>Alicia Lara Gómez</t>
  </si>
  <si>
    <t>Raúl Monroy Hernández</t>
  </si>
  <si>
    <t>Alejandro Alfonso Camarillo</t>
  </si>
  <si>
    <t>Erik Iván Aguilar López</t>
  </si>
  <si>
    <t>Cerul Jiménez Madrid</t>
  </si>
  <si>
    <t>Octavio Jaime Ruiz Barroso</t>
  </si>
  <si>
    <t>Felicitas Galo Gómez</t>
  </si>
  <si>
    <t>Eduardo Rojas Camacho</t>
  </si>
  <si>
    <t>Rosario Valerio Hernández</t>
  </si>
  <si>
    <t>Nery Aguilar Santamaria</t>
  </si>
  <si>
    <t>Juan Israel Merino García</t>
  </si>
  <si>
    <t>Jannet Sitlali Itehua Jiménez</t>
  </si>
  <si>
    <t>Leticia Colohua Ixmatlahua</t>
  </si>
  <si>
    <t>Juan Carlos Rojas Castro</t>
  </si>
  <si>
    <t>Gilberto Gastón Vásquez De La Trinidad</t>
  </si>
  <si>
    <t>Aracely Ramos Caro</t>
  </si>
  <si>
    <t>Arnulfo Rodríguez González</t>
  </si>
  <si>
    <t>Flocelo Ramírez Vargas</t>
  </si>
  <si>
    <t>María Josefina Gamboa Torales</t>
  </si>
  <si>
    <t>Abraham Frías Bayona</t>
  </si>
  <si>
    <t>Alejandro Amieva Olmos</t>
  </si>
  <si>
    <t>Israel Ortega Beristain</t>
  </si>
  <si>
    <t>Verónica Aguirre Lili</t>
  </si>
  <si>
    <t>Raquel Malpica Flores</t>
  </si>
  <si>
    <t>Obed Méndez Fernández</t>
  </si>
  <si>
    <t>Guadalupe Bucio Marín</t>
  </si>
  <si>
    <t>Eleuteria San Martin Moreno</t>
  </si>
  <si>
    <t>Carlos Guillermo Ramírez Ruiz</t>
  </si>
  <si>
    <t>Zoila Torres Loyo</t>
  </si>
  <si>
    <t>Alondra Arguelles Arguelles</t>
  </si>
  <si>
    <t>Andrés Flores Sánchez</t>
  </si>
  <si>
    <t>Rene Martínez González</t>
  </si>
  <si>
    <t>Adrián Cruz Flores</t>
  </si>
  <si>
    <t>Jesús Francisco Hernández López</t>
  </si>
  <si>
    <t>Juan Carlos Méndez Estrella</t>
  </si>
  <si>
    <t>María Isabel Figueroa Luna</t>
  </si>
  <si>
    <t>Juan Carlos Santiago Ramírez</t>
  </si>
  <si>
    <t>Josué Sánchez Salazar</t>
  </si>
  <si>
    <t>Amada Santiago Cervantes</t>
  </si>
  <si>
    <t>Juan Solano Landa</t>
  </si>
  <si>
    <t>Adriana Márquez Perea</t>
  </si>
  <si>
    <t>Benedicto Fernández Mota</t>
  </si>
  <si>
    <t>Moisés Zarco Lacunza</t>
  </si>
  <si>
    <t>Aracely García Valencia</t>
  </si>
  <si>
    <t>María Flora Hernández Román</t>
  </si>
  <si>
    <t>Daniela Zarate Lozano</t>
  </si>
  <si>
    <t>Nora Jessica Lagunes Jauregui</t>
  </si>
  <si>
    <t>Armando Aiza Debernardi</t>
  </si>
  <si>
    <t>Angela Iñiguez Alfonso</t>
  </si>
  <si>
    <t>Diego Israel Aguilar Vásquez</t>
  </si>
  <si>
    <t>Luz del Carmen Hernández Castro</t>
  </si>
  <si>
    <t>Lucero Yadira Rosainz Gurrión</t>
  </si>
  <si>
    <t>Jorge Meza Barbosa</t>
  </si>
  <si>
    <t>Lauro Becerra García</t>
  </si>
  <si>
    <t>Bianca Lizbeth González Ibarra</t>
  </si>
  <si>
    <t>Candelaria Fidela López Cárdenas</t>
  </si>
  <si>
    <t>Abundio Mora Andrade</t>
  </si>
  <si>
    <t>Gustavo Adolfo García Sánchez</t>
  </si>
  <si>
    <t>Carlos Ernesto Hernández Hernández</t>
  </si>
  <si>
    <t>Carmen M Medina Bautista</t>
  </si>
  <si>
    <t>Miguel Ventura Cortes</t>
  </si>
  <si>
    <t>Elsa Margarita Caramon Morales</t>
  </si>
  <si>
    <t>Carlos Raúl Silva Vega</t>
  </si>
  <si>
    <t>José Manuel Valdés Gutiérrez</t>
  </si>
  <si>
    <t>Alberto Urcino Méndez Gálvez</t>
  </si>
  <si>
    <t>Blanca Estela Delgado Mendoza</t>
  </si>
  <si>
    <t>Faustina Luna García</t>
  </si>
  <si>
    <t>Francisco Habacuc Cordero Reyes</t>
  </si>
  <si>
    <t>Leanis Patricia Yépez Martínez</t>
  </si>
  <si>
    <t>Delia Ramírez Ortiz</t>
  </si>
  <si>
    <t>Jorge Carlos Lagos Saucedo</t>
  </si>
  <si>
    <t>Obed Melgoza Matías</t>
  </si>
  <si>
    <t>Anayely Matla Martínez</t>
  </si>
  <si>
    <t>Tomas Fuentes Márquez</t>
  </si>
  <si>
    <t>Viridiana Breton Feito</t>
  </si>
  <si>
    <t>Renato Luis Luis</t>
  </si>
  <si>
    <t>Francisco Zavala Cruz</t>
  </si>
  <si>
    <t>Celia Fabian García</t>
  </si>
  <si>
    <t>Lorena Apale Diaz</t>
  </si>
  <si>
    <t>Erik Reyes Aros</t>
  </si>
  <si>
    <t>Elcy María Sánchez Fuentes</t>
  </si>
  <si>
    <t>Adrián Alberto Reyes Felipe</t>
  </si>
  <si>
    <t>María Guadalupe Morales Castro</t>
  </si>
  <si>
    <t>Ranferi Plata Rodríguez</t>
  </si>
  <si>
    <t>Esaú Hezeth Castelán Enríquez</t>
  </si>
  <si>
    <t>Judith Aguilar Castro</t>
  </si>
  <si>
    <t>Carlos Murguía Tinoco</t>
  </si>
  <si>
    <t>Juan Martin González Gumecindo</t>
  </si>
  <si>
    <t>Tita Castro Rosado</t>
  </si>
  <si>
    <t>Miguel Ángel Bautista García</t>
  </si>
  <si>
    <t>Ana María Estrella Ramírez</t>
  </si>
  <si>
    <t>Barbara Francisca Tah Lagunas</t>
  </si>
  <si>
    <t>María Isabel Contreras González</t>
  </si>
  <si>
    <t>Luis Hernández Arroyo</t>
  </si>
  <si>
    <t>Eduardo García Delgado</t>
  </si>
  <si>
    <t>Jerónima Ajactle Ajactle</t>
  </si>
  <si>
    <t>Fermina Mixteco Oltehua</t>
  </si>
  <si>
    <t>Viridiana Ceronio Barreda</t>
  </si>
  <si>
    <t>Elsa Rivera Casas</t>
  </si>
  <si>
    <t>Magali Islas Romero</t>
  </si>
  <si>
    <t>Teresa Herrera Martínez</t>
  </si>
  <si>
    <t>Josefina Espinoza León</t>
  </si>
  <si>
    <t>Epitacio Alfonso Hernández</t>
  </si>
  <si>
    <t>Gustavo Almaraz Pérez</t>
  </si>
  <si>
    <t>Silvia Sánchez Hernández</t>
  </si>
  <si>
    <t>Julio Enrique Alor Cruz</t>
  </si>
  <si>
    <t>Othón Hernández Candanedo</t>
  </si>
  <si>
    <t>Paulina Tetlactle Tepole</t>
  </si>
  <si>
    <t>Abel Cruz Luis</t>
  </si>
  <si>
    <t>Julio Alberto Cruz Pang</t>
  </si>
  <si>
    <t>José Narciso Reyes Aguilar</t>
  </si>
  <si>
    <t>Karla Nancy Abad Sosa</t>
  </si>
  <si>
    <t>Jorge Arturo Guevara Borrego</t>
  </si>
  <si>
    <t>José Hernesto Ochoa González</t>
  </si>
  <si>
    <t>Ricardo Mora Caballero</t>
  </si>
  <si>
    <t>Jesús Manuel Garduza Salcedo</t>
  </si>
  <si>
    <t>Dionisio Herrera Torres</t>
  </si>
  <si>
    <t>William Charbel Kuri Ceja</t>
  </si>
  <si>
    <t>Víctor Muñoz Rodríguez</t>
  </si>
  <si>
    <t>Heladio López Pérez</t>
  </si>
  <si>
    <t>Florycel Ramos del Ángel</t>
  </si>
  <si>
    <t>Edgardo Antonio Hernández</t>
  </si>
  <si>
    <t>Benilde Hernández Gómez</t>
  </si>
  <si>
    <t>Imelda Camacho Larraga</t>
  </si>
  <si>
    <t>José Blancas Barran</t>
  </si>
  <si>
    <t>Ana Lucia Romero Castro</t>
  </si>
  <si>
    <t>Irma Yesenia Mata Rodríguez</t>
  </si>
  <si>
    <t>Griselda Hernández Hernández</t>
  </si>
  <si>
    <t>Mariel Sánchez Pérez</t>
  </si>
  <si>
    <t>Leonardo Amador Rodríguez</t>
  </si>
  <si>
    <t>Martin Alfonso García Pérez</t>
  </si>
  <si>
    <t>Mercedes Aguilar Cerda</t>
  </si>
  <si>
    <t>Felipe Cruz Rosas</t>
  </si>
  <si>
    <t>Juan Carlos Carmona Hernández</t>
  </si>
  <si>
    <t>José Antonio May González</t>
  </si>
  <si>
    <t>Harim Hernández Gómez</t>
  </si>
  <si>
    <t>Socorro Ramos Domínguez</t>
  </si>
  <si>
    <t>Oscar Benito Paxtian Polito</t>
  </si>
  <si>
    <t>Daniela Alejandra Tadeo Gómez</t>
  </si>
  <si>
    <t>Lorena Fernández Álvarez</t>
  </si>
  <si>
    <t>Reyna Lorenzo Cruz</t>
  </si>
  <si>
    <t>Soledad Ocelot Sosme</t>
  </si>
  <si>
    <t>Javier Sulvaran Aguirre</t>
  </si>
  <si>
    <t>Michelle Guadalupe González Picie</t>
  </si>
  <si>
    <t>María del Rosario Escobedo Fonseca</t>
  </si>
  <si>
    <t>Inés Gallegos Flores</t>
  </si>
  <si>
    <t>Mónica Guadalupe Fernández Hernández</t>
  </si>
  <si>
    <t>Oscar Ramírez Hernández</t>
  </si>
  <si>
    <t>Josselin Itzel Motte Cárdenas</t>
  </si>
  <si>
    <t>Rosaura Cruz Méndez</t>
  </si>
  <si>
    <t>Eduardo Barrios Mellado</t>
  </si>
  <si>
    <t>Elsy Guadalupe Zarate Gómez</t>
  </si>
  <si>
    <t>Elsa Verónica Álvarez del Castillo Rendón</t>
  </si>
  <si>
    <t>Joaquín Rosendo Guzmán Avilés</t>
  </si>
  <si>
    <t>Rosaura Hernández Gómez</t>
  </si>
  <si>
    <t>Rosa Itzel Hernández Martínez</t>
  </si>
  <si>
    <t>Juan Ángel Espejo Maldonado</t>
  </si>
  <si>
    <t>Juan Quiahua Panzo</t>
  </si>
  <si>
    <t>Bonifacio Zumaya Malerva</t>
  </si>
  <si>
    <t>Leonor López Reyes</t>
  </si>
  <si>
    <t>Britny Crystal Hernández Sánchez</t>
  </si>
  <si>
    <t>Rocío Zavaleta Martínez</t>
  </si>
  <si>
    <t>Erika Jauregui Hernández</t>
  </si>
  <si>
    <t>Yareli Yamilet Rivera Alfaro</t>
  </si>
  <si>
    <t>Olga Isela Gerardo Morales</t>
  </si>
  <si>
    <t>Adelaida Colohua Carbajal</t>
  </si>
  <si>
    <t>Fidel Alonso Mauricio</t>
  </si>
  <si>
    <t>Emeteria Gálvez Zacarias</t>
  </si>
  <si>
    <t>Bartolo López De La Cruz</t>
  </si>
  <si>
    <t>María Félix Merlo Reyes</t>
  </si>
  <si>
    <t>Reynaldo Aguirre Solís</t>
  </si>
  <si>
    <t>Amado Guerrero López</t>
  </si>
  <si>
    <t>Oscar Herrera Pérez</t>
  </si>
  <si>
    <t>Alfredo Jiménez Ordaz</t>
  </si>
  <si>
    <t>Diego Michel Hernández García</t>
  </si>
  <si>
    <t>Juan Luna Álvarez</t>
  </si>
  <si>
    <t>Ansberto Marino Espinoza Murillo</t>
  </si>
  <si>
    <t>Antonio Mora Molina</t>
  </si>
  <si>
    <t>Xochitl García Gómez</t>
  </si>
  <si>
    <t>Guadalupe Lendechy Sánchez</t>
  </si>
  <si>
    <t>Miguel Ángel Cervantes Córdoba</t>
  </si>
  <si>
    <t>Angelica Valeria García Cervantes</t>
  </si>
  <si>
    <t>Leonor Martínez Hernández</t>
  </si>
  <si>
    <t>Nicolas Prado Morales</t>
  </si>
  <si>
    <t>Catalina Rodríguez Álvarez</t>
  </si>
  <si>
    <t>Mayra Paredes Morales</t>
  </si>
  <si>
    <t>Xochitl García Melchor</t>
  </si>
  <si>
    <t>Juan Ramon Ganem Vargas</t>
  </si>
  <si>
    <t>Daniela Castro Alcalá</t>
  </si>
  <si>
    <t>Hiram Rosado Platas</t>
  </si>
  <si>
    <t>María Dolores Méndez Castro</t>
  </si>
  <si>
    <t>Oneima Reyes Cruz</t>
  </si>
  <si>
    <t>Indira de Jesús Rosales San Román</t>
  </si>
  <si>
    <t>Raúl Ramon Contreras</t>
  </si>
  <si>
    <t>Maribel Ramírez Topete</t>
  </si>
  <si>
    <t>María Verónica Vázquez Tepetla</t>
  </si>
  <si>
    <t>Ubaldo Muñoz Castillo</t>
  </si>
  <si>
    <t>Yesenia Flores De La Cruz</t>
  </si>
  <si>
    <t>Dulce Amelia Alberto Castillo</t>
  </si>
  <si>
    <t>Sonia Carvajal Hernández</t>
  </si>
  <si>
    <t>Gabino Francisco Martínez</t>
  </si>
  <si>
    <t>Alma Rosa Saldaña González</t>
  </si>
  <si>
    <t>Sonia Ortega Guerra</t>
  </si>
  <si>
    <t>Josué Gonzalo Susano Hernández</t>
  </si>
  <si>
    <t>José de Jesús Campo Antonio</t>
  </si>
  <si>
    <t>Partido Acción Nacional</t>
  </si>
  <si>
    <t>Jazmín Angelina Prado Peña</t>
  </si>
  <si>
    <t>Abigail Mendez Guerrero</t>
  </si>
  <si>
    <t>Fileberto Morales Rosas</t>
  </si>
  <si>
    <t>Francisca Olivia Perez Magdaleno</t>
  </si>
  <si>
    <t>Florentino Valerdi Evangelista</t>
  </si>
  <si>
    <t>Gerardo Emilio Ruiz Castro</t>
  </si>
  <si>
    <t>Monica Hernandez Hernandez</t>
  </si>
  <si>
    <t>Damaris Balcazar Diaz</t>
  </si>
  <si>
    <t>Francisca Romero Cortes</t>
  </si>
  <si>
    <t>Hilda Gonzalez Canela</t>
  </si>
  <si>
    <t>Ramiro Perez Garcia</t>
  </si>
  <si>
    <t>Jorge Javier Ahumada Abraham</t>
  </si>
  <si>
    <t>Luis Guillermo Guevara Sarabia</t>
  </si>
  <si>
    <t>Ingrid Yareli Huerta Rubio</t>
  </si>
  <si>
    <t>Carlos Croda Ochoa</t>
  </si>
  <si>
    <t>Adela Ernesto Sanchez</t>
  </si>
  <si>
    <t>Cristal Del Carmen Anota Sanchez</t>
  </si>
  <si>
    <t>Marivel Badillo Mayorga</t>
  </si>
  <si>
    <t>Ricardo Cazarin Huesca</t>
  </si>
  <si>
    <t>Juan Manuel Alonso Rivera</t>
  </si>
  <si>
    <t>Jose Gabriel Cruz Jimenez</t>
  </si>
  <si>
    <t>Obdulia Perez Lastre</t>
  </si>
  <si>
    <t>Maria Elena Lugo Sanchez</t>
  </si>
  <si>
    <t>Juan Fernando Rodriguez Hernandez</t>
  </si>
  <si>
    <t>Romeo Rosales Crisostomo</t>
  </si>
  <si>
    <t>Rolando Lemus Hernandez</t>
  </si>
  <si>
    <t>Miguel Angel Sanchez Arcadio</t>
  </si>
  <si>
    <t>Olivia Estela Valera Ortega</t>
  </si>
  <si>
    <t>Humberto Lopez Sanchez</t>
  </si>
  <si>
    <t>Amado Rendon Chazaro</t>
  </si>
  <si>
    <t>Mayra Garcia Reyes</t>
  </si>
  <si>
    <t>Teresa Estrada Martinez</t>
  </si>
  <si>
    <t>Jose Roberto Marin Angeles</t>
  </si>
  <si>
    <t>Jaime Hernandez Hernandez</t>
  </si>
  <si>
    <t>Francisco De Jesus Gutierrez Hernandez</t>
  </si>
  <si>
    <t>Arianna Guadalupe Angeles Aguirre</t>
  </si>
  <si>
    <t>Alma Belem Valdes Marin</t>
  </si>
  <si>
    <t>Jorge Luis Del Angel Delgado</t>
  </si>
  <si>
    <t>Dorian Arlenne Martinez Huervo</t>
  </si>
  <si>
    <t>Jenny Lezama Olguin</t>
  </si>
  <si>
    <t>Silvio Lagos Galindo</t>
  </si>
  <si>
    <t>Andres Maldonado Yañez</t>
  </si>
  <si>
    <t>Octavio Jossue Hernandez Nuñez</t>
  </si>
  <si>
    <t>Maria Bernarda Reyes Abrego</t>
  </si>
  <si>
    <t>Jose Luis Ponce Zaleta</t>
  </si>
  <si>
    <t>Aurora Rosas Gonzalez</t>
  </si>
  <si>
    <t>Mayahuel Alor Muñoz</t>
  </si>
  <si>
    <t>Natalia Maria Gonzalez Villarreal</t>
  </si>
  <si>
    <t>Jesus Antonio Alvarez Peña</t>
  </si>
  <si>
    <t>Isabel Trujillo Castillo</t>
  </si>
  <si>
    <t>Isaac Garcia Alvarez</t>
  </si>
  <si>
    <t>Juan Garcia Lopez</t>
  </si>
  <si>
    <t>Martha Patricia Uscanga Lopez</t>
  </si>
  <si>
    <t>Norma Gonzalez Melgoza</t>
  </si>
  <si>
    <t>Ruben Dario Rosas Merino</t>
  </si>
  <si>
    <t>Ignacio Gutierrez Heredia</t>
  </si>
  <si>
    <t>Maria Clara Esther Patricio Perez</t>
  </si>
  <si>
    <t>Maria Angelica Mora Gonzalez</t>
  </si>
  <si>
    <t>Yurisann Mojica Vicente</t>
  </si>
  <si>
    <t>Yazmin Dominguez Cobos</t>
  </si>
  <si>
    <t>Mario Manzanilla Cobos</t>
  </si>
  <si>
    <t>Julissa Bautista Hernandez</t>
  </si>
  <si>
    <t>Alma Angelica Madrid Juarez</t>
  </si>
  <si>
    <t>Maricruz Valencia Ramirez</t>
  </si>
  <si>
    <t>Orlando Sanchez Tejeda</t>
  </si>
  <si>
    <t>Hugo Chahin Kuri</t>
  </si>
  <si>
    <t>Horacio Lara Cardenas</t>
  </si>
  <si>
    <t>Maria Del Pilar Valencia Martinez</t>
  </si>
  <si>
    <t>Maria Isabel Garcia Miranda</t>
  </si>
  <si>
    <t>Juan Rodriguez Arroyo</t>
  </si>
  <si>
    <t>Monserrat Ithandewy Sanchez Davila</t>
  </si>
  <si>
    <t>Araceli Hernandez Ramos</t>
  </si>
  <si>
    <t>Manuel Monte Espinoza</t>
  </si>
  <si>
    <t>Braulio Aguilar Santana</t>
  </si>
  <si>
    <t>Juan Pablo Valdes Martinez</t>
  </si>
  <si>
    <t>Maria Eloisa Cruz Hernandez</t>
  </si>
  <si>
    <t>Avelina Calihua Temoxtle</t>
  </si>
  <si>
    <t>Adelfo Solano Garcia</t>
  </si>
  <si>
    <t>Eli Deth Antonio Velazquez</t>
  </si>
  <si>
    <t>Gervacio Hernandez Mellado</t>
  </si>
  <si>
    <t>Uriel Guadalupe Hernandez</t>
  </si>
  <si>
    <t>Rosa Garcia Alarcon</t>
  </si>
  <si>
    <t>Emmanuel Chagala Pio</t>
  </si>
  <si>
    <t>Julio Cesar Sangabriel Diaz</t>
  </si>
  <si>
    <t>Martha Serrano Flores</t>
  </si>
  <si>
    <t>Carlos Manuel Vasconcelos Guevara</t>
  </si>
  <si>
    <t>Baltazar Leocadio Garcia Corona</t>
  </si>
  <si>
    <t>Anastacia Rojas Vasquez</t>
  </si>
  <si>
    <t>Maria Isabel Pitol Paez</t>
  </si>
  <si>
    <t>Ma Del Pilar Mulato Santiago</t>
  </si>
  <si>
    <t>Rafael Aguilar Martinez</t>
  </si>
  <si>
    <t>Daniel Dominguez Lopez</t>
  </si>
  <si>
    <t>Raymundo Silva Zamudio</t>
  </si>
  <si>
    <t>Alberto Sanchez Lopez</t>
  </si>
  <si>
    <t>Jose Manuel Montalvo Gomez</t>
  </si>
  <si>
    <t>Jorge Guerrero Garcia</t>
  </si>
  <si>
    <t>Mariana Rodriguez Zubiria</t>
  </si>
  <si>
    <t>Mario Miron Castro</t>
  </si>
  <si>
    <t>Sotero Perez Garcia</t>
  </si>
  <si>
    <t>Juan Carlos Rodriguez Gonzalez</t>
  </si>
  <si>
    <t>Luz Maria Del Carmen Conde Tellez</t>
  </si>
  <si>
    <t>Roberto Virgen Riveroll</t>
  </si>
  <si>
    <t>Maria De La Luz Ramirez Armas</t>
  </si>
  <si>
    <t>Pedro Jose Arrioja Perez</t>
  </si>
  <si>
    <t>Victor De Jesus Reyes Najera</t>
  </si>
  <si>
    <t>Jose Alfredo Godoy Nahon</t>
  </si>
  <si>
    <t>Rafael Soria Prianti</t>
  </si>
  <si>
    <t>Adriana Loyo Masias</t>
  </si>
  <si>
    <t>Isidoro Colohua Tequihuatle</t>
  </si>
  <si>
    <t>Grecia Yasari Agustin Sagahon</t>
  </si>
  <si>
    <t>Jose Hugo Sosa Martinez</t>
  </si>
  <si>
    <t>Juan Javier Perez Roldan</t>
  </si>
  <si>
    <t>Bernardo Hernandez Uscanga</t>
  </si>
  <si>
    <t>Leonardo Vazquez Chavez</t>
  </si>
  <si>
    <t>Leonel Segundo Grajales Lagunes</t>
  </si>
  <si>
    <t>Felina Balmori Zarrabal</t>
  </si>
  <si>
    <t>Juan Herrera Velazquez</t>
  </si>
  <si>
    <t>Celso Rodriguez Ramos</t>
  </si>
  <si>
    <t>Jose Luis Vargas Gonzalez</t>
  </si>
  <si>
    <t>Maidali Rogel Grajales</t>
  </si>
  <si>
    <t>Luz Elena Reyes De Loera</t>
  </si>
  <si>
    <t>Alejandra Lopez Gonzalez</t>
  </si>
  <si>
    <t>Alejandra De Luna Gaona</t>
  </si>
  <si>
    <t>Jose Luis Perez Escobar</t>
  </si>
  <si>
    <t>Maria Del Rocio Olmos Andrade</t>
  </si>
  <si>
    <t>Ricardo Villa Lopez</t>
  </si>
  <si>
    <t>Nazario Gallardo Casados</t>
  </si>
  <si>
    <t>Franz Lester Servin Lopez</t>
  </si>
  <si>
    <t>Perfecto Itehua Cuagquehua</t>
  </si>
  <si>
    <t>Ernesto Vivas Enirquez</t>
  </si>
  <si>
    <t>Alvaro Ceron Flores</t>
  </si>
  <si>
    <t>Dionisia Espejo Hernandez</t>
  </si>
  <si>
    <t>Leonel Libreros Mendoza</t>
  </si>
  <si>
    <t>Lourdes Cruz Yepez</t>
  </si>
  <si>
    <t>Jazmin Pimentel Amaya</t>
  </si>
  <si>
    <t>Gabriel Aguirre Ponce</t>
  </si>
  <si>
    <t>Suri Sadai Flores Rosas</t>
  </si>
  <si>
    <t>Lizett Marlenne Espidio Garcia</t>
  </si>
  <si>
    <t>Maria De Lourdes Gomez Jimenez</t>
  </si>
  <si>
    <t>Eva Alejandra Sanchez Avendaño</t>
  </si>
  <si>
    <t>Lucas Eduardo Ajactle Cueyactle</t>
  </si>
  <si>
    <t>Olga Hernandez Quevedo</t>
  </si>
  <si>
    <t>Maria Anel Poizot Irisson</t>
  </si>
  <si>
    <t>Alfonso Armenta Pozos</t>
  </si>
  <si>
    <t>Amalia Rosa Maria Rosas Ceronio</t>
  </si>
  <si>
    <t>Pedro Dominguez Garcia</t>
  </si>
  <si>
    <t>Blanca Estela Garcia Carreto</t>
  </si>
  <si>
    <t>Yuri Minerva Carballo Reyes</t>
  </si>
  <si>
    <t>Carolina Ramirez Hernandez</t>
  </si>
  <si>
    <t>Jose Guadalupe Garcia Perez</t>
  </si>
  <si>
    <t>Alfredo Jimenez Vazquez</t>
  </si>
  <si>
    <t>Juan Callejas Ortiz</t>
  </si>
  <si>
    <t>Adan Sandokan Hernandez Vallejo</t>
  </si>
  <si>
    <t>Claudio Rosales Vazquez</t>
  </si>
  <si>
    <t>Maria Lopez Diaz</t>
  </si>
  <si>
    <t>Pablo Martinez Ortiz</t>
  </si>
  <si>
    <t>Francisco Florentino Tepepa Miranda</t>
  </si>
  <si>
    <t>Evelia Angelino Maldonado</t>
  </si>
  <si>
    <t>Francisco Javier Lopez Aguilar</t>
  </si>
  <si>
    <t>Feliciano Santamaria Fernandez</t>
  </si>
  <si>
    <t>Alberto Lopez Garcia</t>
  </si>
  <si>
    <t>Dania Dolores Delgado</t>
  </si>
  <si>
    <t>Areli Landa Ortega</t>
  </si>
  <si>
    <t>Jose Homero Dominguez Landa</t>
  </si>
  <si>
    <t>Noe Torres Martinez</t>
  </si>
  <si>
    <t>Maria De Lourdes Valladares Rodriguez</t>
  </si>
  <si>
    <t>Rocio Zarate Valencia</t>
  </si>
  <si>
    <t>Juan Enrique Hernandez Cantero</t>
  </si>
  <si>
    <t>Oyuki Sanchez Romero</t>
  </si>
  <si>
    <t>Marisol Calderon Perez</t>
  </si>
  <si>
    <t>Pedro Ramirez Jimenez</t>
  </si>
  <si>
    <t>Luz Maria Reyes Peralta</t>
  </si>
  <si>
    <t>Rafael Soto Marin</t>
  </si>
  <si>
    <t>Celia Garcia Rodriguez</t>
  </si>
  <si>
    <t>Vinicio Ascencio Fernandez</t>
  </si>
  <si>
    <t>Martina Luna Miranda</t>
  </si>
  <si>
    <t>Ingrid Camacho Herrera</t>
  </si>
  <si>
    <t>Julian Pereda Valor</t>
  </si>
  <si>
    <t>Norma Maria Abid Alvarez</t>
  </si>
  <si>
    <t>Manuela De Jesus Rodriguez Chable</t>
  </si>
  <si>
    <t>Esperanza Hernandez Perez</t>
  </si>
  <si>
    <t>Rodrigo Valdez Casas</t>
  </si>
  <si>
    <t>Cirilo Vazquez Parissi</t>
  </si>
  <si>
    <t>Elizabeth Vargas Grant</t>
  </si>
  <si>
    <t>Crispin Carreon Garcia</t>
  </si>
  <si>
    <t>Jocelyn Guadalupe Garcia Plascencia</t>
  </si>
  <si>
    <t>Ana Alicia Perez Diaz</t>
  </si>
  <si>
    <t>Luz Carolina Gudiño Corro</t>
  </si>
  <si>
    <t>Claudia Rodriguez Costeño</t>
  </si>
  <si>
    <t>Irene Concepcion Garcia Guevara</t>
  </si>
  <si>
    <t>Anaid Gonzalez Arroniz</t>
  </si>
  <si>
    <t>Teresa Itzel Jacome Mora</t>
  </si>
  <si>
    <t>Rocio Margarita Medina Candelaria</t>
  </si>
  <si>
    <t>Ana Eva Fernandez Velasco</t>
  </si>
  <si>
    <t>Enrique Rustrian Villanueva</t>
  </si>
  <si>
    <t>Santiago Cortes Padua</t>
  </si>
  <si>
    <t>Angel De Jesus Del Angel Olivares</t>
  </si>
  <si>
    <t>Ana Paola Muñoz Ramirez</t>
  </si>
  <si>
    <t>Dulce Maria Gutierrez Cobos</t>
  </si>
  <si>
    <t>Maria De Lourdes Lara Lopez</t>
  </si>
  <si>
    <t>Matilde Castro Bautista</t>
  </si>
  <si>
    <t>Yetzeny Vianey Montiel Burgos</t>
  </si>
  <si>
    <t>Rubi Rodriguez Reyes</t>
  </si>
  <si>
    <t>Brenda Edith Arguelles Vazquez</t>
  </si>
  <si>
    <t>Maria De Jesus Martinez Juarez</t>
  </si>
  <si>
    <t>Jacqueline Susann Asencio Pacheco</t>
  </si>
  <si>
    <t>Alfredo Tentzohua Hernandez</t>
  </si>
  <si>
    <t>Clementina Jaen Jimenez</t>
  </si>
  <si>
    <t>Estrella Valentina Roman Sanchez</t>
  </si>
  <si>
    <t>Partido Revolucionario Institucional</t>
  </si>
  <si>
    <t>Angel R. Cabada</t>
  </si>
  <si>
    <t>Zontecomatlan</t>
  </si>
  <si>
    <t>San Andres Tenejapan</t>
  </si>
  <si>
    <t>Las Vigas De Ramirez</t>
  </si>
  <si>
    <t>Tatahuicapan De Juarez</t>
  </si>
  <si>
    <t>Moloacan</t>
  </si>
  <si>
    <t>Tomatlan</t>
  </si>
  <si>
    <t>Ursulo Galvan</t>
  </si>
  <si>
    <t>Coahuitlan</t>
  </si>
  <si>
    <t>Ixhuatlan Del Cafe</t>
  </si>
  <si>
    <t>Sayula De Aleman</t>
  </si>
  <si>
    <t>Martinez De La Torre</t>
  </si>
  <si>
    <t xml:space="preserve">Medellin De Bravo </t>
  </si>
  <si>
    <t>Cuitlahuac</t>
  </si>
  <si>
    <t>Alto Lucero De Gutierrez Barrios</t>
  </si>
  <si>
    <t>Huiloapan De Cuauhtemoc</t>
  </si>
  <si>
    <t>Miahuatlan</t>
  </si>
  <si>
    <t>Texhuacan</t>
  </si>
  <si>
    <t>Acatlan</t>
  </si>
  <si>
    <t>Tepetlan</t>
  </si>
  <si>
    <t>Tonayan</t>
  </si>
  <si>
    <t>Ixmatlahuacan</t>
  </si>
  <si>
    <t>Minatitlan</t>
  </si>
  <si>
    <t>Otatitlan</t>
  </si>
  <si>
    <t>San Andres Tuxtla</t>
  </si>
  <si>
    <t>Jose Azueta</t>
  </si>
  <si>
    <t>Juan Rodriguez Clara</t>
  </si>
  <si>
    <t>Nanchital De Lazaro Cardenas Del Rio</t>
  </si>
  <si>
    <t>Naranjos Amatlan</t>
  </si>
  <si>
    <t>Platon Sanchez</t>
  </si>
  <si>
    <t>Alamo Temapache</t>
  </si>
  <si>
    <t>Ixhuacan De Los Reyes</t>
  </si>
  <si>
    <t>Tlacotepec De Mejia</t>
  </si>
  <si>
    <t>Benito Juarez</t>
  </si>
  <si>
    <t>Camaron De Tejeda</t>
  </si>
  <si>
    <t>Ixtaczoquitlan</t>
  </si>
  <si>
    <t>Ixhuatlan Del Sureste</t>
  </si>
  <si>
    <t>Hidalgotitlan</t>
  </si>
  <si>
    <t>Mecatlan</t>
  </si>
  <si>
    <t>Cosautlan De Carvajal</t>
  </si>
  <si>
    <t>Ixhuatlan De Madero</t>
  </si>
  <si>
    <t>Amatitlan</t>
  </si>
  <si>
    <t>Jesus Carranza</t>
  </si>
  <si>
    <t>Tihuatlan</t>
  </si>
  <si>
    <t>Amatlan De Los Reyes</t>
  </si>
  <si>
    <t>Cordoba</t>
  </si>
  <si>
    <t>Fortin</t>
  </si>
  <si>
    <t>Tamalin</t>
  </si>
  <si>
    <t>Gutierrez Zamora</t>
  </si>
  <si>
    <t>Mujer</t>
  </si>
  <si>
    <t>Hombre</t>
  </si>
  <si>
    <t>Partido del Trabajo</t>
  </si>
  <si>
    <t xml:space="preserve">Acajete  </t>
  </si>
  <si>
    <t>Maria Guadalupe Saldaña Cordoba</t>
  </si>
  <si>
    <t xml:space="preserve">Acatlan  </t>
  </si>
  <si>
    <t>Norma Virginia Ortega Ortega</t>
  </si>
  <si>
    <t xml:space="preserve">Acayucan  </t>
  </si>
  <si>
    <t>Marco Antonio Martinez Amador</t>
  </si>
  <si>
    <t xml:space="preserve">Actopan  </t>
  </si>
  <si>
    <t>Francisco Eguia Parra</t>
  </si>
  <si>
    <t xml:space="preserve">Acula  </t>
  </si>
  <si>
    <t>Ogarita Guzman Muñoz</t>
  </si>
  <si>
    <t xml:space="preserve">Acultzingo  </t>
  </si>
  <si>
    <t>Daniel Gonzalez Amaro</t>
  </si>
  <si>
    <t xml:space="preserve">Agua Dulce  </t>
  </si>
  <si>
    <t>Agustin Gonzalez Cordova</t>
  </si>
  <si>
    <t xml:space="preserve">Alamo Temapache  </t>
  </si>
  <si>
    <t>Dagoberto Hernandez Martinez</t>
  </si>
  <si>
    <t xml:space="preserve">Alpatlahuac  </t>
  </si>
  <si>
    <t>Veronica Abrego Rodriguez</t>
  </si>
  <si>
    <t xml:space="preserve">Alto Lucero De Gutierrez Barrios  </t>
  </si>
  <si>
    <t>Constantino Aguilar Aguilar</t>
  </si>
  <si>
    <t xml:space="preserve">Altotonga  </t>
  </si>
  <si>
    <t>Deyanira Dominguez Mendez</t>
  </si>
  <si>
    <t xml:space="preserve">Alvarado  </t>
  </si>
  <si>
    <t>Juan Carlos Oropeza Rosas</t>
  </si>
  <si>
    <t xml:space="preserve">Amatitlan  </t>
  </si>
  <si>
    <t>Isabel Condado Pestaña</t>
  </si>
  <si>
    <t xml:space="preserve">Amatlan De Los Reyes  </t>
  </si>
  <si>
    <t>Daniela Alfaro Canseco</t>
  </si>
  <si>
    <t xml:space="preserve">Angel R. Cabada  </t>
  </si>
  <si>
    <t>Florian Garcia Reyes</t>
  </si>
  <si>
    <t xml:space="preserve">Apazapan  </t>
  </si>
  <si>
    <t>Midori Yoana Cardeña Santamaria</t>
  </si>
  <si>
    <t xml:space="preserve">Aquila  </t>
  </si>
  <si>
    <t>Armando Alonso Rosas</t>
  </si>
  <si>
    <t xml:space="preserve">Astacinga  </t>
  </si>
  <si>
    <t>Maria Teresa Acahua Itehua</t>
  </si>
  <si>
    <t xml:space="preserve">Atlahuilco  </t>
  </si>
  <si>
    <t>Simeon Cocotle Juarez</t>
  </si>
  <si>
    <t xml:space="preserve">Atoyac  </t>
  </si>
  <si>
    <t>Cristian  Manuel Perez Martinez</t>
  </si>
  <si>
    <t xml:space="preserve">Atzacan  </t>
  </si>
  <si>
    <t>Maria Margarita Duran Alcantara</t>
  </si>
  <si>
    <t xml:space="preserve">Atzalan  </t>
  </si>
  <si>
    <t>Fedra Ariadna Hernandez Garcia</t>
  </si>
  <si>
    <t xml:space="preserve">Ayahualulco  </t>
  </si>
  <si>
    <t>Emilio Jimarez Bonilla</t>
  </si>
  <si>
    <t xml:space="preserve">Banderilla  </t>
  </si>
  <si>
    <t>Maribel Palacios Flores</t>
  </si>
  <si>
    <t xml:space="preserve">Benito Juarez  </t>
  </si>
  <si>
    <t>Omar Torres Fuentes</t>
  </si>
  <si>
    <t xml:space="preserve">Boca Del Rio  </t>
  </si>
  <si>
    <t>Enrique Mariano Molina Ramirez</t>
  </si>
  <si>
    <t xml:space="preserve">Calcahualco  </t>
  </si>
  <si>
    <t>Carolina Garcia Garcia</t>
  </si>
  <si>
    <t xml:space="preserve">Camaron De Tejeda  </t>
  </si>
  <si>
    <t>Jazmin Meza Galindo</t>
  </si>
  <si>
    <t xml:space="preserve">Camerino Z. Mendoza  </t>
  </si>
  <si>
    <t>Gustavo Sanchez Ortiz</t>
  </si>
  <si>
    <t xml:space="preserve">Carlos A. Carrillo  </t>
  </si>
  <si>
    <t>Maria Ignacia Fernandez Rivera</t>
  </si>
  <si>
    <t xml:space="preserve">Carrillo Puerto  </t>
  </si>
  <si>
    <t>Judith Alcantara Sanchez</t>
  </si>
  <si>
    <t xml:space="preserve">Castillo De Teayo  </t>
  </si>
  <si>
    <t>Zoila Caridad Garcia Cristobal</t>
  </si>
  <si>
    <t xml:space="preserve">Catemaco  </t>
  </si>
  <si>
    <t>Carlos Serrano Sanchez</t>
  </si>
  <si>
    <t xml:space="preserve">Cazones De Herrera  </t>
  </si>
  <si>
    <t>Joel Vicencio Elias</t>
  </si>
  <si>
    <t xml:space="preserve">Cerro Azul  </t>
  </si>
  <si>
    <t>Rodolfo Prianti Virgen</t>
  </si>
  <si>
    <t xml:space="preserve">Chacaltianguis  </t>
  </si>
  <si>
    <t>Akciel Jamir Torrecilla Torrecilla</t>
  </si>
  <si>
    <t xml:space="preserve">Chalma  </t>
  </si>
  <si>
    <t>Berenice Sanchez Azuara</t>
  </si>
  <si>
    <t xml:space="preserve">Chiconamel  </t>
  </si>
  <si>
    <t>Maria Angelica Hernandez De La Cruz</t>
  </si>
  <si>
    <t xml:space="preserve">Chiconquiaco  </t>
  </si>
  <si>
    <t>Donato Hernandez Aburto</t>
  </si>
  <si>
    <t xml:space="preserve">Chicontepec  </t>
  </si>
  <si>
    <t>Maria Guadalupe Arguelles Lozano</t>
  </si>
  <si>
    <t xml:space="preserve">Chinameca  </t>
  </si>
  <si>
    <t>Sara Torres Soler</t>
  </si>
  <si>
    <t xml:space="preserve">Chinampa De Gorostiza  </t>
  </si>
  <si>
    <t>Baltazar Avendaño Delgado</t>
  </si>
  <si>
    <t xml:space="preserve">Chocaman  </t>
  </si>
  <si>
    <t>Panfilo Marcelino Rojas Trejo</t>
  </si>
  <si>
    <t xml:space="preserve">Chontla  </t>
  </si>
  <si>
    <t>Maria Del Rosario Trinidad Badillo</t>
  </si>
  <si>
    <t xml:space="preserve">Chumatlan  </t>
  </si>
  <si>
    <t>Edgar Espinoza Salazar</t>
  </si>
  <si>
    <t xml:space="preserve">Citlaltepetl  </t>
  </si>
  <si>
    <t>Rene Gamaliel Martinez Alejandre</t>
  </si>
  <si>
    <t xml:space="preserve">Coacoatzintla  </t>
  </si>
  <si>
    <t>Rebeca Alba Dominguez</t>
  </si>
  <si>
    <t xml:space="preserve">Coahuitlan  </t>
  </si>
  <si>
    <t>Reyna Hernandez Santiago</t>
  </si>
  <si>
    <t xml:space="preserve">Coatepec  </t>
  </si>
  <si>
    <t>Adalid Guerrero Herrera</t>
  </si>
  <si>
    <t xml:space="preserve">Coatzacoalcos  </t>
  </si>
  <si>
    <t>Sayloung Aquino Gonzalez</t>
  </si>
  <si>
    <t xml:space="preserve">Coatzintla  </t>
  </si>
  <si>
    <t>Lorena Lopez Velazquez</t>
  </si>
  <si>
    <t xml:space="preserve">Coetzala  </t>
  </si>
  <si>
    <t>Agustina Cancino Garcia</t>
  </si>
  <si>
    <t xml:space="preserve">Colipa  </t>
  </si>
  <si>
    <t>Francisco Gonzalez Villa</t>
  </si>
  <si>
    <t xml:space="preserve">Comapa  </t>
  </si>
  <si>
    <t>Luz Ortencia Fernandez Martinez</t>
  </si>
  <si>
    <t xml:space="preserve">Cordoba  </t>
  </si>
  <si>
    <t>Paola Grissel Castellanos Elvira</t>
  </si>
  <si>
    <t xml:space="preserve">Cosamaloapan  </t>
  </si>
  <si>
    <t>Homero Arroniz Zorrilla</t>
  </si>
  <si>
    <t xml:space="preserve">Cosautlan De Carvajal  </t>
  </si>
  <si>
    <t>Antonio Huerta Gonzalez</t>
  </si>
  <si>
    <t xml:space="preserve">Coscomatepec  </t>
  </si>
  <si>
    <t>Alfredo Valerio Jaen</t>
  </si>
  <si>
    <t xml:space="preserve">Cosoleacaque  </t>
  </si>
  <si>
    <t>Rosa Isela Santiago Gomez</t>
  </si>
  <si>
    <t xml:space="preserve">Cotaxtla  </t>
  </si>
  <si>
    <t>Esperanza Serrano Lara</t>
  </si>
  <si>
    <t xml:space="preserve">Coxquihui  </t>
  </si>
  <si>
    <t>Rosalia Moreno Bautista</t>
  </si>
  <si>
    <t xml:space="preserve">Coyutla  </t>
  </si>
  <si>
    <t>Eleuteria Garrido Salazar</t>
  </si>
  <si>
    <t xml:space="preserve">Cuichapa  </t>
  </si>
  <si>
    <t>Ana Gabriela Cuevas Galvez</t>
  </si>
  <si>
    <t xml:space="preserve">Cuitlahuac  </t>
  </si>
  <si>
    <t>Santiago Gregorio Morales Rendon</t>
  </si>
  <si>
    <t xml:space="preserve">El Higo  </t>
  </si>
  <si>
    <t>Juana Maria Martinez Guerrero</t>
  </si>
  <si>
    <t xml:space="preserve">Emiliano Zapata  </t>
  </si>
  <si>
    <t>Lucero Marin Camacho</t>
  </si>
  <si>
    <t xml:space="preserve">Espinal  </t>
  </si>
  <si>
    <t>Leon Humberto Perez Candanedo</t>
  </si>
  <si>
    <t xml:space="preserve">Filomeno Mata  </t>
  </si>
  <si>
    <t>Rosa Gomez Francisco</t>
  </si>
  <si>
    <t xml:space="preserve">Fortin  </t>
  </si>
  <si>
    <t>Monica Hernandez Luna</t>
  </si>
  <si>
    <t xml:space="preserve">Gutierrez Zamora  </t>
  </si>
  <si>
    <t>Sostenes Aurelio Gutierrez Pastrana</t>
  </si>
  <si>
    <t xml:space="preserve">Hidalgotitlan  </t>
  </si>
  <si>
    <t>Carlos Valladares Agustin</t>
  </si>
  <si>
    <t xml:space="preserve">Huatusco  </t>
  </si>
  <si>
    <t>Apolonia Zamora Chacon</t>
  </si>
  <si>
    <t xml:space="preserve">Huayacocotla  </t>
  </si>
  <si>
    <t>Juan Enrique Lemus Salazar</t>
  </si>
  <si>
    <t xml:space="preserve">Hueyapan De Ocampo  </t>
  </si>
  <si>
    <t>Amelia Martinez Hernandez</t>
  </si>
  <si>
    <t xml:space="preserve">Huiloapan De Cuauhtemoc  </t>
  </si>
  <si>
    <t>Rosa Maria Figueiras Perez</t>
  </si>
  <si>
    <t xml:space="preserve">Ignacio De La Llave  </t>
  </si>
  <si>
    <t>Alma Delis Mora Uscanga</t>
  </si>
  <si>
    <t xml:space="preserve">Ilamatlan  </t>
  </si>
  <si>
    <t>Raul Mendoza Martinez</t>
  </si>
  <si>
    <t xml:space="preserve">Isla  </t>
  </si>
  <si>
    <t>Gabriel Enriquez Perez</t>
  </si>
  <si>
    <t xml:space="preserve">Ixcatepec  </t>
  </si>
  <si>
    <t>Francisco Javier Martinez Reyes</t>
  </si>
  <si>
    <t xml:space="preserve">Ixhuacan De Los Reyes  </t>
  </si>
  <si>
    <t>Maricela Higuera Contreras</t>
  </si>
  <si>
    <t xml:space="preserve">Ixhuatlan De Madero  </t>
  </si>
  <si>
    <t>Gregorio San Juan Velazco</t>
  </si>
  <si>
    <t xml:space="preserve">Ixhuatlan Del Cafe  </t>
  </si>
  <si>
    <t>Agustin Andres Herrera Alvarez</t>
  </si>
  <si>
    <t xml:space="preserve">Ixhuatlan Del Sureste  </t>
  </si>
  <si>
    <t>Maria Teresa Sanchez Dorantes</t>
  </si>
  <si>
    <t xml:space="preserve">Ixhuatlancillo  </t>
  </si>
  <si>
    <t>Jose Manuel Gonzalez Nicolas</t>
  </si>
  <si>
    <t xml:space="preserve">Ixmatlahuacan  </t>
  </si>
  <si>
    <t>Veronica Castillo Zamesa</t>
  </si>
  <si>
    <t xml:space="preserve">Ixtaczoquitlan  </t>
  </si>
  <si>
    <t>Guadalupe Groth Cortes</t>
  </si>
  <si>
    <t xml:space="preserve">Jalacingo  </t>
  </si>
  <si>
    <t>Miguel Vicente Cuellar Contreras</t>
  </si>
  <si>
    <t xml:space="preserve">Jalcomulco  </t>
  </si>
  <si>
    <t>Irma Diaz Vela</t>
  </si>
  <si>
    <t xml:space="preserve">Jaltipan  </t>
  </si>
  <si>
    <t>Erik Benito Perez Mistega</t>
  </si>
  <si>
    <t xml:space="preserve">Jamapa  </t>
  </si>
  <si>
    <t>Emma Ramirez Guzman</t>
  </si>
  <si>
    <t xml:space="preserve">Jesus Carranza  </t>
  </si>
  <si>
    <t>Hector Jose Sanchez Rodriguez</t>
  </si>
  <si>
    <t xml:space="preserve">Jilotepec  </t>
  </si>
  <si>
    <t>Nallely Saldaña Landa</t>
  </si>
  <si>
    <t xml:space="preserve">Jose Azueta  </t>
  </si>
  <si>
    <t>Servando Amador Cavanzo</t>
  </si>
  <si>
    <t xml:space="preserve">Juan Rodriguez Clara  </t>
  </si>
  <si>
    <t>Adauto Marure Parra</t>
  </si>
  <si>
    <t xml:space="preserve">Juchique De Ferrer  </t>
  </si>
  <si>
    <t>Evelia Reyes Hernandez</t>
  </si>
  <si>
    <t xml:space="preserve">La Antigua  </t>
  </si>
  <si>
    <t>Loana Noraidy Moscoso Treviño</t>
  </si>
  <si>
    <t xml:space="preserve">La Perla  </t>
  </si>
  <si>
    <t>Diego Gonzalo Sanchez Mencias</t>
  </si>
  <si>
    <t xml:space="preserve">Landero Y Coss  </t>
  </si>
  <si>
    <t>Damian Hernandez Ramirez</t>
  </si>
  <si>
    <t xml:space="preserve">Las Choapas  </t>
  </si>
  <si>
    <t>Luz Del Carmen Bautista Lopez</t>
  </si>
  <si>
    <t xml:space="preserve">Las Minas  </t>
  </si>
  <si>
    <t>Griselda Diaz Diaz</t>
  </si>
  <si>
    <t xml:space="preserve">Las Vigas De Ramirez  </t>
  </si>
  <si>
    <t>Evangelina Hernandez Marin</t>
  </si>
  <si>
    <t xml:space="preserve">Lerdo De Tejada  </t>
  </si>
  <si>
    <t>Flor Maria De Jesus Sosa Zamudio</t>
  </si>
  <si>
    <t xml:space="preserve">Los Reyes  </t>
  </si>
  <si>
    <t>Elpidio Perez Anastacio</t>
  </si>
  <si>
    <t xml:space="preserve">Magdalena  </t>
  </si>
  <si>
    <t>Fortunata Zepahua Tequihuatle</t>
  </si>
  <si>
    <t xml:space="preserve">Maltrata  </t>
  </si>
  <si>
    <t>Julio Cesar Rodriguez Perez</t>
  </si>
  <si>
    <t xml:space="preserve">Manlio Fabio Altamirano  </t>
  </si>
  <si>
    <t>Yuliana Neva Quirazco</t>
  </si>
  <si>
    <t xml:space="preserve">Mariano Escobedo  </t>
  </si>
  <si>
    <t>Baldomero Montiel Esteves</t>
  </si>
  <si>
    <t xml:space="preserve">Martinez De La Torre  </t>
  </si>
  <si>
    <t>Rolando Ramirez Sanchez</t>
  </si>
  <si>
    <t xml:space="preserve">Mecatlan  </t>
  </si>
  <si>
    <t>Mayra Luis Jimenez</t>
  </si>
  <si>
    <t xml:space="preserve">Mecayapan  </t>
  </si>
  <si>
    <t>Ricardo Hernandez Castillo</t>
  </si>
  <si>
    <t xml:space="preserve">Medellin De Bravo   </t>
  </si>
  <si>
    <t>Jose Magdaleno Rosales Torres</t>
  </si>
  <si>
    <t xml:space="preserve">Miahuatlan  </t>
  </si>
  <si>
    <t>Clara Lerina Rodriguez Ortega</t>
  </si>
  <si>
    <t xml:space="preserve">Minatitlan  </t>
  </si>
  <si>
    <t>Daniel Dominguez Morales</t>
  </si>
  <si>
    <t xml:space="preserve">Misantla  </t>
  </si>
  <si>
    <t>Aracely Guadalupe Perez Roa</t>
  </si>
  <si>
    <t xml:space="preserve">Mixtla De Altamirano  </t>
  </si>
  <si>
    <t>Crispin Hernandez Sanchez</t>
  </si>
  <si>
    <t xml:space="preserve">Moloacan  </t>
  </si>
  <si>
    <t xml:space="preserve">Cosme Monroy  </t>
  </si>
  <si>
    <t xml:space="preserve">Nanchital De Lazaro Cardenas Del Rio  </t>
  </si>
  <si>
    <t>Mauro Irving Gomez Alarcon</t>
  </si>
  <si>
    <t xml:space="preserve">Naolinco  </t>
  </si>
  <si>
    <t>Jose Luis Barradas Perez</t>
  </si>
  <si>
    <t xml:space="preserve">Naranjal  </t>
  </si>
  <si>
    <t>Esmeralda Solis Perez</t>
  </si>
  <si>
    <t xml:space="preserve">Naranjos Amatlan  </t>
  </si>
  <si>
    <t>Humberto Ancelin Cruz</t>
  </si>
  <si>
    <t xml:space="preserve">Nautla  </t>
  </si>
  <si>
    <t>Claudia Silva Fouchet</t>
  </si>
  <si>
    <t xml:space="preserve">Nogales  </t>
  </si>
  <si>
    <t>Libni Zuriel De La Cruz Cruz</t>
  </si>
  <si>
    <t xml:space="preserve">Oluta  </t>
  </si>
  <si>
    <t>Joaquin Penagos Millan</t>
  </si>
  <si>
    <t xml:space="preserve">Omealca  </t>
  </si>
  <si>
    <t>Maria Dolores Rendon Heredia</t>
  </si>
  <si>
    <t xml:space="preserve">Orizaba  </t>
  </si>
  <si>
    <t>Evelin Rubi Sanchez Ameca</t>
  </si>
  <si>
    <t xml:space="preserve">Otatitlan  </t>
  </si>
  <si>
    <t>Marcos Pablo Fentanes Manzanilla</t>
  </si>
  <si>
    <t xml:space="preserve">Oteapan  </t>
  </si>
  <si>
    <t>Rodrigo Perez Luria</t>
  </si>
  <si>
    <t xml:space="preserve">Ozuluama  </t>
  </si>
  <si>
    <t>Ana Sofia Nuñez Zaleta</t>
  </si>
  <si>
    <t xml:space="preserve">Pajapan  </t>
  </si>
  <si>
    <t>Jose Luis Gonzalez Hernandez</t>
  </si>
  <si>
    <t xml:space="preserve">Panuco  </t>
  </si>
  <si>
    <t>Octavia Ortega Arteaga</t>
  </si>
  <si>
    <t xml:space="preserve">Papantla  </t>
  </si>
  <si>
    <t>Bonifacio Castillo Cruz</t>
  </si>
  <si>
    <t xml:space="preserve">Paso De Ovejas  </t>
  </si>
  <si>
    <t>Josiel Acosta Moreno</t>
  </si>
  <si>
    <t xml:space="preserve">Paso Del Macho  </t>
  </si>
  <si>
    <t>Carlos Ramon Mendoza Reyes</t>
  </si>
  <si>
    <t xml:space="preserve">Perote  </t>
  </si>
  <si>
    <t>Magdalena Duran Ortega</t>
  </si>
  <si>
    <t xml:space="preserve">Platon Sanchez  </t>
  </si>
  <si>
    <t>Margarita Del Angel Vera</t>
  </si>
  <si>
    <t xml:space="preserve">Playa Vicente  </t>
  </si>
  <si>
    <t>Flor Yelitza Martinez Zamorano</t>
  </si>
  <si>
    <t xml:space="preserve">Poza Rica De Hidalgo  </t>
  </si>
  <si>
    <t>Celso Rogelio Quiroz Pulido</t>
  </si>
  <si>
    <t xml:space="preserve">Pueblo Viejo  </t>
  </si>
  <si>
    <t>Beatriz Uribe Hernandez</t>
  </si>
  <si>
    <t xml:space="preserve">Puente Nacional  </t>
  </si>
  <si>
    <t>Azalea Blanco Flores</t>
  </si>
  <si>
    <t xml:space="preserve">Rafael Delgado  </t>
  </si>
  <si>
    <t>Anselmo Garcia Perez</t>
  </si>
  <si>
    <t xml:space="preserve">Rafael Lucio  </t>
  </si>
  <si>
    <t>Jose Antonio Ortiz Alba</t>
  </si>
  <si>
    <t xml:space="preserve">Rio Blanco  </t>
  </si>
  <si>
    <t>Petra Olga Ruiz Luna</t>
  </si>
  <si>
    <t xml:space="preserve">Saltabarranca  </t>
  </si>
  <si>
    <t>Genaro Hernandez Lira</t>
  </si>
  <si>
    <t xml:space="preserve">San Andres Tenejapan  </t>
  </si>
  <si>
    <t>Basilia Ixmatlahua Colohua</t>
  </si>
  <si>
    <t xml:space="preserve">San Andres Tuxtla  </t>
  </si>
  <si>
    <t>Arcelia Arce Arenas</t>
  </si>
  <si>
    <t xml:space="preserve">San Juan Evangelista  </t>
  </si>
  <si>
    <t>Rosenda Herrera Dominguez</t>
  </si>
  <si>
    <t xml:space="preserve">San Rafael  </t>
  </si>
  <si>
    <t>Hector Javier Lagunes Marin</t>
  </si>
  <si>
    <t xml:space="preserve">Santiago Sochiapan  </t>
  </si>
  <si>
    <t>Ignacio Pablo Sanchez</t>
  </si>
  <si>
    <t xml:space="preserve">Santiago Tuxtla  </t>
  </si>
  <si>
    <t>Eli Jesser Mendoza Isidoro</t>
  </si>
  <si>
    <t xml:space="preserve">Sayula De Aleman  </t>
  </si>
  <si>
    <t>Jose Manuel Muñoz Murrieta</t>
  </si>
  <si>
    <t xml:space="preserve">Sochiapa  </t>
  </si>
  <si>
    <t>Alfredo Gonzalez Palestino</t>
  </si>
  <si>
    <t xml:space="preserve">Soconusco  </t>
  </si>
  <si>
    <t>Maribel Garcia Martinez</t>
  </si>
  <si>
    <t xml:space="preserve">Soledad Atzompa  </t>
  </si>
  <si>
    <t>Rosa Esmeralda Marcelino Suarez</t>
  </si>
  <si>
    <t xml:space="preserve">Soledad De Doblado  </t>
  </si>
  <si>
    <t>Magdalena Hernandez Hernandez</t>
  </si>
  <si>
    <t xml:space="preserve">Soteapan  </t>
  </si>
  <si>
    <t>Victor Adolfo Carmona Mulato</t>
  </si>
  <si>
    <t xml:space="preserve">Tamalin  </t>
  </si>
  <si>
    <t>Aracely Reyes Mar</t>
  </si>
  <si>
    <t xml:space="preserve">Tamiahua  </t>
  </si>
  <si>
    <t>Jorge Antonio Lara Cruz</t>
  </si>
  <si>
    <t xml:space="preserve">Tampico Alto  </t>
  </si>
  <si>
    <t>Gemima Zuñiga Uscanga</t>
  </si>
  <si>
    <t xml:space="preserve">Tancoco  </t>
  </si>
  <si>
    <t>Deyanira Jimenez Hernandez</t>
  </si>
  <si>
    <t xml:space="preserve">Tantima  </t>
  </si>
  <si>
    <t>Claudia Icela Melo Perez</t>
  </si>
  <si>
    <t xml:space="preserve">Tantoyuca  </t>
  </si>
  <si>
    <t>Perla Jazmin Cruz Hernandez</t>
  </si>
  <si>
    <t xml:space="preserve">Tatahuicapan De Juarez  </t>
  </si>
  <si>
    <t>Vladimir Gonzalez Martinez</t>
  </si>
  <si>
    <t xml:space="preserve">Tatatila  </t>
  </si>
  <si>
    <t>Moises Cruz Ortiz</t>
  </si>
  <si>
    <t xml:space="preserve">Tecolutla  </t>
  </si>
  <si>
    <t>Anselmo Ramos Capitaine</t>
  </si>
  <si>
    <t xml:space="preserve">Tehuipango  </t>
  </si>
  <si>
    <t>Emma Panzo Calihua</t>
  </si>
  <si>
    <t xml:space="preserve">Tempoal  </t>
  </si>
  <si>
    <t>Martin Meraz Arguelles</t>
  </si>
  <si>
    <t xml:space="preserve">Tenampa  </t>
  </si>
  <si>
    <t>Griselda Baldo Rincon</t>
  </si>
  <si>
    <t xml:space="preserve">Tenochtitlan  </t>
  </si>
  <si>
    <t>Aurora Hernandez Hernandez</t>
  </si>
  <si>
    <t xml:space="preserve">Teocelo  </t>
  </si>
  <si>
    <t>Daniela Villegas Olmos</t>
  </si>
  <si>
    <t xml:space="preserve">Tepatlaxco  </t>
  </si>
  <si>
    <t>Eva Ameca Castillo</t>
  </si>
  <si>
    <t xml:space="preserve">Tepetlan  </t>
  </si>
  <si>
    <t>Valente Aguilar Hinojosa</t>
  </si>
  <si>
    <t xml:space="preserve">Tepetzintla  </t>
  </si>
  <si>
    <t>Graciela Pulido Martinez</t>
  </si>
  <si>
    <t xml:space="preserve">Tequila  </t>
  </si>
  <si>
    <t>Javier Missael Garcia Zepahua</t>
  </si>
  <si>
    <t xml:space="preserve">Texcatepec  </t>
  </si>
  <si>
    <t>Dulceidi Nava Hernandez</t>
  </si>
  <si>
    <t xml:space="preserve">Texhuacan  </t>
  </si>
  <si>
    <t>Luis Alonso Dominguez Perez</t>
  </si>
  <si>
    <t xml:space="preserve">Texistepec  </t>
  </si>
  <si>
    <t>Julissa Millan Diaz</t>
  </si>
  <si>
    <t xml:space="preserve">Tezonapa  </t>
  </si>
  <si>
    <t>Graciela Sandoval Cano</t>
  </si>
  <si>
    <t xml:space="preserve">Tierra Blanca  </t>
  </si>
  <si>
    <t>Jorge Francisco Sisniega Lopez</t>
  </si>
  <si>
    <t xml:space="preserve">Tihuatlan  </t>
  </si>
  <si>
    <t>Erik Perez Alvarez</t>
  </si>
  <si>
    <t xml:space="preserve">Tlachichilco  </t>
  </si>
  <si>
    <t>Mayra Rosario Castañeda Bazan</t>
  </si>
  <si>
    <t xml:space="preserve">Tlacojalpan  </t>
  </si>
  <si>
    <t>Gertrudis Dominguez Vargas</t>
  </si>
  <si>
    <t xml:space="preserve">Tlacolulan  </t>
  </si>
  <si>
    <t>Cleotilde Juan Antonio</t>
  </si>
  <si>
    <t xml:space="preserve">Tlacotalpan  </t>
  </si>
  <si>
    <t>Candelaria Del Camen Fierro Poixtan</t>
  </si>
  <si>
    <t xml:space="preserve">Tlacotepec De Mejia  </t>
  </si>
  <si>
    <t>Enriqueta Rincon Perez</t>
  </si>
  <si>
    <t xml:space="preserve">Tlalixcoyan  </t>
  </si>
  <si>
    <t>Gustavo Adolfo Mora Baizabal</t>
  </si>
  <si>
    <t xml:space="preserve">Tlalnelhuayocan  </t>
  </si>
  <si>
    <t>Marcelina Hernandez Garcia</t>
  </si>
  <si>
    <t xml:space="preserve">Tlaltetela  </t>
  </si>
  <si>
    <t>Flor Isela Rosales Garcia</t>
  </si>
  <si>
    <t xml:space="preserve">Tlapacoyan  </t>
  </si>
  <si>
    <t>Heber Arriaga Andrade</t>
  </si>
  <si>
    <t xml:space="preserve">Tlaquilpa  </t>
  </si>
  <si>
    <t>Luis Sanchez Salas</t>
  </si>
  <si>
    <t xml:space="preserve">Tlilapan  </t>
  </si>
  <si>
    <t>Germain Tiburcio Aguas</t>
  </si>
  <si>
    <t xml:space="preserve">Tomatlan  </t>
  </si>
  <si>
    <t>Edgar Osvaldo Morales Montufar</t>
  </si>
  <si>
    <t xml:space="preserve">Tonayan  </t>
  </si>
  <si>
    <t>Eduardo Perea Hernandez</t>
  </si>
  <si>
    <t xml:space="preserve">Totutla  </t>
  </si>
  <si>
    <t>Ubaldo Odilon Perez Vallejo</t>
  </si>
  <si>
    <t xml:space="preserve">Tres Valles  </t>
  </si>
  <si>
    <t>Julio Cesar Tronco Felipe</t>
  </si>
  <si>
    <t xml:space="preserve">Tuxpan  </t>
  </si>
  <si>
    <t>Miguel Angel Elizalde Martinez</t>
  </si>
  <si>
    <t xml:space="preserve">Tuxtilla  </t>
  </si>
  <si>
    <t>Rosa Yadira Perea Santos</t>
  </si>
  <si>
    <t xml:space="preserve">Ursulo Galvan  </t>
  </si>
  <si>
    <t>Mitzhy Pahola Morales Alarcon</t>
  </si>
  <si>
    <t xml:space="preserve">Uxpanapa  </t>
  </si>
  <si>
    <t>Teresa Pablo Heredia</t>
  </si>
  <si>
    <t xml:space="preserve">Vega De Alatorre  </t>
  </si>
  <si>
    <t>Felipe Mata Barradas</t>
  </si>
  <si>
    <t xml:space="preserve">Veracruz  </t>
  </si>
  <si>
    <t>Mario Alberto Wong Robledo</t>
  </si>
  <si>
    <t xml:space="preserve">Villa Aldama  </t>
  </si>
  <si>
    <t>Mercedes Candida Hernandez Cruzado</t>
  </si>
  <si>
    <t xml:space="preserve">Xalapa  </t>
  </si>
  <si>
    <t>Yolanda Del Rosario Hernandez Aburto</t>
  </si>
  <si>
    <t xml:space="preserve">Xico  </t>
  </si>
  <si>
    <t>Esteban Tepo Mapel</t>
  </si>
  <si>
    <t xml:space="preserve">Xoxocotla  </t>
  </si>
  <si>
    <t>Jose Castillo Romero</t>
  </si>
  <si>
    <t xml:space="preserve">Yanga  </t>
  </si>
  <si>
    <t>Jessica Flor Luna Aguilera</t>
  </si>
  <si>
    <t xml:space="preserve">Yecuatla  </t>
  </si>
  <si>
    <t>Rolando Jimenez Perez</t>
  </si>
  <si>
    <t xml:space="preserve">Zacualpan  </t>
  </si>
  <si>
    <t>Rolando Sanchez Pelcastre</t>
  </si>
  <si>
    <t xml:space="preserve">Zaragoza  </t>
  </si>
  <si>
    <t>Juan Perez Gomez</t>
  </si>
  <si>
    <t xml:space="preserve">Zentla  </t>
  </si>
  <si>
    <t>Sandra Luz Vela Peralta</t>
  </si>
  <si>
    <t xml:space="preserve">Zongolica  </t>
  </si>
  <si>
    <t>Herminio Metzhua Sanmiguel</t>
  </si>
  <si>
    <t xml:space="preserve">Zontecomatlan  </t>
  </si>
  <si>
    <t xml:space="preserve">Zozocolco De Hidalgo  </t>
  </si>
  <si>
    <t>Veaneyd Peralta Garcia</t>
  </si>
  <si>
    <t>Total Partido Del Trabajo</t>
  </si>
  <si>
    <t xml:space="preserve">Total Partido Acción Nacional </t>
  </si>
  <si>
    <t xml:space="preserve">Total Partido Revolucionario Institucional </t>
  </si>
  <si>
    <t xml:space="preserve">Partido Verde Ecologista de México </t>
  </si>
  <si>
    <t>Mario Antonio Chama Diaz</t>
  </si>
  <si>
    <t>Xochilt Del Carmen Pascual Sagrero</t>
  </si>
  <si>
    <t>Yuridsid Yuselmi Hernandez Hernandez</t>
  </si>
  <si>
    <t>Maria Luisa Bautista Hernandez</t>
  </si>
  <si>
    <t>David Velasco Hernandez</t>
  </si>
  <si>
    <t>Amparo Hernandez Falfan</t>
  </si>
  <si>
    <t>Adrian Dominguez Rangel</t>
  </si>
  <si>
    <t>Jacinto Celerino Urrea Hernandez</t>
  </si>
  <si>
    <t>Carlos Sanchez Reyes</t>
  </si>
  <si>
    <t>Viridiana Perez Patiño</t>
  </si>
  <si>
    <t>Wenceslao Santiago Castro</t>
  </si>
  <si>
    <t>Alberto Angel Cobos Marquez</t>
  </si>
  <si>
    <t>Irazema Temoxtle Perez</t>
  </si>
  <si>
    <t>Alberto Lazcano Hernandez</t>
  </si>
  <si>
    <t>Nazario Emmanuel Perea Morales</t>
  </si>
  <si>
    <t>Jessica Viviana Victoria Atlahua</t>
  </si>
  <si>
    <t>Guadalupe Serrano Anaya</t>
  </si>
  <si>
    <t>Gabriela Tello Evaristo</t>
  </si>
  <si>
    <t>Yuridia Ines Santiago Gopar</t>
  </si>
  <si>
    <t>Alberto Silva Ramos</t>
  </si>
  <si>
    <t>Fernando Ochoa Ochoa</t>
  </si>
  <si>
    <t>Cornelia Juan Garcia</t>
  </si>
  <si>
    <t>Johanna Esmit Lozano Nevarez</t>
  </si>
  <si>
    <t>Roberto Perdomo Baltazar</t>
  </si>
  <si>
    <t>Jose Maria Ramon Aguirre</t>
  </si>
  <si>
    <t>Citlali Medellin Careaga</t>
  </si>
  <si>
    <t>America Martinez Sierra</t>
  </si>
  <si>
    <t>Jesus Chacon Gutierrez</t>
  </si>
  <si>
    <t>Aristea Fernandez De La Cruz</t>
  </si>
  <si>
    <t>Damaso Landa Sanchez</t>
  </si>
  <si>
    <t>Jose Mateo Ortiz Ramirez</t>
  </si>
  <si>
    <t>Edvino Hernandez Hernandez</t>
  </si>
  <si>
    <t>Jose Manuel Marcos Juarez</t>
  </si>
  <si>
    <t>Fernando Sanchez Hernandez</t>
  </si>
  <si>
    <t>Eva Gutierrez Gonzalez</t>
  </si>
  <si>
    <t>Cirina Apodaca Quiñones</t>
  </si>
  <si>
    <t>Josue Roberto Francisco Santiago</t>
  </si>
  <si>
    <t>Miriam Cruz Gonzalez</t>
  </si>
  <si>
    <t>Francisco Martinez Perez</t>
  </si>
  <si>
    <t>Marina Martinez Lopez</t>
  </si>
  <si>
    <t>Maria Petra Alonso Vazquez</t>
  </si>
  <si>
    <t>Luz Maria Guadalupe Dominguez Guereña</t>
  </si>
  <si>
    <t xml:space="preserve">Total Partido Verde Ecologista deMéxico </t>
  </si>
  <si>
    <t>Movimiento Ciudadano</t>
  </si>
  <si>
    <t>Casandra Juarez Anastacio</t>
  </si>
  <si>
    <t>Raisa Guadalupe Iturbe Alvarez</t>
  </si>
  <si>
    <t>Humberto Olvera Torres</t>
  </si>
  <si>
    <t>Efrain Gonzalez Flores</t>
  </si>
  <si>
    <t>Julio Cesar Gonzalez Fernandez</t>
  </si>
  <si>
    <t>Luis Alfonso Falla Bonilla</t>
  </si>
  <si>
    <t>Mariano Romero Gonzalez</t>
  </si>
  <si>
    <t>Raul Hernandez Gallardo</t>
  </si>
  <si>
    <t>Juan Francisco Cruz Lorencez</t>
  </si>
  <si>
    <t>Belem Palmeros Exsome</t>
  </si>
  <si>
    <t>Carolina Galvan Galvan</t>
  </si>
  <si>
    <t>Jose Ivan Montero Vargas</t>
  </si>
  <si>
    <t>Idheanna Leticia Gomez Ortiz</t>
  </si>
  <si>
    <t>Bricia Moreno Del Valle</t>
  </si>
  <si>
    <t>Yadira Prado Ortega</t>
  </si>
  <si>
    <t>Nadia Estephanya Zavaleta Aguilar</t>
  </si>
  <si>
    <t>Samantha Vicenttini Luna</t>
  </si>
  <si>
    <t>Arturo Maldonado Rodriguez</t>
  </si>
  <si>
    <t>Adolfo Chimal Eva</t>
  </si>
  <si>
    <t>Noe Gomez Perez</t>
  </si>
  <si>
    <t>Roberto Mario Leal Gomez</t>
  </si>
  <si>
    <t>Mariana Garcia Sedas</t>
  </si>
  <si>
    <t>Alma Delia Aranda Grande</t>
  </si>
  <si>
    <t>Luis Martinez Alvarado</t>
  </si>
  <si>
    <t>Maria Josefa Menes Ortega</t>
  </si>
  <si>
    <t>Benigno Julian Ramos Hernandez</t>
  </si>
  <si>
    <t>Manuel Tellez Gomez</t>
  </si>
  <si>
    <t>Edson Tejada Corona</t>
  </si>
  <si>
    <t>Bertin Bravo Montero</t>
  </si>
  <si>
    <t>Roman Moreno Hernandez</t>
  </si>
  <si>
    <t>Alicia Monter Escorcia</t>
  </si>
  <si>
    <t>Edith Cruz Francisco</t>
  </si>
  <si>
    <t>Bogar Ruiz Rosas</t>
  </si>
  <si>
    <t>Eduardo Armas Balbuena</t>
  </si>
  <si>
    <t>Juan Flores Mota</t>
  </si>
  <si>
    <t>Concepcion Aldana Mendoza</t>
  </si>
  <si>
    <t>Jose Benjamin Armando Reyes Muñoz</t>
  </si>
  <si>
    <t>Irene Ajactle Xochicale</t>
  </si>
  <si>
    <t>Rolando Castro Zamudio</t>
  </si>
  <si>
    <t>Monica Tejeda Hernandez</t>
  </si>
  <si>
    <t>Heber Quiroz Martinez</t>
  </si>
  <si>
    <t>Yazmin Montalvo Felipe</t>
  </si>
  <si>
    <t>Angel Luis Gomez Diaz</t>
  </si>
  <si>
    <t>Guillermo Herrada Jimenez</t>
  </si>
  <si>
    <t>Felipe Nicolas Capitaine Rivera</t>
  </si>
  <si>
    <t>Cecilia Alvarez Ubieta</t>
  </si>
  <si>
    <t>Zayra Peralta Casas</t>
  </si>
  <si>
    <t>Rene Omar Jaen Dominguez</t>
  </si>
  <si>
    <t>Martin Alberto Aguilar Cuellar</t>
  </si>
  <si>
    <t>Letty Hernandez Miranda</t>
  </si>
  <si>
    <t>Monica Janet Rodriguez Garcia</t>
  </si>
  <si>
    <t>Martha Utrera Ortega</t>
  </si>
  <si>
    <t>Carmen Contreras Lauranchet</t>
  </si>
  <si>
    <t>Grettel Alicia Hernandez Ruiz</t>
  </si>
  <si>
    <t>Sosimo Lopez Ramirez</t>
  </si>
  <si>
    <t>Reyna Elox Beristain</t>
  </si>
  <si>
    <t>Sandra Hidalgo Ibarra</t>
  </si>
  <si>
    <t>Antelma Galvez Quechulpa</t>
  </si>
  <si>
    <t>Eligio Salazar Magdaleno</t>
  </si>
  <si>
    <t>Venancio Carlos Reyes Breton</t>
  </si>
  <si>
    <t>Sergio Angel Velazquez Rivera</t>
  </si>
  <si>
    <t>Marlene Espinoza Urbano</t>
  </si>
  <si>
    <t>Nestor Toral Perez</t>
  </si>
  <si>
    <t>Ana Luisa Cabrera Martinez</t>
  </si>
  <si>
    <t>Margarita Hernandez Hernandez</t>
  </si>
  <si>
    <t>Martin Guzman Isaias</t>
  </si>
  <si>
    <t>Agustin Reyes Mendoza</t>
  </si>
  <si>
    <t>Ivonne Trujillo Ortiz</t>
  </si>
  <si>
    <t>Uriel Peralta Barrios</t>
  </si>
  <si>
    <t>Adriana Victoria Sanchez Limon</t>
  </si>
  <si>
    <t>Julian Landa Aparicio</t>
  </si>
  <si>
    <t>Israel Sandoval Frias</t>
  </si>
  <si>
    <t>Fernando Esteban Pablo Camacho</t>
  </si>
  <si>
    <t>Maria De Jesus Castro Lopez</t>
  </si>
  <si>
    <t>Aylin Ramirez Benitez</t>
  </si>
  <si>
    <t>Pedro Farid Tannos Chacon</t>
  </si>
  <si>
    <t>Deolivia Quiahua Itehua</t>
  </si>
  <si>
    <t>Raul Zarrabal Ferat</t>
  </si>
  <si>
    <t>Oton Colorado Cabrera</t>
  </si>
  <si>
    <t>Ada Sairet Meneses Sanchez</t>
  </si>
  <si>
    <t>Elba Perez Hernandez</t>
  </si>
  <si>
    <t>Maximo Vazquez Tirzo</t>
  </si>
  <si>
    <t>Juan Luis Barradas Ronzon</t>
  </si>
  <si>
    <t>Leidy Del Carmen Arenas Garcia</t>
  </si>
  <si>
    <t>Israel Raymundo Solano Jimenez</t>
  </si>
  <si>
    <t>Grecia Andrea Rodriguez Alarcon</t>
  </si>
  <si>
    <t>Efrain Oviedo Aceves</t>
  </si>
  <si>
    <t>Diana Hernandez Carmona</t>
  </si>
  <si>
    <t>Raul Gonzalez Martinez</t>
  </si>
  <si>
    <t>Jaime Pascual Hernandez Toral</t>
  </si>
  <si>
    <t>Jesus Evaristo Adan Garcia</t>
  </si>
  <si>
    <t>Ignacio Ramirez Flores</t>
  </si>
  <si>
    <t>Marcelino Tlaxcala Tlaxcala</t>
  </si>
  <si>
    <t>Maria Angelica Vazquez Casas</t>
  </si>
  <si>
    <t>Veronica Morales Navarro</t>
  </si>
  <si>
    <t>Paola Cordoba Damian</t>
  </si>
  <si>
    <t>Luisa Graciela Morales Pulido</t>
  </si>
  <si>
    <t>Maribel Carmona Rodriguez</t>
  </si>
  <si>
    <t>David Velasquez Ruano</t>
  </si>
  <si>
    <t>Ivan Vladimir Gomez Martinez</t>
  </si>
  <si>
    <t>Santa Edibet Perez Villegas</t>
  </si>
  <si>
    <t>Valentina Cruz Flores</t>
  </si>
  <si>
    <t>Raymundo Aburto Martinez</t>
  </si>
  <si>
    <t>Roberto Antonio Hernandez</t>
  </si>
  <si>
    <t>Catarino Ramirez Gonzalez</t>
  </si>
  <si>
    <t>Maria De Jesus Mojica Mier</t>
  </si>
  <si>
    <t>Melisa Lormendez Aguilar</t>
  </si>
  <si>
    <t>Cristobal Sinforoso Rosas</t>
  </si>
  <si>
    <t>Jesus Uriel Santiago Zepahua</t>
  </si>
  <si>
    <t>Perla Sugey Macario Monita</t>
  </si>
  <si>
    <t>Irma Mendoza Preciado</t>
  </si>
  <si>
    <t>Gildardo Maldonado Guzman</t>
  </si>
  <si>
    <t>Rosa Aurora Noverola Calderon</t>
  </si>
  <si>
    <t>Dulce Yuridia Ochoa Del Angel</t>
  </si>
  <si>
    <t>Celia Vargas Martinez</t>
  </si>
  <si>
    <t>Micaela Isabel Goldaracena Martinez</t>
  </si>
  <si>
    <t>Angel Abel Belli Ramirez</t>
  </si>
  <si>
    <t>Tomas Gonzalez Hernandez</t>
  </si>
  <si>
    <t>Xochitl Guadalupe Jimenez Zavaleta</t>
  </si>
  <si>
    <t>Filiberto Vega Coronel</t>
  </si>
  <si>
    <t>Jesus Uribe Velazquez</t>
  </si>
  <si>
    <t>Berta Jimenez Gomez</t>
  </si>
  <si>
    <t>Roy Diaz Sanchez</t>
  </si>
  <si>
    <t>Dimas Vazquez Rodriguez</t>
  </si>
  <si>
    <t>Heyra Guadalupe Ochoa Gomez</t>
  </si>
  <si>
    <t>Emilio Olvera Andrade</t>
  </si>
  <si>
    <t>Rubi Rodriguez Alonzo</t>
  </si>
  <si>
    <t>Domingo Cereso Cruz</t>
  </si>
  <si>
    <t>Delfino Onorato Reyes</t>
  </si>
  <si>
    <t>Genaro Carrasco Rojas</t>
  </si>
  <si>
    <t>Ramon Martinez Tress</t>
  </si>
  <si>
    <t>Juan Jose Ruiz Hernandez</t>
  </si>
  <si>
    <t>Karla Lopez Perez</t>
  </si>
  <si>
    <t>Isabel Olivo Salazar</t>
  </si>
  <si>
    <t>Rafael Dominguez Vergara</t>
  </si>
  <si>
    <t>Anette Ximena Lugo Garcia</t>
  </si>
  <si>
    <t>Marco Antonio Hernandez Bañuelos</t>
  </si>
  <si>
    <t>Maria Claudia Nava Santos</t>
  </si>
  <si>
    <t>Maria De Los Angeles Garcia Hernandez</t>
  </si>
  <si>
    <t>Onelia Cristobal Del Angel</t>
  </si>
  <si>
    <t>Karla Maria Galeote Vargas</t>
  </si>
  <si>
    <t>Manuel Jeronimo Garcia</t>
  </si>
  <si>
    <t>Aura Patricia Uscanga Uscanga</t>
  </si>
  <si>
    <t>Maria Eusebia Dominguez Perez</t>
  </si>
  <si>
    <t>Crisanto Valiente Miramon</t>
  </si>
  <si>
    <t>Michell Rodriguez Herrera</t>
  </si>
  <si>
    <t>Brissa Betzahida Lobato Rodriguez</t>
  </si>
  <si>
    <t>Claudio Aburto Luis</t>
  </si>
  <si>
    <t>Alejandro Tom Linares</t>
  </si>
  <si>
    <t>Beatriz Rodriguez Revilla</t>
  </si>
  <si>
    <t>Yessica Lopez Enrriquez</t>
  </si>
  <si>
    <t>Dominga Xochilt Tress Rodriguez</t>
  </si>
  <si>
    <t>Elvis Ventura Juarez</t>
  </si>
  <si>
    <t>Josefina Escobar Garcia</t>
  </si>
  <si>
    <t>Nain Julio Garcia</t>
  </si>
  <si>
    <t>Judith Zepahua Tlecuile</t>
  </si>
  <si>
    <t>Denisse Sanchez Arguelles</t>
  </si>
  <si>
    <t>Steven Maya Ochoa</t>
  </si>
  <si>
    <t>Adriana Gassos Ramirez</t>
  </si>
  <si>
    <t>Myrna Anzalmetti Gutierrez</t>
  </si>
  <si>
    <t>Adriana Cortes Ramirez</t>
  </si>
  <si>
    <t>Bibiana Sanchez Baez</t>
  </si>
  <si>
    <t>Oscar Merida Castro</t>
  </si>
  <si>
    <t>Evelyn Del Refugio Castro Lopez</t>
  </si>
  <si>
    <t>Juana Serna Reyes</t>
  </si>
  <si>
    <t>Noe Guzman Muñoz</t>
  </si>
  <si>
    <t>Rafael Romero Sanchez</t>
  </si>
  <si>
    <t>Cuitlahuac Condado Escamilla</t>
  </si>
  <si>
    <t>Maria Elena Cordova Molina</t>
  </si>
  <si>
    <t>Angel Federico Alvarez Medina</t>
  </si>
  <si>
    <t>Ursula Espinoza Perez</t>
  </si>
  <si>
    <t>Hector Omar Urbano Davila</t>
  </si>
  <si>
    <t>Galilea Sanchez Guillen</t>
  </si>
  <si>
    <t>Patricia Martinez Hernandez</t>
  </si>
  <si>
    <t>Reina Temoxtle Panzo</t>
  </si>
  <si>
    <t>Javier Barcena Villa</t>
  </si>
  <si>
    <t>Victor Victoriano Vidaurri</t>
  </si>
  <si>
    <t>Miguel Juan Cuaquehua Quechulpa</t>
  </si>
  <si>
    <t>Anallely Quiroz Corro</t>
  </si>
  <si>
    <t>Maria De Los Angeles Mendoza Garcia</t>
  </si>
  <si>
    <t>Claudia Guadalupe Acompa Islas</t>
  </si>
  <si>
    <t>Guadalupe Montero Alarcon</t>
  </si>
  <si>
    <t>Servando Hernandez Aguilera</t>
  </si>
  <si>
    <t>Christopher Alan Santos Castillo</t>
  </si>
  <si>
    <t>Geremias Nereo Apale Tehuintle</t>
  </si>
  <si>
    <t>Reyna Sofia Del Valle Lopez</t>
  </si>
  <si>
    <t>Remigio Sampieri Ochoa</t>
  </si>
  <si>
    <t>Roberto Almendra Leon</t>
  </si>
  <si>
    <t>Patricia Rodriguez Medrano</t>
  </si>
  <si>
    <t>Rocio Leon Ortega</t>
  </si>
  <si>
    <t>Renato Viveros Salazar</t>
  </si>
  <si>
    <t>Carlos Cruz Orozco</t>
  </si>
  <si>
    <t>Lehidy Graciela Juarez Xochicale</t>
  </si>
  <si>
    <t>Victor Manuel Porragas Mortera</t>
  </si>
  <si>
    <t>Leticia Miguel Galvan</t>
  </si>
  <si>
    <t>Gloria Beristain Benitez</t>
  </si>
  <si>
    <t>Juana Clemente Perez</t>
  </si>
  <si>
    <t>Norberto Eduardo Toscano</t>
  </si>
  <si>
    <t>Jilly Edson Arguelles Martinez</t>
  </si>
  <si>
    <t>Maria Del Carmen Cruz Libreros</t>
  </si>
  <si>
    <t>Celina Ananlleli Perez Basulto</t>
  </si>
  <si>
    <t>Araceli Hernandez Cervantes</t>
  </si>
  <si>
    <t>Blanca Estela Sampieri Fernandez</t>
  </si>
  <si>
    <t>Alfonso Efrain Marin Delfin</t>
  </si>
  <si>
    <t>Adriana Alejandra Guzman Marin</t>
  </si>
  <si>
    <t>Jose Roberto Marcelo Cortes</t>
  </si>
  <si>
    <t>Alma Rosa De Rosas Gines</t>
  </si>
  <si>
    <t>Brenda Yareth Blanco Reyno</t>
  </si>
  <si>
    <t>Silviana Rodriguez Martinez</t>
  </si>
  <si>
    <t>Silvia Cervantes Sanchez</t>
  </si>
  <si>
    <t>Roberto Ixtla Campuzano</t>
  </si>
  <si>
    <t>Joel Javier Vazquez Lucas</t>
  </si>
  <si>
    <t xml:space="preserve">Total Movimiento Ciudadano </t>
  </si>
  <si>
    <t>Morena</t>
  </si>
  <si>
    <t>Irma Lizette Vega Lopez</t>
  </si>
  <si>
    <t>Florentina Tecpile Macuixtle</t>
  </si>
  <si>
    <t>Aylin Celso Amado</t>
  </si>
  <si>
    <t>Valentina Yaraileth Apodaca Diaz</t>
  </si>
  <si>
    <t>Alfredo Copto Cuevas</t>
  </si>
  <si>
    <t>Daniel Rosas Luna</t>
  </si>
  <si>
    <t>Jacobo Masegosa LLanas</t>
  </si>
  <si>
    <t>Ireneo Romero Carrillo</t>
  </si>
  <si>
    <t>Concepcion Bandala Martinez</t>
  </si>
  <si>
    <t>Agustin Hernandez Escobar</t>
  </si>
  <si>
    <t>Reynaldo Fernandez Ortiz</t>
  </si>
  <si>
    <t>Elda Guadalupe Hernandez Cruz</t>
  </si>
  <si>
    <t>Araceli Monroy Razo</t>
  </si>
  <si>
    <t>Janix Liliana Castro Muñoz</t>
  </si>
  <si>
    <t>Abel Hernandez Hernandez</t>
  </si>
  <si>
    <t>Ruben Dario Molina Quiñonez</t>
  </si>
  <si>
    <t>Gustavo Escudero Saavedra</t>
  </si>
  <si>
    <t>Maria Del Rosario Laureano Cortes</t>
  </si>
  <si>
    <t>Virginia Del Angel Garrido</t>
  </si>
  <si>
    <t>Lucero Del angel Lezama</t>
  </si>
  <si>
    <t>Cindy Gabriela Cruz Nolasco</t>
  </si>
  <si>
    <t>Fernando Hernandez Spinoso</t>
  </si>
  <si>
    <t>Perla Eufemia Romero Rodriguez</t>
  </si>
  <si>
    <t>Ileana Sarai Merino Machorro</t>
  </si>
  <si>
    <t>Eliazer Garcia Hernandez</t>
  </si>
  <si>
    <t>Floricela Antonio Sanchez</t>
  </si>
  <si>
    <t>Marisela Roman Ramirez</t>
  </si>
  <si>
    <t>Irma Nicolas Santes</t>
  </si>
  <si>
    <t>Miguel Vazquez Antonio</t>
  </si>
  <si>
    <t>Lidia Irma Mezhua Campos</t>
  </si>
  <si>
    <t>Arianna Citlali Vite Cuevas</t>
  </si>
  <si>
    <t>Martha Martinez Martinez</t>
  </si>
  <si>
    <t>Salvador Montalvo Gonzales</t>
  </si>
  <si>
    <t>Nelson Francisco Guzman Pascual</t>
  </si>
  <si>
    <t>Silvia Itzel Reyes Sanchez</t>
  </si>
  <si>
    <t>Celso Zendejas Zendejas</t>
  </si>
  <si>
    <t>Rafael Marin De La Luz</t>
  </si>
  <si>
    <t>Jose Juan Gallegos Carcamo</t>
  </si>
  <si>
    <t>Omar Paz Moran</t>
  </si>
  <si>
    <t>Daniel Cortina Martinez</t>
  </si>
  <si>
    <t>Hipolito Deschamps Espino Barros</t>
  </si>
  <si>
    <t>Henry Landa Morales</t>
  </si>
  <si>
    <t>Magnolia Salas Herrero</t>
  </si>
  <si>
    <t>Sandra Estela Bernabe Peña</t>
  </si>
  <si>
    <t>Jose Manuel Cano Portilla</t>
  </si>
  <si>
    <t>Genoveva Garcia Perez</t>
  </si>
  <si>
    <t>Total Partido Morena</t>
  </si>
  <si>
    <t>Sigamos Haciendo Historia En Veracruz</t>
  </si>
  <si>
    <t>Francisco Javier Molina Arrioja</t>
  </si>
  <si>
    <t>Abraham Vasquez Morales</t>
  </si>
  <si>
    <t>Eloisa Zetina Gomez</t>
  </si>
  <si>
    <t>Crispina Zuccolotto Gonzales</t>
  </si>
  <si>
    <t>Laura Molina Dominguez</t>
  </si>
  <si>
    <t>Isaac Leodegario Martinez Tepole</t>
  </si>
  <si>
    <t>Ramiro Paez Muñoz</t>
  </si>
  <si>
    <t>Nahum Rogelio Hernandez Grajales</t>
  </si>
  <si>
    <t>Noe Dominguez Cadena</t>
  </si>
  <si>
    <t>Nelly Cano Martinez</t>
  </si>
  <si>
    <t>Pedro Miguel Rosaldo Garcia</t>
  </si>
  <si>
    <t>Santa Analilia Garcia Gallardo</t>
  </si>
  <si>
    <t>Beatriz Urbano Lastre</t>
  </si>
  <si>
    <t>Alejandro Porras Marin</t>
  </si>
  <si>
    <t>Maria De Jesus Caballero Lopez</t>
  </si>
  <si>
    <t>Guillermo Reyes Espronceda</t>
  </si>
  <si>
    <t>Mayra Sanchez Jimenez</t>
  </si>
  <si>
    <t>Maria Del Milagro Caceres Hernandez</t>
  </si>
  <si>
    <t>Yanet Gonzalez De La Cruz</t>
  </si>
  <si>
    <t>Alfredo Lopez Moreno</t>
  </si>
  <si>
    <t>Miguelina Diaz Rosales</t>
  </si>
  <si>
    <t>Rafael Gustavo Fararoni Magaña</t>
  </si>
  <si>
    <t>Bartolo Avendaño Borromeo</t>
  </si>
  <si>
    <t>Jose Antonio Bello Ramirez</t>
  </si>
  <si>
    <t>Irineo Mauleon Elvira</t>
  </si>
  <si>
    <t>Adair Verduzco Rasgado</t>
  </si>
  <si>
    <t>Juan Alberto Ramirez Alarcon</t>
  </si>
  <si>
    <t>Maria De La Luz Aguilar Y Palmeros</t>
  </si>
  <si>
    <t>Olga Zepahua Tlecuile</t>
  </si>
  <si>
    <t>Elvia Ines Sanchez Cruz</t>
  </si>
  <si>
    <t>Maria De Los Angeles Hernandez Rodriguez</t>
  </si>
  <si>
    <t>Jose Roberto Arenas Martinez</t>
  </si>
  <si>
    <t>Yesenia Lara Gutierrez</t>
  </si>
  <si>
    <t>Armando Ramon Caldelas Rios</t>
  </si>
  <si>
    <t>Maritza Itzel Gutierrez Leon</t>
  </si>
  <si>
    <t>Francisco Escamilla De La Cruz</t>
  </si>
  <si>
    <t>Omar Duran Villaseca</t>
  </si>
  <si>
    <t>Bertha Adriana Lagunes Sanchez</t>
  </si>
  <si>
    <t>Victor Juan Apolinar Barrios</t>
  </si>
  <si>
    <t>Dulce Maria Flores Rosas</t>
  </si>
  <si>
    <t>Raul David Salomon Garcia</t>
  </si>
  <si>
    <t>Roque Castillo Castillo</t>
  </si>
  <si>
    <t>Everardo Soto Mata</t>
  </si>
  <si>
    <t>Abel Ulises Perez Perez</t>
  </si>
  <si>
    <t>Mayra Anel Delgado Castillo</t>
  </si>
  <si>
    <t>Elvia Cristina Hernandez Matla</t>
  </si>
  <si>
    <t>Taggasy Garcia Lobato</t>
  </si>
  <si>
    <t>Susana Guadalupe Ameca Parissi</t>
  </si>
  <si>
    <t>Oscar Romero Aquino</t>
  </si>
  <si>
    <t>Haiti Lagos Martinez</t>
  </si>
  <si>
    <t>Julio Cesar Ortega Serrano</t>
  </si>
  <si>
    <t>Hilda Esteban Flores</t>
  </si>
  <si>
    <t>Abel Mendoza Ramirez</t>
  </si>
  <si>
    <t>Victor Manuel Cerda Perez</t>
  </si>
  <si>
    <t>Jorge Ignacio Luna Hernandez</t>
  </si>
  <si>
    <t>Gaudencia Hernandez Romero</t>
  </si>
  <si>
    <t>Manuel Colorado Silva</t>
  </si>
  <si>
    <t>Maria Leticia Mauro Gallardo</t>
  </si>
  <si>
    <t>Jesus Fernandez Cespedes</t>
  </si>
  <si>
    <t>Blanca Olga Bautista De La Cruz</t>
  </si>
  <si>
    <t>Ana Karen Zanatta Samiento</t>
  </si>
  <si>
    <t>Eduardo Alonso Garcia Viveros</t>
  </si>
  <si>
    <t>Francisco Mariano Clemente Salvador</t>
  </si>
  <si>
    <t>Guillermo Mejia Peralta</t>
  </si>
  <si>
    <t>Bolivia Patricio Del Angel</t>
  </si>
  <si>
    <t>Crisoforo Alfonso Cruz</t>
  </si>
  <si>
    <t>Susana Lili Marquez Pineda</t>
  </si>
  <si>
    <t>Oscar Reyes Guzman</t>
  </si>
  <si>
    <t>Yamuri Emmanuel Palacio Aldana</t>
  </si>
  <si>
    <t>Samantha Sanchez Del Hoyo</t>
  </si>
  <si>
    <t>Ana Patricia Robles Pulido</t>
  </si>
  <si>
    <t>Janeth Adanely Rodriguez Rodriguez</t>
  </si>
  <si>
    <t>Beatriz Siles Hernandez</t>
  </si>
  <si>
    <t>Candelaria Jimenez Antonio</t>
  </si>
  <si>
    <t>Felipe De Jesus Ortega Mascorro</t>
  </si>
  <si>
    <t>Maribel Hernandez Rojas</t>
  </si>
  <si>
    <t>Edwing Eduardo Gonzalez Fernandez</t>
  </si>
  <si>
    <t>Yessenia Trejo Martinez</t>
  </si>
  <si>
    <t>Christian Romero Perez</t>
  </si>
  <si>
    <t>Maria Emilia Nieto Miranda</t>
  </si>
  <si>
    <t>Adriana Prado Hernandez</t>
  </si>
  <si>
    <t>Paola Ponce Trinidad</t>
  </si>
  <si>
    <t>Ramon Valencia Perez</t>
  </si>
  <si>
    <t>Maria De La Luz Santiago Ponce</t>
  </si>
  <si>
    <t>Oralia Gonzalez Cruz</t>
  </si>
  <si>
    <t>Elsa Ramos Velazquez</t>
  </si>
  <si>
    <t>Elvis Laureani Roman</t>
  </si>
  <si>
    <t>Modesto Velazquez Toral</t>
  </si>
  <si>
    <t>Maria Del Carmen Canton Croda</t>
  </si>
  <si>
    <t>Juan Hernandez Rodriguez</t>
  </si>
  <si>
    <t>Enrique Arevalo Guillen</t>
  </si>
  <si>
    <t>Roberto Francisco San Roman Solana</t>
  </si>
  <si>
    <t>Siboney Morales Garcia</t>
  </si>
  <si>
    <t>Vianey Tejera Castro</t>
  </si>
  <si>
    <t>Juan Pablo Becerra Hernandez</t>
  </si>
  <si>
    <t>Maria De La Cruz Aleman Jimenez</t>
  </si>
  <si>
    <t>Manuel Rafael Morales Rodriguez</t>
  </si>
  <si>
    <t>Deni Berenice Lino Antonio</t>
  </si>
  <si>
    <t>Anahi Hernandez Hernandez</t>
  </si>
  <si>
    <t>Miriam Guadalupe Lopez Cid</t>
  </si>
  <si>
    <t>Jose Miguel Jimenez Hernandez</t>
  </si>
  <si>
    <t>Angel De Jesus Delgado Ramirez</t>
  </si>
  <si>
    <t>Alejandra Zepahua Hernandez</t>
  </si>
  <si>
    <t>Maria Bernardina Tequiliquihua Ajactle</t>
  </si>
  <si>
    <t>Jorge Alberto Villegas Cazares</t>
  </si>
  <si>
    <t>Maria Espinoza Meyer</t>
  </si>
  <si>
    <t>Karina Fernandez Valencia</t>
  </si>
  <si>
    <t>Jose Eduardo Utrera Carreto</t>
  </si>
  <si>
    <t>Alejandra Guzman Cordova</t>
  </si>
  <si>
    <t>Teresita De Jesus Ortiz Galvan</t>
  </si>
  <si>
    <t>Barbara Lizbeth Flores Tepepa</t>
  </si>
  <si>
    <t>Ramiro Martinez Amezcua</t>
  </si>
  <si>
    <t>Fernando Hernandez Martinez</t>
  </si>
  <si>
    <t>Lizbeth Bolaños Tapia</t>
  </si>
  <si>
    <t>Elsa Maria Moreno Cobo</t>
  </si>
  <si>
    <t>Filiberto Sanchez Martinez</t>
  </si>
  <si>
    <t>Evodia Jovita Lorenzo Morales</t>
  </si>
  <si>
    <t>Jesus Arturo Mendez Herrera</t>
  </si>
  <si>
    <t>Martin Flores Soto</t>
  </si>
  <si>
    <t>Daniel Antonio Baizabal Gonzalez</t>
  </si>
  <si>
    <t>Jose Gomez Deyta</t>
  </si>
  <si>
    <t>Hector Norberto Aguirre Ibarrola</t>
  </si>
  <si>
    <t>Maria Guadalupe Santos Cenobio</t>
  </si>
  <si>
    <t>Norma Choncoa Garcia</t>
  </si>
  <si>
    <t>Jorge Valente Bonilla Merino</t>
  </si>
  <si>
    <t>Manuel Hernandez Frias</t>
  </si>
  <si>
    <t>Horacio Aguirre Galo</t>
  </si>
  <si>
    <t>Flavio Perez Zeferino</t>
  </si>
  <si>
    <t>Rolando Bautista Ramirez</t>
  </si>
  <si>
    <t>Bertha Reyes Solano</t>
  </si>
  <si>
    <t>Mildred Marlene May De La Cruz</t>
  </si>
  <si>
    <t>Eleazar Alcantara Martinez</t>
  </si>
  <si>
    <t>Maria Del Rosario Dominguez Retama</t>
  </si>
  <si>
    <t>Joaquin Gutierrez Gomez</t>
  </si>
  <si>
    <t>Rosalino Zaleta Maury</t>
  </si>
  <si>
    <t>Elpidio Lorenzo Concepcion</t>
  </si>
  <si>
    <t>Norberto Grajales Criollo</t>
  </si>
  <si>
    <t>Daniela Guadalupe Griego Ceballos</t>
  </si>
  <si>
    <t>Cristobal Soto Cabrera</t>
  </si>
  <si>
    <t>Elvira Garcia Martinez</t>
  </si>
  <si>
    <t>Elena Montalvo Luna</t>
  </si>
  <si>
    <t>Jorge Adrian Alanis Monterrubio</t>
  </si>
  <si>
    <t>Gonzalo Flores Castellanos</t>
  </si>
  <si>
    <t>Mirta Idalia Garcia Garcia</t>
  </si>
  <si>
    <t>Catalina Hernandez Miss</t>
  </si>
  <si>
    <t>Rene Rueda Atala</t>
  </si>
  <si>
    <t>Rosa Hernandez Espejo</t>
  </si>
  <si>
    <t>Eduardo Pozos Perez</t>
  </si>
  <si>
    <t>Concepcion Guillermina Mendez Lopez</t>
  </si>
  <si>
    <t>Guadalupe Magaly Marquez Aguilar</t>
  </si>
  <si>
    <t>Serafin Gonzalez Saavedra</t>
  </si>
  <si>
    <t>Mirna Adriana Rufino Martinez</t>
  </si>
  <si>
    <t>Modesta Clemente Vicente</t>
  </si>
  <si>
    <t>Mara Yamileth Chama Villa</t>
  </si>
  <si>
    <t>Samuel Acosta Martinez</t>
  </si>
  <si>
    <t>Maria Del Carmen Rosalia Rosas Juarez</t>
  </si>
  <si>
    <t>Marcia Rodiz</t>
  </si>
  <si>
    <t>Igor Fidel Roji Lopez</t>
  </si>
  <si>
    <t>Angelica Peña Martinez</t>
  </si>
  <si>
    <t>Manuel Alonso Cerezo</t>
  </si>
  <si>
    <t>Jose Luis Cortes Gutierrez</t>
  </si>
  <si>
    <t>Elsa Cruz Mendez Ibarra</t>
  </si>
  <si>
    <t>Gil Armando Mendez Grappin</t>
  </si>
  <si>
    <t>Claudia Liliana Castillo Pimentel</t>
  </si>
  <si>
    <t>Efrain Rebolledo Rodriguez</t>
  </si>
  <si>
    <t>Diana Laura Tzompaxtle Tecpile</t>
  </si>
  <si>
    <t>Bertha Rosalia Ahued Malpica</t>
  </si>
  <si>
    <t>Total COA Sigamos Haciendo Historia En Veracruz</t>
  </si>
  <si>
    <t>Gran Total</t>
  </si>
  <si>
    <t xml:space="preserve"> Mujer</t>
  </si>
  <si>
    <t>ANEXO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</si>
</sst>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164" formatCode="&quot;$&quot;#,##0.0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b/>
      <sz val="9"/>
      <color rgb="FFFFFFFF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F2D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</cellStyleXfs>
  <cellXfs count="57">
    <xf numFmtId="0" fontId="0" fillId="0" borderId="0" xfId="0"/>
    <xf numFmtId="0" fontId="3" fillId="2" borderId="0" xfId="2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/>
    <xf numFmtId="0" fontId="3" fillId="2" borderId="0" xfId="2" applyFont="1" applyFill="1" applyAlignment="1">
      <alignment vertical="center" wrapText="1"/>
    </xf>
    <xf numFmtId="0" fontId="3" fillId="2" borderId="0" xfId="3" applyFont="1" applyFill="1" applyAlignment="1">
      <alignment vertical="center"/>
    </xf>
    <xf numFmtId="0" fontId="3" fillId="2" borderId="0" xfId="3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0" fillId="2" borderId="0" xfId="0" applyFill="1"/>
    <xf numFmtId="0" fontId="7" fillId="3" borderId="1" xfId="2" applyFont="1" applyFill="1" applyBorder="1" applyAlignment="1">
      <alignment horizontal="center" vertical="center" wrapText="1" readingOrder="1"/>
    </xf>
    <xf numFmtId="0" fontId="8" fillId="2" borderId="0" xfId="0" applyFont="1" applyFill="1"/>
    <xf numFmtId="0" fontId="8" fillId="0" borderId="1" xfId="0" applyFont="1" applyBorder="1" applyAlignment="1">
      <alignment vertical="center"/>
    </xf>
    <xf numFmtId="8" fontId="8" fillId="0" borderId="1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vertical="center"/>
    </xf>
    <xf numFmtId="0" fontId="8" fillId="0" borderId="3" xfId="0" applyFont="1" applyBorder="1" applyAlignment="1">
      <alignment vertical="center"/>
    </xf>
    <xf numFmtId="164" fontId="8" fillId="2" borderId="1" xfId="0" applyNumberFormat="1" applyFont="1" applyFill="1" applyBorder="1" applyAlignment="1">
      <alignment horizontal="right" vertical="center" wrapText="1"/>
    </xf>
    <xf numFmtId="10" fontId="9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8" fillId="0" borderId="4" xfId="0" applyFont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0" borderId="6" xfId="0" applyFont="1" applyBorder="1" applyAlignment="1">
      <alignment vertical="center"/>
    </xf>
    <xf numFmtId="164" fontId="8" fillId="2" borderId="6" xfId="0" applyNumberFormat="1" applyFont="1" applyFill="1" applyBorder="1" applyAlignment="1">
      <alignment horizontal="right" vertical="center" wrapText="1"/>
    </xf>
    <xf numFmtId="0" fontId="11" fillId="4" borderId="1" xfId="0" applyFont="1" applyFill="1" applyBorder="1" applyAlignment="1">
      <alignment vertical="center"/>
    </xf>
    <xf numFmtId="0" fontId="11" fillId="4" borderId="1" xfId="0" applyFont="1" applyFill="1" applyBorder="1" applyAlignment="1">
      <alignment horizontal="center" vertical="center"/>
    </xf>
    <xf numFmtId="8" fontId="11" fillId="4" borderId="1" xfId="0" applyNumberFormat="1" applyFont="1" applyFill="1" applyBorder="1" applyAlignment="1">
      <alignment horizontal="right" vertical="center" wrapText="1"/>
    </xf>
    <xf numFmtId="9" fontId="11" fillId="4" borderId="1" xfId="1" applyFont="1" applyFill="1" applyBorder="1" applyAlignment="1">
      <alignment horizontal="center" vertical="center" wrapText="1"/>
    </xf>
    <xf numFmtId="8" fontId="8" fillId="2" borderId="1" xfId="0" applyNumberFormat="1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center" vertical="center"/>
    </xf>
    <xf numFmtId="8" fontId="10" fillId="4" borderId="1" xfId="0" applyNumberFormat="1" applyFont="1" applyFill="1" applyBorder="1" applyAlignment="1">
      <alignment horizontal="right" vertical="center" wrapText="1"/>
    </xf>
    <xf numFmtId="0" fontId="9" fillId="5" borderId="1" xfId="0" applyFont="1" applyFill="1" applyBorder="1" applyAlignment="1">
      <alignment vertical="center"/>
    </xf>
    <xf numFmtId="9" fontId="9" fillId="2" borderId="1" xfId="1" applyFont="1" applyFill="1" applyBorder="1" applyAlignment="1">
      <alignment horizontal="center" vertical="center" wrapText="1"/>
    </xf>
    <xf numFmtId="9" fontId="10" fillId="4" borderId="1" xfId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8" fontId="9" fillId="2" borderId="1" xfId="0" applyNumberFormat="1" applyFont="1" applyFill="1" applyBorder="1" applyAlignment="1">
      <alignment horizontal="right" vertical="center" wrapText="1"/>
    </xf>
    <xf numFmtId="10" fontId="9" fillId="2" borderId="1" xfId="1" applyNumberFormat="1" applyFont="1" applyFill="1" applyBorder="1" applyAlignment="1">
      <alignment horizontal="center" vertical="center" wrapText="1"/>
    </xf>
    <xf numFmtId="8" fontId="9" fillId="0" borderId="1" xfId="0" applyNumberFormat="1" applyFont="1" applyBorder="1" applyAlignment="1">
      <alignment horizontal="right" vertical="center" wrapText="1"/>
    </xf>
    <xf numFmtId="0" fontId="10" fillId="6" borderId="1" xfId="0" applyFont="1" applyFill="1" applyBorder="1" applyAlignment="1">
      <alignment vertical="center"/>
    </xf>
    <xf numFmtId="0" fontId="10" fillId="6" borderId="1" xfId="0" applyFont="1" applyFill="1" applyBorder="1" applyAlignment="1">
      <alignment horizontal="center" vertical="center"/>
    </xf>
    <xf numFmtId="8" fontId="10" fillId="6" borderId="1" xfId="0" applyNumberFormat="1" applyFont="1" applyFill="1" applyBorder="1" applyAlignment="1">
      <alignment horizontal="right" vertical="center" wrapText="1"/>
    </xf>
    <xf numFmtId="9" fontId="10" fillId="6" borderId="1" xfId="1" applyFont="1" applyFill="1" applyBorder="1" applyAlignment="1">
      <alignment horizontal="center" vertical="center" wrapText="1"/>
    </xf>
    <xf numFmtId="0" fontId="11" fillId="4" borderId="1" xfId="0" applyFont="1" applyFill="1" applyBorder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1" fillId="4" borderId="1" xfId="0" applyFont="1" applyFill="1" applyBorder="1" applyAlignment="1">
      <alignment horizontal="center"/>
    </xf>
    <xf numFmtId="8" fontId="11" fillId="4" borderId="1" xfId="0" applyNumberFormat="1" applyFont="1" applyFill="1" applyBorder="1"/>
    <xf numFmtId="9" fontId="11" fillId="4" borderId="1" xfId="1" applyFont="1" applyFill="1" applyBorder="1" applyAlignment="1">
      <alignment horizontal="center"/>
    </xf>
    <xf numFmtId="0" fontId="11" fillId="2" borderId="0" xfId="0" applyFont="1" applyFill="1"/>
    <xf numFmtId="164" fontId="11" fillId="4" borderId="1" xfId="0" applyNumberFormat="1" applyFont="1" applyFill="1" applyBorder="1"/>
    <xf numFmtId="0" fontId="8" fillId="4" borderId="1" xfId="0" applyFont="1" applyFill="1" applyBorder="1"/>
    <xf numFmtId="0" fontId="9" fillId="2" borderId="1" xfId="0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/>
    </xf>
  </cellXfs>
  <cellStyles count="4">
    <cellStyle name="Normal" xfId="0" builtinId="0"/>
    <cellStyle name="Normal 16" xfId="2" xr:uid="{30F21B9F-7954-417E-B205-DC2F31F65835}"/>
    <cellStyle name="Normal 5" xfId="3" xr:uid="{34ED61E8-A423-4B8D-95FD-DD41B1AE0E79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7470</xdr:colOff>
      <xdr:row>6</xdr:row>
      <xdr:rowOff>67706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9D24EAC-D2E2-4B12-A3F7-9A285A0F0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60176" cy="12331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903EF-0A1E-4CE1-B3AB-BC3C3A9D283D}">
  <dimension ref="A1:H1116"/>
  <sheetViews>
    <sheetView tabSelected="1" zoomScale="85" zoomScaleNormal="85" workbookViewId="0">
      <selection activeCell="D8" sqref="D8"/>
    </sheetView>
  </sheetViews>
  <sheetFormatPr baseColWidth="10" defaultRowHeight="11.5" x14ac:dyDescent="0.25"/>
  <cols>
    <col min="1" max="1" width="26.54296875" style="11" bestFit="1" customWidth="1"/>
    <col min="2" max="2" width="24.1796875" style="11" customWidth="1"/>
    <col min="3" max="3" width="30.36328125" style="11" customWidth="1"/>
    <col min="4" max="4" width="11.453125" style="11" customWidth="1"/>
    <col min="5" max="5" width="14.90625" style="11" customWidth="1"/>
    <col min="6" max="6" width="16.36328125" style="11" customWidth="1"/>
    <col min="7" max="7" width="17.453125" style="11" customWidth="1"/>
    <col min="8" max="8" width="14.6328125" style="11" customWidth="1"/>
    <col min="9" max="16384" width="10.90625" style="11"/>
  </cols>
  <sheetData>
    <row r="1" spans="1:8" s="3" customFormat="1" ht="15" customHeight="1" x14ac:dyDescent="0.3">
      <c r="A1" s="1"/>
      <c r="B1" s="1"/>
      <c r="C1" s="2" t="s">
        <v>8</v>
      </c>
      <c r="F1" s="4"/>
      <c r="G1" s="4"/>
    </row>
    <row r="2" spans="1:8" s="3" customFormat="1" ht="15" customHeight="1" x14ac:dyDescent="0.3">
      <c r="A2" s="1"/>
      <c r="B2" s="1"/>
      <c r="C2" s="2" t="s">
        <v>9</v>
      </c>
      <c r="F2" s="4"/>
      <c r="G2" s="4"/>
    </row>
    <row r="3" spans="1:8" s="3" customFormat="1" ht="15" customHeight="1" x14ac:dyDescent="0.3">
      <c r="A3" s="1"/>
      <c r="B3" s="1"/>
      <c r="C3" s="7" t="s">
        <v>10</v>
      </c>
      <c r="F3" s="4"/>
      <c r="G3" s="4"/>
    </row>
    <row r="4" spans="1:8" s="3" customFormat="1" ht="15" customHeight="1" x14ac:dyDescent="0.3">
      <c r="A4" s="5"/>
      <c r="B4" s="5"/>
      <c r="C4" s="8" t="s">
        <v>11</v>
      </c>
      <c r="F4" s="6"/>
      <c r="G4" s="6"/>
    </row>
    <row r="5" spans="1:8" s="3" customFormat="1" ht="15" customHeight="1" x14ac:dyDescent="0.3">
      <c r="A5" s="5"/>
      <c r="B5" s="5"/>
      <c r="C5" s="2" t="s">
        <v>12</v>
      </c>
      <c r="F5" s="6"/>
      <c r="G5" s="6"/>
    </row>
    <row r="6" spans="1:8" s="3" customFormat="1" ht="15" customHeight="1" x14ac:dyDescent="0.3">
      <c r="A6" s="5"/>
      <c r="B6" s="5"/>
      <c r="C6" s="2" t="s">
        <v>1553</v>
      </c>
      <c r="F6" s="6"/>
      <c r="G6" s="6"/>
    </row>
    <row r="7" spans="1:8" s="9" customFormat="1" ht="14.5" x14ac:dyDescent="0.35"/>
    <row r="8" spans="1:8" ht="34" customHeight="1" x14ac:dyDescent="0.25">
      <c r="A8" s="10" t="s">
        <v>0</v>
      </c>
      <c r="B8" s="10" t="s">
        <v>1</v>
      </c>
      <c r="C8" s="10" t="s">
        <v>2</v>
      </c>
      <c r="D8" s="10" t="s">
        <v>3</v>
      </c>
      <c r="E8" s="10" t="s">
        <v>4</v>
      </c>
      <c r="F8" s="10" t="s">
        <v>5</v>
      </c>
      <c r="G8" s="10" t="s">
        <v>6</v>
      </c>
      <c r="H8" s="10" t="s">
        <v>7</v>
      </c>
    </row>
    <row r="9" spans="1:8" x14ac:dyDescent="0.25">
      <c r="A9" s="38" t="s">
        <v>387</v>
      </c>
      <c r="B9" s="38" t="s">
        <v>13</v>
      </c>
      <c r="C9" s="38" t="s">
        <v>176</v>
      </c>
      <c r="D9" s="55" t="s">
        <v>647</v>
      </c>
      <c r="E9" s="31">
        <v>0</v>
      </c>
      <c r="F9" s="31">
        <v>23462.09</v>
      </c>
      <c r="G9" s="31">
        <f>+F9+E9</f>
        <v>23462.09</v>
      </c>
      <c r="H9" s="40">
        <f>+G9/$G$221</f>
        <v>8.49191418231272E-4</v>
      </c>
    </row>
    <row r="10" spans="1:8" x14ac:dyDescent="0.25">
      <c r="A10" s="38" t="s">
        <v>387</v>
      </c>
      <c r="B10" s="38" t="s">
        <v>616</v>
      </c>
      <c r="C10" s="38" t="s">
        <v>177</v>
      </c>
      <c r="D10" s="55" t="s">
        <v>647</v>
      </c>
      <c r="E10" s="31">
        <v>0</v>
      </c>
      <c r="F10" s="31">
        <v>7182.3099999999995</v>
      </c>
      <c r="G10" s="31">
        <f t="shared" ref="G10:G73" si="0">+F10+E10</f>
        <v>7182.3099999999995</v>
      </c>
      <c r="H10" s="40">
        <f t="shared" ref="H10:H73" si="1">+G10/$G$221</f>
        <v>2.5995791573029715E-4</v>
      </c>
    </row>
    <row r="11" spans="1:8" x14ac:dyDescent="0.25">
      <c r="A11" s="38" t="s">
        <v>387</v>
      </c>
      <c r="B11" s="38" t="s">
        <v>14</v>
      </c>
      <c r="C11" s="38" t="s">
        <v>178</v>
      </c>
      <c r="D11" s="55" t="s">
        <v>648</v>
      </c>
      <c r="E11" s="31">
        <v>0</v>
      </c>
      <c r="F11" s="31">
        <v>284316.76999999996</v>
      </c>
      <c r="G11" s="31">
        <f t="shared" si="0"/>
        <v>284316.76999999996</v>
      </c>
      <c r="H11" s="40">
        <f t="shared" si="1"/>
        <v>1.0290616102113424E-2</v>
      </c>
    </row>
    <row r="12" spans="1:8" x14ac:dyDescent="0.25">
      <c r="A12" s="38" t="s">
        <v>387</v>
      </c>
      <c r="B12" s="38" t="s">
        <v>15</v>
      </c>
      <c r="C12" s="38" t="s">
        <v>179</v>
      </c>
      <c r="D12" s="55" t="s">
        <v>647</v>
      </c>
      <c r="E12" s="31">
        <v>0</v>
      </c>
      <c r="F12" s="31">
        <v>149397.10999999999</v>
      </c>
      <c r="G12" s="31">
        <f t="shared" si="0"/>
        <v>149397.10999999999</v>
      </c>
      <c r="H12" s="40">
        <f t="shared" si="1"/>
        <v>5.4073078621961358E-3</v>
      </c>
    </row>
    <row r="13" spans="1:8" x14ac:dyDescent="0.25">
      <c r="A13" s="38" t="s">
        <v>387</v>
      </c>
      <c r="B13" s="38" t="s">
        <v>16</v>
      </c>
      <c r="C13" s="38" t="s">
        <v>180</v>
      </c>
      <c r="D13" s="55" t="s">
        <v>647</v>
      </c>
      <c r="E13" s="31">
        <v>0</v>
      </c>
      <c r="F13" s="31">
        <v>16998.170000000006</v>
      </c>
      <c r="G13" s="31">
        <f t="shared" si="0"/>
        <v>16998.170000000006</v>
      </c>
      <c r="H13" s="40">
        <f t="shared" si="1"/>
        <v>6.1523504895072292E-4</v>
      </c>
    </row>
    <row r="14" spans="1:8" x14ac:dyDescent="0.25">
      <c r="A14" s="38" t="s">
        <v>387</v>
      </c>
      <c r="B14" s="38" t="s">
        <v>17</v>
      </c>
      <c r="C14" s="38" t="s">
        <v>181</v>
      </c>
      <c r="D14" s="55" t="s">
        <v>648</v>
      </c>
      <c r="E14" s="31">
        <v>0</v>
      </c>
      <c r="F14" s="31">
        <v>78860.66</v>
      </c>
      <c r="G14" s="31">
        <f t="shared" si="0"/>
        <v>78860.66</v>
      </c>
      <c r="H14" s="40">
        <f t="shared" si="1"/>
        <v>2.8542979635682135E-3</v>
      </c>
    </row>
    <row r="15" spans="1:8" x14ac:dyDescent="0.25">
      <c r="A15" s="38" t="s">
        <v>387</v>
      </c>
      <c r="B15" s="38" t="s">
        <v>18</v>
      </c>
      <c r="C15" s="38" t="s">
        <v>182</v>
      </c>
      <c r="D15" s="55" t="s">
        <v>647</v>
      </c>
      <c r="E15" s="31">
        <v>0</v>
      </c>
      <c r="F15" s="31">
        <v>144485.86000000002</v>
      </c>
      <c r="G15" s="31">
        <f t="shared" si="0"/>
        <v>144485.86000000002</v>
      </c>
      <c r="H15" s="40">
        <f t="shared" si="1"/>
        <v>5.2295491308645154E-3</v>
      </c>
    </row>
    <row r="16" spans="1:8" x14ac:dyDescent="0.25">
      <c r="A16" s="38" t="s">
        <v>387</v>
      </c>
      <c r="B16" s="38" t="s">
        <v>628</v>
      </c>
      <c r="C16" s="38" t="s">
        <v>183</v>
      </c>
      <c r="D16" s="55" t="s">
        <v>648</v>
      </c>
      <c r="E16" s="31">
        <v>0</v>
      </c>
      <c r="F16" s="31">
        <v>509812.54999999993</v>
      </c>
      <c r="G16" s="31">
        <f t="shared" si="0"/>
        <v>509812.54999999993</v>
      </c>
      <c r="H16" s="40">
        <f t="shared" si="1"/>
        <v>1.8452253928213608E-2</v>
      </c>
    </row>
    <row r="17" spans="1:8" x14ac:dyDescent="0.25">
      <c r="A17" s="38" t="s">
        <v>387</v>
      </c>
      <c r="B17" s="38" t="s">
        <v>19</v>
      </c>
      <c r="C17" s="38" t="s">
        <v>184</v>
      </c>
      <c r="D17" s="55" t="s">
        <v>648</v>
      </c>
      <c r="E17" s="31">
        <v>0</v>
      </c>
      <c r="F17" s="31">
        <v>49536.999999999993</v>
      </c>
      <c r="G17" s="31">
        <f t="shared" si="0"/>
        <v>49536.999999999993</v>
      </c>
      <c r="H17" s="40">
        <f t="shared" si="1"/>
        <v>1.7929517483277284E-3</v>
      </c>
    </row>
    <row r="18" spans="1:8" x14ac:dyDescent="0.25">
      <c r="A18" s="38" t="s">
        <v>387</v>
      </c>
      <c r="B18" s="38" t="s">
        <v>612</v>
      </c>
      <c r="C18" s="38" t="s">
        <v>185</v>
      </c>
      <c r="D18" s="55" t="s">
        <v>648</v>
      </c>
      <c r="E18" s="31">
        <v>0</v>
      </c>
      <c r="F18" s="31">
        <v>118287.96000000004</v>
      </c>
      <c r="G18" s="31">
        <f t="shared" si="0"/>
        <v>118287.96000000004</v>
      </c>
      <c r="H18" s="40">
        <f t="shared" si="1"/>
        <v>4.281337276946939E-3</v>
      </c>
    </row>
    <row r="19" spans="1:8" x14ac:dyDescent="0.25">
      <c r="A19" s="38" t="s">
        <v>387</v>
      </c>
      <c r="B19" s="38" t="s">
        <v>20</v>
      </c>
      <c r="C19" s="38" t="s">
        <v>186</v>
      </c>
      <c r="D19" s="55" t="s">
        <v>648</v>
      </c>
      <c r="E19" s="31">
        <v>0</v>
      </c>
      <c r="F19" s="31">
        <v>241186.12999999998</v>
      </c>
      <c r="G19" s="31">
        <f t="shared" si="0"/>
        <v>241186.12999999998</v>
      </c>
      <c r="H19" s="40">
        <f t="shared" si="1"/>
        <v>8.7295373853059095E-3</v>
      </c>
    </row>
    <row r="20" spans="1:8" x14ac:dyDescent="0.25">
      <c r="A20" s="38" t="s">
        <v>387</v>
      </c>
      <c r="B20" s="38" t="s">
        <v>21</v>
      </c>
      <c r="C20" s="38" t="s">
        <v>187</v>
      </c>
      <c r="D20" s="55" t="s">
        <v>648</v>
      </c>
      <c r="E20" s="31">
        <v>0</v>
      </c>
      <c r="F20" s="31">
        <v>184395.47000000003</v>
      </c>
      <c r="G20" s="31">
        <f t="shared" si="0"/>
        <v>184395.47000000003</v>
      </c>
      <c r="H20" s="40">
        <f t="shared" si="1"/>
        <v>6.6740452655633829E-3</v>
      </c>
    </row>
    <row r="21" spans="1:8" x14ac:dyDescent="0.25">
      <c r="A21" s="38" t="s">
        <v>387</v>
      </c>
      <c r="B21" s="38" t="s">
        <v>639</v>
      </c>
      <c r="C21" s="38" t="s">
        <v>188</v>
      </c>
      <c r="D21" s="55" t="s">
        <v>647</v>
      </c>
      <c r="E21" s="31">
        <v>0</v>
      </c>
      <c r="F21" s="31">
        <v>19515.330000000002</v>
      </c>
      <c r="G21" s="31">
        <f t="shared" si="0"/>
        <v>19515.330000000002</v>
      </c>
      <c r="H21" s="40">
        <f t="shared" si="1"/>
        <v>7.0634162429482165E-4</v>
      </c>
    </row>
    <row r="22" spans="1:8" x14ac:dyDescent="0.25">
      <c r="A22" s="38" t="s">
        <v>387</v>
      </c>
      <c r="B22" s="38" t="s">
        <v>642</v>
      </c>
      <c r="C22" s="38" t="s">
        <v>189</v>
      </c>
      <c r="D22" s="55" t="s">
        <v>648</v>
      </c>
      <c r="E22" s="31">
        <v>0</v>
      </c>
      <c r="F22" s="31">
        <v>211166.21999999994</v>
      </c>
      <c r="G22" s="31">
        <f t="shared" si="0"/>
        <v>211166.21999999994</v>
      </c>
      <c r="H22" s="40">
        <f t="shared" si="1"/>
        <v>7.642990963053025E-3</v>
      </c>
    </row>
    <row r="23" spans="1:8" x14ac:dyDescent="0.25">
      <c r="A23" s="38" t="s">
        <v>387</v>
      </c>
      <c r="B23" s="38" t="s">
        <v>598</v>
      </c>
      <c r="C23" s="38" t="s">
        <v>190</v>
      </c>
      <c r="D23" s="55" t="s">
        <v>647</v>
      </c>
      <c r="E23" s="31">
        <v>0</v>
      </c>
      <c r="F23" s="31">
        <v>110312.79999999997</v>
      </c>
      <c r="G23" s="31">
        <f t="shared" si="0"/>
        <v>110312.79999999997</v>
      </c>
      <c r="H23" s="40">
        <f t="shared" si="1"/>
        <v>3.9926827951415516E-3</v>
      </c>
    </row>
    <row r="24" spans="1:8" x14ac:dyDescent="0.25">
      <c r="A24" s="38" t="s">
        <v>387</v>
      </c>
      <c r="B24" s="38" t="s">
        <v>22</v>
      </c>
      <c r="C24" s="38" t="s">
        <v>191</v>
      </c>
      <c r="D24" s="55" t="s">
        <v>647</v>
      </c>
      <c r="E24" s="31">
        <v>0</v>
      </c>
      <c r="F24" s="31">
        <v>12571.510000000002</v>
      </c>
      <c r="G24" s="31">
        <f t="shared" si="0"/>
        <v>12571.510000000002</v>
      </c>
      <c r="H24" s="40">
        <f t="shared" si="1"/>
        <v>4.5501566169973008E-4</v>
      </c>
    </row>
    <row r="25" spans="1:8" x14ac:dyDescent="0.25">
      <c r="A25" s="38" t="s">
        <v>387</v>
      </c>
      <c r="B25" s="38" t="s">
        <v>23</v>
      </c>
      <c r="C25" s="38" t="s">
        <v>192</v>
      </c>
      <c r="D25" s="55" t="s">
        <v>648</v>
      </c>
      <c r="E25" s="31">
        <v>0</v>
      </c>
      <c r="F25" s="31">
        <v>7052.38</v>
      </c>
      <c r="G25" s="31">
        <f t="shared" si="0"/>
        <v>7052.38</v>
      </c>
      <c r="H25" s="40">
        <f t="shared" si="1"/>
        <v>2.5525520420839994E-4</v>
      </c>
    </row>
    <row r="26" spans="1:8" x14ac:dyDescent="0.25">
      <c r="A26" s="38" t="s">
        <v>387</v>
      </c>
      <c r="B26" s="38" t="s">
        <v>24</v>
      </c>
      <c r="C26" s="38" t="s">
        <v>193</v>
      </c>
      <c r="D26" s="55" t="s">
        <v>647</v>
      </c>
      <c r="E26" s="31">
        <v>0</v>
      </c>
      <c r="F26" s="31">
        <v>36092.33</v>
      </c>
      <c r="G26" s="31">
        <f t="shared" si="0"/>
        <v>36092.33</v>
      </c>
      <c r="H26" s="40">
        <f t="shared" si="1"/>
        <v>1.3063327648973764E-3</v>
      </c>
    </row>
    <row r="27" spans="1:8" x14ac:dyDescent="0.25">
      <c r="A27" s="38" t="s">
        <v>387</v>
      </c>
      <c r="B27" s="38" t="s">
        <v>25</v>
      </c>
      <c r="C27" s="38" t="s">
        <v>194</v>
      </c>
      <c r="D27" s="55" t="s">
        <v>647</v>
      </c>
      <c r="E27" s="31">
        <v>0</v>
      </c>
      <c r="F27" s="31">
        <v>34067.970000000008</v>
      </c>
      <c r="G27" s="31">
        <f t="shared" si="0"/>
        <v>34067.970000000008</v>
      </c>
      <c r="H27" s="40">
        <f t="shared" si="1"/>
        <v>1.2330626879600425E-3</v>
      </c>
    </row>
    <row r="28" spans="1:8" x14ac:dyDescent="0.25">
      <c r="A28" s="38" t="s">
        <v>387</v>
      </c>
      <c r="B28" s="38" t="s">
        <v>26</v>
      </c>
      <c r="C28" s="38" t="s">
        <v>195</v>
      </c>
      <c r="D28" s="55" t="s">
        <v>648</v>
      </c>
      <c r="E28" s="31">
        <v>0</v>
      </c>
      <c r="F28" s="31">
        <v>53740.240000000013</v>
      </c>
      <c r="G28" s="31">
        <f t="shared" si="0"/>
        <v>53740.240000000013</v>
      </c>
      <c r="H28" s="40">
        <f t="shared" si="1"/>
        <v>1.9450846289349732E-3</v>
      </c>
    </row>
    <row r="29" spans="1:8" x14ac:dyDescent="0.25">
      <c r="A29" s="38" t="s">
        <v>387</v>
      </c>
      <c r="B29" s="38" t="s">
        <v>27</v>
      </c>
      <c r="C29" s="38" t="s">
        <v>196</v>
      </c>
      <c r="D29" s="55" t="s">
        <v>648</v>
      </c>
      <c r="E29" s="31">
        <v>0</v>
      </c>
      <c r="F29" s="31">
        <v>100596.66000000005</v>
      </c>
      <c r="G29" s="31">
        <f t="shared" si="0"/>
        <v>100596.66000000005</v>
      </c>
      <c r="H29" s="40">
        <f t="shared" si="1"/>
        <v>3.6410149468665883E-3</v>
      </c>
    </row>
    <row r="30" spans="1:8" x14ac:dyDescent="0.25">
      <c r="A30" s="38" t="s">
        <v>387</v>
      </c>
      <c r="B30" s="38" t="s">
        <v>28</v>
      </c>
      <c r="C30" s="38" t="s">
        <v>197</v>
      </c>
      <c r="D30" s="55" t="s">
        <v>647</v>
      </c>
      <c r="E30" s="31">
        <v>0</v>
      </c>
      <c r="F30" s="31">
        <v>192347.62</v>
      </c>
      <c r="G30" s="31">
        <f t="shared" si="0"/>
        <v>192347.62</v>
      </c>
      <c r="H30" s="40">
        <f t="shared" si="1"/>
        <v>6.9618669189833379E-3</v>
      </c>
    </row>
    <row r="31" spans="1:8" x14ac:dyDescent="0.25">
      <c r="A31" s="38" t="s">
        <v>387</v>
      </c>
      <c r="B31" s="38" t="s">
        <v>29</v>
      </c>
      <c r="C31" s="38" t="s">
        <v>388</v>
      </c>
      <c r="D31" s="55" t="s">
        <v>647</v>
      </c>
      <c r="E31" s="31">
        <v>0</v>
      </c>
      <c r="F31" s="31">
        <v>73610.059999999983</v>
      </c>
      <c r="G31" s="31">
        <f t="shared" si="0"/>
        <v>73610.059999999983</v>
      </c>
      <c r="H31" s="40">
        <f t="shared" si="1"/>
        <v>2.6642567327756824E-3</v>
      </c>
    </row>
    <row r="32" spans="1:8" x14ac:dyDescent="0.25">
      <c r="A32" s="38" t="s">
        <v>387</v>
      </c>
      <c r="B32" s="38" t="s">
        <v>30</v>
      </c>
      <c r="C32" s="38" t="s">
        <v>198</v>
      </c>
      <c r="D32" s="55" t="s">
        <v>648</v>
      </c>
      <c r="E32" s="31">
        <v>0</v>
      </c>
      <c r="F32" s="31">
        <v>108664.39999999997</v>
      </c>
      <c r="G32" s="31">
        <f t="shared" si="0"/>
        <v>108664.39999999997</v>
      </c>
      <c r="H32" s="40">
        <f t="shared" si="1"/>
        <v>3.9330202870780139E-3</v>
      </c>
    </row>
    <row r="33" spans="1:8" x14ac:dyDescent="0.25">
      <c r="A33" s="38" t="s">
        <v>387</v>
      </c>
      <c r="B33" s="38" t="s">
        <v>631</v>
      </c>
      <c r="C33" s="38" t="s">
        <v>199</v>
      </c>
      <c r="D33" s="55" t="s">
        <v>648</v>
      </c>
      <c r="E33" s="31">
        <v>0</v>
      </c>
      <c r="F33" s="31">
        <v>86586.280000000013</v>
      </c>
      <c r="G33" s="31">
        <f t="shared" si="0"/>
        <v>86586.280000000013</v>
      </c>
      <c r="H33" s="40">
        <f t="shared" si="1"/>
        <v>3.1339205464035826E-3</v>
      </c>
    </row>
    <row r="34" spans="1:8" x14ac:dyDescent="0.25">
      <c r="A34" s="38" t="s">
        <v>387</v>
      </c>
      <c r="B34" s="38" t="s">
        <v>31</v>
      </c>
      <c r="C34" s="38" t="s">
        <v>200</v>
      </c>
      <c r="D34" s="55" t="s">
        <v>647</v>
      </c>
      <c r="E34" s="31">
        <v>0</v>
      </c>
      <c r="F34" s="31">
        <v>485315.7</v>
      </c>
      <c r="G34" s="31">
        <f t="shared" si="0"/>
        <v>485315.7</v>
      </c>
      <c r="H34" s="40">
        <f t="shared" si="1"/>
        <v>1.7565610206631315E-2</v>
      </c>
    </row>
    <row r="35" spans="1:8" x14ac:dyDescent="0.25">
      <c r="A35" s="38" t="s">
        <v>387</v>
      </c>
      <c r="B35" s="38" t="s">
        <v>32</v>
      </c>
      <c r="C35" s="38" t="s">
        <v>201</v>
      </c>
      <c r="D35" s="55" t="s">
        <v>648</v>
      </c>
      <c r="E35" s="31">
        <v>0</v>
      </c>
      <c r="F35" s="31">
        <v>73457.73000000001</v>
      </c>
      <c r="G35" s="31">
        <f t="shared" si="0"/>
        <v>73457.73000000001</v>
      </c>
      <c r="H35" s="40">
        <f t="shared" si="1"/>
        <v>2.6587432713262062E-3</v>
      </c>
    </row>
    <row r="36" spans="1:8" x14ac:dyDescent="0.25">
      <c r="A36" s="38" t="s">
        <v>387</v>
      </c>
      <c r="B36" s="38" t="s">
        <v>632</v>
      </c>
      <c r="C36" s="38" t="s">
        <v>202</v>
      </c>
      <c r="D36" s="55" t="s">
        <v>648</v>
      </c>
      <c r="E36" s="31">
        <v>0</v>
      </c>
      <c r="F36" s="31">
        <v>19303.51999999999</v>
      </c>
      <c r="G36" s="31">
        <f t="shared" si="0"/>
        <v>19303.51999999999</v>
      </c>
      <c r="H36" s="40">
        <f t="shared" si="1"/>
        <v>6.9867533223407267E-4</v>
      </c>
    </row>
    <row r="37" spans="1:8" x14ac:dyDescent="0.25">
      <c r="A37" s="38" t="s">
        <v>387</v>
      </c>
      <c r="B37" s="38" t="s">
        <v>33</v>
      </c>
      <c r="C37" s="38" t="s">
        <v>203</v>
      </c>
      <c r="D37" s="55" t="s">
        <v>648</v>
      </c>
      <c r="E37" s="31">
        <v>0</v>
      </c>
      <c r="F37" s="31">
        <v>121517.20999999999</v>
      </c>
      <c r="G37" s="31">
        <f t="shared" si="0"/>
        <v>121517.20999999999</v>
      </c>
      <c r="H37" s="40">
        <f t="shared" si="1"/>
        <v>4.3982173753236518E-3</v>
      </c>
    </row>
    <row r="38" spans="1:8" x14ac:dyDescent="0.25">
      <c r="A38" s="38" t="s">
        <v>387</v>
      </c>
      <c r="B38" s="38" t="s">
        <v>34</v>
      </c>
      <c r="C38" s="38" t="s">
        <v>204</v>
      </c>
      <c r="D38" s="55" t="s">
        <v>647</v>
      </c>
      <c r="E38" s="31">
        <v>0</v>
      </c>
      <c r="F38" s="31">
        <v>48259.560000000005</v>
      </c>
      <c r="G38" s="31">
        <f t="shared" si="0"/>
        <v>48259.560000000005</v>
      </c>
      <c r="H38" s="40">
        <f t="shared" si="1"/>
        <v>1.7467158381720114E-3</v>
      </c>
    </row>
    <row r="39" spans="1:8" x14ac:dyDescent="0.25">
      <c r="A39" s="38" t="s">
        <v>387</v>
      </c>
      <c r="B39" s="38" t="s">
        <v>35</v>
      </c>
      <c r="C39" s="38" t="s">
        <v>205</v>
      </c>
      <c r="D39" s="55" t="s">
        <v>647</v>
      </c>
      <c r="E39" s="31">
        <v>0</v>
      </c>
      <c r="F39" s="31">
        <v>60681.390000000014</v>
      </c>
      <c r="G39" s="31">
        <f t="shared" si="0"/>
        <v>60681.390000000014</v>
      </c>
      <c r="H39" s="40">
        <f t="shared" si="1"/>
        <v>2.1963139530342328E-3</v>
      </c>
    </row>
    <row r="40" spans="1:8" x14ac:dyDescent="0.25">
      <c r="A40" s="38" t="s">
        <v>387</v>
      </c>
      <c r="B40" s="38" t="s">
        <v>36</v>
      </c>
      <c r="C40" s="38" t="s">
        <v>206</v>
      </c>
      <c r="D40" s="55" t="s">
        <v>648</v>
      </c>
      <c r="E40" s="31">
        <v>0</v>
      </c>
      <c r="F40" s="31">
        <v>36912.330000000009</v>
      </c>
      <c r="G40" s="31">
        <f t="shared" si="0"/>
        <v>36912.330000000009</v>
      </c>
      <c r="H40" s="40">
        <f t="shared" si="1"/>
        <v>1.3360120033177238E-3</v>
      </c>
    </row>
    <row r="41" spans="1:8" x14ac:dyDescent="0.25">
      <c r="A41" s="38" t="s">
        <v>387</v>
      </c>
      <c r="B41" s="38" t="s">
        <v>37</v>
      </c>
      <c r="C41" s="38" t="s">
        <v>207</v>
      </c>
      <c r="D41" s="55" t="s">
        <v>647</v>
      </c>
      <c r="E41" s="31">
        <v>0</v>
      </c>
      <c r="F41" s="31">
        <v>146866.6</v>
      </c>
      <c r="G41" s="31">
        <f t="shared" si="0"/>
        <v>146866.6</v>
      </c>
      <c r="H41" s="40">
        <f t="shared" si="1"/>
        <v>5.3157180943728772E-3</v>
      </c>
    </row>
    <row r="42" spans="1:8" x14ac:dyDescent="0.25">
      <c r="A42" s="38" t="s">
        <v>387</v>
      </c>
      <c r="B42" s="38" t="s">
        <v>38</v>
      </c>
      <c r="C42" s="38" t="s">
        <v>208</v>
      </c>
      <c r="D42" s="55" t="s">
        <v>647</v>
      </c>
      <c r="E42" s="31">
        <v>0</v>
      </c>
      <c r="F42" s="31">
        <v>115669.22000000003</v>
      </c>
      <c r="G42" s="31">
        <f t="shared" si="0"/>
        <v>115669.22000000003</v>
      </c>
      <c r="H42" s="40">
        <f t="shared" si="1"/>
        <v>4.1865540954580359E-3</v>
      </c>
    </row>
    <row r="43" spans="1:8" x14ac:dyDescent="0.25">
      <c r="A43" s="38" t="s">
        <v>387</v>
      </c>
      <c r="B43" s="38" t="s">
        <v>39</v>
      </c>
      <c r="C43" s="38" t="s">
        <v>209</v>
      </c>
      <c r="D43" s="55" t="s">
        <v>648</v>
      </c>
      <c r="E43" s="31">
        <v>0</v>
      </c>
      <c r="F43" s="31">
        <v>45311.439999999995</v>
      </c>
      <c r="G43" s="31">
        <f t="shared" si="0"/>
        <v>45311.439999999995</v>
      </c>
      <c r="H43" s="40">
        <f t="shared" si="1"/>
        <v>1.6400110133283601E-3</v>
      </c>
    </row>
    <row r="44" spans="1:8" x14ac:dyDescent="0.25">
      <c r="A44" s="38" t="s">
        <v>387</v>
      </c>
      <c r="B44" s="38" t="s">
        <v>40</v>
      </c>
      <c r="C44" s="38" t="s">
        <v>210</v>
      </c>
      <c r="D44" s="55" t="s">
        <v>647</v>
      </c>
      <c r="E44" s="31">
        <v>0</v>
      </c>
      <c r="F44" s="31">
        <v>33026.339999999997</v>
      </c>
      <c r="G44" s="31">
        <f t="shared" si="0"/>
        <v>33026.339999999997</v>
      </c>
      <c r="H44" s="40">
        <f t="shared" si="1"/>
        <v>1.1953617305017663E-3</v>
      </c>
    </row>
    <row r="45" spans="1:8" x14ac:dyDescent="0.25">
      <c r="A45" s="38" t="s">
        <v>387</v>
      </c>
      <c r="B45" s="38" t="s">
        <v>41</v>
      </c>
      <c r="C45" s="38" t="s">
        <v>211</v>
      </c>
      <c r="D45" s="55" t="s">
        <v>647</v>
      </c>
      <c r="E45" s="31">
        <v>0</v>
      </c>
      <c r="F45" s="31">
        <v>41895.859999999993</v>
      </c>
      <c r="G45" s="31">
        <f t="shared" si="0"/>
        <v>41895.859999999993</v>
      </c>
      <c r="H45" s="40">
        <f t="shared" si="1"/>
        <v>1.5163868509335194E-3</v>
      </c>
    </row>
    <row r="46" spans="1:8" x14ac:dyDescent="0.25">
      <c r="A46" s="38" t="s">
        <v>387</v>
      </c>
      <c r="B46" s="38" t="s">
        <v>42</v>
      </c>
      <c r="C46" s="38" t="s">
        <v>212</v>
      </c>
      <c r="D46" s="55" t="s">
        <v>648</v>
      </c>
      <c r="E46" s="31">
        <v>0</v>
      </c>
      <c r="F46" s="31">
        <v>20251.330000000009</v>
      </c>
      <c r="G46" s="31">
        <f t="shared" si="0"/>
        <v>20251.330000000009</v>
      </c>
      <c r="H46" s="40">
        <f t="shared" si="1"/>
        <v>7.3298055048674326E-4</v>
      </c>
    </row>
    <row r="47" spans="1:8" x14ac:dyDescent="0.25">
      <c r="A47" s="38" t="s">
        <v>387</v>
      </c>
      <c r="B47" s="38" t="s">
        <v>43</v>
      </c>
      <c r="C47" s="38" t="s">
        <v>213</v>
      </c>
      <c r="D47" s="55" t="s">
        <v>648</v>
      </c>
      <c r="E47" s="31">
        <v>0</v>
      </c>
      <c r="F47" s="31">
        <v>29735.519999999993</v>
      </c>
      <c r="G47" s="31">
        <f t="shared" si="0"/>
        <v>29735.519999999993</v>
      </c>
      <c r="H47" s="40">
        <f t="shared" si="1"/>
        <v>1.0762531556500017E-3</v>
      </c>
    </row>
    <row r="48" spans="1:8" x14ac:dyDescent="0.25">
      <c r="A48" s="38" t="s">
        <v>387</v>
      </c>
      <c r="B48" s="38" t="s">
        <v>44</v>
      </c>
      <c r="C48" s="38" t="s">
        <v>214</v>
      </c>
      <c r="D48" s="55" t="s">
        <v>648</v>
      </c>
      <c r="E48" s="31">
        <v>0</v>
      </c>
      <c r="F48" s="31">
        <v>262553.70999999996</v>
      </c>
      <c r="G48" s="31">
        <f t="shared" si="0"/>
        <v>262553.70999999996</v>
      </c>
      <c r="H48" s="40">
        <f t="shared" si="1"/>
        <v>9.5029197039471786E-3</v>
      </c>
    </row>
    <row r="49" spans="1:8" x14ac:dyDescent="0.25">
      <c r="A49" s="38" t="s">
        <v>387</v>
      </c>
      <c r="B49" s="38" t="s">
        <v>45</v>
      </c>
      <c r="C49" s="38" t="s">
        <v>215</v>
      </c>
      <c r="D49" s="55" t="s">
        <v>648</v>
      </c>
      <c r="E49" s="31">
        <v>0</v>
      </c>
      <c r="F49" s="31">
        <v>51214.089999999989</v>
      </c>
      <c r="G49" s="31">
        <f t="shared" si="0"/>
        <v>51214.089999999989</v>
      </c>
      <c r="H49" s="40">
        <f t="shared" si="1"/>
        <v>1.8536526677940454E-3</v>
      </c>
    </row>
    <row r="50" spans="1:8" x14ac:dyDescent="0.25">
      <c r="A50" s="38" t="s">
        <v>387</v>
      </c>
      <c r="B50" s="38" t="s">
        <v>46</v>
      </c>
      <c r="C50" s="38" t="s">
        <v>216</v>
      </c>
      <c r="D50" s="55" t="s">
        <v>648</v>
      </c>
      <c r="E50" s="31">
        <v>0</v>
      </c>
      <c r="F50" s="31">
        <v>71044.060000000027</v>
      </c>
      <c r="G50" s="31">
        <f t="shared" si="0"/>
        <v>71044.060000000027</v>
      </c>
      <c r="H50" s="40">
        <f t="shared" si="1"/>
        <v>2.5713824330359149E-3</v>
      </c>
    </row>
    <row r="51" spans="1:8" x14ac:dyDescent="0.25">
      <c r="A51" s="38" t="s">
        <v>387</v>
      </c>
      <c r="B51" s="38" t="s">
        <v>47</v>
      </c>
      <c r="C51" s="38" t="s">
        <v>217</v>
      </c>
      <c r="D51" s="55" t="s">
        <v>647</v>
      </c>
      <c r="E51" s="31">
        <v>0</v>
      </c>
      <c r="F51" s="31">
        <v>52429.339999999989</v>
      </c>
      <c r="G51" s="31">
        <f t="shared" si="0"/>
        <v>52429.339999999989</v>
      </c>
      <c r="H51" s="40">
        <f t="shared" si="1"/>
        <v>1.897637661074932E-3</v>
      </c>
    </row>
    <row r="52" spans="1:8" x14ac:dyDescent="0.25">
      <c r="A52" s="38" t="s">
        <v>387</v>
      </c>
      <c r="B52" s="38" t="s">
        <v>48</v>
      </c>
      <c r="C52" s="38" t="s">
        <v>218</v>
      </c>
      <c r="D52" s="55" t="s">
        <v>648</v>
      </c>
      <c r="E52" s="31">
        <v>0</v>
      </c>
      <c r="F52" s="31">
        <v>38116.119999999995</v>
      </c>
      <c r="G52" s="31">
        <f t="shared" si="0"/>
        <v>38116.119999999995</v>
      </c>
      <c r="H52" s="40">
        <f t="shared" si="1"/>
        <v>1.3795822111445889E-3</v>
      </c>
    </row>
    <row r="53" spans="1:8" x14ac:dyDescent="0.25">
      <c r="A53" s="38" t="s">
        <v>387</v>
      </c>
      <c r="B53" s="38" t="s">
        <v>49</v>
      </c>
      <c r="C53" s="38" t="s">
        <v>219</v>
      </c>
      <c r="D53" s="55" t="s">
        <v>648</v>
      </c>
      <c r="E53" s="31">
        <v>0</v>
      </c>
      <c r="F53" s="31">
        <v>24106.850000000002</v>
      </c>
      <c r="G53" s="31">
        <f t="shared" si="0"/>
        <v>24106.850000000002</v>
      </c>
      <c r="H53" s="40">
        <f t="shared" si="1"/>
        <v>8.7252798623603186E-4</v>
      </c>
    </row>
    <row r="54" spans="1:8" x14ac:dyDescent="0.25">
      <c r="A54" s="38" t="s">
        <v>387</v>
      </c>
      <c r="B54" s="38" t="s">
        <v>50</v>
      </c>
      <c r="C54" s="38" t="s">
        <v>220</v>
      </c>
      <c r="D54" s="55" t="s">
        <v>647</v>
      </c>
      <c r="E54" s="31">
        <v>0</v>
      </c>
      <c r="F54" s="31">
        <v>38240.289999999994</v>
      </c>
      <c r="G54" s="31">
        <f t="shared" si="0"/>
        <v>38240.289999999994</v>
      </c>
      <c r="H54" s="40">
        <f t="shared" si="1"/>
        <v>1.3840764441136798E-3</v>
      </c>
    </row>
    <row r="55" spans="1:8" x14ac:dyDescent="0.25">
      <c r="A55" s="38" t="s">
        <v>387</v>
      </c>
      <c r="B55" s="38" t="s">
        <v>51</v>
      </c>
      <c r="C55" s="38" t="s">
        <v>221</v>
      </c>
      <c r="D55" s="55" t="s">
        <v>648</v>
      </c>
      <c r="E55" s="31">
        <v>0</v>
      </c>
      <c r="F55" s="31">
        <v>40375.920000000006</v>
      </c>
      <c r="G55" s="31">
        <f t="shared" si="0"/>
        <v>40375.920000000006</v>
      </c>
      <c r="H55" s="40">
        <f t="shared" si="1"/>
        <v>1.4613738489278826E-3</v>
      </c>
    </row>
    <row r="56" spans="1:8" x14ac:dyDescent="0.25">
      <c r="A56" s="38" t="s">
        <v>387</v>
      </c>
      <c r="B56" s="38" t="s">
        <v>606</v>
      </c>
      <c r="C56" s="38" t="s">
        <v>222</v>
      </c>
      <c r="D56" s="55" t="s">
        <v>647</v>
      </c>
      <c r="E56" s="31">
        <v>0</v>
      </c>
      <c r="F56" s="31">
        <v>23942.180000000008</v>
      </c>
      <c r="G56" s="31">
        <f t="shared" si="0"/>
        <v>23942.180000000008</v>
      </c>
      <c r="H56" s="40">
        <f t="shared" si="1"/>
        <v>8.6656788844252164E-4</v>
      </c>
    </row>
    <row r="57" spans="1:8" x14ac:dyDescent="0.25">
      <c r="A57" s="38" t="s">
        <v>387</v>
      </c>
      <c r="B57" s="38" t="s">
        <v>52</v>
      </c>
      <c r="C57" s="38" t="s">
        <v>223</v>
      </c>
      <c r="D57" s="55" t="s">
        <v>648</v>
      </c>
      <c r="E57" s="31">
        <v>0</v>
      </c>
      <c r="F57" s="31">
        <v>343780.92</v>
      </c>
      <c r="G57" s="31">
        <f t="shared" si="0"/>
        <v>343780.92</v>
      </c>
      <c r="H57" s="40">
        <f t="shared" si="1"/>
        <v>1.2442873035422311E-2</v>
      </c>
    </row>
    <row r="58" spans="1:8" x14ac:dyDescent="0.25">
      <c r="A58" s="38" t="s">
        <v>387</v>
      </c>
      <c r="B58" s="38" t="s">
        <v>53</v>
      </c>
      <c r="C58" s="38" t="s">
        <v>224</v>
      </c>
      <c r="D58" s="55" t="s">
        <v>648</v>
      </c>
      <c r="E58" s="31">
        <v>0</v>
      </c>
      <c r="F58" s="31">
        <v>795842.35000000033</v>
      </c>
      <c r="G58" s="31">
        <f t="shared" si="0"/>
        <v>795842.35000000033</v>
      </c>
      <c r="H58" s="40">
        <f t="shared" si="1"/>
        <v>2.8804871769096813E-2</v>
      </c>
    </row>
    <row r="59" spans="1:8" x14ac:dyDescent="0.25">
      <c r="A59" s="38" t="s">
        <v>387</v>
      </c>
      <c r="B59" s="38" t="s">
        <v>54</v>
      </c>
      <c r="C59" s="38" t="s">
        <v>225</v>
      </c>
      <c r="D59" s="55" t="s">
        <v>647</v>
      </c>
      <c r="E59" s="31">
        <v>0</v>
      </c>
      <c r="F59" s="31">
        <v>192347.62</v>
      </c>
      <c r="G59" s="31">
        <f t="shared" si="0"/>
        <v>192347.62</v>
      </c>
      <c r="H59" s="40">
        <f t="shared" si="1"/>
        <v>6.9618669189833379E-3</v>
      </c>
    </row>
    <row r="60" spans="1:8" x14ac:dyDescent="0.25">
      <c r="A60" s="38" t="s">
        <v>387</v>
      </c>
      <c r="B60" s="38" t="s">
        <v>55</v>
      </c>
      <c r="C60" s="38" t="s">
        <v>226</v>
      </c>
      <c r="D60" s="55" t="s">
        <v>647</v>
      </c>
      <c r="E60" s="31">
        <v>0</v>
      </c>
      <c r="F60" s="31">
        <v>9647.0199999999968</v>
      </c>
      <c r="G60" s="31">
        <f t="shared" si="0"/>
        <v>9647.0199999999968</v>
      </c>
      <c r="H60" s="40">
        <f t="shared" si="1"/>
        <v>3.4916610564128954E-4</v>
      </c>
    </row>
    <row r="61" spans="1:8" x14ac:dyDescent="0.25">
      <c r="A61" s="38" t="s">
        <v>387</v>
      </c>
      <c r="B61" s="38" t="s">
        <v>56</v>
      </c>
      <c r="C61" s="38" t="s">
        <v>227</v>
      </c>
      <c r="D61" s="55" t="s">
        <v>647</v>
      </c>
      <c r="E61" s="31">
        <v>0</v>
      </c>
      <c r="F61" s="31">
        <v>20397.480000000003</v>
      </c>
      <c r="G61" s="31">
        <f t="shared" si="0"/>
        <v>20397.480000000003</v>
      </c>
      <c r="H61" s="40">
        <f t="shared" si="1"/>
        <v>7.3827033182227199E-4</v>
      </c>
    </row>
    <row r="62" spans="1:8" x14ac:dyDescent="0.25">
      <c r="A62" s="38" t="s">
        <v>387</v>
      </c>
      <c r="B62" s="38" t="s">
        <v>57</v>
      </c>
      <c r="C62" s="38" t="s">
        <v>228</v>
      </c>
      <c r="D62" s="55" t="s">
        <v>647</v>
      </c>
      <c r="E62" s="31">
        <v>0</v>
      </c>
      <c r="F62" s="31">
        <v>109779.88999999998</v>
      </c>
      <c r="G62" s="31">
        <f t="shared" si="0"/>
        <v>109779.88999999998</v>
      </c>
      <c r="H62" s="40">
        <f t="shared" si="1"/>
        <v>3.9733945476457134E-3</v>
      </c>
    </row>
    <row r="63" spans="1:8" x14ac:dyDescent="0.25">
      <c r="A63" s="38" t="s">
        <v>387</v>
      </c>
      <c r="B63" s="38" t="s">
        <v>643</v>
      </c>
      <c r="C63" s="38" t="s">
        <v>229</v>
      </c>
      <c r="D63" s="55" t="s">
        <v>648</v>
      </c>
      <c r="E63" s="31">
        <v>0</v>
      </c>
      <c r="F63" s="31">
        <v>527682.35000000056</v>
      </c>
      <c r="G63" s="31">
        <f t="shared" si="0"/>
        <v>527682.35000000056</v>
      </c>
      <c r="H63" s="40">
        <f t="shared" si="1"/>
        <v>1.9099036921779385E-2</v>
      </c>
    </row>
    <row r="64" spans="1:8" x14ac:dyDescent="0.25">
      <c r="A64" s="38" t="s">
        <v>387</v>
      </c>
      <c r="B64" s="38" t="s">
        <v>58</v>
      </c>
      <c r="C64" s="38" t="s">
        <v>230</v>
      </c>
      <c r="D64" s="55" t="s">
        <v>647</v>
      </c>
      <c r="E64" s="31">
        <v>0</v>
      </c>
      <c r="F64" s="31">
        <v>179481.05</v>
      </c>
      <c r="G64" s="31">
        <f t="shared" si="0"/>
        <v>179481.05</v>
      </c>
      <c r="H64" s="40">
        <f t="shared" si="1"/>
        <v>6.4961717986393303E-3</v>
      </c>
    </row>
    <row r="65" spans="1:8" x14ac:dyDescent="0.25">
      <c r="A65" s="38" t="s">
        <v>387</v>
      </c>
      <c r="B65" s="38" t="s">
        <v>637</v>
      </c>
      <c r="C65" s="38" t="s">
        <v>231</v>
      </c>
      <c r="D65" s="55" t="s">
        <v>648</v>
      </c>
      <c r="E65" s="31">
        <v>0</v>
      </c>
      <c r="F65" s="31">
        <v>26749.410000000003</v>
      </c>
      <c r="G65" s="31">
        <f t="shared" si="0"/>
        <v>26749.410000000003</v>
      </c>
      <c r="H65" s="40">
        <f t="shared" si="1"/>
        <v>9.6817331340685224E-4</v>
      </c>
    </row>
    <row r="66" spans="1:8" x14ac:dyDescent="0.25">
      <c r="A66" s="38" t="s">
        <v>387</v>
      </c>
      <c r="B66" s="38" t="s">
        <v>59</v>
      </c>
      <c r="C66" s="38" t="s">
        <v>232</v>
      </c>
      <c r="D66" s="55" t="s">
        <v>647</v>
      </c>
      <c r="E66" s="31">
        <v>0</v>
      </c>
      <c r="F66" s="31">
        <v>229939.84000000005</v>
      </c>
      <c r="G66" s="31">
        <f t="shared" si="0"/>
        <v>229939.84000000005</v>
      </c>
      <c r="H66" s="40">
        <f t="shared" si="1"/>
        <v>8.3224869923127828E-3</v>
      </c>
    </row>
    <row r="67" spans="1:8" x14ac:dyDescent="0.25">
      <c r="A67" s="38" t="s">
        <v>387</v>
      </c>
      <c r="B67" s="38" t="s">
        <v>60</v>
      </c>
      <c r="C67" s="38" t="s">
        <v>233</v>
      </c>
      <c r="D67" s="55" t="s">
        <v>647</v>
      </c>
      <c r="E67" s="31">
        <v>0</v>
      </c>
      <c r="F67" s="31">
        <v>349643.06</v>
      </c>
      <c r="G67" s="31">
        <f t="shared" si="0"/>
        <v>349643.06</v>
      </c>
      <c r="H67" s="40">
        <f t="shared" si="1"/>
        <v>1.2655048463121646E-2</v>
      </c>
    </row>
    <row r="68" spans="1:8" x14ac:dyDescent="0.25">
      <c r="A68" s="38" t="s">
        <v>387</v>
      </c>
      <c r="B68" s="38" t="s">
        <v>61</v>
      </c>
      <c r="C68" s="38" t="s">
        <v>234</v>
      </c>
      <c r="D68" s="55" t="s">
        <v>648</v>
      </c>
      <c r="E68" s="31">
        <v>0</v>
      </c>
      <c r="F68" s="31">
        <v>112579.43000000004</v>
      </c>
      <c r="G68" s="31">
        <f t="shared" si="0"/>
        <v>112579.43000000004</v>
      </c>
      <c r="H68" s="40">
        <f t="shared" si="1"/>
        <v>4.0747216392643722E-3</v>
      </c>
    </row>
    <row r="69" spans="1:8" x14ac:dyDescent="0.25">
      <c r="A69" s="38" t="s">
        <v>387</v>
      </c>
      <c r="B69" s="38" t="s">
        <v>62</v>
      </c>
      <c r="C69" s="38" t="s">
        <v>235</v>
      </c>
      <c r="D69" s="55" t="s">
        <v>648</v>
      </c>
      <c r="E69" s="31">
        <v>0</v>
      </c>
      <c r="F69" s="31">
        <v>109158.87000000001</v>
      </c>
      <c r="G69" s="31">
        <f t="shared" si="0"/>
        <v>109158.87000000001</v>
      </c>
      <c r="H69" s="40">
        <f t="shared" si="1"/>
        <v>3.9509172297874174E-3</v>
      </c>
    </row>
    <row r="70" spans="1:8" x14ac:dyDescent="0.25">
      <c r="A70" s="38" t="s">
        <v>387</v>
      </c>
      <c r="B70" s="38" t="s">
        <v>63</v>
      </c>
      <c r="C70" s="38" t="s">
        <v>236</v>
      </c>
      <c r="D70" s="55" t="s">
        <v>647</v>
      </c>
      <c r="E70" s="31">
        <v>0</v>
      </c>
      <c r="F70" s="31">
        <v>98920.920000000013</v>
      </c>
      <c r="G70" s="31">
        <f t="shared" si="0"/>
        <v>98920.920000000013</v>
      </c>
      <c r="H70" s="40">
        <f t="shared" si="1"/>
        <v>3.5803628895610838E-3</v>
      </c>
    </row>
    <row r="71" spans="1:8" x14ac:dyDescent="0.25">
      <c r="A71" s="38" t="s">
        <v>387</v>
      </c>
      <c r="B71" s="38" t="s">
        <v>64</v>
      </c>
      <c r="C71" s="38" t="s">
        <v>237</v>
      </c>
      <c r="D71" s="55" t="s">
        <v>647</v>
      </c>
      <c r="E71" s="31">
        <v>0</v>
      </c>
      <c r="F71" s="31">
        <v>35111.880000000005</v>
      </c>
      <c r="G71" s="31">
        <f t="shared" si="0"/>
        <v>35111.880000000005</v>
      </c>
      <c r="H71" s="40">
        <f t="shared" si="1"/>
        <v>1.2708461681788042E-3</v>
      </c>
    </row>
    <row r="72" spans="1:8" x14ac:dyDescent="0.25">
      <c r="A72" s="38" t="s">
        <v>387</v>
      </c>
      <c r="B72" s="38" t="s">
        <v>611</v>
      </c>
      <c r="C72" s="38" t="s">
        <v>238</v>
      </c>
      <c r="D72" s="55" t="s">
        <v>648</v>
      </c>
      <c r="E72" s="31">
        <v>0</v>
      </c>
      <c r="F72" s="31">
        <v>108217.54000000001</v>
      </c>
      <c r="G72" s="31">
        <f t="shared" si="0"/>
        <v>108217.54000000001</v>
      </c>
      <c r="H72" s="40">
        <f t="shared" si="1"/>
        <v>3.9168465499066539E-3</v>
      </c>
    </row>
    <row r="73" spans="1:8" x14ac:dyDescent="0.25">
      <c r="A73" s="38" t="s">
        <v>387</v>
      </c>
      <c r="B73" s="38" t="s">
        <v>65</v>
      </c>
      <c r="C73" s="38" t="s">
        <v>239</v>
      </c>
      <c r="D73" s="55" t="s">
        <v>648</v>
      </c>
      <c r="E73" s="31">
        <v>0</v>
      </c>
      <c r="F73" s="31">
        <v>82324.480000000025</v>
      </c>
      <c r="G73" s="31">
        <f t="shared" si="0"/>
        <v>82324.480000000025</v>
      </c>
      <c r="H73" s="40">
        <f t="shared" si="1"/>
        <v>2.9796681338428079E-3</v>
      </c>
    </row>
    <row r="74" spans="1:8" x14ac:dyDescent="0.25">
      <c r="A74" s="38" t="s">
        <v>387</v>
      </c>
      <c r="B74" s="38" t="s">
        <v>66</v>
      </c>
      <c r="C74" s="38" t="s">
        <v>240</v>
      </c>
      <c r="D74" s="55" t="s">
        <v>648</v>
      </c>
      <c r="E74" s="31">
        <v>0</v>
      </c>
      <c r="F74" s="31">
        <v>217979.92000000004</v>
      </c>
      <c r="G74" s="31">
        <f t="shared" ref="G74:G137" si="2">+F74+E74</f>
        <v>217979.92000000004</v>
      </c>
      <c r="H74" s="40">
        <f t="shared" ref="H74:H137" si="3">+G74/$G$221</f>
        <v>7.889607337229515E-3</v>
      </c>
    </row>
    <row r="75" spans="1:8" x14ac:dyDescent="0.25">
      <c r="A75" s="38" t="s">
        <v>387</v>
      </c>
      <c r="B75" s="38" t="s">
        <v>67</v>
      </c>
      <c r="C75" s="38" t="s">
        <v>241</v>
      </c>
      <c r="D75" s="55" t="s">
        <v>647</v>
      </c>
      <c r="E75" s="31">
        <v>0</v>
      </c>
      <c r="F75" s="31">
        <v>91473.91</v>
      </c>
      <c r="G75" s="31">
        <f t="shared" si="2"/>
        <v>91473.91</v>
      </c>
      <c r="H75" s="40">
        <f t="shared" si="3"/>
        <v>3.3108243708919257E-3</v>
      </c>
    </row>
    <row r="76" spans="1:8" x14ac:dyDescent="0.25">
      <c r="A76" s="38" t="s">
        <v>387</v>
      </c>
      <c r="B76" s="38" t="s">
        <v>68</v>
      </c>
      <c r="C76" s="38" t="s">
        <v>242</v>
      </c>
      <c r="D76" s="55" t="s">
        <v>648</v>
      </c>
      <c r="E76" s="31">
        <v>0</v>
      </c>
      <c r="F76" s="31">
        <v>98284.78</v>
      </c>
      <c r="G76" s="31">
        <f t="shared" si="2"/>
        <v>98284.78</v>
      </c>
      <c r="H76" s="40">
        <f t="shared" si="3"/>
        <v>3.5573383155016692E-3</v>
      </c>
    </row>
    <row r="77" spans="1:8" x14ac:dyDescent="0.25">
      <c r="A77" s="38" t="s">
        <v>387</v>
      </c>
      <c r="B77" s="38" t="s">
        <v>644</v>
      </c>
      <c r="C77" s="38" t="s">
        <v>243</v>
      </c>
      <c r="D77" s="55" t="s">
        <v>647</v>
      </c>
      <c r="E77" s="31">
        <v>0</v>
      </c>
      <c r="F77" s="31">
        <v>118101.04000000001</v>
      </c>
      <c r="G77" s="31">
        <f t="shared" si="2"/>
        <v>118101.04000000001</v>
      </c>
      <c r="H77" s="40">
        <f t="shared" si="3"/>
        <v>4.2745718583548269E-3</v>
      </c>
    </row>
    <row r="78" spans="1:8" x14ac:dyDescent="0.25">
      <c r="A78" s="38" t="s">
        <v>387</v>
      </c>
      <c r="B78" s="38" t="s">
        <v>646</v>
      </c>
      <c r="C78" s="38" t="s">
        <v>244</v>
      </c>
      <c r="D78" s="55" t="s">
        <v>648</v>
      </c>
      <c r="E78" s="31">
        <v>0</v>
      </c>
      <c r="F78" s="31">
        <v>109128.55</v>
      </c>
      <c r="G78" s="31">
        <f t="shared" si="2"/>
        <v>109128.55</v>
      </c>
      <c r="H78" s="40">
        <f t="shared" si="3"/>
        <v>3.9498198218497283E-3</v>
      </c>
    </row>
    <row r="79" spans="1:8" x14ac:dyDescent="0.25">
      <c r="A79" s="38" t="s">
        <v>387</v>
      </c>
      <c r="B79" s="38" t="s">
        <v>635</v>
      </c>
      <c r="C79" s="38" t="s">
        <v>245</v>
      </c>
      <c r="D79" s="55" t="s">
        <v>648</v>
      </c>
      <c r="E79" s="31">
        <v>0</v>
      </c>
      <c r="F79" s="31">
        <v>105288.55</v>
      </c>
      <c r="G79" s="31">
        <f t="shared" si="2"/>
        <v>105288.55</v>
      </c>
      <c r="H79" s="40">
        <f t="shared" si="3"/>
        <v>3.8108341199788336E-3</v>
      </c>
    </row>
    <row r="80" spans="1:8" x14ac:dyDescent="0.25">
      <c r="A80" s="38" t="s">
        <v>387</v>
      </c>
      <c r="B80" s="38" t="s">
        <v>69</v>
      </c>
      <c r="C80" s="38" t="s">
        <v>246</v>
      </c>
      <c r="D80" s="55" t="s">
        <v>648</v>
      </c>
      <c r="E80" s="31">
        <v>0</v>
      </c>
      <c r="F80" s="31">
        <v>251823.65999999997</v>
      </c>
      <c r="G80" s="31">
        <f t="shared" si="2"/>
        <v>251823.65999999997</v>
      </c>
      <c r="H80" s="40">
        <f t="shared" si="3"/>
        <v>9.114554201249318E-3</v>
      </c>
    </row>
    <row r="81" spans="1:8" x14ac:dyDescent="0.25">
      <c r="A81" s="38" t="s">
        <v>387</v>
      </c>
      <c r="B81" s="38" t="s">
        <v>70</v>
      </c>
      <c r="C81" s="38" t="s">
        <v>247</v>
      </c>
      <c r="D81" s="55" t="s">
        <v>647</v>
      </c>
      <c r="E81" s="31">
        <v>0</v>
      </c>
      <c r="F81" s="31">
        <v>65610.860000000015</v>
      </c>
      <c r="G81" s="31">
        <f t="shared" si="2"/>
        <v>65610.860000000015</v>
      </c>
      <c r="H81" s="40">
        <f t="shared" si="3"/>
        <v>2.3747321425658776E-3</v>
      </c>
    </row>
    <row r="82" spans="1:8" x14ac:dyDescent="0.25">
      <c r="A82" s="38" t="s">
        <v>387</v>
      </c>
      <c r="B82" s="38" t="s">
        <v>71</v>
      </c>
      <c r="C82" s="38" t="s">
        <v>248</v>
      </c>
      <c r="D82" s="55" t="s">
        <v>647</v>
      </c>
      <c r="E82" s="31">
        <v>0</v>
      </c>
      <c r="F82" s="31">
        <v>184770.26000000004</v>
      </c>
      <c r="G82" s="31">
        <f t="shared" si="2"/>
        <v>184770.26000000004</v>
      </c>
      <c r="H82" s="40">
        <f t="shared" si="3"/>
        <v>6.6876104872311418E-3</v>
      </c>
    </row>
    <row r="83" spans="1:8" x14ac:dyDescent="0.25">
      <c r="A83" s="38" t="s">
        <v>387</v>
      </c>
      <c r="B83" s="38" t="s">
        <v>613</v>
      </c>
      <c r="C83" s="38" t="s">
        <v>249</v>
      </c>
      <c r="D83" s="55" t="s">
        <v>648</v>
      </c>
      <c r="E83" s="31">
        <v>0</v>
      </c>
      <c r="F83" s="31">
        <v>17790.349999999999</v>
      </c>
      <c r="G83" s="31">
        <f t="shared" si="2"/>
        <v>17790.349999999999</v>
      </c>
      <c r="H83" s="40">
        <f t="shared" si="3"/>
        <v>6.4390736491636968E-4</v>
      </c>
    </row>
    <row r="84" spans="1:8" x14ac:dyDescent="0.25">
      <c r="A84" s="38" t="s">
        <v>387</v>
      </c>
      <c r="B84" s="38" t="s">
        <v>72</v>
      </c>
      <c r="C84" s="38" t="s">
        <v>250</v>
      </c>
      <c r="D84" s="55" t="s">
        <v>647</v>
      </c>
      <c r="E84" s="31">
        <v>0</v>
      </c>
      <c r="F84" s="31">
        <v>58283.98</v>
      </c>
      <c r="G84" s="31">
        <f t="shared" si="2"/>
        <v>58283.98</v>
      </c>
      <c r="H84" s="40">
        <f t="shared" si="3"/>
        <v>2.1095416323253001E-3</v>
      </c>
    </row>
    <row r="85" spans="1:8" x14ac:dyDescent="0.25">
      <c r="A85" s="38" t="s">
        <v>387</v>
      </c>
      <c r="B85" s="38" t="s">
        <v>73</v>
      </c>
      <c r="C85" s="38" t="s">
        <v>251</v>
      </c>
      <c r="D85" s="55" t="s">
        <v>647</v>
      </c>
      <c r="E85" s="31">
        <v>0</v>
      </c>
      <c r="F85" s="31">
        <v>46082.290000000008</v>
      </c>
      <c r="G85" s="31">
        <f t="shared" si="2"/>
        <v>46082.290000000008</v>
      </c>
      <c r="H85" s="40">
        <f t="shared" si="3"/>
        <v>1.6679113071531467E-3</v>
      </c>
    </row>
    <row r="86" spans="1:8" x14ac:dyDescent="0.25">
      <c r="A86" s="38" t="s">
        <v>387</v>
      </c>
      <c r="B86" s="38" t="s">
        <v>74</v>
      </c>
      <c r="C86" s="38" t="s">
        <v>252</v>
      </c>
      <c r="D86" s="55" t="s">
        <v>648</v>
      </c>
      <c r="E86" s="31">
        <v>0</v>
      </c>
      <c r="F86" s="31">
        <v>103920.21</v>
      </c>
      <c r="G86" s="31">
        <f t="shared" si="2"/>
        <v>103920.21</v>
      </c>
      <c r="H86" s="40">
        <f t="shared" si="3"/>
        <v>3.7613081576616417E-3</v>
      </c>
    </row>
    <row r="87" spans="1:8" x14ac:dyDescent="0.25">
      <c r="A87" s="38" t="s">
        <v>387</v>
      </c>
      <c r="B87" s="38" t="s">
        <v>75</v>
      </c>
      <c r="C87" s="38" t="s">
        <v>253</v>
      </c>
      <c r="D87" s="55" t="s">
        <v>648</v>
      </c>
      <c r="E87" s="31">
        <v>0</v>
      </c>
      <c r="F87" s="31">
        <v>36912.330000000009</v>
      </c>
      <c r="G87" s="31">
        <f t="shared" si="2"/>
        <v>36912.330000000009</v>
      </c>
      <c r="H87" s="40">
        <f t="shared" si="3"/>
        <v>1.3360120033177238E-3</v>
      </c>
    </row>
    <row r="88" spans="1:8" x14ac:dyDescent="0.25">
      <c r="A88" s="38" t="s">
        <v>387</v>
      </c>
      <c r="B88" s="38" t="s">
        <v>629</v>
      </c>
      <c r="C88" s="38" t="s">
        <v>254</v>
      </c>
      <c r="D88" s="55" t="s">
        <v>647</v>
      </c>
      <c r="E88" s="31">
        <v>0</v>
      </c>
      <c r="F88" s="31">
        <v>34836.630000000005</v>
      </c>
      <c r="G88" s="31">
        <f t="shared" si="2"/>
        <v>34836.630000000005</v>
      </c>
      <c r="H88" s="40">
        <f t="shared" si="3"/>
        <v>1.2608837165017303E-3</v>
      </c>
    </row>
    <row r="89" spans="1:8" x14ac:dyDescent="0.25">
      <c r="A89" s="38" t="s">
        <v>387</v>
      </c>
      <c r="B89" s="38" t="s">
        <v>638</v>
      </c>
      <c r="C89" s="38" t="s">
        <v>255</v>
      </c>
      <c r="D89" s="55" t="s">
        <v>648</v>
      </c>
      <c r="E89" s="31">
        <v>0</v>
      </c>
      <c r="F89" s="31">
        <v>164766.04</v>
      </c>
      <c r="G89" s="31">
        <f t="shared" si="2"/>
        <v>164766.04</v>
      </c>
      <c r="H89" s="40">
        <f t="shared" si="3"/>
        <v>5.9635738838249488E-3</v>
      </c>
    </row>
    <row r="90" spans="1:8" x14ac:dyDescent="0.25">
      <c r="A90" s="38" t="s">
        <v>387</v>
      </c>
      <c r="B90" s="38" t="s">
        <v>607</v>
      </c>
      <c r="C90" s="38" t="s">
        <v>256</v>
      </c>
      <c r="D90" s="55" t="s">
        <v>647</v>
      </c>
      <c r="E90" s="31">
        <v>0</v>
      </c>
      <c r="F90" s="31">
        <v>127707.64999999994</v>
      </c>
      <c r="G90" s="31">
        <f t="shared" si="2"/>
        <v>127707.64999999994</v>
      </c>
      <c r="H90" s="40">
        <f t="shared" si="3"/>
        <v>4.6222753566490813E-3</v>
      </c>
    </row>
    <row r="91" spans="1:8" x14ac:dyDescent="0.25">
      <c r="A91" s="38" t="s">
        <v>387</v>
      </c>
      <c r="B91" s="38" t="s">
        <v>634</v>
      </c>
      <c r="C91" s="38" t="s">
        <v>257</v>
      </c>
      <c r="D91" s="55" t="s">
        <v>648</v>
      </c>
      <c r="E91" s="31">
        <v>0</v>
      </c>
      <c r="F91" s="31">
        <v>36552.499999999993</v>
      </c>
      <c r="G91" s="31">
        <f t="shared" si="2"/>
        <v>36552.499999999993</v>
      </c>
      <c r="H91" s="40">
        <f t="shared" si="3"/>
        <v>1.3229882467801703E-3</v>
      </c>
    </row>
    <row r="92" spans="1:8" x14ac:dyDescent="0.25">
      <c r="A92" s="38" t="s">
        <v>387</v>
      </c>
      <c r="B92" s="38" t="s">
        <v>76</v>
      </c>
      <c r="C92" s="38" t="s">
        <v>258</v>
      </c>
      <c r="D92" s="55" t="s">
        <v>648</v>
      </c>
      <c r="E92" s="31">
        <v>0</v>
      </c>
      <c r="F92" s="31">
        <v>54793.910000000018</v>
      </c>
      <c r="G92" s="31">
        <f t="shared" si="2"/>
        <v>54793.910000000018</v>
      </c>
      <c r="H92" s="40">
        <f t="shared" si="3"/>
        <v>1.9832213644793237E-3</v>
      </c>
    </row>
    <row r="93" spans="1:8" x14ac:dyDescent="0.25">
      <c r="A93" s="38" t="s">
        <v>387</v>
      </c>
      <c r="B93" s="38" t="s">
        <v>619</v>
      </c>
      <c r="C93" s="38" t="s">
        <v>259</v>
      </c>
      <c r="D93" s="55" t="s">
        <v>647</v>
      </c>
      <c r="E93" s="31">
        <v>0</v>
      </c>
      <c r="F93" s="31">
        <v>18646.680000000004</v>
      </c>
      <c r="G93" s="31">
        <f t="shared" si="2"/>
        <v>18646.680000000004</v>
      </c>
      <c r="H93" s="40">
        <f t="shared" si="3"/>
        <v>6.7490153837551127E-4</v>
      </c>
    </row>
    <row r="94" spans="1:8" x14ac:dyDescent="0.25">
      <c r="A94" s="38" t="s">
        <v>387</v>
      </c>
      <c r="B94" s="38" t="s">
        <v>633</v>
      </c>
      <c r="C94" s="38" t="s">
        <v>260</v>
      </c>
      <c r="D94" s="55" t="s">
        <v>647</v>
      </c>
      <c r="E94" s="31">
        <v>0</v>
      </c>
      <c r="F94" s="31">
        <v>204937.60000000001</v>
      </c>
      <c r="G94" s="31">
        <f t="shared" si="2"/>
        <v>204937.60000000001</v>
      </c>
      <c r="H94" s="40">
        <f t="shared" si="3"/>
        <v>7.4175510874313899E-3</v>
      </c>
    </row>
    <row r="95" spans="1:8" x14ac:dyDescent="0.25">
      <c r="A95" s="38" t="s">
        <v>387</v>
      </c>
      <c r="B95" s="38" t="s">
        <v>77</v>
      </c>
      <c r="C95" s="38" t="s">
        <v>261</v>
      </c>
      <c r="D95" s="55" t="s">
        <v>648</v>
      </c>
      <c r="E95" s="31">
        <v>0</v>
      </c>
      <c r="F95" s="31">
        <v>180892.10000000003</v>
      </c>
      <c r="G95" s="31">
        <f t="shared" si="2"/>
        <v>180892.10000000003</v>
      </c>
      <c r="H95" s="40">
        <f t="shared" si="3"/>
        <v>6.5472436149479054E-3</v>
      </c>
    </row>
    <row r="96" spans="1:8" x14ac:dyDescent="0.25">
      <c r="A96" s="38" t="s">
        <v>387</v>
      </c>
      <c r="B96" s="38" t="s">
        <v>78</v>
      </c>
      <c r="C96" s="38" t="s">
        <v>262</v>
      </c>
      <c r="D96" s="55" t="s">
        <v>647</v>
      </c>
      <c r="E96" s="31">
        <v>0</v>
      </c>
      <c r="F96" s="31">
        <v>16491.73</v>
      </c>
      <c r="G96" s="31">
        <f t="shared" si="2"/>
        <v>16491.73</v>
      </c>
      <c r="H96" s="40">
        <f t="shared" si="3"/>
        <v>5.9690486174877064E-4</v>
      </c>
    </row>
    <row r="97" spans="1:8" x14ac:dyDescent="0.25">
      <c r="A97" s="38" t="s">
        <v>387</v>
      </c>
      <c r="B97" s="38" t="s">
        <v>79</v>
      </c>
      <c r="C97" s="38" t="s">
        <v>263</v>
      </c>
      <c r="D97" s="55" t="s">
        <v>648</v>
      </c>
      <c r="E97" s="31">
        <v>0</v>
      </c>
      <c r="F97" s="31">
        <v>138000.38000000003</v>
      </c>
      <c r="G97" s="31">
        <f t="shared" si="2"/>
        <v>138000.38000000003</v>
      </c>
      <c r="H97" s="40">
        <f t="shared" si="3"/>
        <v>4.9948124147786701E-3</v>
      </c>
    </row>
    <row r="98" spans="1:8" x14ac:dyDescent="0.25">
      <c r="A98" s="38" t="s">
        <v>387</v>
      </c>
      <c r="B98" s="38" t="s">
        <v>80</v>
      </c>
      <c r="C98" s="38" t="s">
        <v>264</v>
      </c>
      <c r="D98" s="55" t="s">
        <v>647</v>
      </c>
      <c r="E98" s="31">
        <v>0</v>
      </c>
      <c r="F98" s="31">
        <v>54832.46</v>
      </c>
      <c r="G98" s="31">
        <f t="shared" si="2"/>
        <v>54832.46</v>
      </c>
      <c r="H98" s="40">
        <f t="shared" si="3"/>
        <v>1.9846166506270113E-3</v>
      </c>
    </row>
    <row r="99" spans="1:8" x14ac:dyDescent="0.25">
      <c r="A99" s="38" t="s">
        <v>387</v>
      </c>
      <c r="B99" s="38" t="s">
        <v>640</v>
      </c>
      <c r="C99" s="38" t="s">
        <v>265</v>
      </c>
      <c r="D99" s="55" t="s">
        <v>648</v>
      </c>
      <c r="E99" s="31">
        <v>0</v>
      </c>
      <c r="F99" s="31">
        <v>123468.00999999998</v>
      </c>
      <c r="G99" s="31">
        <f t="shared" si="2"/>
        <v>123468.00999999998</v>
      </c>
      <c r="H99" s="40">
        <f t="shared" si="3"/>
        <v>4.4688250074095218E-3</v>
      </c>
    </row>
    <row r="100" spans="1:8" x14ac:dyDescent="0.25">
      <c r="A100" s="38" t="s">
        <v>387</v>
      </c>
      <c r="B100" s="38" t="s">
        <v>81</v>
      </c>
      <c r="C100" s="38" t="s">
        <v>266</v>
      </c>
      <c r="D100" s="55" t="s">
        <v>648</v>
      </c>
      <c r="E100" s="31">
        <v>0</v>
      </c>
      <c r="F100" s="31">
        <v>35816.399999999987</v>
      </c>
      <c r="G100" s="31">
        <f t="shared" si="2"/>
        <v>35816.399999999987</v>
      </c>
      <c r="H100" s="40">
        <f t="shared" si="3"/>
        <v>1.2963457011689291E-3</v>
      </c>
    </row>
    <row r="101" spans="1:8" x14ac:dyDescent="0.25">
      <c r="A101" s="38" t="s">
        <v>387</v>
      </c>
      <c r="B101" s="38" t="s">
        <v>623</v>
      </c>
      <c r="C101" s="38" t="s">
        <v>267</v>
      </c>
      <c r="D101" s="55" t="s">
        <v>647</v>
      </c>
      <c r="E101" s="31">
        <v>0</v>
      </c>
      <c r="F101" s="31">
        <v>130859.99999999999</v>
      </c>
      <c r="G101" s="31">
        <f t="shared" si="2"/>
        <v>130859.99999999999</v>
      </c>
      <c r="H101" s="40">
        <f t="shared" si="3"/>
        <v>4.7363721215690604E-3</v>
      </c>
    </row>
    <row r="102" spans="1:8" x14ac:dyDescent="0.25">
      <c r="A102" s="38" t="s">
        <v>387</v>
      </c>
      <c r="B102" s="38" t="s">
        <v>624</v>
      </c>
      <c r="C102" s="38" t="s">
        <v>268</v>
      </c>
      <c r="D102" s="55" t="s">
        <v>648</v>
      </c>
      <c r="E102" s="31">
        <v>0</v>
      </c>
      <c r="F102" s="31">
        <v>238855.61000000007</v>
      </c>
      <c r="G102" s="31">
        <f t="shared" si="2"/>
        <v>238855.61000000007</v>
      </c>
      <c r="H102" s="40">
        <f t="shared" si="3"/>
        <v>8.6451860941798297E-3</v>
      </c>
    </row>
    <row r="103" spans="1:8" x14ac:dyDescent="0.25">
      <c r="A103" s="38" t="s">
        <v>387</v>
      </c>
      <c r="B103" s="38" t="s">
        <v>82</v>
      </c>
      <c r="C103" s="38" t="s">
        <v>269</v>
      </c>
      <c r="D103" s="55" t="s">
        <v>648</v>
      </c>
      <c r="E103" s="31">
        <v>0</v>
      </c>
      <c r="F103" s="31">
        <v>52303.670000000013</v>
      </c>
      <c r="G103" s="31">
        <f t="shared" si="2"/>
        <v>52303.670000000013</v>
      </c>
      <c r="H103" s="40">
        <f t="shared" si="3"/>
        <v>1.8930891368160487E-3</v>
      </c>
    </row>
    <row r="104" spans="1:8" x14ac:dyDescent="0.25">
      <c r="A104" s="38" t="s">
        <v>387</v>
      </c>
      <c r="B104" s="38" t="s">
        <v>83</v>
      </c>
      <c r="C104" s="38" t="s">
        <v>270</v>
      </c>
      <c r="D104" s="55" t="s">
        <v>647</v>
      </c>
      <c r="E104" s="31">
        <v>0</v>
      </c>
      <c r="F104" s="31">
        <v>90224.390000000029</v>
      </c>
      <c r="G104" s="31">
        <f t="shared" si="2"/>
        <v>90224.390000000029</v>
      </c>
      <c r="H104" s="40">
        <f t="shared" si="3"/>
        <v>3.2655990026102285E-3</v>
      </c>
    </row>
    <row r="105" spans="1:8" x14ac:dyDescent="0.25">
      <c r="A105" s="38" t="s">
        <v>387</v>
      </c>
      <c r="B105" s="38" t="s">
        <v>84</v>
      </c>
      <c r="C105" s="38" t="s">
        <v>271</v>
      </c>
      <c r="D105" s="55" t="s">
        <v>648</v>
      </c>
      <c r="E105" s="31">
        <v>0</v>
      </c>
      <c r="F105" s="31">
        <v>108867.57999999996</v>
      </c>
      <c r="G105" s="31">
        <f t="shared" si="2"/>
        <v>108867.57999999996</v>
      </c>
      <c r="H105" s="40">
        <f t="shared" si="3"/>
        <v>3.940374223251485E-3</v>
      </c>
    </row>
    <row r="106" spans="1:8" x14ac:dyDescent="0.25">
      <c r="A106" s="38" t="s">
        <v>387</v>
      </c>
      <c r="B106" s="38" t="s">
        <v>85</v>
      </c>
      <c r="C106" s="38" t="s">
        <v>272</v>
      </c>
      <c r="D106" s="55" t="s">
        <v>647</v>
      </c>
      <c r="E106" s="31">
        <v>0</v>
      </c>
      <c r="F106" s="31">
        <v>6528.5399999999991</v>
      </c>
      <c r="G106" s="31">
        <f t="shared" si="2"/>
        <v>6528.5399999999991</v>
      </c>
      <c r="H106" s="40">
        <f t="shared" si="3"/>
        <v>2.3629523804484545E-4</v>
      </c>
    </row>
    <row r="107" spans="1:8" x14ac:dyDescent="0.25">
      <c r="A107" s="38" t="s">
        <v>387</v>
      </c>
      <c r="B107" s="38" t="s">
        <v>86</v>
      </c>
      <c r="C107" s="38" t="s">
        <v>273</v>
      </c>
      <c r="D107" s="55" t="s">
        <v>647</v>
      </c>
      <c r="E107" s="31">
        <v>0</v>
      </c>
      <c r="F107" s="31">
        <v>343152.82000000007</v>
      </c>
      <c r="G107" s="31">
        <f t="shared" si="2"/>
        <v>343152.82000000007</v>
      </c>
      <c r="H107" s="40">
        <f t="shared" si="3"/>
        <v>1.2420139462676193E-2</v>
      </c>
    </row>
    <row r="108" spans="1:8" x14ac:dyDescent="0.25">
      <c r="A108" s="38" t="s">
        <v>387</v>
      </c>
      <c r="B108" s="38" t="s">
        <v>87</v>
      </c>
      <c r="C108" s="38" t="s">
        <v>274</v>
      </c>
      <c r="D108" s="55" t="s">
        <v>647</v>
      </c>
      <c r="E108" s="31">
        <v>0</v>
      </c>
      <c r="F108" s="31">
        <v>10815.550000000003</v>
      </c>
      <c r="G108" s="31">
        <f t="shared" si="2"/>
        <v>10815.550000000003</v>
      </c>
      <c r="H108" s="40">
        <f t="shared" si="3"/>
        <v>3.9146010621608036E-4</v>
      </c>
    </row>
    <row r="109" spans="1:8" x14ac:dyDescent="0.25">
      <c r="A109" s="38" t="s">
        <v>387</v>
      </c>
      <c r="B109" s="38" t="s">
        <v>601</v>
      </c>
      <c r="C109" s="38" t="s">
        <v>275</v>
      </c>
      <c r="D109" s="55" t="s">
        <v>648</v>
      </c>
      <c r="E109" s="31">
        <v>0</v>
      </c>
      <c r="F109" s="31">
        <v>56874.179999999993</v>
      </c>
      <c r="G109" s="31">
        <f t="shared" si="2"/>
        <v>56874.179999999993</v>
      </c>
      <c r="H109" s="40">
        <f t="shared" si="3"/>
        <v>2.0585150587582196E-3</v>
      </c>
    </row>
    <row r="110" spans="1:8" x14ac:dyDescent="0.25">
      <c r="A110" s="38" t="s">
        <v>387</v>
      </c>
      <c r="B110" s="38" t="s">
        <v>88</v>
      </c>
      <c r="C110" s="38" t="s">
        <v>276</v>
      </c>
      <c r="D110" s="55" t="s">
        <v>648</v>
      </c>
      <c r="E110" s="31">
        <v>0</v>
      </c>
      <c r="F110" s="31">
        <v>34026.389999999992</v>
      </c>
      <c r="G110" s="31">
        <f t="shared" si="2"/>
        <v>34026.389999999992</v>
      </c>
      <c r="H110" s="40">
        <f t="shared" si="3"/>
        <v>1.2315577334069713E-3</v>
      </c>
    </row>
    <row r="111" spans="1:8" x14ac:dyDescent="0.25">
      <c r="A111" s="38" t="s">
        <v>387</v>
      </c>
      <c r="B111" s="38" t="s">
        <v>89</v>
      </c>
      <c r="C111" s="38" t="s">
        <v>277</v>
      </c>
      <c r="D111" s="55" t="s">
        <v>647</v>
      </c>
      <c r="E111" s="31">
        <v>0</v>
      </c>
      <c r="F111" s="31">
        <v>21081.420000000002</v>
      </c>
      <c r="G111" s="31">
        <f t="shared" si="2"/>
        <v>21081.420000000002</v>
      </c>
      <c r="H111" s="40">
        <f t="shared" si="3"/>
        <v>7.630249883164332E-4</v>
      </c>
    </row>
    <row r="112" spans="1:8" x14ac:dyDescent="0.25">
      <c r="A112" s="38" t="s">
        <v>387</v>
      </c>
      <c r="B112" s="38" t="s">
        <v>90</v>
      </c>
      <c r="C112" s="38" t="s">
        <v>278</v>
      </c>
      <c r="D112" s="55" t="s">
        <v>647</v>
      </c>
      <c r="E112" s="31">
        <v>0</v>
      </c>
      <c r="F112" s="31">
        <v>9139.0300000000025</v>
      </c>
      <c r="G112" s="31">
        <f t="shared" si="2"/>
        <v>9139.0300000000025</v>
      </c>
      <c r="H112" s="40">
        <f t="shared" si="3"/>
        <v>3.3077981743988467E-4</v>
      </c>
    </row>
    <row r="113" spans="1:8" x14ac:dyDescent="0.25">
      <c r="A113" s="38" t="s">
        <v>387</v>
      </c>
      <c r="B113" s="38" t="s">
        <v>91</v>
      </c>
      <c r="C113" s="38" t="s">
        <v>279</v>
      </c>
      <c r="D113" s="55" t="s">
        <v>647</v>
      </c>
      <c r="E113" s="31">
        <v>0</v>
      </c>
      <c r="F113" s="31">
        <v>46887.170000000013</v>
      </c>
      <c r="G113" s="31">
        <f t="shared" si="2"/>
        <v>46887.170000000013</v>
      </c>
      <c r="H113" s="40">
        <f t="shared" si="3"/>
        <v>1.6970432893723773E-3</v>
      </c>
    </row>
    <row r="114" spans="1:8" x14ac:dyDescent="0.25">
      <c r="A114" s="38" t="s">
        <v>387</v>
      </c>
      <c r="B114" s="38" t="s">
        <v>92</v>
      </c>
      <c r="C114" s="38" t="s">
        <v>280</v>
      </c>
      <c r="D114" s="55" t="s">
        <v>647</v>
      </c>
      <c r="E114" s="31">
        <v>0</v>
      </c>
      <c r="F114" s="31">
        <v>58452.33</v>
      </c>
      <c r="G114" s="31">
        <f t="shared" si="2"/>
        <v>58452.33</v>
      </c>
      <c r="H114" s="40">
        <f t="shared" si="3"/>
        <v>2.1156349247497697E-3</v>
      </c>
    </row>
    <row r="115" spans="1:8" x14ac:dyDescent="0.25">
      <c r="A115" s="38" t="s">
        <v>387</v>
      </c>
      <c r="B115" s="38" t="s">
        <v>93</v>
      </c>
      <c r="C115" s="38" t="s">
        <v>281</v>
      </c>
      <c r="D115" s="55" t="s">
        <v>647</v>
      </c>
      <c r="E115" s="31">
        <v>0</v>
      </c>
      <c r="F115" s="31">
        <v>123938.43000000004</v>
      </c>
      <c r="G115" s="31">
        <f t="shared" si="2"/>
        <v>123938.43000000004</v>
      </c>
      <c r="H115" s="40">
        <f t="shared" si="3"/>
        <v>4.4858514797725723E-3</v>
      </c>
    </row>
    <row r="116" spans="1:8" x14ac:dyDescent="0.25">
      <c r="A116" s="38" t="s">
        <v>387</v>
      </c>
      <c r="B116" s="38" t="s">
        <v>609</v>
      </c>
      <c r="C116" s="38" t="s">
        <v>282</v>
      </c>
      <c r="D116" s="55" t="s">
        <v>647</v>
      </c>
      <c r="E116" s="31">
        <v>0</v>
      </c>
      <c r="F116" s="31">
        <v>351191.1399999999</v>
      </c>
      <c r="G116" s="31">
        <f t="shared" si="2"/>
        <v>351191.1399999999</v>
      </c>
      <c r="H116" s="40">
        <f t="shared" si="3"/>
        <v>1.2711079969723801E-2</v>
      </c>
    </row>
    <row r="117" spans="1:8" x14ac:dyDescent="0.25">
      <c r="A117" s="38" t="s">
        <v>387</v>
      </c>
      <c r="B117" s="38" t="s">
        <v>636</v>
      </c>
      <c r="C117" s="38" t="s">
        <v>283</v>
      </c>
      <c r="D117" s="55" t="s">
        <v>647</v>
      </c>
      <c r="E117" s="31">
        <v>0</v>
      </c>
      <c r="F117" s="31">
        <v>43678.43</v>
      </c>
      <c r="G117" s="31">
        <f t="shared" si="2"/>
        <v>43678.43</v>
      </c>
      <c r="H117" s="40">
        <f t="shared" si="3"/>
        <v>1.5809055338981029E-3</v>
      </c>
    </row>
    <row r="118" spans="1:8" x14ac:dyDescent="0.25">
      <c r="A118" s="38" t="s">
        <v>387</v>
      </c>
      <c r="B118" s="38" t="s">
        <v>94</v>
      </c>
      <c r="C118" s="38" t="s">
        <v>284</v>
      </c>
      <c r="D118" s="55" t="s">
        <v>648</v>
      </c>
      <c r="E118" s="31">
        <v>0</v>
      </c>
      <c r="F118" s="31">
        <v>61156.040000000008</v>
      </c>
      <c r="G118" s="31">
        <f t="shared" si="2"/>
        <v>61156.040000000008</v>
      </c>
      <c r="H118" s="40">
        <f t="shared" si="3"/>
        <v>2.2134935268344979E-3</v>
      </c>
    </row>
    <row r="119" spans="1:8" x14ac:dyDescent="0.25">
      <c r="A119" s="38" t="s">
        <v>387</v>
      </c>
      <c r="B119" s="38" t="s">
        <v>610</v>
      </c>
      <c r="C119" s="38" t="s">
        <v>285</v>
      </c>
      <c r="D119" s="55" t="s">
        <v>648</v>
      </c>
      <c r="E119" s="31">
        <v>0</v>
      </c>
      <c r="F119" s="31">
        <v>310122.64000000007</v>
      </c>
      <c r="G119" s="31">
        <f t="shared" si="2"/>
        <v>310122.64000000007</v>
      </c>
      <c r="H119" s="40">
        <f t="shared" si="3"/>
        <v>1.1224638746472554E-2</v>
      </c>
    </row>
    <row r="120" spans="1:8" x14ac:dyDescent="0.25">
      <c r="A120" s="38" t="s">
        <v>387</v>
      </c>
      <c r="B120" s="38" t="s">
        <v>614</v>
      </c>
      <c r="C120" s="38" t="s">
        <v>286</v>
      </c>
      <c r="D120" s="55" t="s">
        <v>647</v>
      </c>
      <c r="E120" s="31">
        <v>0</v>
      </c>
      <c r="F120" s="31">
        <v>13504.580000000004</v>
      </c>
      <c r="G120" s="31">
        <f t="shared" si="2"/>
        <v>13504.580000000004</v>
      </c>
      <c r="H120" s="40">
        <f t="shared" si="3"/>
        <v>4.8878737754469762E-4</v>
      </c>
    </row>
    <row r="121" spans="1:8" x14ac:dyDescent="0.25">
      <c r="A121" s="38" t="s">
        <v>387</v>
      </c>
      <c r="B121" s="38" t="s">
        <v>620</v>
      </c>
      <c r="C121" s="38" t="s">
        <v>287</v>
      </c>
      <c r="D121" s="55" t="s">
        <v>648</v>
      </c>
      <c r="E121" s="31">
        <v>0</v>
      </c>
      <c r="F121" s="31">
        <v>463682.53</v>
      </c>
      <c r="G121" s="31">
        <f t="shared" si="2"/>
        <v>463682.53</v>
      </c>
      <c r="H121" s="40">
        <f t="shared" si="3"/>
        <v>1.6782615072219242E-2</v>
      </c>
    </row>
    <row r="122" spans="1:8" x14ac:dyDescent="0.25">
      <c r="A122" s="38" t="s">
        <v>387</v>
      </c>
      <c r="B122" s="38" t="s">
        <v>95</v>
      </c>
      <c r="C122" s="38" t="s">
        <v>288</v>
      </c>
      <c r="D122" s="55" t="s">
        <v>648</v>
      </c>
      <c r="E122" s="31">
        <v>0</v>
      </c>
      <c r="F122" s="31">
        <v>268247.71999999986</v>
      </c>
      <c r="G122" s="31">
        <f t="shared" si="2"/>
        <v>268247.71999999986</v>
      </c>
      <c r="H122" s="40">
        <f t="shared" si="3"/>
        <v>9.7090098019445431E-3</v>
      </c>
    </row>
    <row r="123" spans="1:8" x14ac:dyDescent="0.25">
      <c r="A123" s="38" t="s">
        <v>387</v>
      </c>
      <c r="B123" s="38" t="s">
        <v>96</v>
      </c>
      <c r="C123" s="38" t="s">
        <v>289</v>
      </c>
      <c r="D123" s="55" t="s">
        <v>647</v>
      </c>
      <c r="E123" s="31">
        <v>0</v>
      </c>
      <c r="F123" s="31">
        <v>41880.83</v>
      </c>
      <c r="G123" s="31">
        <f t="shared" si="2"/>
        <v>41880.83</v>
      </c>
      <c r="H123" s="40">
        <f t="shared" si="3"/>
        <v>1.5158428522097907E-3</v>
      </c>
    </row>
    <row r="124" spans="1:8" x14ac:dyDescent="0.25">
      <c r="A124" s="38" t="s">
        <v>387</v>
      </c>
      <c r="B124" s="38" t="s">
        <v>603</v>
      </c>
      <c r="C124" s="38" t="s">
        <v>290</v>
      </c>
      <c r="D124" s="55" t="s">
        <v>648</v>
      </c>
      <c r="E124" s="31">
        <v>0</v>
      </c>
      <c r="F124" s="31">
        <v>38478.04</v>
      </c>
      <c r="G124" s="31">
        <f t="shared" si="2"/>
        <v>38478.04</v>
      </c>
      <c r="H124" s="40">
        <f t="shared" si="3"/>
        <v>1.3926816135459209E-3</v>
      </c>
    </row>
    <row r="125" spans="1:8" x14ac:dyDescent="0.25">
      <c r="A125" s="38" t="s">
        <v>387</v>
      </c>
      <c r="B125" s="38" t="s">
        <v>625</v>
      </c>
      <c r="C125" s="38" t="s">
        <v>291</v>
      </c>
      <c r="D125" s="55" t="s">
        <v>648</v>
      </c>
      <c r="E125" s="31">
        <v>0</v>
      </c>
      <c r="F125" s="31">
        <v>56712.53</v>
      </c>
      <c r="G125" s="31">
        <f t="shared" si="2"/>
        <v>56712.53</v>
      </c>
      <c r="H125" s="40">
        <f t="shared" si="3"/>
        <v>2.05266426742816E-3</v>
      </c>
    </row>
    <row r="126" spans="1:8" x14ac:dyDescent="0.25">
      <c r="A126" s="38" t="s">
        <v>387</v>
      </c>
      <c r="B126" s="38" t="s">
        <v>97</v>
      </c>
      <c r="C126" s="38" t="s">
        <v>292</v>
      </c>
      <c r="D126" s="55" t="s">
        <v>648</v>
      </c>
      <c r="E126" s="31">
        <v>0</v>
      </c>
      <c r="F126" s="31">
        <v>97649.27999999997</v>
      </c>
      <c r="G126" s="31">
        <f t="shared" si="2"/>
        <v>97649.27999999997</v>
      </c>
      <c r="H126" s="40">
        <f t="shared" si="3"/>
        <v>3.5343369057258991E-3</v>
      </c>
    </row>
    <row r="127" spans="1:8" x14ac:dyDescent="0.25">
      <c r="A127" s="38" t="s">
        <v>387</v>
      </c>
      <c r="B127" s="38" t="s">
        <v>98</v>
      </c>
      <c r="C127" s="38" t="s">
        <v>293</v>
      </c>
      <c r="D127" s="55" t="s">
        <v>647</v>
      </c>
      <c r="E127" s="31">
        <v>0</v>
      </c>
      <c r="F127" s="31">
        <v>16346.110000000004</v>
      </c>
      <c r="G127" s="31">
        <f t="shared" si="2"/>
        <v>16346.110000000004</v>
      </c>
      <c r="H127" s="40">
        <f t="shared" si="3"/>
        <v>5.9163426333563559E-4</v>
      </c>
    </row>
    <row r="128" spans="1:8" x14ac:dyDescent="0.25">
      <c r="A128" s="38" t="s">
        <v>387</v>
      </c>
      <c r="B128" s="38" t="s">
        <v>626</v>
      </c>
      <c r="C128" s="38" t="s">
        <v>294</v>
      </c>
      <c r="D128" s="55" t="s">
        <v>648</v>
      </c>
      <c r="E128" s="31">
        <v>0</v>
      </c>
      <c r="F128" s="31">
        <v>89132.22</v>
      </c>
      <c r="G128" s="31">
        <f t="shared" si="2"/>
        <v>89132.22</v>
      </c>
      <c r="H128" s="40">
        <f t="shared" si="3"/>
        <v>3.2260687906278491E-3</v>
      </c>
    </row>
    <row r="129" spans="1:8" x14ac:dyDescent="0.25">
      <c r="A129" s="38" t="s">
        <v>387</v>
      </c>
      <c r="B129" s="38" t="s">
        <v>99</v>
      </c>
      <c r="C129" s="38" t="s">
        <v>295</v>
      </c>
      <c r="D129" s="55" t="s">
        <v>648</v>
      </c>
      <c r="E129" s="31">
        <v>0</v>
      </c>
      <c r="F129" s="31">
        <v>49050.71</v>
      </c>
      <c r="G129" s="31">
        <f t="shared" si="2"/>
        <v>49050.71</v>
      </c>
      <c r="H129" s="40">
        <f t="shared" si="3"/>
        <v>1.775350874118667E-3</v>
      </c>
    </row>
    <row r="130" spans="1:8" x14ac:dyDescent="0.25">
      <c r="A130" s="38" t="s">
        <v>387</v>
      </c>
      <c r="B130" s="38" t="s">
        <v>100</v>
      </c>
      <c r="C130" s="38" t="s">
        <v>296</v>
      </c>
      <c r="D130" s="55" t="s">
        <v>648</v>
      </c>
      <c r="E130" s="31">
        <v>0</v>
      </c>
      <c r="F130" s="31">
        <v>105411.58999999997</v>
      </c>
      <c r="G130" s="31">
        <f t="shared" si="2"/>
        <v>105411.58999999997</v>
      </c>
      <c r="H130" s="40">
        <f t="shared" si="3"/>
        <v>3.8152874535096123E-3</v>
      </c>
    </row>
    <row r="131" spans="1:8" x14ac:dyDescent="0.25">
      <c r="A131" s="38" t="s">
        <v>387</v>
      </c>
      <c r="B131" s="38" t="s">
        <v>101</v>
      </c>
      <c r="C131" s="38" t="s">
        <v>297</v>
      </c>
      <c r="D131" s="55" t="s">
        <v>648</v>
      </c>
      <c r="E131" s="31">
        <v>0</v>
      </c>
      <c r="F131" s="31">
        <v>65905.939999999988</v>
      </c>
      <c r="G131" s="31">
        <f t="shared" si="2"/>
        <v>65905.939999999988</v>
      </c>
      <c r="H131" s="40">
        <f t="shared" si="3"/>
        <v>2.3854123250940181E-3</v>
      </c>
    </row>
    <row r="132" spans="1:8" x14ac:dyDescent="0.25">
      <c r="A132" s="38" t="s">
        <v>387</v>
      </c>
      <c r="B132" s="38" t="s">
        <v>102</v>
      </c>
      <c r="C132" s="38" t="s">
        <v>298</v>
      </c>
      <c r="D132" s="55" t="s">
        <v>648</v>
      </c>
      <c r="E132" s="31">
        <v>0</v>
      </c>
      <c r="F132" s="31">
        <v>112959.76000000001</v>
      </c>
      <c r="G132" s="31">
        <f t="shared" si="2"/>
        <v>112959.76000000001</v>
      </c>
      <c r="H132" s="40">
        <f t="shared" si="3"/>
        <v>4.0884873767624329E-3</v>
      </c>
    </row>
    <row r="133" spans="1:8" x14ac:dyDescent="0.25">
      <c r="A133" s="38" t="s">
        <v>387</v>
      </c>
      <c r="B133" s="38" t="s">
        <v>103</v>
      </c>
      <c r="C133" s="38" t="s">
        <v>299</v>
      </c>
      <c r="D133" s="55" t="s">
        <v>648</v>
      </c>
      <c r="E133" s="31">
        <v>0</v>
      </c>
      <c r="F133" s="31">
        <v>361392.56999999995</v>
      </c>
      <c r="G133" s="31">
        <f t="shared" si="2"/>
        <v>361392.56999999995</v>
      </c>
      <c r="H133" s="40">
        <f t="shared" si="3"/>
        <v>1.3080312498014635E-2</v>
      </c>
    </row>
    <row r="134" spans="1:8" x14ac:dyDescent="0.25">
      <c r="A134" s="38" t="s">
        <v>387</v>
      </c>
      <c r="B134" s="38" t="s">
        <v>621</v>
      </c>
      <c r="C134" s="38" t="s">
        <v>300</v>
      </c>
      <c r="D134" s="55" t="s">
        <v>648</v>
      </c>
      <c r="E134" s="31">
        <v>0</v>
      </c>
      <c r="F134" s="31">
        <v>12038.240000000002</v>
      </c>
      <c r="G134" s="31">
        <f t="shared" si="2"/>
        <v>12038.240000000002</v>
      </c>
      <c r="H134" s="40">
        <f t="shared" si="3"/>
        <v>4.357143842943416E-4</v>
      </c>
    </row>
    <row r="135" spans="1:8" x14ac:dyDescent="0.25">
      <c r="A135" s="38" t="s">
        <v>387</v>
      </c>
      <c r="B135" s="38" t="s">
        <v>104</v>
      </c>
      <c r="C135" s="38" t="s">
        <v>301</v>
      </c>
      <c r="D135" s="55" t="s">
        <v>648</v>
      </c>
      <c r="E135" s="31">
        <v>0</v>
      </c>
      <c r="F135" s="31">
        <v>33844.299999999996</v>
      </c>
      <c r="G135" s="31">
        <f t="shared" si="2"/>
        <v>33844.299999999996</v>
      </c>
      <c r="H135" s="40">
        <f t="shared" si="3"/>
        <v>1.2249671327679945E-3</v>
      </c>
    </row>
    <row r="136" spans="1:8" x14ac:dyDescent="0.25">
      <c r="A136" s="38" t="s">
        <v>387</v>
      </c>
      <c r="B136" s="38" t="s">
        <v>105</v>
      </c>
      <c r="C136" s="38" t="s">
        <v>302</v>
      </c>
      <c r="D136" s="55" t="s">
        <v>647</v>
      </c>
      <c r="E136" s="31">
        <v>0</v>
      </c>
      <c r="F136" s="31">
        <v>112946.14</v>
      </c>
      <c r="G136" s="31">
        <f t="shared" si="2"/>
        <v>112946.14</v>
      </c>
      <c r="H136" s="40">
        <f t="shared" si="3"/>
        <v>4.0879944118511098E-3</v>
      </c>
    </row>
    <row r="137" spans="1:8" x14ac:dyDescent="0.25">
      <c r="A137" s="38" t="s">
        <v>387</v>
      </c>
      <c r="B137" s="38" t="s">
        <v>106</v>
      </c>
      <c r="C137" s="38" t="s">
        <v>303</v>
      </c>
      <c r="D137" s="55" t="s">
        <v>648</v>
      </c>
      <c r="E137" s="31">
        <v>0</v>
      </c>
      <c r="F137" s="31">
        <v>56642.399999999994</v>
      </c>
      <c r="G137" s="31">
        <f t="shared" si="2"/>
        <v>56642.399999999994</v>
      </c>
      <c r="H137" s="40">
        <f t="shared" si="3"/>
        <v>2.0501259686593561E-3</v>
      </c>
    </row>
    <row r="138" spans="1:8" x14ac:dyDescent="0.25">
      <c r="A138" s="38" t="s">
        <v>387</v>
      </c>
      <c r="B138" s="38" t="s">
        <v>107</v>
      </c>
      <c r="C138" s="38" t="s">
        <v>304</v>
      </c>
      <c r="D138" s="55" t="s">
        <v>647</v>
      </c>
      <c r="E138" s="31">
        <v>0</v>
      </c>
      <c r="F138" s="31">
        <v>285876.56000000006</v>
      </c>
      <c r="G138" s="31">
        <f t="shared" ref="G138:G201" si="4">+F138+E138</f>
        <v>285876.56000000006</v>
      </c>
      <c r="H138" s="40">
        <f t="shared" ref="H138:H201" si="5">+G138/$G$221</f>
        <v>1.0347071442717907E-2</v>
      </c>
    </row>
    <row r="139" spans="1:8" x14ac:dyDescent="0.25">
      <c r="A139" s="38" t="s">
        <v>387</v>
      </c>
      <c r="B139" s="38" t="s">
        <v>108</v>
      </c>
      <c r="C139" s="38" t="s">
        <v>305</v>
      </c>
      <c r="D139" s="55" t="s">
        <v>647</v>
      </c>
      <c r="E139" s="31">
        <v>0</v>
      </c>
      <c r="F139" s="31">
        <v>762037.21</v>
      </c>
      <c r="G139" s="31">
        <f t="shared" si="4"/>
        <v>762037.21</v>
      </c>
      <c r="H139" s="40">
        <f t="shared" si="5"/>
        <v>2.7581322000934341E-2</v>
      </c>
    </row>
    <row r="140" spans="1:8" x14ac:dyDescent="0.25">
      <c r="A140" s="38" t="s">
        <v>387</v>
      </c>
      <c r="B140" s="38" t="s">
        <v>109</v>
      </c>
      <c r="C140" s="38" t="s">
        <v>306</v>
      </c>
      <c r="D140" s="55" t="s">
        <v>648</v>
      </c>
      <c r="E140" s="31">
        <v>0</v>
      </c>
      <c r="F140" s="31">
        <v>127475.33</v>
      </c>
      <c r="G140" s="31">
        <f t="shared" si="4"/>
        <v>127475.33</v>
      </c>
      <c r="H140" s="40">
        <f t="shared" si="5"/>
        <v>4.6138667216858945E-3</v>
      </c>
    </row>
    <row r="141" spans="1:8" x14ac:dyDescent="0.25">
      <c r="A141" s="38" t="s">
        <v>387</v>
      </c>
      <c r="B141" s="38" t="s">
        <v>110</v>
      </c>
      <c r="C141" s="38" t="s">
        <v>307</v>
      </c>
      <c r="D141" s="55" t="s">
        <v>647</v>
      </c>
      <c r="E141" s="31">
        <v>0</v>
      </c>
      <c r="F141" s="31">
        <v>128809.40000000004</v>
      </c>
      <c r="G141" s="31">
        <f t="shared" si="4"/>
        <v>128809.40000000004</v>
      </c>
      <c r="H141" s="40">
        <f t="shared" si="5"/>
        <v>4.662152309002277E-3</v>
      </c>
    </row>
    <row r="142" spans="1:8" x14ac:dyDescent="0.25">
      <c r="A142" s="38" t="s">
        <v>387</v>
      </c>
      <c r="B142" s="38" t="s">
        <v>111</v>
      </c>
      <c r="C142" s="38" t="s">
        <v>308</v>
      </c>
      <c r="D142" s="55" t="s">
        <v>647</v>
      </c>
      <c r="E142" s="31">
        <v>0</v>
      </c>
      <c r="F142" s="31">
        <v>45736.039999999979</v>
      </c>
      <c r="G142" s="31">
        <f t="shared" si="4"/>
        <v>45736.039999999979</v>
      </c>
      <c r="H142" s="40">
        <f t="shared" si="5"/>
        <v>1.655379067759188E-3</v>
      </c>
    </row>
    <row r="143" spans="1:8" x14ac:dyDescent="0.25">
      <c r="A143" s="38" t="s">
        <v>387</v>
      </c>
      <c r="B143" s="38" t="s">
        <v>627</v>
      </c>
      <c r="C143" s="38" t="s">
        <v>309</v>
      </c>
      <c r="D143" s="55" t="s">
        <v>647</v>
      </c>
      <c r="E143" s="31">
        <v>0</v>
      </c>
      <c r="F143" s="31">
        <v>54141.389999999992</v>
      </c>
      <c r="G143" s="31">
        <f t="shared" si="4"/>
        <v>54141.389999999992</v>
      </c>
      <c r="H143" s="40">
        <f t="shared" si="5"/>
        <v>1.9596039295353652E-3</v>
      </c>
    </row>
    <row r="144" spans="1:8" x14ac:dyDescent="0.25">
      <c r="A144" s="38" t="s">
        <v>387</v>
      </c>
      <c r="B144" s="38" t="s">
        <v>112</v>
      </c>
      <c r="C144" s="38" t="s">
        <v>310</v>
      </c>
      <c r="D144" s="55" t="s">
        <v>647</v>
      </c>
      <c r="E144" s="31">
        <v>0</v>
      </c>
      <c r="F144" s="31">
        <v>155031.34</v>
      </c>
      <c r="G144" s="31">
        <f t="shared" si="4"/>
        <v>155031.34</v>
      </c>
      <c r="H144" s="40">
        <f t="shared" si="5"/>
        <v>5.6112342713242735E-3</v>
      </c>
    </row>
    <row r="145" spans="1:8" x14ac:dyDescent="0.25">
      <c r="A145" s="38" t="s">
        <v>387</v>
      </c>
      <c r="B145" s="38" t="s">
        <v>113</v>
      </c>
      <c r="C145" s="38" t="s">
        <v>311</v>
      </c>
      <c r="D145" s="55" t="s">
        <v>648</v>
      </c>
      <c r="E145" s="31">
        <v>0</v>
      </c>
      <c r="F145" s="31">
        <v>406453.01000000013</v>
      </c>
      <c r="G145" s="31">
        <f t="shared" si="4"/>
        <v>406453.01000000013</v>
      </c>
      <c r="H145" s="40">
        <f t="shared" si="5"/>
        <v>1.471123876885092E-2</v>
      </c>
    </row>
    <row r="146" spans="1:8" x14ac:dyDescent="0.25">
      <c r="A146" s="38" t="s">
        <v>387</v>
      </c>
      <c r="B146" s="38" t="s">
        <v>114</v>
      </c>
      <c r="C146" s="38" t="s">
        <v>312</v>
      </c>
      <c r="D146" s="55" t="s">
        <v>648</v>
      </c>
      <c r="E146" s="31">
        <v>0</v>
      </c>
      <c r="F146" s="31">
        <v>121611.24</v>
      </c>
      <c r="G146" s="31">
        <f t="shared" si="4"/>
        <v>121611.24</v>
      </c>
      <c r="H146" s="40">
        <f t="shared" si="5"/>
        <v>4.4016207153098298E-3</v>
      </c>
    </row>
    <row r="147" spans="1:8" x14ac:dyDescent="0.25">
      <c r="A147" s="38" t="s">
        <v>387</v>
      </c>
      <c r="B147" s="38" t="s">
        <v>115</v>
      </c>
      <c r="C147" s="38" t="s">
        <v>313</v>
      </c>
      <c r="D147" s="55" t="s">
        <v>647</v>
      </c>
      <c r="E147" s="31">
        <v>0</v>
      </c>
      <c r="F147" s="31">
        <v>98195.930000000022</v>
      </c>
      <c r="G147" s="31">
        <f t="shared" si="4"/>
        <v>98195.930000000022</v>
      </c>
      <c r="H147" s="40">
        <f t="shared" si="5"/>
        <v>3.5541224614362458E-3</v>
      </c>
    </row>
    <row r="148" spans="1:8" x14ac:dyDescent="0.25">
      <c r="A148" s="38" t="s">
        <v>387</v>
      </c>
      <c r="B148" s="38" t="s">
        <v>116</v>
      </c>
      <c r="C148" s="38" t="s">
        <v>314</v>
      </c>
      <c r="D148" s="55" t="s">
        <v>648</v>
      </c>
      <c r="E148" s="31">
        <v>0</v>
      </c>
      <c r="F148" s="31">
        <v>61843.439999999988</v>
      </c>
      <c r="G148" s="31">
        <f t="shared" si="4"/>
        <v>61843.439999999988</v>
      </c>
      <c r="H148" s="40">
        <f t="shared" si="5"/>
        <v>2.2383734152371152E-3</v>
      </c>
    </row>
    <row r="149" spans="1:8" x14ac:dyDescent="0.25">
      <c r="A149" s="38" t="s">
        <v>387</v>
      </c>
      <c r="B149" s="38" t="s">
        <v>117</v>
      </c>
      <c r="C149" s="38" t="s">
        <v>315</v>
      </c>
      <c r="D149" s="55" t="s">
        <v>648</v>
      </c>
      <c r="E149" s="31">
        <v>0</v>
      </c>
      <c r="F149" s="31">
        <v>36743.9</v>
      </c>
      <c r="G149" s="31">
        <f t="shared" si="4"/>
        <v>36743.9</v>
      </c>
      <c r="H149" s="40">
        <f t="shared" si="5"/>
        <v>1.3299158153577979E-3</v>
      </c>
    </row>
    <row r="150" spans="1:8" x14ac:dyDescent="0.25">
      <c r="A150" s="38" t="s">
        <v>387</v>
      </c>
      <c r="B150" s="38" t="s">
        <v>118</v>
      </c>
      <c r="C150" s="38" t="s">
        <v>316</v>
      </c>
      <c r="D150" s="55" t="s">
        <v>648</v>
      </c>
      <c r="E150" s="31">
        <v>0</v>
      </c>
      <c r="F150" s="31">
        <v>121477.41000000003</v>
      </c>
      <c r="G150" s="31">
        <f t="shared" si="4"/>
        <v>121477.41000000003</v>
      </c>
      <c r="H150" s="40">
        <f t="shared" si="5"/>
        <v>4.3967768464344709E-3</v>
      </c>
    </row>
    <row r="151" spans="1:8" x14ac:dyDescent="0.25">
      <c r="A151" s="38" t="s">
        <v>387</v>
      </c>
      <c r="B151" s="38" t="s">
        <v>119</v>
      </c>
      <c r="C151" s="38" t="s">
        <v>317</v>
      </c>
      <c r="D151" s="55" t="s">
        <v>648</v>
      </c>
      <c r="E151" s="31">
        <v>0</v>
      </c>
      <c r="F151" s="31">
        <v>20213.099999999995</v>
      </c>
      <c r="G151" s="31">
        <f t="shared" si="4"/>
        <v>20213.099999999995</v>
      </c>
      <c r="H151" s="40">
        <f t="shared" si="5"/>
        <v>7.3159684648087698E-4</v>
      </c>
    </row>
    <row r="152" spans="1:8" x14ac:dyDescent="0.25">
      <c r="A152" s="38" t="s">
        <v>387</v>
      </c>
      <c r="B152" s="38" t="s">
        <v>600</v>
      </c>
      <c r="C152" s="38" t="s">
        <v>318</v>
      </c>
      <c r="D152" s="55" t="s">
        <v>647</v>
      </c>
      <c r="E152" s="31">
        <v>0</v>
      </c>
      <c r="F152" s="31">
        <v>11144.279999999993</v>
      </c>
      <c r="G152" s="31">
        <f t="shared" si="4"/>
        <v>11144.279999999993</v>
      </c>
      <c r="H152" s="40">
        <f t="shared" si="5"/>
        <v>4.0335822334525162E-4</v>
      </c>
    </row>
    <row r="153" spans="1:8" x14ac:dyDescent="0.25">
      <c r="A153" s="38" t="s">
        <v>387</v>
      </c>
      <c r="B153" s="38" t="s">
        <v>622</v>
      </c>
      <c r="C153" s="38" t="s">
        <v>319</v>
      </c>
      <c r="D153" s="55" t="s">
        <v>648</v>
      </c>
      <c r="E153" s="31">
        <v>0</v>
      </c>
      <c r="F153" s="31">
        <v>677912.25999999989</v>
      </c>
      <c r="G153" s="31">
        <f t="shared" si="4"/>
        <v>677912.25999999989</v>
      </c>
      <c r="H153" s="40">
        <f t="shared" si="5"/>
        <v>2.453648730806875E-2</v>
      </c>
    </row>
    <row r="154" spans="1:8" x14ac:dyDescent="0.25">
      <c r="A154" s="38" t="s">
        <v>387</v>
      </c>
      <c r="B154" s="38" t="s">
        <v>120</v>
      </c>
      <c r="C154" s="38" t="s">
        <v>320</v>
      </c>
      <c r="D154" s="55" t="s">
        <v>647</v>
      </c>
      <c r="E154" s="31">
        <v>0</v>
      </c>
      <c r="F154" s="31">
        <v>117844.45999999998</v>
      </c>
      <c r="G154" s="31">
        <f t="shared" si="4"/>
        <v>117844.45999999998</v>
      </c>
      <c r="H154" s="40">
        <f t="shared" si="5"/>
        <v>4.2652851522647127E-3</v>
      </c>
    </row>
    <row r="155" spans="1:8" x14ac:dyDescent="0.25">
      <c r="A155" s="38" t="s">
        <v>387</v>
      </c>
      <c r="B155" s="38" t="s">
        <v>121</v>
      </c>
      <c r="C155" s="38" t="s">
        <v>321</v>
      </c>
      <c r="D155" s="55" t="s">
        <v>647</v>
      </c>
      <c r="E155" s="31">
        <v>0</v>
      </c>
      <c r="F155" s="31">
        <v>125471.65</v>
      </c>
      <c r="G155" s="31">
        <f t="shared" si="4"/>
        <v>125471.65</v>
      </c>
      <c r="H155" s="40">
        <f t="shared" si="5"/>
        <v>4.5413451406638447E-3</v>
      </c>
    </row>
    <row r="156" spans="1:8" x14ac:dyDescent="0.25">
      <c r="A156" s="38" t="s">
        <v>387</v>
      </c>
      <c r="B156" s="38" t="s">
        <v>122</v>
      </c>
      <c r="C156" s="38" t="s">
        <v>322</v>
      </c>
      <c r="D156" s="55" t="s">
        <v>647</v>
      </c>
      <c r="E156" s="31">
        <v>0</v>
      </c>
      <c r="F156" s="31">
        <v>60543.83</v>
      </c>
      <c r="G156" s="31">
        <f t="shared" si="4"/>
        <v>60543.83</v>
      </c>
      <c r="H156" s="40">
        <f t="shared" si="5"/>
        <v>2.1913350798182531E-3</v>
      </c>
    </row>
    <row r="157" spans="1:8" x14ac:dyDescent="0.25">
      <c r="A157" s="38" t="s">
        <v>387</v>
      </c>
      <c r="B157" s="38" t="s">
        <v>123</v>
      </c>
      <c r="C157" s="38" t="s">
        <v>323</v>
      </c>
      <c r="D157" s="55" t="s">
        <v>647</v>
      </c>
      <c r="E157" s="31">
        <v>0</v>
      </c>
      <c r="F157" s="31">
        <v>211140.52000000005</v>
      </c>
      <c r="G157" s="31">
        <f t="shared" si="4"/>
        <v>211140.52000000005</v>
      </c>
      <c r="H157" s="40">
        <f t="shared" si="5"/>
        <v>7.6420607722879038E-3</v>
      </c>
    </row>
    <row r="158" spans="1:8" x14ac:dyDescent="0.25">
      <c r="A158" s="38" t="s">
        <v>387</v>
      </c>
      <c r="B158" s="38" t="s">
        <v>608</v>
      </c>
      <c r="C158" s="38" t="s">
        <v>324</v>
      </c>
      <c r="D158" s="55" t="s">
        <v>648</v>
      </c>
      <c r="E158" s="31">
        <v>0</v>
      </c>
      <c r="F158" s="31">
        <v>133664.98999999996</v>
      </c>
      <c r="G158" s="31">
        <f t="shared" si="4"/>
        <v>133664.98999999996</v>
      </c>
      <c r="H158" s="40">
        <f t="shared" si="5"/>
        <v>4.8378964715406324E-3</v>
      </c>
    </row>
    <row r="159" spans="1:8" x14ac:dyDescent="0.25">
      <c r="A159" s="38" t="s">
        <v>387</v>
      </c>
      <c r="B159" s="38" t="s">
        <v>124</v>
      </c>
      <c r="C159" s="38" t="s">
        <v>325</v>
      </c>
      <c r="D159" s="55" t="s">
        <v>647</v>
      </c>
      <c r="E159" s="31">
        <v>0</v>
      </c>
      <c r="F159" s="31">
        <v>11892.23</v>
      </c>
      <c r="G159" s="31">
        <f t="shared" si="4"/>
        <v>11892.23</v>
      </c>
      <c r="H159" s="40">
        <f t="shared" si="5"/>
        <v>4.3042967014585994E-4</v>
      </c>
    </row>
    <row r="160" spans="1:8" x14ac:dyDescent="0.25">
      <c r="A160" s="38" t="s">
        <v>387</v>
      </c>
      <c r="B160" s="38" t="s">
        <v>125</v>
      </c>
      <c r="C160" s="38" t="s">
        <v>326</v>
      </c>
      <c r="D160" s="55" t="s">
        <v>647</v>
      </c>
      <c r="E160" s="31">
        <v>0</v>
      </c>
      <c r="F160" s="31">
        <v>35486.939999999995</v>
      </c>
      <c r="G160" s="31">
        <f t="shared" si="4"/>
        <v>35486.939999999995</v>
      </c>
      <c r="H160" s="40">
        <f t="shared" si="5"/>
        <v>1.284421162278725E-3</v>
      </c>
    </row>
    <row r="161" spans="1:8" x14ac:dyDescent="0.25">
      <c r="A161" s="38" t="s">
        <v>387</v>
      </c>
      <c r="B161" s="38" t="s">
        <v>126</v>
      </c>
      <c r="C161" s="38" t="s">
        <v>327</v>
      </c>
      <c r="D161" s="55" t="s">
        <v>647</v>
      </c>
      <c r="E161" s="31">
        <v>0</v>
      </c>
      <c r="F161" s="31">
        <v>81783.060000000012</v>
      </c>
      <c r="G161" s="31">
        <f t="shared" si="4"/>
        <v>81783.060000000012</v>
      </c>
      <c r="H161" s="40">
        <f t="shared" si="5"/>
        <v>2.9600718737628753E-3</v>
      </c>
    </row>
    <row r="162" spans="1:8" x14ac:dyDescent="0.25">
      <c r="A162" s="38" t="s">
        <v>387</v>
      </c>
      <c r="B162" s="38" t="s">
        <v>127</v>
      </c>
      <c r="C162" s="38" t="s">
        <v>328</v>
      </c>
      <c r="D162" s="55" t="s">
        <v>647</v>
      </c>
      <c r="E162" s="31">
        <v>0</v>
      </c>
      <c r="F162" s="31">
        <v>112398.23999999999</v>
      </c>
      <c r="G162" s="31">
        <f t="shared" si="4"/>
        <v>112398.23999999999</v>
      </c>
      <c r="H162" s="40">
        <f t="shared" si="5"/>
        <v>4.0681636133992703E-3</v>
      </c>
    </row>
    <row r="163" spans="1:8" x14ac:dyDescent="0.25">
      <c r="A163" s="38" t="s">
        <v>387</v>
      </c>
      <c r="B163" s="38" t="s">
        <v>128</v>
      </c>
      <c r="C163" s="38" t="s">
        <v>329</v>
      </c>
      <c r="D163" s="55" t="s">
        <v>648</v>
      </c>
      <c r="E163" s="31">
        <v>0</v>
      </c>
      <c r="F163" s="31">
        <v>178016.53</v>
      </c>
      <c r="G163" s="31">
        <f t="shared" si="4"/>
        <v>178016.53</v>
      </c>
      <c r="H163" s="40">
        <f t="shared" si="5"/>
        <v>6.4431646788205904E-3</v>
      </c>
    </row>
    <row r="164" spans="1:8" x14ac:dyDescent="0.25">
      <c r="A164" s="38" t="s">
        <v>387</v>
      </c>
      <c r="B164" s="38" t="s">
        <v>645</v>
      </c>
      <c r="C164" s="38" t="s">
        <v>330</v>
      </c>
      <c r="D164" s="55" t="s">
        <v>647</v>
      </c>
      <c r="E164" s="31">
        <v>0</v>
      </c>
      <c r="F164" s="31">
        <v>4103.3500000000022</v>
      </c>
      <c r="G164" s="31">
        <f t="shared" si="4"/>
        <v>4103.3500000000022</v>
      </c>
      <c r="H164" s="40">
        <f t="shared" si="5"/>
        <v>1.4851744264894099E-4</v>
      </c>
    </row>
    <row r="165" spans="1:8" x14ac:dyDescent="0.25">
      <c r="A165" s="38" t="s">
        <v>387</v>
      </c>
      <c r="B165" s="38" t="s">
        <v>129</v>
      </c>
      <c r="C165" s="38" t="s">
        <v>331</v>
      </c>
      <c r="D165" s="55" t="s">
        <v>647</v>
      </c>
      <c r="E165" s="31">
        <v>0</v>
      </c>
      <c r="F165" s="31">
        <v>119524.64000000001</v>
      </c>
      <c r="G165" s="31">
        <f t="shared" si="4"/>
        <v>119524.64000000001</v>
      </c>
      <c r="H165" s="40">
        <f t="shared" si="5"/>
        <v>4.3260979117880054E-3</v>
      </c>
    </row>
    <row r="166" spans="1:8" x14ac:dyDescent="0.25">
      <c r="A166" s="38" t="s">
        <v>387</v>
      </c>
      <c r="B166" s="38" t="s">
        <v>130</v>
      </c>
      <c r="C166" s="38" t="s">
        <v>332</v>
      </c>
      <c r="D166" s="55" t="s">
        <v>648</v>
      </c>
      <c r="E166" s="31">
        <v>0</v>
      </c>
      <c r="F166" s="31">
        <v>37947.83</v>
      </c>
      <c r="G166" s="31">
        <f t="shared" si="4"/>
        <v>37947.83</v>
      </c>
      <c r="H166" s="40">
        <f t="shared" si="5"/>
        <v>1.3734910903717109E-3</v>
      </c>
    </row>
    <row r="167" spans="1:8" x14ac:dyDescent="0.25">
      <c r="A167" s="38" t="s">
        <v>387</v>
      </c>
      <c r="B167" s="38" t="s">
        <v>131</v>
      </c>
      <c r="C167" s="38" t="s">
        <v>333</v>
      </c>
      <c r="D167" s="55" t="s">
        <v>647</v>
      </c>
      <c r="E167" s="31">
        <v>0</v>
      </c>
      <c r="F167" s="31">
        <v>16381.570000000005</v>
      </c>
      <c r="G167" s="31">
        <f t="shared" si="4"/>
        <v>16381.570000000005</v>
      </c>
      <c r="H167" s="40">
        <f t="shared" si="5"/>
        <v>5.9291770942634958E-4</v>
      </c>
    </row>
    <row r="168" spans="1:8" x14ac:dyDescent="0.25">
      <c r="A168" s="38" t="s">
        <v>387</v>
      </c>
      <c r="B168" s="38" t="s">
        <v>132</v>
      </c>
      <c r="C168" s="38" t="s">
        <v>334</v>
      </c>
      <c r="D168" s="55" t="s">
        <v>647</v>
      </c>
      <c r="E168" s="31">
        <v>0</v>
      </c>
      <c r="F168" s="31">
        <v>37225.769999999997</v>
      </c>
      <c r="G168" s="31">
        <f t="shared" si="4"/>
        <v>37225.769999999997</v>
      </c>
      <c r="H168" s="40">
        <f t="shared" si="5"/>
        <v>1.3473567112329353E-3</v>
      </c>
    </row>
    <row r="169" spans="1:8" x14ac:dyDescent="0.25">
      <c r="A169" s="38" t="s">
        <v>387</v>
      </c>
      <c r="B169" s="38" t="s">
        <v>133</v>
      </c>
      <c r="C169" s="38" t="s">
        <v>335</v>
      </c>
      <c r="D169" s="55" t="s">
        <v>648</v>
      </c>
      <c r="E169" s="31">
        <v>0</v>
      </c>
      <c r="F169" s="31">
        <v>539504.34000000008</v>
      </c>
      <c r="G169" s="31">
        <f t="shared" si="4"/>
        <v>539504.34000000008</v>
      </c>
      <c r="H169" s="40">
        <f t="shared" si="5"/>
        <v>1.9526924311795174E-2</v>
      </c>
    </row>
    <row r="170" spans="1:8" x14ac:dyDescent="0.25">
      <c r="A170" s="38" t="s">
        <v>387</v>
      </c>
      <c r="B170" s="38" t="s">
        <v>602</v>
      </c>
      <c r="C170" s="38" t="s">
        <v>336</v>
      </c>
      <c r="D170" s="55" t="s">
        <v>647</v>
      </c>
      <c r="E170" s="31">
        <v>0</v>
      </c>
      <c r="F170" s="31">
        <v>53353.010000000009</v>
      </c>
      <c r="G170" s="31">
        <f t="shared" si="4"/>
        <v>53353.010000000009</v>
      </c>
      <c r="H170" s="40">
        <f t="shared" si="5"/>
        <v>1.9310691515038621E-3</v>
      </c>
    </row>
    <row r="171" spans="1:8" x14ac:dyDescent="0.25">
      <c r="A171" s="38" t="s">
        <v>387</v>
      </c>
      <c r="B171" s="38" t="s">
        <v>134</v>
      </c>
      <c r="C171" s="38" t="s">
        <v>337</v>
      </c>
      <c r="D171" s="55" t="s">
        <v>647</v>
      </c>
      <c r="E171" s="31">
        <v>0</v>
      </c>
      <c r="F171" s="31">
        <v>19668.939999999999</v>
      </c>
      <c r="G171" s="31">
        <f t="shared" si="4"/>
        <v>19668.939999999999</v>
      </c>
      <c r="H171" s="40">
        <f t="shared" si="5"/>
        <v>7.1190141431158919E-4</v>
      </c>
    </row>
    <row r="172" spans="1:8" x14ac:dyDescent="0.25">
      <c r="A172" s="38" t="s">
        <v>387</v>
      </c>
      <c r="B172" s="38" t="s">
        <v>135</v>
      </c>
      <c r="C172" s="38" t="s">
        <v>338</v>
      </c>
      <c r="D172" s="55" t="s">
        <v>648</v>
      </c>
      <c r="E172" s="31">
        <v>0</v>
      </c>
      <c r="F172" s="31">
        <v>123262.44999999998</v>
      </c>
      <c r="G172" s="31">
        <f t="shared" si="4"/>
        <v>123262.44999999998</v>
      </c>
      <c r="H172" s="40">
        <f t="shared" si="5"/>
        <v>4.4613849290562448E-3</v>
      </c>
    </row>
    <row r="173" spans="1:8" x14ac:dyDescent="0.25">
      <c r="A173" s="38" t="s">
        <v>387</v>
      </c>
      <c r="B173" s="38" t="s">
        <v>136</v>
      </c>
      <c r="C173" s="38" t="s">
        <v>339</v>
      </c>
      <c r="D173" s="55" t="s">
        <v>647</v>
      </c>
      <c r="E173" s="31">
        <v>0</v>
      </c>
      <c r="F173" s="31">
        <v>159369.81</v>
      </c>
      <c r="G173" s="31">
        <f t="shared" si="4"/>
        <v>159369.81</v>
      </c>
      <c r="H173" s="40">
        <f t="shared" si="5"/>
        <v>5.7682616926773515E-3</v>
      </c>
    </row>
    <row r="174" spans="1:8" x14ac:dyDescent="0.25">
      <c r="A174" s="38" t="s">
        <v>387</v>
      </c>
      <c r="B174" s="38" t="s">
        <v>137</v>
      </c>
      <c r="C174" s="38" t="s">
        <v>340</v>
      </c>
      <c r="D174" s="55" t="s">
        <v>648</v>
      </c>
      <c r="E174" s="31">
        <v>0</v>
      </c>
      <c r="F174" s="31">
        <v>107585.99000000002</v>
      </c>
      <c r="G174" s="31">
        <f t="shared" si="4"/>
        <v>107585.99000000002</v>
      </c>
      <c r="H174" s="40">
        <f t="shared" si="5"/>
        <v>3.8939881071940081E-3</v>
      </c>
    </row>
    <row r="175" spans="1:8" x14ac:dyDescent="0.25">
      <c r="A175" s="38" t="s">
        <v>387</v>
      </c>
      <c r="B175" s="38" t="s">
        <v>138</v>
      </c>
      <c r="C175" s="38" t="s">
        <v>341</v>
      </c>
      <c r="D175" s="55" t="s">
        <v>647</v>
      </c>
      <c r="E175" s="31">
        <v>0</v>
      </c>
      <c r="F175" s="31">
        <v>22758.12</v>
      </c>
      <c r="G175" s="31">
        <f t="shared" si="4"/>
        <v>22758.12</v>
      </c>
      <c r="H175" s="40">
        <f t="shared" si="5"/>
        <v>8.2371179204740398E-4</v>
      </c>
    </row>
    <row r="176" spans="1:8" x14ac:dyDescent="0.25">
      <c r="A176" s="38" t="s">
        <v>387</v>
      </c>
      <c r="B176" s="38" t="s">
        <v>139</v>
      </c>
      <c r="C176" s="38" t="s">
        <v>342</v>
      </c>
      <c r="D176" s="55" t="s">
        <v>647</v>
      </c>
      <c r="E176" s="31">
        <v>0</v>
      </c>
      <c r="F176" s="31">
        <v>18039.759999999995</v>
      </c>
      <c r="G176" s="31">
        <f t="shared" si="4"/>
        <v>18039.759999999995</v>
      </c>
      <c r="H176" s="40">
        <f t="shared" si="5"/>
        <v>6.5293455864127059E-4</v>
      </c>
    </row>
    <row r="177" spans="1:8" x14ac:dyDescent="0.25">
      <c r="A177" s="38" t="s">
        <v>387</v>
      </c>
      <c r="B177" s="38" t="s">
        <v>140</v>
      </c>
      <c r="C177" s="38" t="s">
        <v>343</v>
      </c>
      <c r="D177" s="55" t="s">
        <v>647</v>
      </c>
      <c r="E177" s="31">
        <v>0</v>
      </c>
      <c r="F177" s="31">
        <v>42205.130000000005</v>
      </c>
      <c r="G177" s="31">
        <f t="shared" si="4"/>
        <v>42205.130000000005</v>
      </c>
      <c r="H177" s="40">
        <f t="shared" si="5"/>
        <v>1.527580629063106E-3</v>
      </c>
    </row>
    <row r="178" spans="1:8" x14ac:dyDescent="0.25">
      <c r="A178" s="38" t="s">
        <v>387</v>
      </c>
      <c r="B178" s="38" t="s">
        <v>141</v>
      </c>
      <c r="C178" s="38" t="s">
        <v>344</v>
      </c>
      <c r="D178" s="55" t="s">
        <v>647</v>
      </c>
      <c r="E178" s="31">
        <v>0</v>
      </c>
      <c r="F178" s="31">
        <v>61202.689999999995</v>
      </c>
      <c r="G178" s="31">
        <f t="shared" si="4"/>
        <v>61202.689999999995</v>
      </c>
      <c r="H178" s="40">
        <f t="shared" si="5"/>
        <v>2.2151819859470697E-3</v>
      </c>
    </row>
    <row r="179" spans="1:8" x14ac:dyDescent="0.25">
      <c r="A179" s="38" t="s">
        <v>387</v>
      </c>
      <c r="B179" s="38" t="s">
        <v>617</v>
      </c>
      <c r="C179" s="38" t="s">
        <v>345</v>
      </c>
      <c r="D179" s="55" t="s">
        <v>647</v>
      </c>
      <c r="E179" s="31">
        <v>0</v>
      </c>
      <c r="F179" s="31">
        <v>30598.529999999995</v>
      </c>
      <c r="G179" s="31">
        <f t="shared" si="4"/>
        <v>30598.529999999995</v>
      </c>
      <c r="H179" s="40">
        <f t="shared" si="5"/>
        <v>1.1074891063196893E-3</v>
      </c>
    </row>
    <row r="180" spans="1:8" x14ac:dyDescent="0.25">
      <c r="A180" s="38" t="s">
        <v>387</v>
      </c>
      <c r="B180" s="38" t="s">
        <v>142</v>
      </c>
      <c r="C180" s="38" t="s">
        <v>346</v>
      </c>
      <c r="D180" s="55" t="s">
        <v>647</v>
      </c>
      <c r="E180" s="31">
        <v>0</v>
      </c>
      <c r="F180" s="31">
        <v>62502.240000000005</v>
      </c>
      <c r="G180" s="31">
        <f t="shared" si="4"/>
        <v>62502.240000000005</v>
      </c>
      <c r="H180" s="40">
        <f t="shared" si="5"/>
        <v>2.2622181497143411E-3</v>
      </c>
    </row>
    <row r="181" spans="1:8" x14ac:dyDescent="0.25">
      <c r="A181" s="38" t="s">
        <v>387</v>
      </c>
      <c r="B181" s="38" t="s">
        <v>143</v>
      </c>
      <c r="C181" s="38" t="s">
        <v>347</v>
      </c>
      <c r="D181" s="55" t="s">
        <v>647</v>
      </c>
      <c r="E181" s="31">
        <v>0</v>
      </c>
      <c r="F181" s="31">
        <v>55551.560000000005</v>
      </c>
      <c r="G181" s="31">
        <f t="shared" si="4"/>
        <v>55551.560000000005</v>
      </c>
      <c r="H181" s="40">
        <f t="shared" si="5"/>
        <v>2.0106438949539281E-3</v>
      </c>
    </row>
    <row r="182" spans="1:8" x14ac:dyDescent="0.25">
      <c r="A182" s="38" t="s">
        <v>387</v>
      </c>
      <c r="B182" s="38" t="s">
        <v>144</v>
      </c>
      <c r="C182" s="38" t="s">
        <v>348</v>
      </c>
      <c r="D182" s="55" t="s">
        <v>648</v>
      </c>
      <c r="E182" s="31">
        <v>0</v>
      </c>
      <c r="F182" s="31">
        <v>59050.85</v>
      </c>
      <c r="G182" s="31">
        <f t="shared" si="4"/>
        <v>59050.85</v>
      </c>
      <c r="H182" s="40">
        <f t="shared" si="5"/>
        <v>2.1372978732611676E-3</v>
      </c>
    </row>
    <row r="183" spans="1:8" x14ac:dyDescent="0.25">
      <c r="A183" s="38" t="s">
        <v>387</v>
      </c>
      <c r="B183" s="38" t="s">
        <v>615</v>
      </c>
      <c r="C183" s="38" t="s">
        <v>349</v>
      </c>
      <c r="D183" s="55" t="s">
        <v>647</v>
      </c>
      <c r="E183" s="31">
        <v>0</v>
      </c>
      <c r="F183" s="31">
        <v>17335.11</v>
      </c>
      <c r="G183" s="31">
        <f t="shared" si="4"/>
        <v>17335.11</v>
      </c>
      <c r="H183" s="40">
        <f t="shared" si="5"/>
        <v>6.2743032040602973E-4</v>
      </c>
    </row>
    <row r="184" spans="1:8" x14ac:dyDescent="0.25">
      <c r="A184" s="38" t="s">
        <v>387</v>
      </c>
      <c r="B184" s="38" t="s">
        <v>145</v>
      </c>
      <c r="C184" s="38" t="s">
        <v>350</v>
      </c>
      <c r="D184" s="55" t="s">
        <v>648</v>
      </c>
      <c r="E184" s="31">
        <v>0</v>
      </c>
      <c r="F184" s="31">
        <v>110212.26000000001</v>
      </c>
      <c r="G184" s="31">
        <f t="shared" si="4"/>
        <v>110212.26000000001</v>
      </c>
      <c r="H184" s="40">
        <f t="shared" si="5"/>
        <v>3.9890438309576727E-3</v>
      </c>
    </row>
    <row r="185" spans="1:8" x14ac:dyDescent="0.25">
      <c r="A185" s="38" t="s">
        <v>387</v>
      </c>
      <c r="B185" s="38" t="s">
        <v>146</v>
      </c>
      <c r="C185" s="38" t="s">
        <v>351</v>
      </c>
      <c r="D185" s="55" t="s">
        <v>647</v>
      </c>
      <c r="E185" s="31">
        <v>0</v>
      </c>
      <c r="F185" s="31">
        <v>276072.34999999998</v>
      </c>
      <c r="G185" s="31">
        <f t="shared" si="4"/>
        <v>276072.34999999998</v>
      </c>
      <c r="H185" s="40">
        <f t="shared" si="5"/>
        <v>9.9922159718482065E-3</v>
      </c>
    </row>
    <row r="186" spans="1:8" x14ac:dyDescent="0.25">
      <c r="A186" s="38" t="s">
        <v>387</v>
      </c>
      <c r="B186" s="38" t="s">
        <v>147</v>
      </c>
      <c r="C186" s="38" t="s">
        <v>352</v>
      </c>
      <c r="D186" s="55" t="s">
        <v>648</v>
      </c>
      <c r="E186" s="31">
        <v>0</v>
      </c>
      <c r="F186" s="31">
        <v>263343.40999999997</v>
      </c>
      <c r="G186" s="31">
        <f t="shared" si="4"/>
        <v>263343.40999999997</v>
      </c>
      <c r="H186" s="40">
        <f t="shared" si="5"/>
        <v>9.531502258313701E-3</v>
      </c>
    </row>
    <row r="187" spans="1:8" x14ac:dyDescent="0.25">
      <c r="A187" s="38" t="s">
        <v>387</v>
      </c>
      <c r="B187" s="38" t="s">
        <v>641</v>
      </c>
      <c r="C187" s="38" t="s">
        <v>353</v>
      </c>
      <c r="D187" s="55" t="s">
        <v>648</v>
      </c>
      <c r="E187" s="31">
        <v>0</v>
      </c>
      <c r="F187" s="31">
        <v>384518.21999999991</v>
      </c>
      <c r="G187" s="31">
        <f t="shared" si="4"/>
        <v>384518.21999999991</v>
      </c>
      <c r="H187" s="40">
        <f t="shared" si="5"/>
        <v>1.3917326741887196E-2</v>
      </c>
    </row>
    <row r="188" spans="1:8" x14ac:dyDescent="0.25">
      <c r="A188" s="38" t="s">
        <v>387</v>
      </c>
      <c r="B188" s="38" t="s">
        <v>148</v>
      </c>
      <c r="C188" s="38" t="s">
        <v>354</v>
      </c>
      <c r="D188" s="55" t="s">
        <v>648</v>
      </c>
      <c r="E188" s="31">
        <v>0</v>
      </c>
      <c r="F188" s="31">
        <v>75454.31</v>
      </c>
      <c r="G188" s="31">
        <f t="shared" si="4"/>
        <v>75454.31</v>
      </c>
      <c r="H188" s="40">
        <f t="shared" si="5"/>
        <v>2.7310078735765676E-3</v>
      </c>
    </row>
    <row r="189" spans="1:8" x14ac:dyDescent="0.25">
      <c r="A189" s="38" t="s">
        <v>387</v>
      </c>
      <c r="B189" s="38" t="s">
        <v>149</v>
      </c>
      <c r="C189" s="38" t="s">
        <v>355</v>
      </c>
      <c r="D189" s="55" t="s">
        <v>648</v>
      </c>
      <c r="E189" s="31">
        <v>0</v>
      </c>
      <c r="F189" s="31">
        <v>14871.08</v>
      </c>
      <c r="G189" s="31">
        <f t="shared" si="4"/>
        <v>14871.08</v>
      </c>
      <c r="H189" s="40">
        <f t="shared" si="5"/>
        <v>5.3824674254641014E-4</v>
      </c>
    </row>
    <row r="190" spans="1:8" x14ac:dyDescent="0.25">
      <c r="A190" s="38" t="s">
        <v>387</v>
      </c>
      <c r="B190" s="38" t="s">
        <v>150</v>
      </c>
      <c r="C190" s="38" t="s">
        <v>356</v>
      </c>
      <c r="D190" s="55" t="s">
        <v>648</v>
      </c>
      <c r="E190" s="31">
        <v>0</v>
      </c>
      <c r="F190" s="31">
        <v>59754.510000000017</v>
      </c>
      <c r="G190" s="31">
        <f t="shared" si="4"/>
        <v>59754.510000000017</v>
      </c>
      <c r="H190" s="40">
        <f t="shared" si="5"/>
        <v>2.1627662792451457E-3</v>
      </c>
    </row>
    <row r="191" spans="1:8" x14ac:dyDescent="0.25">
      <c r="A191" s="38" t="s">
        <v>387</v>
      </c>
      <c r="B191" s="38" t="s">
        <v>151</v>
      </c>
      <c r="C191" s="38" t="s">
        <v>357</v>
      </c>
      <c r="D191" s="55" t="s">
        <v>648</v>
      </c>
      <c r="E191" s="31">
        <v>0</v>
      </c>
      <c r="F191" s="31">
        <v>37906.999999999993</v>
      </c>
      <c r="G191" s="31">
        <f t="shared" si="4"/>
        <v>37906.999999999993</v>
      </c>
      <c r="H191" s="40">
        <f t="shared" si="5"/>
        <v>1.3720132814635363E-3</v>
      </c>
    </row>
    <row r="192" spans="1:8" x14ac:dyDescent="0.25">
      <c r="A192" s="38" t="s">
        <v>387</v>
      </c>
      <c r="B192" s="38" t="s">
        <v>630</v>
      </c>
      <c r="C192" s="38" t="s">
        <v>358</v>
      </c>
      <c r="D192" s="55" t="s">
        <v>648</v>
      </c>
      <c r="E192" s="31">
        <v>0</v>
      </c>
      <c r="F192" s="31">
        <v>17508.870000000006</v>
      </c>
      <c r="G192" s="31">
        <f t="shared" si="4"/>
        <v>17508.870000000006</v>
      </c>
      <c r="H192" s="40">
        <f t="shared" si="5"/>
        <v>6.3371942341568786E-4</v>
      </c>
    </row>
    <row r="193" spans="1:8" x14ac:dyDescent="0.25">
      <c r="A193" s="38" t="s">
        <v>387</v>
      </c>
      <c r="B193" s="38" t="s">
        <v>152</v>
      </c>
      <c r="C193" s="38" t="s">
        <v>359</v>
      </c>
      <c r="D193" s="55" t="s">
        <v>648</v>
      </c>
      <c r="E193" s="31">
        <v>0</v>
      </c>
      <c r="F193" s="31">
        <v>138361.17999999996</v>
      </c>
      <c r="G193" s="31">
        <f t="shared" si="4"/>
        <v>138361.17999999996</v>
      </c>
      <c r="H193" s="40">
        <f t="shared" si="5"/>
        <v>5.0078712796836206E-3</v>
      </c>
    </row>
    <row r="194" spans="1:8" x14ac:dyDescent="0.25">
      <c r="A194" s="38" t="s">
        <v>387</v>
      </c>
      <c r="B194" s="38" t="s">
        <v>153</v>
      </c>
      <c r="C194" s="38" t="s">
        <v>360</v>
      </c>
      <c r="D194" s="55" t="s">
        <v>647</v>
      </c>
      <c r="E194" s="31">
        <v>0</v>
      </c>
      <c r="F194" s="31">
        <v>61269.24</v>
      </c>
      <c r="G194" s="31">
        <f t="shared" si="4"/>
        <v>61269.24</v>
      </c>
      <c r="H194" s="40">
        <f t="shared" si="5"/>
        <v>2.2175907095042333E-3</v>
      </c>
    </row>
    <row r="195" spans="1:8" x14ac:dyDescent="0.25">
      <c r="A195" s="38" t="s">
        <v>387</v>
      </c>
      <c r="B195" s="38" t="s">
        <v>154</v>
      </c>
      <c r="C195" s="38" t="s">
        <v>361</v>
      </c>
      <c r="D195" s="55" t="s">
        <v>647</v>
      </c>
      <c r="E195" s="31">
        <v>0</v>
      </c>
      <c r="F195" s="31">
        <v>46817.099999999991</v>
      </c>
      <c r="G195" s="31">
        <f t="shared" si="4"/>
        <v>46817.099999999991</v>
      </c>
      <c r="H195" s="40">
        <f t="shared" si="5"/>
        <v>1.6945071622551646E-3</v>
      </c>
    </row>
    <row r="196" spans="1:8" x14ac:dyDescent="0.25">
      <c r="A196" s="38" t="s">
        <v>387</v>
      </c>
      <c r="B196" s="38" t="s">
        <v>155</v>
      </c>
      <c r="C196" s="38" t="s">
        <v>362</v>
      </c>
      <c r="D196" s="55" t="s">
        <v>648</v>
      </c>
      <c r="E196" s="31">
        <v>0</v>
      </c>
      <c r="F196" s="31">
        <v>133360.25</v>
      </c>
      <c r="G196" s="31">
        <f t="shared" si="4"/>
        <v>133360.25</v>
      </c>
      <c r="H196" s="40">
        <f t="shared" si="5"/>
        <v>4.8268666531062236E-3</v>
      </c>
    </row>
    <row r="197" spans="1:8" x14ac:dyDescent="0.25">
      <c r="A197" s="38" t="s">
        <v>387</v>
      </c>
      <c r="B197" s="38" t="s">
        <v>156</v>
      </c>
      <c r="C197" s="38" t="s">
        <v>363</v>
      </c>
      <c r="D197" s="55" t="s">
        <v>647</v>
      </c>
      <c r="E197" s="31">
        <v>0</v>
      </c>
      <c r="F197" s="31">
        <v>31089.78</v>
      </c>
      <c r="G197" s="31">
        <f t="shared" si="4"/>
        <v>31089.78</v>
      </c>
      <c r="H197" s="40">
        <f t="shared" si="5"/>
        <v>1.125269503727001E-3</v>
      </c>
    </row>
    <row r="198" spans="1:8" x14ac:dyDescent="0.25">
      <c r="A198" s="38" t="s">
        <v>387</v>
      </c>
      <c r="B198" s="38" t="s">
        <v>157</v>
      </c>
      <c r="C198" s="38" t="s">
        <v>364</v>
      </c>
      <c r="D198" s="55" t="s">
        <v>647</v>
      </c>
      <c r="E198" s="31">
        <v>0</v>
      </c>
      <c r="F198" s="31">
        <v>18045.259999999995</v>
      </c>
      <c r="G198" s="31">
        <f t="shared" si="4"/>
        <v>18045.259999999995</v>
      </c>
      <c r="H198" s="40">
        <f t="shared" si="5"/>
        <v>6.5313362670384601E-4</v>
      </c>
    </row>
    <row r="199" spans="1:8" x14ac:dyDescent="0.25">
      <c r="A199" s="38" t="s">
        <v>387</v>
      </c>
      <c r="B199" s="38" t="s">
        <v>604</v>
      </c>
      <c r="C199" s="38" t="s">
        <v>365</v>
      </c>
      <c r="D199" s="55" t="s">
        <v>648</v>
      </c>
      <c r="E199" s="31">
        <v>0</v>
      </c>
      <c r="F199" s="31">
        <v>31192.450000000004</v>
      </c>
      <c r="G199" s="31">
        <f t="shared" si="4"/>
        <v>31192.450000000004</v>
      </c>
      <c r="H199" s="40">
        <f t="shared" si="5"/>
        <v>1.128985561542388E-3</v>
      </c>
    </row>
    <row r="200" spans="1:8" x14ac:dyDescent="0.25">
      <c r="A200" s="38" t="s">
        <v>387</v>
      </c>
      <c r="B200" s="38" t="s">
        <v>618</v>
      </c>
      <c r="C200" s="38" t="s">
        <v>366</v>
      </c>
      <c r="D200" s="55" t="s">
        <v>647</v>
      </c>
      <c r="E200" s="31">
        <v>0</v>
      </c>
      <c r="F200" s="31">
        <v>20091.099999999995</v>
      </c>
      <c r="G200" s="31">
        <f t="shared" si="4"/>
        <v>20091.099999999995</v>
      </c>
      <c r="H200" s="40">
        <f t="shared" si="5"/>
        <v>7.2718115491102046E-4</v>
      </c>
    </row>
    <row r="201" spans="1:8" x14ac:dyDescent="0.25">
      <c r="A201" s="38" t="s">
        <v>387</v>
      </c>
      <c r="B201" s="38" t="s">
        <v>158</v>
      </c>
      <c r="C201" s="38" t="s">
        <v>367</v>
      </c>
      <c r="D201" s="55" t="s">
        <v>647</v>
      </c>
      <c r="E201" s="31">
        <v>0</v>
      </c>
      <c r="F201" s="31">
        <v>82852.95</v>
      </c>
      <c r="G201" s="31">
        <f t="shared" si="4"/>
        <v>82852.95</v>
      </c>
      <c r="H201" s="40">
        <f t="shared" si="5"/>
        <v>2.9987956791208571E-3</v>
      </c>
    </row>
    <row r="202" spans="1:8" x14ac:dyDescent="0.25">
      <c r="A202" s="38" t="s">
        <v>387</v>
      </c>
      <c r="B202" s="38" t="s">
        <v>159</v>
      </c>
      <c r="C202" s="38" t="s">
        <v>368</v>
      </c>
      <c r="D202" s="55" t="s">
        <v>647</v>
      </c>
      <c r="E202" s="31">
        <v>0</v>
      </c>
      <c r="F202" s="31">
        <v>163673.44999999998</v>
      </c>
      <c r="G202" s="31">
        <f t="shared" ref="G202:G265" si="6">+F202+E202</f>
        <v>163673.44999999998</v>
      </c>
      <c r="H202" s="40">
        <f t="shared" ref="H202:H220" si="7">+G202/$G$221</f>
        <v>5.9240284702814271E-3</v>
      </c>
    </row>
    <row r="203" spans="1:8" x14ac:dyDescent="0.25">
      <c r="A203" s="38" t="s">
        <v>387</v>
      </c>
      <c r="B203" s="38" t="s">
        <v>160</v>
      </c>
      <c r="C203" s="38" t="s">
        <v>369</v>
      </c>
      <c r="D203" s="55" t="s">
        <v>648</v>
      </c>
      <c r="E203" s="31">
        <v>0</v>
      </c>
      <c r="F203" s="31">
        <v>379879.34999999992</v>
      </c>
      <c r="G203" s="31">
        <f t="shared" si="6"/>
        <v>379879.34999999992</v>
      </c>
      <c r="H203" s="40">
        <f t="shared" si="7"/>
        <v>1.3749426584898179E-2</v>
      </c>
    </row>
    <row r="204" spans="1:8" x14ac:dyDescent="0.25">
      <c r="A204" s="38" t="s">
        <v>387</v>
      </c>
      <c r="B204" s="38" t="s">
        <v>161</v>
      </c>
      <c r="C204" s="38" t="s">
        <v>370</v>
      </c>
      <c r="D204" s="55" t="s">
        <v>647</v>
      </c>
      <c r="E204" s="31">
        <v>0</v>
      </c>
      <c r="F204" s="31">
        <v>8740.3600000000024</v>
      </c>
      <c r="G204" s="31">
        <f t="shared" si="6"/>
        <v>8740.3600000000024</v>
      </c>
      <c r="H204" s="40">
        <f t="shared" si="7"/>
        <v>3.1635027843861664E-4</v>
      </c>
    </row>
    <row r="205" spans="1:8" x14ac:dyDescent="0.25">
      <c r="A205" s="38" t="s">
        <v>387</v>
      </c>
      <c r="B205" s="38" t="s">
        <v>605</v>
      </c>
      <c r="C205" s="38" t="s">
        <v>371</v>
      </c>
      <c r="D205" s="55" t="s">
        <v>648</v>
      </c>
      <c r="E205" s="31">
        <v>0</v>
      </c>
      <c r="F205" s="31">
        <v>112551.99</v>
      </c>
      <c r="G205" s="31">
        <f t="shared" si="6"/>
        <v>112551.99</v>
      </c>
      <c r="H205" s="40">
        <f t="shared" si="7"/>
        <v>4.0737284706030856E-3</v>
      </c>
    </row>
    <row r="206" spans="1:8" x14ac:dyDescent="0.25">
      <c r="A206" s="38" t="s">
        <v>387</v>
      </c>
      <c r="B206" s="38" t="s">
        <v>162</v>
      </c>
      <c r="C206" s="38" t="s">
        <v>372</v>
      </c>
      <c r="D206" s="55" t="s">
        <v>647</v>
      </c>
      <c r="E206" s="31">
        <v>0</v>
      </c>
      <c r="F206" s="31">
        <v>92796.129999999976</v>
      </c>
      <c r="G206" s="31">
        <f t="shared" si="6"/>
        <v>92796.129999999976</v>
      </c>
      <c r="H206" s="40">
        <f t="shared" si="7"/>
        <v>3.3586810570189387E-3</v>
      </c>
    </row>
    <row r="207" spans="1:8" x14ac:dyDescent="0.25">
      <c r="A207" s="38" t="s">
        <v>387</v>
      </c>
      <c r="B207" s="38" t="s">
        <v>163</v>
      </c>
      <c r="C207" s="38" t="s">
        <v>373</v>
      </c>
      <c r="D207" s="55" t="s">
        <v>647</v>
      </c>
      <c r="E207" s="31">
        <v>0</v>
      </c>
      <c r="F207" s="31">
        <v>49744.65</v>
      </c>
      <c r="G207" s="31">
        <f t="shared" si="6"/>
        <v>49744.65</v>
      </c>
      <c r="H207" s="40">
        <f t="shared" si="7"/>
        <v>1.8004674725447837E-3</v>
      </c>
    </row>
    <row r="208" spans="1:8" x14ac:dyDescent="0.25">
      <c r="A208" s="38" t="s">
        <v>387</v>
      </c>
      <c r="B208" s="38" t="s">
        <v>164</v>
      </c>
      <c r="C208" s="38" t="s">
        <v>374</v>
      </c>
      <c r="D208" s="55" t="s">
        <v>647</v>
      </c>
      <c r="E208" s="31">
        <v>0</v>
      </c>
      <c r="F208" s="31">
        <v>1852746.0400000003</v>
      </c>
      <c r="G208" s="31">
        <f t="shared" si="6"/>
        <v>1852746.0400000003</v>
      </c>
      <c r="H208" s="40">
        <f t="shared" si="7"/>
        <v>6.7058648114041552E-2</v>
      </c>
    </row>
    <row r="209" spans="1:8" x14ac:dyDescent="0.25">
      <c r="A209" s="38" t="s">
        <v>387</v>
      </c>
      <c r="B209" s="38" t="s">
        <v>165</v>
      </c>
      <c r="C209" s="38" t="s">
        <v>375</v>
      </c>
      <c r="D209" s="55" t="s">
        <v>648</v>
      </c>
      <c r="E209" s="31">
        <v>0</v>
      </c>
      <c r="F209" s="31">
        <v>52043.920000000006</v>
      </c>
      <c r="G209" s="31">
        <f t="shared" si="6"/>
        <v>52043.920000000006</v>
      </c>
      <c r="H209" s="40">
        <f t="shared" si="7"/>
        <v>1.8836876951335054E-3</v>
      </c>
    </row>
    <row r="210" spans="1:8" x14ac:dyDescent="0.25">
      <c r="A210" s="38" t="s">
        <v>387</v>
      </c>
      <c r="B210" s="38" t="s">
        <v>166</v>
      </c>
      <c r="C210" s="38" t="s">
        <v>376</v>
      </c>
      <c r="D210" s="55" t="s">
        <v>647</v>
      </c>
      <c r="E210" s="31">
        <v>0</v>
      </c>
      <c r="F210" s="31">
        <v>1883018.79</v>
      </c>
      <c r="G210" s="31">
        <f t="shared" si="6"/>
        <v>1883018.79</v>
      </c>
      <c r="H210" s="40">
        <f t="shared" si="7"/>
        <v>6.8154345876101988E-2</v>
      </c>
    </row>
    <row r="211" spans="1:8" x14ac:dyDescent="0.25">
      <c r="A211" s="38" t="s">
        <v>387</v>
      </c>
      <c r="B211" s="38" t="s">
        <v>167</v>
      </c>
      <c r="C211" s="38" t="s">
        <v>377</v>
      </c>
      <c r="D211" s="55" t="s">
        <v>647</v>
      </c>
      <c r="E211" s="31">
        <v>0</v>
      </c>
      <c r="F211" s="31">
        <v>108409.66000000003</v>
      </c>
      <c r="G211" s="31">
        <f t="shared" si="6"/>
        <v>108409.66000000003</v>
      </c>
      <c r="H211" s="40">
        <f t="shared" si="7"/>
        <v>3.9238001783033832E-3</v>
      </c>
    </row>
    <row r="212" spans="1:8" x14ac:dyDescent="0.25">
      <c r="A212" s="38" t="s">
        <v>387</v>
      </c>
      <c r="B212" s="38" t="s">
        <v>168</v>
      </c>
      <c r="C212" s="38" t="s">
        <v>378</v>
      </c>
      <c r="D212" s="55" t="s">
        <v>648</v>
      </c>
      <c r="E212" s="31">
        <v>0</v>
      </c>
      <c r="F212" s="31">
        <v>20474.649999999998</v>
      </c>
      <c r="G212" s="31">
        <f t="shared" si="6"/>
        <v>20474.649999999998</v>
      </c>
      <c r="H212" s="40">
        <f t="shared" si="7"/>
        <v>7.4106343771117203E-4</v>
      </c>
    </row>
    <row r="213" spans="1:8" x14ac:dyDescent="0.25">
      <c r="A213" s="38" t="s">
        <v>387</v>
      </c>
      <c r="B213" s="38" t="s">
        <v>169</v>
      </c>
      <c r="C213" s="38" t="s">
        <v>379</v>
      </c>
      <c r="D213" s="55" t="s">
        <v>647</v>
      </c>
      <c r="E213" s="31">
        <v>0</v>
      </c>
      <c r="F213" s="31">
        <v>45736.039999999979</v>
      </c>
      <c r="G213" s="31">
        <f t="shared" si="6"/>
        <v>45736.039999999979</v>
      </c>
      <c r="H213" s="40">
        <f t="shared" si="7"/>
        <v>1.655379067759188E-3</v>
      </c>
    </row>
    <row r="214" spans="1:8" x14ac:dyDescent="0.25">
      <c r="A214" s="38" t="s">
        <v>387</v>
      </c>
      <c r="B214" s="38" t="s">
        <v>170</v>
      </c>
      <c r="C214" s="38" t="s">
        <v>380</v>
      </c>
      <c r="D214" s="55" t="s">
        <v>647</v>
      </c>
      <c r="E214" s="31">
        <v>0</v>
      </c>
      <c r="F214" s="31">
        <v>21854.800000000003</v>
      </c>
      <c r="G214" s="31">
        <f t="shared" si="6"/>
        <v>21854.800000000003</v>
      </c>
      <c r="H214" s="40">
        <f t="shared" si="7"/>
        <v>7.910168534500041E-4</v>
      </c>
    </row>
    <row r="215" spans="1:8" x14ac:dyDescent="0.25">
      <c r="A215" s="38" t="s">
        <v>387</v>
      </c>
      <c r="B215" s="38" t="s">
        <v>171</v>
      </c>
      <c r="C215" s="38" t="s">
        <v>381</v>
      </c>
      <c r="D215" s="55" t="s">
        <v>647</v>
      </c>
      <c r="E215" s="31">
        <v>0</v>
      </c>
      <c r="F215" s="31">
        <v>22923.790000000005</v>
      </c>
      <c r="G215" s="31">
        <f t="shared" si="6"/>
        <v>22923.790000000005</v>
      </c>
      <c r="H215" s="40">
        <f t="shared" si="7"/>
        <v>8.2970808403411015E-4</v>
      </c>
    </row>
    <row r="216" spans="1:8" x14ac:dyDescent="0.25">
      <c r="A216" s="38" t="s">
        <v>387</v>
      </c>
      <c r="B216" s="38" t="s">
        <v>172</v>
      </c>
      <c r="C216" s="38" t="s">
        <v>382</v>
      </c>
      <c r="D216" s="55" t="s">
        <v>648</v>
      </c>
      <c r="E216" s="31">
        <v>0</v>
      </c>
      <c r="F216" s="31">
        <v>52999.060000000019</v>
      </c>
      <c r="G216" s="31">
        <f t="shared" si="6"/>
        <v>52999.060000000019</v>
      </c>
      <c r="H216" s="40">
        <f t="shared" si="7"/>
        <v>1.9182582168222992E-3</v>
      </c>
    </row>
    <row r="217" spans="1:8" x14ac:dyDescent="0.25">
      <c r="A217" s="38" t="s">
        <v>387</v>
      </c>
      <c r="B217" s="38" t="s">
        <v>173</v>
      </c>
      <c r="C217" s="38" t="s">
        <v>383</v>
      </c>
      <c r="D217" s="55" t="s">
        <v>647</v>
      </c>
      <c r="E217" s="31">
        <v>0</v>
      </c>
      <c r="F217" s="31">
        <v>40571.710000000006</v>
      </c>
      <c r="G217" s="31">
        <f t="shared" si="6"/>
        <v>40571.710000000006</v>
      </c>
      <c r="H217" s="40">
        <f t="shared" si="7"/>
        <v>1.4684603100136384E-3</v>
      </c>
    </row>
    <row r="218" spans="1:8" x14ac:dyDescent="0.25">
      <c r="A218" s="38" t="s">
        <v>387</v>
      </c>
      <c r="B218" s="38" t="s">
        <v>174</v>
      </c>
      <c r="C218" s="38" t="s">
        <v>384</v>
      </c>
      <c r="D218" s="55" t="s">
        <v>647</v>
      </c>
      <c r="E218" s="31">
        <v>0</v>
      </c>
      <c r="F218" s="31">
        <v>191683.79</v>
      </c>
      <c r="G218" s="31">
        <f t="shared" si="6"/>
        <v>191683.79</v>
      </c>
      <c r="H218" s="40">
        <f t="shared" si="7"/>
        <v>6.9378401277143389E-3</v>
      </c>
    </row>
    <row r="219" spans="1:8" x14ac:dyDescent="0.25">
      <c r="A219" s="38" t="s">
        <v>387</v>
      </c>
      <c r="B219" s="38" t="s">
        <v>599</v>
      </c>
      <c r="C219" s="38" t="s">
        <v>385</v>
      </c>
      <c r="D219" s="55" t="s">
        <v>648</v>
      </c>
      <c r="E219" s="31">
        <v>0</v>
      </c>
      <c r="F219" s="31">
        <v>51667.990000000005</v>
      </c>
      <c r="G219" s="31">
        <f t="shared" si="6"/>
        <v>51667.990000000005</v>
      </c>
      <c r="H219" s="40">
        <f t="shared" si="7"/>
        <v>1.8700812120855041E-3</v>
      </c>
    </row>
    <row r="220" spans="1:8" x14ac:dyDescent="0.25">
      <c r="A220" s="38" t="s">
        <v>387</v>
      </c>
      <c r="B220" s="38" t="s">
        <v>175</v>
      </c>
      <c r="C220" s="38" t="s">
        <v>386</v>
      </c>
      <c r="D220" s="55" t="s">
        <v>648</v>
      </c>
      <c r="E220" s="31">
        <v>0</v>
      </c>
      <c r="F220" s="31">
        <v>47137.890000000021</v>
      </c>
      <c r="G220" s="31">
        <f t="shared" si="6"/>
        <v>47137.890000000021</v>
      </c>
      <c r="H220" s="40">
        <f t="shared" si="7"/>
        <v>1.7061178974903648E-3</v>
      </c>
    </row>
    <row r="221" spans="1:8" x14ac:dyDescent="0.25">
      <c r="A221" s="46" t="s">
        <v>1074</v>
      </c>
      <c r="B221" s="27"/>
      <c r="C221" s="27"/>
      <c r="D221" s="28">
        <v>212</v>
      </c>
      <c r="E221" s="29">
        <f>SUM(E9:E220)</f>
        <v>0</v>
      </c>
      <c r="F221" s="29">
        <f>SUM(F9:F220)</f>
        <v>27628741.289999995</v>
      </c>
      <c r="G221" s="29">
        <f>SUM(G9:G220)</f>
        <v>27628741.289999995</v>
      </c>
      <c r="H221" s="30">
        <f>SUM(H9:H220)</f>
        <v>1.0000000000000004</v>
      </c>
    </row>
    <row r="222" spans="1:8" x14ac:dyDescent="0.25">
      <c r="A222" s="14" t="s">
        <v>597</v>
      </c>
      <c r="B222" s="47" t="s">
        <v>121</v>
      </c>
      <c r="C222" s="48" t="s">
        <v>389</v>
      </c>
      <c r="D222" s="14" t="s">
        <v>647</v>
      </c>
      <c r="E222" s="13">
        <v>0</v>
      </c>
      <c r="F222" s="31">
        <v>42754.64</v>
      </c>
      <c r="G222" s="31">
        <f t="shared" si="6"/>
        <v>42754.64</v>
      </c>
      <c r="H222" s="15">
        <v>0</v>
      </c>
    </row>
    <row r="223" spans="1:8" x14ac:dyDescent="0.25">
      <c r="A223" s="14" t="s">
        <v>597</v>
      </c>
      <c r="B223" s="47" t="s">
        <v>29</v>
      </c>
      <c r="C223" s="48" t="s">
        <v>390</v>
      </c>
      <c r="D223" s="14" t="s">
        <v>648</v>
      </c>
      <c r="E223" s="13">
        <v>0</v>
      </c>
      <c r="F223" s="31">
        <v>33791.48000000001</v>
      </c>
      <c r="G223" s="31">
        <f t="shared" si="6"/>
        <v>33791.48000000001</v>
      </c>
      <c r="H223" s="15">
        <v>0</v>
      </c>
    </row>
    <row r="224" spans="1:8" x14ac:dyDescent="0.25">
      <c r="A224" s="14" t="s">
        <v>597</v>
      </c>
      <c r="B224" s="47" t="s">
        <v>23</v>
      </c>
      <c r="C224" s="48" t="s">
        <v>391</v>
      </c>
      <c r="D224" s="14" t="s">
        <v>647</v>
      </c>
      <c r="E224" s="13">
        <v>0</v>
      </c>
      <c r="F224" s="31">
        <v>4369.5200000000004</v>
      </c>
      <c r="G224" s="31">
        <f t="shared" si="6"/>
        <v>4369.5200000000004</v>
      </c>
      <c r="H224" s="15">
        <v>0</v>
      </c>
    </row>
    <row r="225" spans="1:8" x14ac:dyDescent="0.25">
      <c r="A225" s="14" t="s">
        <v>597</v>
      </c>
      <c r="B225" s="47" t="s">
        <v>83</v>
      </c>
      <c r="C225" s="48" t="s">
        <v>392</v>
      </c>
      <c r="D225" s="14" t="s">
        <v>648</v>
      </c>
      <c r="E225" s="13">
        <v>0</v>
      </c>
      <c r="F225" s="31">
        <v>31393.19999999999</v>
      </c>
      <c r="G225" s="31">
        <f t="shared" si="6"/>
        <v>31393.19999999999</v>
      </c>
      <c r="H225" s="15">
        <v>0</v>
      </c>
    </row>
    <row r="226" spans="1:8" x14ac:dyDescent="0.25">
      <c r="A226" s="14" t="s">
        <v>597</v>
      </c>
      <c r="B226" s="47" t="s">
        <v>110</v>
      </c>
      <c r="C226" s="48" t="s">
        <v>393</v>
      </c>
      <c r="D226" s="14" t="s">
        <v>648</v>
      </c>
      <c r="E226" s="13">
        <v>0</v>
      </c>
      <c r="F226" s="31">
        <v>41937.75</v>
      </c>
      <c r="G226" s="31">
        <f t="shared" si="6"/>
        <v>41937.75</v>
      </c>
      <c r="H226" s="15">
        <v>0</v>
      </c>
    </row>
    <row r="227" spans="1:8" x14ac:dyDescent="0.25">
      <c r="A227" s="14" t="s">
        <v>597</v>
      </c>
      <c r="B227" s="47" t="s">
        <v>42</v>
      </c>
      <c r="C227" s="48" t="s">
        <v>394</v>
      </c>
      <c r="D227" s="14" t="s">
        <v>647</v>
      </c>
      <c r="E227" s="13">
        <v>0</v>
      </c>
      <c r="F227" s="31">
        <v>11535.880000000001</v>
      </c>
      <c r="G227" s="31">
        <f t="shared" si="6"/>
        <v>11535.880000000001</v>
      </c>
      <c r="H227" s="15">
        <v>0</v>
      </c>
    </row>
    <row r="228" spans="1:8" x14ac:dyDescent="0.25">
      <c r="A228" s="14" t="s">
        <v>597</v>
      </c>
      <c r="B228" s="47" t="s">
        <v>86</v>
      </c>
      <c r="C228" s="48" t="s">
        <v>395</v>
      </c>
      <c r="D228" s="14" t="s">
        <v>647</v>
      </c>
      <c r="E228" s="13">
        <v>0</v>
      </c>
      <c r="F228" s="31">
        <v>133258.36999999997</v>
      </c>
      <c r="G228" s="31">
        <f t="shared" si="6"/>
        <v>133258.36999999997</v>
      </c>
      <c r="H228" s="15">
        <v>0</v>
      </c>
    </row>
    <row r="229" spans="1:8" x14ac:dyDescent="0.25">
      <c r="A229" s="14" t="s">
        <v>597</v>
      </c>
      <c r="B229" s="47" t="s">
        <v>63</v>
      </c>
      <c r="C229" s="48" t="s">
        <v>396</v>
      </c>
      <c r="D229" s="14" t="s">
        <v>647</v>
      </c>
      <c r="E229" s="13">
        <v>0</v>
      </c>
      <c r="F229" s="31">
        <v>40981.999999999993</v>
      </c>
      <c r="G229" s="31">
        <f t="shared" si="6"/>
        <v>40981.999999999993</v>
      </c>
      <c r="H229" s="15">
        <v>0</v>
      </c>
    </row>
    <row r="230" spans="1:8" x14ac:dyDescent="0.25">
      <c r="A230" s="14" t="s">
        <v>597</v>
      </c>
      <c r="B230" s="47" t="s">
        <v>598</v>
      </c>
      <c r="C230" s="48" t="s">
        <v>397</v>
      </c>
      <c r="D230" s="14" t="s">
        <v>647</v>
      </c>
      <c r="E230" s="13">
        <v>0</v>
      </c>
      <c r="F230" s="31">
        <v>53202.530000000006</v>
      </c>
      <c r="G230" s="31">
        <f t="shared" si="6"/>
        <v>53202.530000000006</v>
      </c>
      <c r="H230" s="15">
        <v>0</v>
      </c>
    </row>
    <row r="231" spans="1:8" x14ac:dyDescent="0.25">
      <c r="A231" s="14" t="s">
        <v>597</v>
      </c>
      <c r="B231" s="47" t="s">
        <v>40</v>
      </c>
      <c r="C231" s="48" t="s">
        <v>398</v>
      </c>
      <c r="D231" s="14" t="s">
        <v>648</v>
      </c>
      <c r="E231" s="13">
        <v>0</v>
      </c>
      <c r="F231" s="31">
        <v>15685.56</v>
      </c>
      <c r="G231" s="31">
        <f t="shared" si="6"/>
        <v>15685.56</v>
      </c>
      <c r="H231" s="15">
        <v>0</v>
      </c>
    </row>
    <row r="232" spans="1:8" x14ac:dyDescent="0.25">
      <c r="A232" s="14" t="s">
        <v>597</v>
      </c>
      <c r="B232" s="47" t="s">
        <v>129</v>
      </c>
      <c r="C232" s="48" t="s">
        <v>399</v>
      </c>
      <c r="D232" s="14" t="s">
        <v>648</v>
      </c>
      <c r="E232" s="13">
        <v>0</v>
      </c>
      <c r="F232" s="31">
        <v>33631.589999999997</v>
      </c>
      <c r="G232" s="31">
        <f t="shared" si="6"/>
        <v>33631.589999999997</v>
      </c>
      <c r="H232" s="15">
        <v>0</v>
      </c>
    </row>
    <row r="233" spans="1:8" x14ac:dyDescent="0.25">
      <c r="A233" s="14" t="s">
        <v>597</v>
      </c>
      <c r="B233" s="47" t="s">
        <v>20</v>
      </c>
      <c r="C233" s="48" t="s">
        <v>400</v>
      </c>
      <c r="D233" s="14" t="s">
        <v>648</v>
      </c>
      <c r="E233" s="13">
        <v>0</v>
      </c>
      <c r="F233" s="31">
        <v>81710.09</v>
      </c>
      <c r="G233" s="31">
        <f t="shared" si="6"/>
        <v>81710.09</v>
      </c>
      <c r="H233" s="15">
        <v>0</v>
      </c>
    </row>
    <row r="234" spans="1:8" x14ac:dyDescent="0.25">
      <c r="A234" s="14" t="s">
        <v>597</v>
      </c>
      <c r="B234" s="47" t="s">
        <v>109</v>
      </c>
      <c r="C234" s="48" t="s">
        <v>401</v>
      </c>
      <c r="D234" s="14" t="s">
        <v>647</v>
      </c>
      <c r="E234" s="13">
        <v>0</v>
      </c>
      <c r="F234" s="31">
        <v>44280.270000000004</v>
      </c>
      <c r="G234" s="31">
        <f t="shared" si="6"/>
        <v>44280.270000000004</v>
      </c>
      <c r="H234" s="15">
        <v>0</v>
      </c>
    </row>
    <row r="235" spans="1:8" x14ac:dyDescent="0.25">
      <c r="A235" s="14" t="s">
        <v>597</v>
      </c>
      <c r="B235" s="47" t="s">
        <v>173</v>
      </c>
      <c r="C235" s="48" t="s">
        <v>402</v>
      </c>
      <c r="D235" s="14" t="s">
        <v>648</v>
      </c>
      <c r="E235" s="13">
        <v>0</v>
      </c>
      <c r="F235" s="31">
        <v>17702.269999999993</v>
      </c>
      <c r="G235" s="31">
        <f t="shared" si="6"/>
        <v>17702.269999999993</v>
      </c>
      <c r="H235" s="15">
        <v>0</v>
      </c>
    </row>
    <row r="236" spans="1:8" x14ac:dyDescent="0.25">
      <c r="A236" s="14" t="s">
        <v>597</v>
      </c>
      <c r="B236" s="47" t="s">
        <v>599</v>
      </c>
      <c r="C236" s="48" t="s">
        <v>403</v>
      </c>
      <c r="D236" s="14" t="s">
        <v>647</v>
      </c>
      <c r="E236" s="13">
        <v>0</v>
      </c>
      <c r="F236" s="31">
        <v>0</v>
      </c>
      <c r="G236" s="31">
        <f t="shared" si="6"/>
        <v>0</v>
      </c>
      <c r="H236" s="15">
        <v>0</v>
      </c>
    </row>
    <row r="237" spans="1:8" x14ac:dyDescent="0.25">
      <c r="A237" s="14" t="s">
        <v>597</v>
      </c>
      <c r="B237" s="47" t="s">
        <v>18</v>
      </c>
      <c r="C237" s="48" t="s">
        <v>404</v>
      </c>
      <c r="D237" s="14" t="s">
        <v>647</v>
      </c>
      <c r="E237" s="13">
        <v>0</v>
      </c>
      <c r="F237" s="31">
        <v>55907.929999999993</v>
      </c>
      <c r="G237" s="31">
        <f t="shared" si="6"/>
        <v>55907.929999999993</v>
      </c>
      <c r="H237" s="15">
        <v>0</v>
      </c>
    </row>
    <row r="238" spans="1:8" x14ac:dyDescent="0.25">
      <c r="A238" s="14" t="s">
        <v>597</v>
      </c>
      <c r="B238" s="47" t="s">
        <v>70</v>
      </c>
      <c r="C238" s="48" t="s">
        <v>405</v>
      </c>
      <c r="D238" s="14" t="s">
        <v>647</v>
      </c>
      <c r="E238" s="13">
        <v>0</v>
      </c>
      <c r="F238" s="31">
        <v>36643.01999999999</v>
      </c>
      <c r="G238" s="31">
        <f t="shared" si="6"/>
        <v>36643.01999999999</v>
      </c>
      <c r="H238" s="15">
        <v>0</v>
      </c>
    </row>
    <row r="239" spans="1:8" x14ac:dyDescent="0.25">
      <c r="A239" s="14" t="s">
        <v>597</v>
      </c>
      <c r="B239" s="47" t="s">
        <v>92</v>
      </c>
      <c r="C239" s="48" t="s">
        <v>406</v>
      </c>
      <c r="D239" s="14" t="s">
        <v>648</v>
      </c>
      <c r="E239" s="13">
        <v>0</v>
      </c>
      <c r="F239" s="31">
        <v>27267.809999999994</v>
      </c>
      <c r="G239" s="31">
        <f t="shared" si="6"/>
        <v>27267.809999999994</v>
      </c>
      <c r="H239" s="15">
        <v>0</v>
      </c>
    </row>
    <row r="240" spans="1:8" x14ac:dyDescent="0.25">
      <c r="A240" s="14" t="s">
        <v>597</v>
      </c>
      <c r="B240" s="47" t="s">
        <v>113</v>
      </c>
      <c r="C240" s="48" t="s">
        <v>407</v>
      </c>
      <c r="D240" s="14" t="s">
        <v>648</v>
      </c>
      <c r="E240" s="13">
        <v>0</v>
      </c>
      <c r="F240" s="31">
        <v>186949.02999999997</v>
      </c>
      <c r="G240" s="31">
        <f t="shared" si="6"/>
        <v>186949.02999999997</v>
      </c>
      <c r="H240" s="15">
        <v>0</v>
      </c>
    </row>
    <row r="241" spans="1:8" x14ac:dyDescent="0.25">
      <c r="A241" s="14" t="s">
        <v>597</v>
      </c>
      <c r="B241" s="47" t="s">
        <v>88</v>
      </c>
      <c r="C241" s="48" t="s">
        <v>408</v>
      </c>
      <c r="D241" s="14" t="s">
        <v>648</v>
      </c>
      <c r="E241" s="13">
        <v>0</v>
      </c>
      <c r="F241" s="31">
        <v>19001.740000000002</v>
      </c>
      <c r="G241" s="31">
        <f t="shared" si="6"/>
        <v>19001.740000000002</v>
      </c>
      <c r="H241" s="15">
        <v>0</v>
      </c>
    </row>
    <row r="242" spans="1:8" x14ac:dyDescent="0.25">
      <c r="A242" s="14" t="s">
        <v>597</v>
      </c>
      <c r="B242" s="47" t="s">
        <v>600</v>
      </c>
      <c r="C242" s="48" t="s">
        <v>409</v>
      </c>
      <c r="D242" s="14" t="s">
        <v>647</v>
      </c>
      <c r="E242" s="13">
        <v>0</v>
      </c>
      <c r="F242" s="31">
        <v>5298.6499999999987</v>
      </c>
      <c r="G242" s="31">
        <f t="shared" si="6"/>
        <v>5298.6499999999987</v>
      </c>
      <c r="H242" s="15">
        <v>0</v>
      </c>
    </row>
    <row r="243" spans="1:8" x14ac:dyDescent="0.25">
      <c r="A243" s="14" t="s">
        <v>597</v>
      </c>
      <c r="B243" s="47" t="s">
        <v>132</v>
      </c>
      <c r="C243" s="48" t="s">
        <v>410</v>
      </c>
      <c r="D243" s="14" t="s">
        <v>647</v>
      </c>
      <c r="E243" s="13">
        <v>0</v>
      </c>
      <c r="F243" s="31">
        <v>20173.760000000006</v>
      </c>
      <c r="G243" s="31">
        <f t="shared" si="6"/>
        <v>20173.760000000006</v>
      </c>
      <c r="H243" s="15">
        <v>0</v>
      </c>
    </row>
    <row r="244" spans="1:8" x14ac:dyDescent="0.25">
      <c r="A244" s="14" t="s">
        <v>597</v>
      </c>
      <c r="B244" s="47" t="s">
        <v>601</v>
      </c>
      <c r="C244" s="48" t="s">
        <v>411</v>
      </c>
      <c r="D244" s="14" t="s">
        <v>648</v>
      </c>
      <c r="E244" s="13">
        <v>0</v>
      </c>
      <c r="F244" s="31">
        <v>26101.890000000003</v>
      </c>
      <c r="G244" s="31">
        <f t="shared" si="6"/>
        <v>26101.890000000003</v>
      </c>
      <c r="H244" s="15">
        <v>0</v>
      </c>
    </row>
    <row r="245" spans="1:8" x14ac:dyDescent="0.25">
      <c r="A245" s="14" t="s">
        <v>597</v>
      </c>
      <c r="B245" s="47" t="s">
        <v>126</v>
      </c>
      <c r="C245" s="48" t="s">
        <v>412</v>
      </c>
      <c r="D245" s="14" t="s">
        <v>648</v>
      </c>
      <c r="E245" s="13">
        <v>0</v>
      </c>
      <c r="F245" s="31">
        <v>36312.769999999997</v>
      </c>
      <c r="G245" s="31">
        <f t="shared" si="6"/>
        <v>36312.769999999997</v>
      </c>
      <c r="H245" s="15">
        <v>0</v>
      </c>
    </row>
    <row r="246" spans="1:8" x14ac:dyDescent="0.25">
      <c r="A246" s="14" t="s">
        <v>597</v>
      </c>
      <c r="B246" s="47" t="s">
        <v>65</v>
      </c>
      <c r="C246" s="48" t="s">
        <v>413</v>
      </c>
      <c r="D246" s="14" t="s">
        <v>648</v>
      </c>
      <c r="E246" s="13">
        <v>0</v>
      </c>
      <c r="F246" s="31">
        <v>22363.059999999998</v>
      </c>
      <c r="G246" s="31">
        <f t="shared" si="6"/>
        <v>22363.059999999998</v>
      </c>
      <c r="H246" s="15">
        <v>0</v>
      </c>
    </row>
    <row r="247" spans="1:8" x14ac:dyDescent="0.25">
      <c r="A247" s="14" t="s">
        <v>597</v>
      </c>
      <c r="B247" s="47" t="s">
        <v>116</v>
      </c>
      <c r="C247" s="48" t="s">
        <v>414</v>
      </c>
      <c r="D247" s="14" t="s">
        <v>648</v>
      </c>
      <c r="E247" s="13">
        <v>0</v>
      </c>
      <c r="F247" s="31">
        <v>28741.530000000002</v>
      </c>
      <c r="G247" s="31">
        <f t="shared" si="6"/>
        <v>28741.530000000002</v>
      </c>
      <c r="H247" s="15">
        <v>0</v>
      </c>
    </row>
    <row r="248" spans="1:8" x14ac:dyDescent="0.25">
      <c r="A248" s="14" t="s">
        <v>597</v>
      </c>
      <c r="B248" s="47" t="s">
        <v>147</v>
      </c>
      <c r="C248" s="48" t="s">
        <v>415</v>
      </c>
      <c r="D248" s="14" t="s">
        <v>647</v>
      </c>
      <c r="E248" s="13">
        <v>0</v>
      </c>
      <c r="F248" s="31">
        <v>132035.85999999999</v>
      </c>
      <c r="G248" s="31">
        <f t="shared" si="6"/>
        <v>132035.85999999999</v>
      </c>
      <c r="H248" s="15">
        <v>0</v>
      </c>
    </row>
    <row r="249" spans="1:8" x14ac:dyDescent="0.25">
      <c r="A249" s="14" t="s">
        <v>597</v>
      </c>
      <c r="B249" s="47" t="s">
        <v>602</v>
      </c>
      <c r="C249" s="48" t="s">
        <v>416</v>
      </c>
      <c r="D249" s="14" t="s">
        <v>648</v>
      </c>
      <c r="E249" s="13">
        <v>0</v>
      </c>
      <c r="F249" s="31">
        <v>24319.030000000002</v>
      </c>
      <c r="G249" s="31">
        <f t="shared" si="6"/>
        <v>24319.030000000002</v>
      </c>
      <c r="H249" s="15">
        <v>0</v>
      </c>
    </row>
    <row r="250" spans="1:8" x14ac:dyDescent="0.25">
      <c r="A250" s="14" t="s">
        <v>597</v>
      </c>
      <c r="B250" s="47" t="s">
        <v>161</v>
      </c>
      <c r="C250" s="48" t="s">
        <v>417</v>
      </c>
      <c r="D250" s="14" t="s">
        <v>648</v>
      </c>
      <c r="E250" s="13">
        <v>0</v>
      </c>
      <c r="F250" s="31">
        <v>3538.0999999999995</v>
      </c>
      <c r="G250" s="31">
        <f t="shared" si="6"/>
        <v>3538.0999999999995</v>
      </c>
      <c r="H250" s="15">
        <v>0</v>
      </c>
    </row>
    <row r="251" spans="1:8" x14ac:dyDescent="0.25">
      <c r="A251" s="14" t="s">
        <v>597</v>
      </c>
      <c r="B251" s="47" t="s">
        <v>79</v>
      </c>
      <c r="C251" s="48" t="s">
        <v>418</v>
      </c>
      <c r="D251" s="14" t="s">
        <v>647</v>
      </c>
      <c r="E251" s="13">
        <v>0</v>
      </c>
      <c r="F251" s="31">
        <v>51004.36</v>
      </c>
      <c r="G251" s="31">
        <f t="shared" si="6"/>
        <v>51004.36</v>
      </c>
      <c r="H251" s="15">
        <v>0</v>
      </c>
    </row>
    <row r="252" spans="1:8" x14ac:dyDescent="0.25">
      <c r="A252" s="14" t="s">
        <v>597</v>
      </c>
      <c r="B252" s="47" t="s">
        <v>603</v>
      </c>
      <c r="C252" s="48" t="s">
        <v>419</v>
      </c>
      <c r="D252" s="14" t="s">
        <v>647</v>
      </c>
      <c r="E252" s="13">
        <v>0</v>
      </c>
      <c r="F252" s="31">
        <v>21651.759999999998</v>
      </c>
      <c r="G252" s="31">
        <f t="shared" si="6"/>
        <v>21651.759999999998</v>
      </c>
      <c r="H252" s="15">
        <v>0</v>
      </c>
    </row>
    <row r="253" spans="1:8" x14ac:dyDescent="0.25">
      <c r="A253" s="14" t="s">
        <v>597</v>
      </c>
      <c r="B253" s="47" t="s">
        <v>148</v>
      </c>
      <c r="C253" s="48" t="s">
        <v>420</v>
      </c>
      <c r="D253" s="14" t="s">
        <v>648</v>
      </c>
      <c r="E253" s="13">
        <v>0</v>
      </c>
      <c r="F253" s="31">
        <v>18649.120000000003</v>
      </c>
      <c r="G253" s="31">
        <f t="shared" si="6"/>
        <v>18649.120000000003</v>
      </c>
      <c r="H253" s="15">
        <v>0</v>
      </c>
    </row>
    <row r="254" spans="1:8" x14ac:dyDescent="0.25">
      <c r="A254" s="14" t="s">
        <v>597</v>
      </c>
      <c r="B254" s="47" t="s">
        <v>150</v>
      </c>
      <c r="C254" s="48" t="s">
        <v>421</v>
      </c>
      <c r="D254" s="14" t="s">
        <v>648</v>
      </c>
      <c r="E254" s="13">
        <v>0</v>
      </c>
      <c r="F254" s="31">
        <v>19655.300000000007</v>
      </c>
      <c r="G254" s="31">
        <f t="shared" si="6"/>
        <v>19655.300000000007</v>
      </c>
      <c r="H254" s="15">
        <v>0</v>
      </c>
    </row>
    <row r="255" spans="1:8" x14ac:dyDescent="0.25">
      <c r="A255" s="14" t="s">
        <v>597</v>
      </c>
      <c r="B255" s="47" t="s">
        <v>151</v>
      </c>
      <c r="C255" s="48" t="s">
        <v>422</v>
      </c>
      <c r="D255" s="14" t="s">
        <v>648</v>
      </c>
      <c r="E255" s="13">
        <v>0</v>
      </c>
      <c r="F255" s="31">
        <v>17645.86</v>
      </c>
      <c r="G255" s="31">
        <f t="shared" si="6"/>
        <v>17645.86</v>
      </c>
      <c r="H255" s="15">
        <v>0</v>
      </c>
    </row>
    <row r="256" spans="1:8" x14ac:dyDescent="0.25">
      <c r="A256" s="14" t="s">
        <v>597</v>
      </c>
      <c r="B256" s="47" t="s">
        <v>153</v>
      </c>
      <c r="C256" s="48" t="s">
        <v>423</v>
      </c>
      <c r="D256" s="14" t="s">
        <v>647</v>
      </c>
      <c r="E256" s="13">
        <v>0</v>
      </c>
      <c r="F256" s="31">
        <v>26862.870000000003</v>
      </c>
      <c r="G256" s="31">
        <f t="shared" si="6"/>
        <v>26862.870000000003</v>
      </c>
      <c r="H256" s="15">
        <v>0</v>
      </c>
    </row>
    <row r="257" spans="1:8" x14ac:dyDescent="0.25">
      <c r="A257" s="14" t="s">
        <v>597</v>
      </c>
      <c r="B257" s="47" t="s">
        <v>604</v>
      </c>
      <c r="C257" s="48" t="s">
        <v>424</v>
      </c>
      <c r="D257" s="14" t="s">
        <v>647</v>
      </c>
      <c r="E257" s="13">
        <v>0</v>
      </c>
      <c r="F257" s="31">
        <v>10105.439999999999</v>
      </c>
      <c r="G257" s="31">
        <f t="shared" si="6"/>
        <v>10105.439999999999</v>
      </c>
      <c r="H257" s="15">
        <v>0</v>
      </c>
    </row>
    <row r="258" spans="1:8" x14ac:dyDescent="0.25">
      <c r="A258" s="14" t="s">
        <v>597</v>
      </c>
      <c r="B258" s="47" t="s">
        <v>105</v>
      </c>
      <c r="C258" s="48" t="s">
        <v>425</v>
      </c>
      <c r="D258" s="14" t="s">
        <v>648</v>
      </c>
      <c r="E258" s="13">
        <v>0</v>
      </c>
      <c r="F258" s="31">
        <v>31926.5</v>
      </c>
      <c r="G258" s="31">
        <f t="shared" si="6"/>
        <v>31926.5</v>
      </c>
      <c r="H258" s="15">
        <v>0</v>
      </c>
    </row>
    <row r="259" spans="1:8" x14ac:dyDescent="0.25">
      <c r="A259" s="14" t="s">
        <v>597</v>
      </c>
      <c r="B259" s="47" t="s">
        <v>106</v>
      </c>
      <c r="C259" s="48" t="s">
        <v>426</v>
      </c>
      <c r="D259" s="14" t="s">
        <v>647</v>
      </c>
      <c r="E259" s="13">
        <v>0</v>
      </c>
      <c r="F259" s="31">
        <v>33094.949999999997</v>
      </c>
      <c r="G259" s="31">
        <f t="shared" si="6"/>
        <v>33094.949999999997</v>
      </c>
      <c r="H259" s="15">
        <v>0</v>
      </c>
    </row>
    <row r="260" spans="1:8" x14ac:dyDescent="0.25">
      <c r="A260" s="14" t="s">
        <v>597</v>
      </c>
      <c r="B260" s="47" t="s">
        <v>605</v>
      </c>
      <c r="C260" s="48" t="s">
        <v>427</v>
      </c>
      <c r="D260" s="14" t="s">
        <v>647</v>
      </c>
      <c r="E260" s="13">
        <v>0</v>
      </c>
      <c r="F260" s="31">
        <v>36054.909999999996</v>
      </c>
      <c r="G260" s="31">
        <f t="shared" si="6"/>
        <v>36054.909999999996</v>
      </c>
      <c r="H260" s="15">
        <v>0</v>
      </c>
    </row>
    <row r="261" spans="1:8" x14ac:dyDescent="0.25">
      <c r="A261" s="14" t="s">
        <v>597</v>
      </c>
      <c r="B261" s="47" t="s">
        <v>166</v>
      </c>
      <c r="C261" s="48" t="s">
        <v>428</v>
      </c>
      <c r="D261" s="14" t="s">
        <v>648</v>
      </c>
      <c r="E261" s="13">
        <v>0</v>
      </c>
      <c r="F261" s="31">
        <v>494798.17000000004</v>
      </c>
      <c r="G261" s="31">
        <f t="shared" si="6"/>
        <v>494798.17000000004</v>
      </c>
      <c r="H261" s="15">
        <v>0</v>
      </c>
    </row>
    <row r="262" spans="1:8" x14ac:dyDescent="0.25">
      <c r="A262" s="14" t="s">
        <v>597</v>
      </c>
      <c r="B262" s="47" t="s">
        <v>171</v>
      </c>
      <c r="C262" s="48" t="s">
        <v>429</v>
      </c>
      <c r="D262" s="14" t="s">
        <v>648</v>
      </c>
      <c r="E262" s="13">
        <v>0</v>
      </c>
      <c r="F262" s="31">
        <v>9935.3499999999985</v>
      </c>
      <c r="G262" s="31">
        <f t="shared" si="6"/>
        <v>9935.3499999999985</v>
      </c>
      <c r="H262" s="15">
        <v>0</v>
      </c>
    </row>
    <row r="263" spans="1:8" x14ac:dyDescent="0.25">
      <c r="A263" s="14" t="s">
        <v>597</v>
      </c>
      <c r="B263" s="47" t="s">
        <v>13</v>
      </c>
      <c r="C263" s="48" t="s">
        <v>430</v>
      </c>
      <c r="D263" s="14" t="s">
        <v>648</v>
      </c>
      <c r="E263" s="13">
        <v>0</v>
      </c>
      <c r="F263" s="31">
        <v>13287.36</v>
      </c>
      <c r="G263" s="31">
        <f t="shared" si="6"/>
        <v>13287.36</v>
      </c>
      <c r="H263" s="15">
        <v>0</v>
      </c>
    </row>
    <row r="264" spans="1:8" x14ac:dyDescent="0.25">
      <c r="A264" s="14" t="s">
        <v>597</v>
      </c>
      <c r="B264" s="47" t="s">
        <v>19</v>
      </c>
      <c r="C264" s="48" t="s">
        <v>431</v>
      </c>
      <c r="D264" s="14" t="s">
        <v>647</v>
      </c>
      <c r="E264" s="13">
        <v>0</v>
      </c>
      <c r="F264" s="31">
        <v>16736.54</v>
      </c>
      <c r="G264" s="31">
        <f t="shared" si="6"/>
        <v>16736.54</v>
      </c>
      <c r="H264" s="15">
        <v>0</v>
      </c>
    </row>
    <row r="265" spans="1:8" x14ac:dyDescent="0.25">
      <c r="A265" s="14" t="s">
        <v>597</v>
      </c>
      <c r="B265" s="47" t="s">
        <v>48</v>
      </c>
      <c r="C265" s="48" t="s">
        <v>432</v>
      </c>
      <c r="D265" s="14" t="s">
        <v>648</v>
      </c>
      <c r="E265" s="13">
        <v>0</v>
      </c>
      <c r="F265" s="31">
        <v>18901.849999999995</v>
      </c>
      <c r="G265" s="31">
        <f t="shared" si="6"/>
        <v>18901.849999999995</v>
      </c>
      <c r="H265" s="15">
        <v>0</v>
      </c>
    </row>
    <row r="266" spans="1:8" x14ac:dyDescent="0.25">
      <c r="A266" s="14" t="s">
        <v>597</v>
      </c>
      <c r="B266" s="47" t="s">
        <v>62</v>
      </c>
      <c r="C266" s="48" t="s">
        <v>433</v>
      </c>
      <c r="D266" s="14" t="s">
        <v>647</v>
      </c>
      <c r="E266" s="13">
        <v>0</v>
      </c>
      <c r="F266" s="31">
        <v>31421.75</v>
      </c>
      <c r="G266" s="31">
        <f t="shared" ref="G266:G329" si="8">+F266+E266</f>
        <v>31421.75</v>
      </c>
      <c r="H266" s="15">
        <v>0</v>
      </c>
    </row>
    <row r="267" spans="1:8" x14ac:dyDescent="0.25">
      <c r="A267" s="14" t="s">
        <v>597</v>
      </c>
      <c r="B267" s="47" t="s">
        <v>172</v>
      </c>
      <c r="C267" s="48" t="s">
        <v>434</v>
      </c>
      <c r="D267" s="14" t="s">
        <v>647</v>
      </c>
      <c r="E267" s="13">
        <v>0</v>
      </c>
      <c r="F267" s="31">
        <v>17800.760000000006</v>
      </c>
      <c r="G267" s="31">
        <f t="shared" si="8"/>
        <v>17800.760000000006</v>
      </c>
      <c r="H267" s="15">
        <v>0</v>
      </c>
    </row>
    <row r="268" spans="1:8" x14ac:dyDescent="0.25">
      <c r="A268" s="14" t="s">
        <v>597</v>
      </c>
      <c r="B268" s="47" t="s">
        <v>21</v>
      </c>
      <c r="C268" s="48" t="s">
        <v>435</v>
      </c>
      <c r="D268" s="55" t="s">
        <v>647</v>
      </c>
      <c r="E268" s="13">
        <v>0</v>
      </c>
      <c r="F268" s="31">
        <v>66156.660000000033</v>
      </c>
      <c r="G268" s="31">
        <f t="shared" si="8"/>
        <v>66156.660000000033</v>
      </c>
      <c r="H268" s="15">
        <v>0</v>
      </c>
    </row>
    <row r="269" spans="1:8" x14ac:dyDescent="0.25">
      <c r="A269" s="14" t="s">
        <v>597</v>
      </c>
      <c r="B269" s="47" t="s">
        <v>26</v>
      </c>
      <c r="C269" s="48" t="s">
        <v>436</v>
      </c>
      <c r="D269" s="55" t="s">
        <v>648</v>
      </c>
      <c r="E269" s="13">
        <v>0</v>
      </c>
      <c r="F269" s="31">
        <v>25922.520000000011</v>
      </c>
      <c r="G269" s="31">
        <f t="shared" si="8"/>
        <v>25922.520000000011</v>
      </c>
      <c r="H269" s="15">
        <v>0</v>
      </c>
    </row>
    <row r="270" spans="1:8" x14ac:dyDescent="0.25">
      <c r="A270" s="14" t="s">
        <v>597</v>
      </c>
      <c r="B270" s="47" t="s">
        <v>43</v>
      </c>
      <c r="C270" s="48" t="s">
        <v>437</v>
      </c>
      <c r="D270" s="55" t="s">
        <v>647</v>
      </c>
      <c r="E270" s="13">
        <v>0</v>
      </c>
      <c r="F270" s="31">
        <v>21491.869999999995</v>
      </c>
      <c r="G270" s="31">
        <f t="shared" si="8"/>
        <v>21491.869999999995</v>
      </c>
      <c r="H270" s="15">
        <v>0</v>
      </c>
    </row>
    <row r="271" spans="1:8" x14ac:dyDescent="0.25">
      <c r="A271" s="14" t="s">
        <v>597</v>
      </c>
      <c r="B271" s="47" t="s">
        <v>606</v>
      </c>
      <c r="C271" s="48" t="s">
        <v>438</v>
      </c>
      <c r="D271" s="55" t="s">
        <v>648</v>
      </c>
      <c r="E271" s="13">
        <v>0</v>
      </c>
      <c r="F271" s="31">
        <v>12409.32</v>
      </c>
      <c r="G271" s="31">
        <f t="shared" si="8"/>
        <v>12409.32</v>
      </c>
      <c r="H271" s="15">
        <v>0</v>
      </c>
    </row>
    <row r="272" spans="1:8" x14ac:dyDescent="0.25">
      <c r="A272" s="14" t="s">
        <v>597</v>
      </c>
      <c r="B272" s="47" t="s">
        <v>68</v>
      </c>
      <c r="C272" s="48" t="s">
        <v>439</v>
      </c>
      <c r="D272" s="55" t="s">
        <v>648</v>
      </c>
      <c r="E272" s="13">
        <v>0</v>
      </c>
      <c r="F272" s="31">
        <v>24474.76</v>
      </c>
      <c r="G272" s="31">
        <f t="shared" si="8"/>
        <v>24474.76</v>
      </c>
      <c r="H272" s="15">
        <v>0</v>
      </c>
    </row>
    <row r="273" spans="1:8" x14ac:dyDescent="0.25">
      <c r="A273" s="14" t="s">
        <v>597</v>
      </c>
      <c r="B273" s="47" t="s">
        <v>72</v>
      </c>
      <c r="C273" s="48" t="s">
        <v>440</v>
      </c>
      <c r="D273" s="55" t="s">
        <v>647</v>
      </c>
      <c r="E273" s="13">
        <v>0</v>
      </c>
      <c r="F273" s="31">
        <v>31196.570000000003</v>
      </c>
      <c r="G273" s="31">
        <f t="shared" si="8"/>
        <v>31196.570000000003</v>
      </c>
      <c r="H273" s="15">
        <v>0</v>
      </c>
    </row>
    <row r="274" spans="1:8" x14ac:dyDescent="0.25">
      <c r="A274" s="14" t="s">
        <v>597</v>
      </c>
      <c r="B274" s="47" t="s">
        <v>75</v>
      </c>
      <c r="C274" s="48" t="s">
        <v>441</v>
      </c>
      <c r="D274" s="55" t="s">
        <v>647</v>
      </c>
      <c r="E274" s="13">
        <v>0</v>
      </c>
      <c r="F274" s="31">
        <v>20975.52</v>
      </c>
      <c r="G274" s="31">
        <f t="shared" si="8"/>
        <v>20975.52</v>
      </c>
      <c r="H274" s="15">
        <v>0</v>
      </c>
    </row>
    <row r="275" spans="1:8" x14ac:dyDescent="0.25">
      <c r="A275" s="14" t="s">
        <v>597</v>
      </c>
      <c r="B275" s="47" t="s">
        <v>607</v>
      </c>
      <c r="C275" s="48" t="s">
        <v>442</v>
      </c>
      <c r="D275" s="55" t="s">
        <v>648</v>
      </c>
      <c r="E275" s="13">
        <v>0</v>
      </c>
      <c r="F275" s="31">
        <v>31046.590000000015</v>
      </c>
      <c r="G275" s="31">
        <f t="shared" si="8"/>
        <v>31046.590000000015</v>
      </c>
      <c r="H275" s="15">
        <v>0</v>
      </c>
    </row>
    <row r="276" spans="1:8" x14ac:dyDescent="0.25">
      <c r="A276" s="14" t="s">
        <v>597</v>
      </c>
      <c r="B276" s="47" t="s">
        <v>59</v>
      </c>
      <c r="C276" s="48" t="s">
        <v>443</v>
      </c>
      <c r="D276" s="14" t="s">
        <v>648</v>
      </c>
      <c r="E276" s="13">
        <v>0</v>
      </c>
      <c r="F276" s="31">
        <v>82751.100000000006</v>
      </c>
      <c r="G276" s="31">
        <f t="shared" si="8"/>
        <v>82751.100000000006</v>
      </c>
      <c r="H276" s="15">
        <v>0</v>
      </c>
    </row>
    <row r="277" spans="1:8" x14ac:dyDescent="0.25">
      <c r="A277" s="14" t="s">
        <v>597</v>
      </c>
      <c r="B277" s="47" t="s">
        <v>608</v>
      </c>
      <c r="C277" s="48" t="s">
        <v>444</v>
      </c>
      <c r="D277" s="14" t="s">
        <v>647</v>
      </c>
      <c r="E277" s="13">
        <v>0</v>
      </c>
      <c r="F277" s="31">
        <v>47925.979999999996</v>
      </c>
      <c r="G277" s="31">
        <f t="shared" si="8"/>
        <v>47925.979999999996</v>
      </c>
      <c r="H277" s="15">
        <v>0</v>
      </c>
    </row>
    <row r="278" spans="1:8" x14ac:dyDescent="0.25">
      <c r="A278" s="14" t="s">
        <v>597</v>
      </c>
      <c r="B278" s="47" t="s">
        <v>140</v>
      </c>
      <c r="C278" s="48" t="s">
        <v>445</v>
      </c>
      <c r="D278" s="14" t="s">
        <v>647</v>
      </c>
      <c r="E278" s="13">
        <v>0</v>
      </c>
      <c r="F278" s="31">
        <v>23029.129999999997</v>
      </c>
      <c r="G278" s="31">
        <f t="shared" si="8"/>
        <v>23029.129999999997</v>
      </c>
      <c r="H278" s="15">
        <v>0</v>
      </c>
    </row>
    <row r="279" spans="1:8" x14ac:dyDescent="0.25">
      <c r="A279" s="14" t="s">
        <v>597</v>
      </c>
      <c r="B279" s="47" t="s">
        <v>119</v>
      </c>
      <c r="C279" s="48" t="s">
        <v>446</v>
      </c>
      <c r="D279" s="14" t="s">
        <v>647</v>
      </c>
      <c r="E279" s="13">
        <v>0</v>
      </c>
      <c r="F279" s="31">
        <v>10194.189999999999</v>
      </c>
      <c r="G279" s="31">
        <f t="shared" si="8"/>
        <v>10194.189999999999</v>
      </c>
      <c r="H279" s="15">
        <v>0</v>
      </c>
    </row>
    <row r="280" spans="1:8" x14ac:dyDescent="0.25">
      <c r="A280" s="14" t="s">
        <v>597</v>
      </c>
      <c r="B280" s="47" t="s">
        <v>130</v>
      </c>
      <c r="C280" s="48" t="s">
        <v>447</v>
      </c>
      <c r="D280" s="14" t="s">
        <v>647</v>
      </c>
      <c r="E280" s="13">
        <v>0</v>
      </c>
      <c r="F280" s="31">
        <v>21272.65</v>
      </c>
      <c r="G280" s="31">
        <f t="shared" si="8"/>
        <v>21272.65</v>
      </c>
      <c r="H280" s="15">
        <v>0</v>
      </c>
    </row>
    <row r="281" spans="1:8" x14ac:dyDescent="0.25">
      <c r="A281" s="14" t="s">
        <v>597</v>
      </c>
      <c r="B281" s="47" t="s">
        <v>609</v>
      </c>
      <c r="C281" s="48" t="s">
        <v>448</v>
      </c>
      <c r="D281" s="14" t="s">
        <v>648</v>
      </c>
      <c r="E281" s="13">
        <v>0</v>
      </c>
      <c r="F281" s="31">
        <v>125635.15</v>
      </c>
      <c r="G281" s="31">
        <f t="shared" si="8"/>
        <v>125635.15</v>
      </c>
      <c r="H281" s="15">
        <v>0</v>
      </c>
    </row>
    <row r="282" spans="1:8" x14ac:dyDescent="0.25">
      <c r="A282" s="14" t="s">
        <v>597</v>
      </c>
      <c r="B282" s="47" t="s">
        <v>94</v>
      </c>
      <c r="C282" s="48" t="s">
        <v>449</v>
      </c>
      <c r="D282" s="14" t="s">
        <v>647</v>
      </c>
      <c r="E282" s="13">
        <v>0</v>
      </c>
      <c r="F282" s="31">
        <v>33827.409999999996</v>
      </c>
      <c r="G282" s="31">
        <f t="shared" si="8"/>
        <v>33827.409999999996</v>
      </c>
      <c r="H282" s="15">
        <v>0</v>
      </c>
    </row>
    <row r="283" spans="1:8" x14ac:dyDescent="0.25">
      <c r="A283" s="14" t="s">
        <v>597</v>
      </c>
      <c r="B283" s="47" t="s">
        <v>97</v>
      </c>
      <c r="C283" s="48" t="s">
        <v>450</v>
      </c>
      <c r="D283" s="14" t="s">
        <v>647</v>
      </c>
      <c r="E283" s="13">
        <v>0</v>
      </c>
      <c r="F283" s="31">
        <v>30143.449999999997</v>
      </c>
      <c r="G283" s="31">
        <f t="shared" si="8"/>
        <v>30143.449999999997</v>
      </c>
      <c r="H283" s="15">
        <v>0</v>
      </c>
    </row>
    <row r="284" spans="1:8" x14ac:dyDescent="0.25">
      <c r="A284" s="14" t="s">
        <v>597</v>
      </c>
      <c r="B284" s="47" t="s">
        <v>610</v>
      </c>
      <c r="C284" s="48" t="s">
        <v>451</v>
      </c>
      <c r="D284" s="14" t="s">
        <v>647</v>
      </c>
      <c r="E284" s="13">
        <v>0</v>
      </c>
      <c r="F284" s="31">
        <v>96520.630000000019</v>
      </c>
      <c r="G284" s="31">
        <f t="shared" si="8"/>
        <v>96520.630000000019</v>
      </c>
      <c r="H284" s="15">
        <v>0</v>
      </c>
    </row>
    <row r="285" spans="1:8" x14ac:dyDescent="0.25">
      <c r="A285" s="14" t="s">
        <v>597</v>
      </c>
      <c r="B285" s="47" t="s">
        <v>99</v>
      </c>
      <c r="C285" s="48" t="s">
        <v>452</v>
      </c>
      <c r="D285" s="14" t="s">
        <v>648</v>
      </c>
      <c r="E285" s="13">
        <v>0</v>
      </c>
      <c r="F285" s="31">
        <v>14856.27</v>
      </c>
      <c r="G285" s="31">
        <f t="shared" si="8"/>
        <v>14856.27</v>
      </c>
      <c r="H285" s="15">
        <v>0</v>
      </c>
    </row>
    <row r="286" spans="1:8" x14ac:dyDescent="0.25">
      <c r="A286" s="14" t="s">
        <v>597</v>
      </c>
      <c r="B286" s="47" t="s">
        <v>103</v>
      </c>
      <c r="C286" s="48" t="s">
        <v>453</v>
      </c>
      <c r="D286" s="14" t="s">
        <v>648</v>
      </c>
      <c r="E286" s="13">
        <v>0</v>
      </c>
      <c r="F286" s="31">
        <v>134069.73999999996</v>
      </c>
      <c r="G286" s="31">
        <f t="shared" si="8"/>
        <v>134069.73999999996</v>
      </c>
      <c r="H286" s="15">
        <v>0</v>
      </c>
    </row>
    <row r="287" spans="1:8" x14ac:dyDescent="0.25">
      <c r="A287" s="14" t="s">
        <v>597</v>
      </c>
      <c r="B287" s="47" t="s">
        <v>611</v>
      </c>
      <c r="C287" s="48" t="s">
        <v>454</v>
      </c>
      <c r="D287" s="14" t="s">
        <v>648</v>
      </c>
      <c r="E287" s="13">
        <v>0</v>
      </c>
      <c r="F287" s="31">
        <v>31931.170000000006</v>
      </c>
      <c r="G287" s="31">
        <f t="shared" si="8"/>
        <v>31931.170000000006</v>
      </c>
      <c r="H287" s="15">
        <v>0</v>
      </c>
    </row>
    <row r="288" spans="1:8" x14ac:dyDescent="0.25">
      <c r="A288" s="14" t="s">
        <v>597</v>
      </c>
      <c r="B288" s="47" t="s">
        <v>127</v>
      </c>
      <c r="C288" s="48" t="s">
        <v>455</v>
      </c>
      <c r="D288" s="14" t="s">
        <v>647</v>
      </c>
      <c r="E288" s="13">
        <v>0</v>
      </c>
      <c r="F288" s="31">
        <v>40192.5</v>
      </c>
      <c r="G288" s="31">
        <f t="shared" si="8"/>
        <v>40192.5</v>
      </c>
      <c r="H288" s="15">
        <v>0</v>
      </c>
    </row>
    <row r="289" spans="1:8" x14ac:dyDescent="0.25">
      <c r="A289" s="14" t="s">
        <v>597</v>
      </c>
      <c r="B289" s="47" t="s">
        <v>165</v>
      </c>
      <c r="C289" s="48" t="s">
        <v>456</v>
      </c>
      <c r="D289" s="14" t="s">
        <v>647</v>
      </c>
      <c r="E289" s="13">
        <v>0</v>
      </c>
      <c r="F289" s="31">
        <v>18967.73</v>
      </c>
      <c r="G289" s="31">
        <f t="shared" si="8"/>
        <v>18967.73</v>
      </c>
      <c r="H289" s="15">
        <v>0</v>
      </c>
    </row>
    <row r="290" spans="1:8" x14ac:dyDescent="0.25">
      <c r="A290" s="14" t="s">
        <v>597</v>
      </c>
      <c r="B290" s="47" t="s">
        <v>14</v>
      </c>
      <c r="C290" s="48" t="s">
        <v>457</v>
      </c>
      <c r="D290" s="14" t="s">
        <v>648</v>
      </c>
      <c r="E290" s="13">
        <v>0</v>
      </c>
      <c r="F290" s="31">
        <v>94644.090000000011</v>
      </c>
      <c r="G290" s="31">
        <f t="shared" si="8"/>
        <v>94644.090000000011</v>
      </c>
      <c r="H290" s="15">
        <v>0</v>
      </c>
    </row>
    <row r="291" spans="1:8" x14ac:dyDescent="0.25">
      <c r="A291" s="14" t="s">
        <v>597</v>
      </c>
      <c r="B291" s="47" t="s">
        <v>612</v>
      </c>
      <c r="C291" s="48" t="s">
        <v>458</v>
      </c>
      <c r="D291" s="14" t="s">
        <v>647</v>
      </c>
      <c r="E291" s="13">
        <v>0</v>
      </c>
      <c r="F291" s="31">
        <v>39659.229999999996</v>
      </c>
      <c r="G291" s="31">
        <f t="shared" si="8"/>
        <v>39659.229999999996</v>
      </c>
      <c r="H291" s="15">
        <v>0</v>
      </c>
    </row>
    <row r="292" spans="1:8" x14ac:dyDescent="0.25">
      <c r="A292" s="14" t="s">
        <v>597</v>
      </c>
      <c r="B292" s="47" t="s">
        <v>34</v>
      </c>
      <c r="C292" s="48" t="s">
        <v>459</v>
      </c>
      <c r="D292" s="14" t="s">
        <v>1552</v>
      </c>
      <c r="E292" s="13">
        <v>0</v>
      </c>
      <c r="F292" s="31">
        <v>29038.080000000005</v>
      </c>
      <c r="G292" s="31">
        <f t="shared" si="8"/>
        <v>29038.080000000005</v>
      </c>
      <c r="H292" s="15">
        <v>0</v>
      </c>
    </row>
    <row r="293" spans="1:8" x14ac:dyDescent="0.25">
      <c r="A293" s="14" t="s">
        <v>597</v>
      </c>
      <c r="B293" s="47" t="s">
        <v>49</v>
      </c>
      <c r="C293" s="48" t="s">
        <v>460</v>
      </c>
      <c r="D293" s="14" t="s">
        <v>648</v>
      </c>
      <c r="E293" s="13">
        <v>0</v>
      </c>
      <c r="F293" s="31">
        <v>7357.79</v>
      </c>
      <c r="G293" s="31">
        <f t="shared" si="8"/>
        <v>7357.79</v>
      </c>
      <c r="H293" s="15">
        <v>0</v>
      </c>
    </row>
    <row r="294" spans="1:8" x14ac:dyDescent="0.25">
      <c r="A294" s="14" t="s">
        <v>597</v>
      </c>
      <c r="B294" s="47" t="s">
        <v>613</v>
      </c>
      <c r="C294" s="48" t="s">
        <v>461</v>
      </c>
      <c r="D294" s="14" t="s">
        <v>648</v>
      </c>
      <c r="E294" s="13">
        <v>0</v>
      </c>
      <c r="F294" s="31">
        <v>8468.5099999999984</v>
      </c>
      <c r="G294" s="31">
        <f t="shared" si="8"/>
        <v>8468.5099999999984</v>
      </c>
      <c r="H294" s="15">
        <v>0</v>
      </c>
    </row>
    <row r="295" spans="1:8" x14ac:dyDescent="0.25">
      <c r="A295" s="14" t="s">
        <v>597</v>
      </c>
      <c r="B295" s="47" t="s">
        <v>120</v>
      </c>
      <c r="C295" s="48" t="s">
        <v>462</v>
      </c>
      <c r="D295" s="14" t="s">
        <v>648</v>
      </c>
      <c r="E295" s="13">
        <v>0</v>
      </c>
      <c r="F295" s="31">
        <v>42480.05</v>
      </c>
      <c r="G295" s="31">
        <f t="shared" si="8"/>
        <v>42480.05</v>
      </c>
      <c r="H295" s="15">
        <v>0</v>
      </c>
    </row>
    <row r="296" spans="1:8" x14ac:dyDescent="0.25">
      <c r="A296" s="14" t="s">
        <v>597</v>
      </c>
      <c r="B296" s="47" t="s">
        <v>124</v>
      </c>
      <c r="C296" s="48" t="s">
        <v>463</v>
      </c>
      <c r="D296" s="14" t="s">
        <v>647</v>
      </c>
      <c r="E296" s="13">
        <v>0</v>
      </c>
      <c r="F296" s="31">
        <v>6381.6500000000005</v>
      </c>
      <c r="G296" s="31">
        <f t="shared" si="8"/>
        <v>6381.6500000000005</v>
      </c>
      <c r="H296" s="15">
        <v>0</v>
      </c>
    </row>
    <row r="297" spans="1:8" x14ac:dyDescent="0.25">
      <c r="A297" s="14" t="s">
        <v>597</v>
      </c>
      <c r="B297" s="47" t="s">
        <v>136</v>
      </c>
      <c r="C297" s="48" t="s">
        <v>464</v>
      </c>
      <c r="D297" s="14" t="s">
        <v>647</v>
      </c>
      <c r="E297" s="13">
        <v>0</v>
      </c>
      <c r="F297" s="31">
        <v>50896.500000000015</v>
      </c>
      <c r="G297" s="31">
        <f t="shared" si="8"/>
        <v>50896.500000000015</v>
      </c>
      <c r="H297" s="15">
        <v>0</v>
      </c>
    </row>
    <row r="298" spans="1:8" x14ac:dyDescent="0.25">
      <c r="A298" s="14" t="s">
        <v>597</v>
      </c>
      <c r="B298" s="47" t="s">
        <v>614</v>
      </c>
      <c r="C298" s="48" t="s">
        <v>465</v>
      </c>
      <c r="D298" s="14" t="s">
        <v>648</v>
      </c>
      <c r="E298" s="13">
        <v>0</v>
      </c>
      <c r="F298" s="31">
        <v>6505.25</v>
      </c>
      <c r="G298" s="31">
        <f t="shared" si="8"/>
        <v>6505.25</v>
      </c>
      <c r="H298" s="15">
        <v>0</v>
      </c>
    </row>
    <row r="299" spans="1:8" x14ac:dyDescent="0.25">
      <c r="A299" s="14" t="s">
        <v>597</v>
      </c>
      <c r="B299" s="47" t="s">
        <v>131</v>
      </c>
      <c r="C299" s="48" t="s">
        <v>466</v>
      </c>
      <c r="D299" s="14" t="s">
        <v>647</v>
      </c>
      <c r="E299" s="13">
        <v>0</v>
      </c>
      <c r="F299" s="31">
        <v>8934.35</v>
      </c>
      <c r="G299" s="31">
        <f t="shared" si="8"/>
        <v>8934.35</v>
      </c>
      <c r="H299" s="15">
        <v>0</v>
      </c>
    </row>
    <row r="300" spans="1:8" x14ac:dyDescent="0.25">
      <c r="A300" s="14" t="s">
        <v>597</v>
      </c>
      <c r="B300" s="47" t="s">
        <v>615</v>
      </c>
      <c r="C300" s="48" t="s">
        <v>467</v>
      </c>
      <c r="D300" s="14" t="s">
        <v>648</v>
      </c>
      <c r="E300" s="13">
        <v>0</v>
      </c>
      <c r="F300" s="31">
        <v>8909.9900000000016</v>
      </c>
      <c r="G300" s="31">
        <f t="shared" si="8"/>
        <v>8909.9900000000016</v>
      </c>
      <c r="H300" s="15">
        <v>0</v>
      </c>
    </row>
    <row r="301" spans="1:8" x14ac:dyDescent="0.25">
      <c r="A301" s="14" t="s">
        <v>597</v>
      </c>
      <c r="B301" s="47" t="s">
        <v>93</v>
      </c>
      <c r="C301" s="48" t="s">
        <v>468</v>
      </c>
      <c r="D301" s="14" t="s">
        <v>648</v>
      </c>
      <c r="E301" s="13">
        <v>0</v>
      </c>
      <c r="F301" s="31">
        <v>37013.889999999992</v>
      </c>
      <c r="G301" s="31">
        <f t="shared" si="8"/>
        <v>37013.889999999992</v>
      </c>
      <c r="H301" s="15">
        <v>0</v>
      </c>
    </row>
    <row r="302" spans="1:8" x14ac:dyDescent="0.25">
      <c r="A302" s="14" t="s">
        <v>597</v>
      </c>
      <c r="B302" s="47" t="s">
        <v>616</v>
      </c>
      <c r="C302" s="48" t="s">
        <v>469</v>
      </c>
      <c r="D302" s="14" t="s">
        <v>647</v>
      </c>
      <c r="E302" s="13">
        <v>0</v>
      </c>
      <c r="F302" s="31">
        <v>5431.0899999999992</v>
      </c>
      <c r="G302" s="31">
        <f t="shared" si="8"/>
        <v>5431.0899999999992</v>
      </c>
      <c r="H302" s="15">
        <v>0</v>
      </c>
    </row>
    <row r="303" spans="1:8" x14ac:dyDescent="0.25">
      <c r="A303" s="14" t="s">
        <v>597</v>
      </c>
      <c r="B303" s="47" t="s">
        <v>123</v>
      </c>
      <c r="C303" s="48" t="s">
        <v>470</v>
      </c>
      <c r="D303" s="14" t="s">
        <v>648</v>
      </c>
      <c r="E303" s="13">
        <v>0</v>
      </c>
      <c r="F303" s="31">
        <v>78107.990000000034</v>
      </c>
      <c r="G303" s="31">
        <f t="shared" si="8"/>
        <v>78107.990000000034</v>
      </c>
      <c r="H303" s="15">
        <v>0</v>
      </c>
    </row>
    <row r="304" spans="1:8" x14ac:dyDescent="0.25">
      <c r="A304" s="14" t="s">
        <v>597</v>
      </c>
      <c r="B304" s="47" t="s">
        <v>617</v>
      </c>
      <c r="C304" s="48" t="s">
        <v>471</v>
      </c>
      <c r="D304" s="14" t="s">
        <v>648</v>
      </c>
      <c r="E304" s="13">
        <v>0</v>
      </c>
      <c r="F304" s="31">
        <v>13550.09</v>
      </c>
      <c r="G304" s="31">
        <f t="shared" si="8"/>
        <v>13550.09</v>
      </c>
      <c r="H304" s="15">
        <v>0</v>
      </c>
    </row>
    <row r="305" spans="1:8" x14ac:dyDescent="0.25">
      <c r="A305" s="14" t="s">
        <v>597</v>
      </c>
      <c r="B305" s="47" t="s">
        <v>618</v>
      </c>
      <c r="C305" s="48" t="s">
        <v>472</v>
      </c>
      <c r="D305" s="14" t="s">
        <v>647</v>
      </c>
      <c r="E305" s="13">
        <v>0</v>
      </c>
      <c r="F305" s="31">
        <v>10620.949999999999</v>
      </c>
      <c r="G305" s="31">
        <f t="shared" si="8"/>
        <v>10620.949999999999</v>
      </c>
      <c r="H305" s="15">
        <v>0</v>
      </c>
    </row>
    <row r="306" spans="1:8" x14ac:dyDescent="0.25">
      <c r="A306" s="14" t="s">
        <v>597</v>
      </c>
      <c r="B306" s="47" t="s">
        <v>53</v>
      </c>
      <c r="C306" s="48" t="s">
        <v>473</v>
      </c>
      <c r="D306" s="14" t="s">
        <v>648</v>
      </c>
      <c r="E306" s="13">
        <v>0</v>
      </c>
      <c r="F306" s="31">
        <v>298074.58999999991</v>
      </c>
      <c r="G306" s="31">
        <f t="shared" si="8"/>
        <v>298074.58999999991</v>
      </c>
      <c r="H306" s="15">
        <v>0</v>
      </c>
    </row>
    <row r="307" spans="1:8" x14ac:dyDescent="0.25">
      <c r="A307" s="14" t="s">
        <v>597</v>
      </c>
      <c r="B307" s="47" t="s">
        <v>55</v>
      </c>
      <c r="C307" s="48" t="s">
        <v>474</v>
      </c>
      <c r="D307" s="14" t="s">
        <v>648</v>
      </c>
      <c r="E307" s="13">
        <v>0</v>
      </c>
      <c r="F307" s="31">
        <v>4261.4099999999989</v>
      </c>
      <c r="G307" s="31">
        <f t="shared" si="8"/>
        <v>4261.4099999999989</v>
      </c>
      <c r="H307" s="15">
        <v>0</v>
      </c>
    </row>
    <row r="308" spans="1:8" x14ac:dyDescent="0.25">
      <c r="A308" s="14" t="s">
        <v>597</v>
      </c>
      <c r="B308" s="47" t="s">
        <v>157</v>
      </c>
      <c r="C308" s="48" t="s">
        <v>475</v>
      </c>
      <c r="D308" s="14" t="s">
        <v>647</v>
      </c>
      <c r="E308" s="13">
        <v>0</v>
      </c>
      <c r="F308" s="31">
        <v>8946.5</v>
      </c>
      <c r="G308" s="31">
        <f t="shared" si="8"/>
        <v>8946.5</v>
      </c>
      <c r="H308" s="15">
        <v>0</v>
      </c>
    </row>
    <row r="309" spans="1:8" x14ac:dyDescent="0.25">
      <c r="A309" s="14" t="s">
        <v>597</v>
      </c>
      <c r="B309" s="47" t="s">
        <v>69</v>
      </c>
      <c r="C309" s="48" t="s">
        <v>476</v>
      </c>
      <c r="D309" s="14" t="s">
        <v>647</v>
      </c>
      <c r="E309" s="13">
        <v>0</v>
      </c>
      <c r="F309" s="31">
        <v>80016.069999999992</v>
      </c>
      <c r="G309" s="31">
        <f t="shared" si="8"/>
        <v>80016.069999999992</v>
      </c>
      <c r="H309" s="15">
        <v>0</v>
      </c>
    </row>
    <row r="310" spans="1:8" x14ac:dyDescent="0.25">
      <c r="A310" s="14" t="s">
        <v>597</v>
      </c>
      <c r="B310" s="47" t="s">
        <v>619</v>
      </c>
      <c r="C310" s="48" t="s">
        <v>477</v>
      </c>
      <c r="D310" s="14" t="s">
        <v>647</v>
      </c>
      <c r="E310" s="13">
        <v>0</v>
      </c>
      <c r="F310" s="31">
        <v>9798.2800000000007</v>
      </c>
      <c r="G310" s="31">
        <f t="shared" si="8"/>
        <v>9798.2800000000007</v>
      </c>
      <c r="H310" s="15">
        <v>0</v>
      </c>
    </row>
    <row r="311" spans="1:8" x14ac:dyDescent="0.25">
      <c r="A311" s="14" t="s">
        <v>597</v>
      </c>
      <c r="B311" s="47" t="s">
        <v>169</v>
      </c>
      <c r="C311" s="48" t="s">
        <v>478</v>
      </c>
      <c r="D311" s="14" t="s">
        <v>648</v>
      </c>
      <c r="E311" s="13">
        <v>0</v>
      </c>
      <c r="F311" s="31">
        <v>21007.100000000002</v>
      </c>
      <c r="G311" s="31">
        <f t="shared" si="8"/>
        <v>21007.100000000002</v>
      </c>
      <c r="H311" s="15">
        <v>0</v>
      </c>
    </row>
    <row r="312" spans="1:8" x14ac:dyDescent="0.25">
      <c r="A312" s="14" t="s">
        <v>597</v>
      </c>
      <c r="B312" s="47" t="s">
        <v>154</v>
      </c>
      <c r="C312" s="48" t="s">
        <v>479</v>
      </c>
      <c r="D312" s="14" t="s">
        <v>648</v>
      </c>
      <c r="E312" s="13">
        <v>0</v>
      </c>
      <c r="F312" s="31">
        <v>21103.39</v>
      </c>
      <c r="G312" s="31">
        <f t="shared" si="8"/>
        <v>21103.39</v>
      </c>
      <c r="H312" s="15">
        <v>0</v>
      </c>
    </row>
    <row r="313" spans="1:8" x14ac:dyDescent="0.25">
      <c r="A313" s="14" t="s">
        <v>597</v>
      </c>
      <c r="B313" s="47" t="s">
        <v>56</v>
      </c>
      <c r="C313" s="48" t="s">
        <v>480</v>
      </c>
      <c r="D313" s="14" t="s">
        <v>648</v>
      </c>
      <c r="E313" s="13">
        <v>0</v>
      </c>
      <c r="F313" s="31">
        <v>9659.69</v>
      </c>
      <c r="G313" s="31">
        <f t="shared" si="8"/>
        <v>9659.69</v>
      </c>
      <c r="H313" s="15">
        <v>0</v>
      </c>
    </row>
    <row r="314" spans="1:8" x14ac:dyDescent="0.25">
      <c r="A314" s="14" t="s">
        <v>597</v>
      </c>
      <c r="B314" s="47" t="s">
        <v>620</v>
      </c>
      <c r="C314" s="48" t="s">
        <v>481</v>
      </c>
      <c r="D314" s="14" t="s">
        <v>648</v>
      </c>
      <c r="E314" s="13">
        <v>0</v>
      </c>
      <c r="F314" s="31">
        <v>150177.66000000006</v>
      </c>
      <c r="G314" s="31">
        <f t="shared" si="8"/>
        <v>150177.66000000006</v>
      </c>
      <c r="H314" s="15">
        <v>0</v>
      </c>
    </row>
    <row r="315" spans="1:8" x14ac:dyDescent="0.25">
      <c r="A315" s="14" t="s">
        <v>597</v>
      </c>
      <c r="B315" s="47" t="s">
        <v>102</v>
      </c>
      <c r="C315" s="48" t="s">
        <v>482</v>
      </c>
      <c r="D315" s="14" t="s">
        <v>648</v>
      </c>
      <c r="E315" s="13">
        <v>0</v>
      </c>
      <c r="F315" s="31">
        <v>29641.829999999998</v>
      </c>
      <c r="G315" s="31">
        <f t="shared" si="8"/>
        <v>29641.829999999998</v>
      </c>
      <c r="H315" s="15">
        <v>0</v>
      </c>
    </row>
    <row r="316" spans="1:8" x14ac:dyDescent="0.25">
      <c r="A316" s="14" t="s">
        <v>597</v>
      </c>
      <c r="B316" s="47" t="s">
        <v>621</v>
      </c>
      <c r="C316" s="48" t="s">
        <v>483</v>
      </c>
      <c r="D316" s="14" t="s">
        <v>648</v>
      </c>
      <c r="E316" s="13">
        <v>0</v>
      </c>
      <c r="F316" s="31">
        <v>6463.6800000000021</v>
      </c>
      <c r="G316" s="31">
        <f t="shared" si="8"/>
        <v>6463.6800000000021</v>
      </c>
      <c r="H316" s="15">
        <v>0</v>
      </c>
    </row>
    <row r="317" spans="1:8" x14ac:dyDescent="0.25">
      <c r="A317" s="14" t="s">
        <v>597</v>
      </c>
      <c r="B317" s="47" t="s">
        <v>142</v>
      </c>
      <c r="C317" s="48" t="s">
        <v>484</v>
      </c>
      <c r="D317" s="14" t="s">
        <v>647</v>
      </c>
      <c r="E317" s="13">
        <v>0</v>
      </c>
      <c r="F317" s="31">
        <v>21798.32</v>
      </c>
      <c r="G317" s="31">
        <f t="shared" si="8"/>
        <v>21798.32</v>
      </c>
      <c r="H317" s="15">
        <v>0</v>
      </c>
    </row>
    <row r="318" spans="1:8" x14ac:dyDescent="0.25">
      <c r="A318" s="14" t="s">
        <v>597</v>
      </c>
      <c r="B318" s="47" t="s">
        <v>158</v>
      </c>
      <c r="C318" s="48" t="s">
        <v>485</v>
      </c>
      <c r="D318" s="14" t="s">
        <v>648</v>
      </c>
      <c r="E318" s="13">
        <v>0</v>
      </c>
      <c r="F318" s="31">
        <v>23555.099999999995</v>
      </c>
      <c r="G318" s="31">
        <f t="shared" si="8"/>
        <v>23555.099999999995</v>
      </c>
      <c r="H318" s="15">
        <v>0</v>
      </c>
    </row>
    <row r="319" spans="1:8" x14ac:dyDescent="0.25">
      <c r="A319" s="14" t="s">
        <v>597</v>
      </c>
      <c r="B319" s="47" t="s">
        <v>168</v>
      </c>
      <c r="C319" s="48" t="s">
        <v>486</v>
      </c>
      <c r="D319" s="14" t="s">
        <v>648</v>
      </c>
      <c r="E319" s="13">
        <v>0</v>
      </c>
      <c r="F319" s="31">
        <v>9553.3700000000026</v>
      </c>
      <c r="G319" s="31">
        <f t="shared" si="8"/>
        <v>9553.3700000000026</v>
      </c>
      <c r="H319" s="15">
        <v>0</v>
      </c>
    </row>
    <row r="320" spans="1:8" x14ac:dyDescent="0.25">
      <c r="A320" s="14" t="s">
        <v>597</v>
      </c>
      <c r="B320" s="47" t="s">
        <v>17</v>
      </c>
      <c r="C320" s="48" t="s">
        <v>487</v>
      </c>
      <c r="D320" s="14" t="s">
        <v>648</v>
      </c>
      <c r="E320" s="13">
        <v>0</v>
      </c>
      <c r="F320" s="31">
        <v>32808.74</v>
      </c>
      <c r="G320" s="31">
        <f t="shared" si="8"/>
        <v>32808.74</v>
      </c>
      <c r="H320" s="15">
        <v>0</v>
      </c>
    </row>
    <row r="321" spans="1:8" x14ac:dyDescent="0.25">
      <c r="A321" s="14" t="s">
        <v>597</v>
      </c>
      <c r="B321" s="47" t="s">
        <v>77</v>
      </c>
      <c r="C321" s="48" t="s">
        <v>488</v>
      </c>
      <c r="D321" s="14" t="s">
        <v>647</v>
      </c>
      <c r="E321" s="13">
        <v>0</v>
      </c>
      <c r="F321" s="31">
        <v>64013.88</v>
      </c>
      <c r="G321" s="31">
        <f t="shared" si="8"/>
        <v>64013.88</v>
      </c>
      <c r="H321" s="15">
        <v>0</v>
      </c>
    </row>
    <row r="322" spans="1:8" x14ac:dyDescent="0.25">
      <c r="A322" s="14" t="s">
        <v>597</v>
      </c>
      <c r="B322" s="47" t="s">
        <v>622</v>
      </c>
      <c r="C322" s="48" t="s">
        <v>489</v>
      </c>
      <c r="D322" s="14" t="s">
        <v>648</v>
      </c>
      <c r="E322" s="13">
        <v>0</v>
      </c>
      <c r="F322" s="31">
        <v>218223.7</v>
      </c>
      <c r="G322" s="31">
        <f t="shared" si="8"/>
        <v>218223.7</v>
      </c>
      <c r="H322" s="15">
        <v>0</v>
      </c>
    </row>
    <row r="323" spans="1:8" x14ac:dyDescent="0.25">
      <c r="A323" s="14" t="s">
        <v>597</v>
      </c>
      <c r="B323" s="47" t="s">
        <v>122</v>
      </c>
      <c r="C323" s="48" t="s">
        <v>490</v>
      </c>
      <c r="D323" s="14" t="s">
        <v>647</v>
      </c>
      <c r="E323" s="13">
        <v>0</v>
      </c>
      <c r="F323" s="31">
        <v>22053.179999999997</v>
      </c>
      <c r="G323" s="31">
        <f t="shared" si="8"/>
        <v>22053.179999999997</v>
      </c>
      <c r="H323" s="15">
        <v>0</v>
      </c>
    </row>
    <row r="324" spans="1:8" x14ac:dyDescent="0.25">
      <c r="A324" s="14" t="s">
        <v>597</v>
      </c>
      <c r="B324" s="47" t="s">
        <v>623</v>
      </c>
      <c r="C324" s="48" t="s">
        <v>491</v>
      </c>
      <c r="D324" s="14" t="s">
        <v>648</v>
      </c>
      <c r="E324" s="13">
        <v>0</v>
      </c>
      <c r="F324" s="31">
        <v>35337.920000000006</v>
      </c>
      <c r="G324" s="31">
        <f t="shared" si="8"/>
        <v>35337.920000000006</v>
      </c>
      <c r="H324" s="15">
        <v>0</v>
      </c>
    </row>
    <row r="325" spans="1:8" x14ac:dyDescent="0.25">
      <c r="A325" s="14" t="s">
        <v>597</v>
      </c>
      <c r="B325" s="47" t="s">
        <v>624</v>
      </c>
      <c r="C325" s="48" t="s">
        <v>492</v>
      </c>
      <c r="D325" s="14" t="s">
        <v>648</v>
      </c>
      <c r="E325" s="13">
        <v>0</v>
      </c>
      <c r="F325" s="31">
        <v>47299.149999999994</v>
      </c>
      <c r="G325" s="31">
        <f t="shared" si="8"/>
        <v>47299.149999999994</v>
      </c>
      <c r="H325" s="15">
        <v>0</v>
      </c>
    </row>
    <row r="326" spans="1:8" x14ac:dyDescent="0.25">
      <c r="A326" s="14" t="s">
        <v>597</v>
      </c>
      <c r="B326" s="47" t="s">
        <v>625</v>
      </c>
      <c r="C326" s="48" t="s">
        <v>493</v>
      </c>
      <c r="D326" s="14" t="s">
        <v>648</v>
      </c>
      <c r="E326" s="13">
        <v>0</v>
      </c>
      <c r="F326" s="31">
        <v>26931.200000000001</v>
      </c>
      <c r="G326" s="31">
        <f t="shared" si="8"/>
        <v>26931.200000000001</v>
      </c>
      <c r="H326" s="15">
        <v>0</v>
      </c>
    </row>
    <row r="327" spans="1:8" x14ac:dyDescent="0.25">
      <c r="A327" s="14" t="s">
        <v>597</v>
      </c>
      <c r="B327" s="47" t="s">
        <v>626</v>
      </c>
      <c r="C327" s="48" t="s">
        <v>494</v>
      </c>
      <c r="D327" s="14" t="s">
        <v>648</v>
      </c>
      <c r="E327" s="13">
        <v>0</v>
      </c>
      <c r="F327" s="31">
        <v>23613.019999999997</v>
      </c>
      <c r="G327" s="31">
        <f t="shared" si="8"/>
        <v>23613.019999999997</v>
      </c>
      <c r="H327" s="15">
        <v>0</v>
      </c>
    </row>
    <row r="328" spans="1:8" x14ac:dyDescent="0.25">
      <c r="A328" s="14" t="s">
        <v>597</v>
      </c>
      <c r="B328" s="47" t="s">
        <v>170</v>
      </c>
      <c r="C328" s="48" t="s">
        <v>495</v>
      </c>
      <c r="D328" s="14" t="s">
        <v>647</v>
      </c>
      <c r="E328" s="13">
        <v>0</v>
      </c>
      <c r="F328" s="31">
        <v>17528.580000000002</v>
      </c>
      <c r="G328" s="31">
        <f t="shared" si="8"/>
        <v>17528.580000000002</v>
      </c>
      <c r="H328" s="15">
        <v>0</v>
      </c>
    </row>
    <row r="329" spans="1:8" x14ac:dyDescent="0.25">
      <c r="A329" s="14" t="s">
        <v>597</v>
      </c>
      <c r="B329" s="47" t="s">
        <v>90</v>
      </c>
      <c r="C329" s="48" t="s">
        <v>496</v>
      </c>
      <c r="D329" s="14" t="s">
        <v>648</v>
      </c>
      <c r="E329" s="13">
        <v>0</v>
      </c>
      <c r="F329" s="31">
        <v>4945.7400000000007</v>
      </c>
      <c r="G329" s="31">
        <f t="shared" si="8"/>
        <v>4945.7400000000007</v>
      </c>
      <c r="H329" s="15">
        <v>0</v>
      </c>
    </row>
    <row r="330" spans="1:8" x14ac:dyDescent="0.25">
      <c r="A330" s="14" t="s">
        <v>597</v>
      </c>
      <c r="B330" s="47" t="s">
        <v>627</v>
      </c>
      <c r="C330" s="48" t="s">
        <v>497</v>
      </c>
      <c r="D330" s="14" t="s">
        <v>647</v>
      </c>
      <c r="E330" s="13">
        <v>0</v>
      </c>
      <c r="F330" s="31">
        <v>30561.37999999999</v>
      </c>
      <c r="G330" s="31">
        <f t="shared" ref="G330:G393" si="9">+F330+E330</f>
        <v>30561.37999999999</v>
      </c>
      <c r="H330" s="15">
        <v>0</v>
      </c>
    </row>
    <row r="331" spans="1:8" x14ac:dyDescent="0.25">
      <c r="A331" s="14" t="s">
        <v>597</v>
      </c>
      <c r="B331" s="47" t="s">
        <v>114</v>
      </c>
      <c r="C331" s="48" t="s">
        <v>498</v>
      </c>
      <c r="D331" s="14" t="s">
        <v>648</v>
      </c>
      <c r="E331" s="13">
        <v>0</v>
      </c>
      <c r="F331" s="31">
        <v>56429.34</v>
      </c>
      <c r="G331" s="31">
        <f t="shared" si="9"/>
        <v>56429.34</v>
      </c>
      <c r="H331" s="15">
        <v>0</v>
      </c>
    </row>
    <row r="332" spans="1:8" x14ac:dyDescent="0.25">
      <c r="A332" s="14" t="s">
        <v>597</v>
      </c>
      <c r="B332" s="47" t="s">
        <v>628</v>
      </c>
      <c r="C332" s="48" t="s">
        <v>499</v>
      </c>
      <c r="D332" s="14" t="s">
        <v>648</v>
      </c>
      <c r="E332" s="13">
        <v>0</v>
      </c>
      <c r="F332" s="31">
        <v>141639.47999999998</v>
      </c>
      <c r="G332" s="31">
        <f t="shared" si="9"/>
        <v>141639.47999999998</v>
      </c>
      <c r="H332" s="15">
        <v>0</v>
      </c>
    </row>
    <row r="333" spans="1:8" x14ac:dyDescent="0.25">
      <c r="A333" s="14" t="s">
        <v>597</v>
      </c>
      <c r="B333" s="47" t="s">
        <v>145</v>
      </c>
      <c r="C333" s="48" t="s">
        <v>500</v>
      </c>
      <c r="D333" s="14" t="s">
        <v>648</v>
      </c>
      <c r="E333" s="13">
        <v>0</v>
      </c>
      <c r="F333" s="31">
        <v>28368.859999999993</v>
      </c>
      <c r="G333" s="31">
        <f t="shared" si="9"/>
        <v>28368.859999999993</v>
      </c>
      <c r="H333" s="15">
        <v>0</v>
      </c>
    </row>
    <row r="334" spans="1:8" x14ac:dyDescent="0.25">
      <c r="A334" s="14" t="s">
        <v>597</v>
      </c>
      <c r="B334" s="47" t="s">
        <v>71</v>
      </c>
      <c r="C334" s="48" t="s">
        <v>501</v>
      </c>
      <c r="D334" s="14" t="s">
        <v>648</v>
      </c>
      <c r="E334" s="13">
        <v>0</v>
      </c>
      <c r="F334" s="31">
        <v>62153.469999999994</v>
      </c>
      <c r="G334" s="31">
        <f t="shared" si="9"/>
        <v>62153.469999999994</v>
      </c>
      <c r="H334" s="15">
        <v>0</v>
      </c>
    </row>
    <row r="335" spans="1:8" x14ac:dyDescent="0.25">
      <c r="A335" s="14" t="s">
        <v>597</v>
      </c>
      <c r="B335" s="47" t="s">
        <v>115</v>
      </c>
      <c r="C335" s="48" t="s">
        <v>502</v>
      </c>
      <c r="D335" s="14" t="s">
        <v>648</v>
      </c>
      <c r="E335" s="13">
        <v>0</v>
      </c>
      <c r="F335" s="31">
        <v>26251.879999999994</v>
      </c>
      <c r="G335" s="31">
        <f t="shared" si="9"/>
        <v>26251.879999999994</v>
      </c>
      <c r="H335" s="15">
        <v>0</v>
      </c>
    </row>
    <row r="336" spans="1:8" x14ac:dyDescent="0.25">
      <c r="A336" s="14" t="s">
        <v>597</v>
      </c>
      <c r="B336" s="47" t="s">
        <v>149</v>
      </c>
      <c r="C336" s="48" t="s">
        <v>503</v>
      </c>
      <c r="D336" s="14" t="s">
        <v>647</v>
      </c>
      <c r="E336" s="13">
        <v>0</v>
      </c>
      <c r="F336" s="31">
        <v>7363.13</v>
      </c>
      <c r="G336" s="31">
        <f t="shared" si="9"/>
        <v>7363.13</v>
      </c>
      <c r="H336" s="15">
        <v>0</v>
      </c>
    </row>
    <row r="337" spans="1:8" x14ac:dyDescent="0.25">
      <c r="A337" s="14" t="s">
        <v>597</v>
      </c>
      <c r="B337" s="47" t="s">
        <v>152</v>
      </c>
      <c r="C337" s="48" t="s">
        <v>504</v>
      </c>
      <c r="D337" s="14" t="s">
        <v>648</v>
      </c>
      <c r="E337" s="13">
        <v>0</v>
      </c>
      <c r="F337" s="31">
        <v>58701.78</v>
      </c>
      <c r="G337" s="31">
        <f t="shared" si="9"/>
        <v>58701.78</v>
      </c>
      <c r="H337" s="15">
        <v>0</v>
      </c>
    </row>
    <row r="338" spans="1:8" x14ac:dyDescent="0.25">
      <c r="A338" s="14" t="s">
        <v>597</v>
      </c>
      <c r="B338" s="47" t="s">
        <v>155</v>
      </c>
      <c r="C338" s="48" t="s">
        <v>505</v>
      </c>
      <c r="D338" s="14" t="s">
        <v>648</v>
      </c>
      <c r="E338" s="13">
        <v>0</v>
      </c>
      <c r="F338" s="31">
        <v>68329.030000000028</v>
      </c>
      <c r="G338" s="31">
        <f t="shared" si="9"/>
        <v>68329.030000000028</v>
      </c>
      <c r="H338" s="15">
        <v>0</v>
      </c>
    </row>
    <row r="339" spans="1:8" x14ac:dyDescent="0.25">
      <c r="A339" s="14" t="s">
        <v>597</v>
      </c>
      <c r="B339" s="47" t="s">
        <v>629</v>
      </c>
      <c r="C339" s="48" t="s">
        <v>506</v>
      </c>
      <c r="D339" s="14" t="s">
        <v>648</v>
      </c>
      <c r="E339" s="13">
        <v>0</v>
      </c>
      <c r="F339" s="31">
        <v>16566.150000000001</v>
      </c>
      <c r="G339" s="31">
        <f t="shared" si="9"/>
        <v>16566.150000000001</v>
      </c>
      <c r="H339" s="15">
        <v>0</v>
      </c>
    </row>
    <row r="340" spans="1:8" x14ac:dyDescent="0.25">
      <c r="A340" s="14" t="s">
        <v>597</v>
      </c>
      <c r="B340" s="47" t="s">
        <v>104</v>
      </c>
      <c r="C340" s="48" t="s">
        <v>507</v>
      </c>
      <c r="D340" s="14" t="s">
        <v>647</v>
      </c>
      <c r="E340" s="13">
        <v>0</v>
      </c>
      <c r="F340" s="31">
        <v>18443.409999999996</v>
      </c>
      <c r="G340" s="31">
        <f t="shared" si="9"/>
        <v>18443.409999999996</v>
      </c>
      <c r="H340" s="15">
        <v>0</v>
      </c>
    </row>
    <row r="341" spans="1:8" x14ac:dyDescent="0.25">
      <c r="A341" s="14" t="s">
        <v>597</v>
      </c>
      <c r="B341" s="47" t="s">
        <v>107</v>
      </c>
      <c r="C341" s="48" t="s">
        <v>508</v>
      </c>
      <c r="D341" s="14" t="s">
        <v>647</v>
      </c>
      <c r="E341" s="13">
        <v>0</v>
      </c>
      <c r="F341" s="31">
        <v>121988.63000000002</v>
      </c>
      <c r="G341" s="31">
        <f t="shared" si="9"/>
        <v>121988.63000000002</v>
      </c>
      <c r="H341" s="15">
        <v>0</v>
      </c>
    </row>
    <row r="342" spans="1:8" x14ac:dyDescent="0.25">
      <c r="A342" s="14" t="s">
        <v>597</v>
      </c>
      <c r="B342" s="47" t="s">
        <v>630</v>
      </c>
      <c r="C342" s="48" t="s">
        <v>509</v>
      </c>
      <c r="D342" s="14" t="s">
        <v>647</v>
      </c>
      <c r="E342" s="13">
        <v>0</v>
      </c>
      <c r="F342" s="31">
        <v>7214.64</v>
      </c>
      <c r="G342" s="31">
        <f t="shared" si="9"/>
        <v>7214.64</v>
      </c>
      <c r="H342" s="15">
        <v>0</v>
      </c>
    </row>
    <row r="343" spans="1:8" x14ac:dyDescent="0.25">
      <c r="A343" s="14" t="s">
        <v>597</v>
      </c>
      <c r="B343" s="47" t="s">
        <v>175</v>
      </c>
      <c r="C343" s="48" t="s">
        <v>510</v>
      </c>
      <c r="D343" s="14" t="s">
        <v>647</v>
      </c>
      <c r="E343" s="13">
        <v>0</v>
      </c>
      <c r="F343" s="31">
        <v>26352</v>
      </c>
      <c r="G343" s="31">
        <f t="shared" si="9"/>
        <v>26352</v>
      </c>
      <c r="H343" s="15">
        <v>0</v>
      </c>
    </row>
    <row r="344" spans="1:8" x14ac:dyDescent="0.25">
      <c r="A344" s="14" t="s">
        <v>597</v>
      </c>
      <c r="B344" s="47" t="s">
        <v>631</v>
      </c>
      <c r="C344" s="48" t="s">
        <v>511</v>
      </c>
      <c r="D344" s="14" t="s">
        <v>648</v>
      </c>
      <c r="E344" s="13">
        <v>0</v>
      </c>
      <c r="F344" s="31">
        <v>23411.01</v>
      </c>
      <c r="G344" s="31">
        <f t="shared" si="9"/>
        <v>23411.01</v>
      </c>
      <c r="H344" s="15">
        <v>0</v>
      </c>
    </row>
    <row r="345" spans="1:8" x14ac:dyDescent="0.25">
      <c r="A345" s="14" t="s">
        <v>597</v>
      </c>
      <c r="B345" s="47" t="s">
        <v>632</v>
      </c>
      <c r="C345" s="48" t="s">
        <v>512</v>
      </c>
      <c r="D345" s="14" t="s">
        <v>647</v>
      </c>
      <c r="E345" s="13">
        <v>0</v>
      </c>
      <c r="F345" s="31">
        <v>10810.73</v>
      </c>
      <c r="G345" s="31">
        <f t="shared" si="9"/>
        <v>10810.73</v>
      </c>
      <c r="H345" s="15">
        <v>0</v>
      </c>
    </row>
    <row r="346" spans="1:8" x14ac:dyDescent="0.25">
      <c r="A346" s="14" t="s">
        <v>597</v>
      </c>
      <c r="B346" s="47" t="s">
        <v>33</v>
      </c>
      <c r="C346" s="48" t="s">
        <v>513</v>
      </c>
      <c r="D346" s="14" t="s">
        <v>648</v>
      </c>
      <c r="E346" s="13">
        <v>0</v>
      </c>
      <c r="F346" s="31">
        <v>35709.399999999994</v>
      </c>
      <c r="G346" s="31">
        <f t="shared" si="9"/>
        <v>35709.399999999994</v>
      </c>
      <c r="H346" s="15">
        <v>0</v>
      </c>
    </row>
    <row r="347" spans="1:8" x14ac:dyDescent="0.25">
      <c r="A347" s="14" t="s">
        <v>597</v>
      </c>
      <c r="B347" s="47" t="s">
        <v>36</v>
      </c>
      <c r="C347" s="48" t="s">
        <v>514</v>
      </c>
      <c r="D347" s="14" t="s">
        <v>648</v>
      </c>
      <c r="E347" s="13">
        <v>0</v>
      </c>
      <c r="F347" s="31">
        <v>34141.770000000004</v>
      </c>
      <c r="G347" s="31">
        <f t="shared" si="9"/>
        <v>34141.770000000004</v>
      </c>
      <c r="H347" s="15">
        <v>0</v>
      </c>
    </row>
    <row r="348" spans="1:8" x14ac:dyDescent="0.25">
      <c r="A348" s="14" t="s">
        <v>597</v>
      </c>
      <c r="B348" s="47" t="s">
        <v>52</v>
      </c>
      <c r="C348" s="48" t="s">
        <v>515</v>
      </c>
      <c r="D348" s="14" t="s">
        <v>648</v>
      </c>
      <c r="E348" s="13">
        <v>0</v>
      </c>
      <c r="F348" s="31">
        <v>95448.15</v>
      </c>
      <c r="G348" s="31">
        <f t="shared" si="9"/>
        <v>95448.15</v>
      </c>
      <c r="H348" s="15">
        <v>0</v>
      </c>
    </row>
    <row r="349" spans="1:8" x14ac:dyDescent="0.25">
      <c r="A349" s="14" t="s">
        <v>597</v>
      </c>
      <c r="B349" s="47" t="s">
        <v>24</v>
      </c>
      <c r="C349" s="48" t="s">
        <v>516</v>
      </c>
      <c r="D349" s="14" t="s">
        <v>648</v>
      </c>
      <c r="E349" s="13">
        <v>0</v>
      </c>
      <c r="F349" s="31">
        <v>10364.15</v>
      </c>
      <c r="G349" s="31">
        <f t="shared" si="9"/>
        <v>10364.15</v>
      </c>
      <c r="H349" s="15">
        <v>0</v>
      </c>
    </row>
    <row r="350" spans="1:8" x14ac:dyDescent="0.25">
      <c r="A350" s="14" t="s">
        <v>597</v>
      </c>
      <c r="B350" s="47" t="s">
        <v>31</v>
      </c>
      <c r="C350" s="48" t="s">
        <v>517</v>
      </c>
      <c r="D350" s="14" t="s">
        <v>648</v>
      </c>
      <c r="E350" s="13">
        <v>0</v>
      </c>
      <c r="F350" s="31">
        <v>157252.41</v>
      </c>
      <c r="G350" s="31">
        <f t="shared" si="9"/>
        <v>157252.41</v>
      </c>
      <c r="H350" s="15">
        <v>0</v>
      </c>
    </row>
    <row r="351" spans="1:8" x14ac:dyDescent="0.25">
      <c r="A351" s="14" t="s">
        <v>597</v>
      </c>
      <c r="B351" s="47" t="s">
        <v>633</v>
      </c>
      <c r="C351" s="48" t="s">
        <v>518</v>
      </c>
      <c r="D351" s="14" t="s">
        <v>648</v>
      </c>
      <c r="E351" s="13">
        <v>0</v>
      </c>
      <c r="F351" s="31">
        <v>64669.750000000007</v>
      </c>
      <c r="G351" s="31">
        <f t="shared" si="9"/>
        <v>64669.750000000007</v>
      </c>
      <c r="H351" s="15">
        <v>0</v>
      </c>
    </row>
    <row r="352" spans="1:8" x14ac:dyDescent="0.25">
      <c r="A352" s="14" t="s">
        <v>597</v>
      </c>
      <c r="B352" s="47" t="s">
        <v>57</v>
      </c>
      <c r="C352" s="48" t="s">
        <v>519</v>
      </c>
      <c r="D352" s="14" t="s">
        <v>647</v>
      </c>
      <c r="E352" s="13">
        <v>0</v>
      </c>
      <c r="F352" s="31">
        <v>36671.340000000004</v>
      </c>
      <c r="G352" s="31">
        <f t="shared" si="9"/>
        <v>36671.340000000004</v>
      </c>
      <c r="H352" s="15">
        <v>0</v>
      </c>
    </row>
    <row r="353" spans="1:8" x14ac:dyDescent="0.25">
      <c r="A353" s="14" t="s">
        <v>597</v>
      </c>
      <c r="B353" s="47" t="s">
        <v>117</v>
      </c>
      <c r="C353" s="48" t="s">
        <v>520</v>
      </c>
      <c r="D353" s="14" t="s">
        <v>648</v>
      </c>
      <c r="E353" s="13">
        <v>0</v>
      </c>
      <c r="F353" s="31">
        <v>10246.230000000003</v>
      </c>
      <c r="G353" s="31">
        <f t="shared" si="9"/>
        <v>10246.230000000003</v>
      </c>
      <c r="H353" s="15">
        <v>0</v>
      </c>
    </row>
    <row r="354" spans="1:8" x14ac:dyDescent="0.25">
      <c r="A354" s="14" t="s">
        <v>597</v>
      </c>
      <c r="B354" s="47" t="s">
        <v>634</v>
      </c>
      <c r="C354" s="48" t="s">
        <v>521</v>
      </c>
      <c r="D354" s="14" t="s">
        <v>648</v>
      </c>
      <c r="E354" s="13">
        <v>0</v>
      </c>
      <c r="F354" s="31">
        <v>21333.979999999992</v>
      </c>
      <c r="G354" s="31">
        <f t="shared" si="9"/>
        <v>21333.979999999992</v>
      </c>
      <c r="H354" s="15">
        <v>0</v>
      </c>
    </row>
    <row r="355" spans="1:8" x14ac:dyDescent="0.25">
      <c r="A355" s="14" t="s">
        <v>597</v>
      </c>
      <c r="B355" s="47" t="s">
        <v>133</v>
      </c>
      <c r="C355" s="48" t="s">
        <v>522</v>
      </c>
      <c r="D355" s="14" t="s">
        <v>647</v>
      </c>
      <c r="E355" s="13">
        <v>0</v>
      </c>
      <c r="F355" s="31">
        <v>189292.87000000005</v>
      </c>
      <c r="G355" s="31">
        <f t="shared" si="9"/>
        <v>189292.87000000005</v>
      </c>
      <c r="H355" s="15">
        <v>0</v>
      </c>
    </row>
    <row r="356" spans="1:8" x14ac:dyDescent="0.25">
      <c r="A356" s="14" t="s">
        <v>597</v>
      </c>
      <c r="B356" s="47" t="s">
        <v>137</v>
      </c>
      <c r="C356" s="48" t="s">
        <v>523</v>
      </c>
      <c r="D356" s="14" t="s">
        <v>648</v>
      </c>
      <c r="E356" s="13">
        <v>0</v>
      </c>
      <c r="F356" s="31">
        <v>50428.409999999996</v>
      </c>
      <c r="G356" s="31">
        <f t="shared" si="9"/>
        <v>50428.409999999996</v>
      </c>
      <c r="H356" s="15">
        <v>0</v>
      </c>
    </row>
    <row r="357" spans="1:8" x14ac:dyDescent="0.25">
      <c r="A357" s="14" t="s">
        <v>597</v>
      </c>
      <c r="B357" s="47" t="s">
        <v>101</v>
      </c>
      <c r="C357" s="48" t="s">
        <v>524</v>
      </c>
      <c r="D357" s="14" t="s">
        <v>647</v>
      </c>
      <c r="E357" s="13">
        <v>0</v>
      </c>
      <c r="F357" s="31">
        <v>21065.609999999997</v>
      </c>
      <c r="G357" s="31">
        <f t="shared" si="9"/>
        <v>21065.609999999997</v>
      </c>
      <c r="H357" s="15">
        <v>0</v>
      </c>
    </row>
    <row r="358" spans="1:8" x14ac:dyDescent="0.25">
      <c r="A358" s="14" t="s">
        <v>597</v>
      </c>
      <c r="B358" s="47" t="s">
        <v>163</v>
      </c>
      <c r="C358" s="48" t="s">
        <v>525</v>
      </c>
      <c r="D358" s="14" t="s">
        <v>647</v>
      </c>
      <c r="E358" s="13">
        <v>0</v>
      </c>
      <c r="F358" s="31">
        <v>27127.529999999995</v>
      </c>
      <c r="G358" s="31">
        <f t="shared" si="9"/>
        <v>27127.529999999995</v>
      </c>
      <c r="H358" s="15">
        <v>0</v>
      </c>
    </row>
    <row r="359" spans="1:8" x14ac:dyDescent="0.25">
      <c r="A359" s="14" t="s">
        <v>597</v>
      </c>
      <c r="B359" s="47" t="s">
        <v>125</v>
      </c>
      <c r="C359" s="48" t="s">
        <v>526</v>
      </c>
      <c r="D359" s="14" t="s">
        <v>647</v>
      </c>
      <c r="E359" s="13">
        <v>0</v>
      </c>
      <c r="F359" s="31">
        <v>19246.849999999999</v>
      </c>
      <c r="G359" s="31">
        <f t="shared" si="9"/>
        <v>19246.849999999999</v>
      </c>
      <c r="H359" s="15">
        <v>0</v>
      </c>
    </row>
    <row r="360" spans="1:8" x14ac:dyDescent="0.25">
      <c r="A360" s="14" t="s">
        <v>597</v>
      </c>
      <c r="B360" s="47" t="s">
        <v>39</v>
      </c>
      <c r="C360" s="48" t="s">
        <v>527</v>
      </c>
      <c r="D360" s="14" t="s">
        <v>647</v>
      </c>
      <c r="E360" s="13">
        <v>0</v>
      </c>
      <c r="F360" s="31">
        <v>25954.42</v>
      </c>
      <c r="G360" s="31">
        <f t="shared" si="9"/>
        <v>25954.42</v>
      </c>
      <c r="H360" s="15">
        <v>0</v>
      </c>
    </row>
    <row r="361" spans="1:8" x14ac:dyDescent="0.25">
      <c r="A361" s="14" t="s">
        <v>597</v>
      </c>
      <c r="B361" s="47" t="s">
        <v>89</v>
      </c>
      <c r="C361" s="48" t="s">
        <v>528</v>
      </c>
      <c r="D361" s="14" t="s">
        <v>648</v>
      </c>
      <c r="E361" s="13">
        <v>0</v>
      </c>
      <c r="F361" s="31">
        <v>9907.36</v>
      </c>
      <c r="G361" s="31">
        <f t="shared" si="9"/>
        <v>9907.36</v>
      </c>
      <c r="H361" s="15">
        <v>0</v>
      </c>
    </row>
    <row r="362" spans="1:8" x14ac:dyDescent="0.25">
      <c r="A362" s="14" t="s">
        <v>597</v>
      </c>
      <c r="B362" s="47" t="s">
        <v>58</v>
      </c>
      <c r="C362" s="48" t="s">
        <v>529</v>
      </c>
      <c r="D362" s="14" t="s">
        <v>647</v>
      </c>
      <c r="E362" s="13">
        <v>0</v>
      </c>
      <c r="F362" s="31">
        <v>72730.459999999992</v>
      </c>
      <c r="G362" s="31">
        <f t="shared" si="9"/>
        <v>72730.459999999992</v>
      </c>
      <c r="H362" s="15">
        <v>0</v>
      </c>
    </row>
    <row r="363" spans="1:8" x14ac:dyDescent="0.25">
      <c r="A363" s="14" t="s">
        <v>597</v>
      </c>
      <c r="B363" s="47" t="s">
        <v>135</v>
      </c>
      <c r="C363" s="48" t="s">
        <v>530</v>
      </c>
      <c r="D363" s="14" t="s">
        <v>647</v>
      </c>
      <c r="E363" s="13">
        <v>0</v>
      </c>
      <c r="F363" s="31">
        <v>45587.450000000004</v>
      </c>
      <c r="G363" s="31">
        <f t="shared" si="9"/>
        <v>45587.450000000004</v>
      </c>
      <c r="H363" s="15">
        <v>0</v>
      </c>
    </row>
    <row r="364" spans="1:8" x14ac:dyDescent="0.25">
      <c r="A364" s="14" t="s">
        <v>597</v>
      </c>
      <c r="B364" s="47" t="s">
        <v>82</v>
      </c>
      <c r="C364" s="48" t="s">
        <v>531</v>
      </c>
      <c r="D364" s="14" t="s">
        <v>648</v>
      </c>
      <c r="E364" s="13">
        <v>0</v>
      </c>
      <c r="F364" s="31">
        <v>23839.350000000006</v>
      </c>
      <c r="G364" s="31">
        <f t="shared" si="9"/>
        <v>23839.350000000006</v>
      </c>
      <c r="H364" s="15">
        <v>0</v>
      </c>
    </row>
    <row r="365" spans="1:8" x14ac:dyDescent="0.25">
      <c r="A365" s="14" t="s">
        <v>597</v>
      </c>
      <c r="B365" s="47" t="s">
        <v>91</v>
      </c>
      <c r="C365" s="48" t="s">
        <v>532</v>
      </c>
      <c r="D365" s="14" t="s">
        <v>647</v>
      </c>
      <c r="E365" s="13">
        <v>0</v>
      </c>
      <c r="F365" s="31">
        <v>26254.799999999996</v>
      </c>
      <c r="G365" s="31">
        <f t="shared" si="9"/>
        <v>26254.799999999996</v>
      </c>
      <c r="H365" s="15">
        <v>0</v>
      </c>
    </row>
    <row r="366" spans="1:8" x14ac:dyDescent="0.25">
      <c r="A366" s="14" t="s">
        <v>597</v>
      </c>
      <c r="B366" s="47" t="s">
        <v>85</v>
      </c>
      <c r="C366" s="48" t="s">
        <v>533</v>
      </c>
      <c r="D366" s="14" t="s">
        <v>648</v>
      </c>
      <c r="E366" s="13">
        <v>0</v>
      </c>
      <c r="F366" s="31">
        <v>2641.2200000000003</v>
      </c>
      <c r="G366" s="31">
        <f t="shared" si="9"/>
        <v>2641.2200000000003</v>
      </c>
      <c r="H366" s="15">
        <v>0</v>
      </c>
    </row>
    <row r="367" spans="1:8" x14ac:dyDescent="0.25">
      <c r="A367" s="14" t="s">
        <v>597</v>
      </c>
      <c r="B367" s="47" t="s">
        <v>139</v>
      </c>
      <c r="C367" s="48" t="s">
        <v>534</v>
      </c>
      <c r="D367" s="14" t="s">
        <v>647</v>
      </c>
      <c r="E367" s="13">
        <v>0</v>
      </c>
      <c r="F367" s="31">
        <v>10375.699999999999</v>
      </c>
      <c r="G367" s="31">
        <f t="shared" si="9"/>
        <v>10375.699999999999</v>
      </c>
      <c r="H367" s="15">
        <v>0</v>
      </c>
    </row>
    <row r="368" spans="1:8" x14ac:dyDescent="0.25">
      <c r="A368" s="14" t="s">
        <v>597</v>
      </c>
      <c r="B368" s="47" t="s">
        <v>635</v>
      </c>
      <c r="C368" s="48" t="s">
        <v>535</v>
      </c>
      <c r="D368" s="14" t="s">
        <v>647</v>
      </c>
      <c r="E368" s="13">
        <v>0</v>
      </c>
      <c r="F368" s="31">
        <v>30698.160000000003</v>
      </c>
      <c r="G368" s="31">
        <f t="shared" si="9"/>
        <v>30698.160000000003</v>
      </c>
      <c r="H368" s="15">
        <v>0</v>
      </c>
    </row>
    <row r="369" spans="1:8" x14ac:dyDescent="0.25">
      <c r="A369" s="14" t="s">
        <v>597</v>
      </c>
      <c r="B369" s="47" t="s">
        <v>73</v>
      </c>
      <c r="C369" s="48" t="s">
        <v>536</v>
      </c>
      <c r="D369" s="14" t="s">
        <v>647</v>
      </c>
      <c r="E369" s="13">
        <v>0</v>
      </c>
      <c r="F369" s="31">
        <v>25553.039999999997</v>
      </c>
      <c r="G369" s="31">
        <f t="shared" si="9"/>
        <v>25553.039999999997</v>
      </c>
      <c r="H369" s="15">
        <v>0</v>
      </c>
    </row>
    <row r="370" spans="1:8" x14ac:dyDescent="0.25">
      <c r="A370" s="14" t="s">
        <v>597</v>
      </c>
      <c r="B370" s="47" t="s">
        <v>67</v>
      </c>
      <c r="C370" s="48" t="s">
        <v>537</v>
      </c>
      <c r="D370" s="14" t="s">
        <v>648</v>
      </c>
      <c r="E370" s="13">
        <v>0</v>
      </c>
      <c r="F370" s="31">
        <v>41277.32</v>
      </c>
      <c r="G370" s="31">
        <f t="shared" si="9"/>
        <v>41277.32</v>
      </c>
      <c r="H370" s="15">
        <v>0</v>
      </c>
    </row>
    <row r="371" spans="1:8" x14ac:dyDescent="0.25">
      <c r="A371" s="14" t="s">
        <v>597</v>
      </c>
      <c r="B371" s="47" t="s">
        <v>636</v>
      </c>
      <c r="C371" s="48" t="s">
        <v>538</v>
      </c>
      <c r="D371" s="14" t="s">
        <v>648</v>
      </c>
      <c r="E371" s="13">
        <v>0</v>
      </c>
      <c r="F371" s="31">
        <v>19615.710000000003</v>
      </c>
      <c r="G371" s="31">
        <f t="shared" si="9"/>
        <v>19615.710000000003</v>
      </c>
      <c r="H371" s="15">
        <v>0</v>
      </c>
    </row>
    <row r="372" spans="1:8" x14ac:dyDescent="0.25">
      <c r="A372" s="14" t="s">
        <v>597</v>
      </c>
      <c r="B372" s="47" t="s">
        <v>15</v>
      </c>
      <c r="C372" s="48" t="s">
        <v>539</v>
      </c>
      <c r="D372" s="14" t="s">
        <v>648</v>
      </c>
      <c r="E372" s="13">
        <v>0</v>
      </c>
      <c r="F372" s="31">
        <v>49209.610000000008</v>
      </c>
      <c r="G372" s="31">
        <f t="shared" si="9"/>
        <v>49209.610000000008</v>
      </c>
      <c r="H372" s="15">
        <v>0</v>
      </c>
    </row>
    <row r="373" spans="1:8" x14ac:dyDescent="0.25">
      <c r="A373" s="14" t="s">
        <v>597</v>
      </c>
      <c r="B373" s="47" t="s">
        <v>174</v>
      </c>
      <c r="C373" s="48" t="s">
        <v>540</v>
      </c>
      <c r="D373" s="14" t="s">
        <v>648</v>
      </c>
      <c r="E373" s="13">
        <v>0</v>
      </c>
      <c r="F373" s="31">
        <v>73643.549999999988</v>
      </c>
      <c r="G373" s="31">
        <f t="shared" si="9"/>
        <v>73643.549999999988</v>
      </c>
      <c r="H373" s="15">
        <v>0</v>
      </c>
    </row>
    <row r="374" spans="1:8" x14ac:dyDescent="0.25">
      <c r="A374" s="14" t="s">
        <v>597</v>
      </c>
      <c r="B374" s="47" t="s">
        <v>25</v>
      </c>
      <c r="C374" s="48" t="s">
        <v>541</v>
      </c>
      <c r="D374" s="14" t="s">
        <v>648</v>
      </c>
      <c r="E374" s="13">
        <v>0</v>
      </c>
      <c r="F374" s="31">
        <v>18504.23</v>
      </c>
      <c r="G374" s="31">
        <f t="shared" si="9"/>
        <v>18504.23</v>
      </c>
      <c r="H374" s="15">
        <v>0</v>
      </c>
    </row>
    <row r="375" spans="1:8" x14ac:dyDescent="0.25">
      <c r="A375" s="14" t="s">
        <v>597</v>
      </c>
      <c r="B375" s="47" t="s">
        <v>134</v>
      </c>
      <c r="C375" s="48" t="s">
        <v>542</v>
      </c>
      <c r="D375" s="14" t="s">
        <v>647</v>
      </c>
      <c r="E375" s="13">
        <v>0</v>
      </c>
      <c r="F375" s="31">
        <v>10464.669999999998</v>
      </c>
      <c r="G375" s="31">
        <f t="shared" si="9"/>
        <v>10464.669999999998</v>
      </c>
      <c r="H375" s="15">
        <v>0</v>
      </c>
    </row>
    <row r="376" spans="1:8" x14ac:dyDescent="0.25">
      <c r="A376" s="14" t="s">
        <v>597</v>
      </c>
      <c r="B376" s="47" t="s">
        <v>637</v>
      </c>
      <c r="C376" s="48" t="s">
        <v>543</v>
      </c>
      <c r="D376" s="14" t="s">
        <v>648</v>
      </c>
      <c r="E376" s="13">
        <v>0</v>
      </c>
      <c r="F376" s="31">
        <v>20981.970000000005</v>
      </c>
      <c r="G376" s="31">
        <f t="shared" si="9"/>
        <v>20981.970000000005</v>
      </c>
      <c r="H376" s="15">
        <v>0</v>
      </c>
    </row>
    <row r="377" spans="1:8" x14ac:dyDescent="0.25">
      <c r="A377" s="14" t="s">
        <v>597</v>
      </c>
      <c r="B377" s="47" t="s">
        <v>98</v>
      </c>
      <c r="C377" s="48" t="s">
        <v>544</v>
      </c>
      <c r="D377" s="14" t="s">
        <v>648</v>
      </c>
      <c r="E377" s="13">
        <v>0</v>
      </c>
      <c r="F377" s="31">
        <v>7331.529999999997</v>
      </c>
      <c r="G377" s="31">
        <f t="shared" si="9"/>
        <v>7331.529999999997</v>
      </c>
      <c r="H377" s="15">
        <v>0</v>
      </c>
    </row>
    <row r="378" spans="1:8" x14ac:dyDescent="0.25">
      <c r="A378" s="14" t="s">
        <v>597</v>
      </c>
      <c r="B378" s="47" t="s">
        <v>112</v>
      </c>
      <c r="C378" s="48" t="s">
        <v>545</v>
      </c>
      <c r="D378" s="14" t="s">
        <v>647</v>
      </c>
      <c r="E378" s="13">
        <v>0</v>
      </c>
      <c r="F378" s="31">
        <v>62033.899999999994</v>
      </c>
      <c r="G378" s="31">
        <f t="shared" si="9"/>
        <v>62033.899999999994</v>
      </c>
      <c r="H378" s="15">
        <v>0</v>
      </c>
    </row>
    <row r="379" spans="1:8" x14ac:dyDescent="0.25">
      <c r="A379" s="14" t="s">
        <v>597</v>
      </c>
      <c r="B379" s="47" t="s">
        <v>64</v>
      </c>
      <c r="C379" s="48" t="s">
        <v>546</v>
      </c>
      <c r="D379" s="14" t="s">
        <v>648</v>
      </c>
      <c r="E379" s="13">
        <v>0</v>
      </c>
      <c r="F379" s="31">
        <v>15929.52</v>
      </c>
      <c r="G379" s="31">
        <f t="shared" si="9"/>
        <v>15929.52</v>
      </c>
      <c r="H379" s="15">
        <v>0</v>
      </c>
    </row>
    <row r="380" spans="1:8" x14ac:dyDescent="0.25">
      <c r="A380" s="14" t="s">
        <v>597</v>
      </c>
      <c r="B380" s="47" t="s">
        <v>95</v>
      </c>
      <c r="C380" s="48" t="s">
        <v>547</v>
      </c>
      <c r="D380" s="14" t="s">
        <v>648</v>
      </c>
      <c r="E380" s="13">
        <v>0</v>
      </c>
      <c r="F380" s="31">
        <v>74845.589999999982</v>
      </c>
      <c r="G380" s="31">
        <f t="shared" si="9"/>
        <v>74845.589999999982</v>
      </c>
      <c r="H380" s="15">
        <v>0</v>
      </c>
    </row>
    <row r="381" spans="1:8" x14ac:dyDescent="0.25">
      <c r="A381" s="14" t="s">
        <v>597</v>
      </c>
      <c r="B381" s="47" t="s">
        <v>162</v>
      </c>
      <c r="C381" s="48" t="s">
        <v>548</v>
      </c>
      <c r="D381" s="14" t="s">
        <v>648</v>
      </c>
      <c r="E381" s="13">
        <v>0</v>
      </c>
      <c r="F381" s="31">
        <v>42478.590000000018</v>
      </c>
      <c r="G381" s="31">
        <f t="shared" si="9"/>
        <v>42478.590000000018</v>
      </c>
      <c r="H381" s="15">
        <v>0</v>
      </c>
    </row>
    <row r="382" spans="1:8" x14ac:dyDescent="0.25">
      <c r="A382" s="14" t="s">
        <v>597</v>
      </c>
      <c r="B382" s="47" t="s">
        <v>16</v>
      </c>
      <c r="C382" s="48" t="s">
        <v>549</v>
      </c>
      <c r="D382" s="14" t="s">
        <v>647</v>
      </c>
      <c r="E382" s="13">
        <v>0</v>
      </c>
      <c r="F382" s="31">
        <v>9922.9499999999989</v>
      </c>
      <c r="G382" s="31">
        <f t="shared" si="9"/>
        <v>9922.9499999999989</v>
      </c>
      <c r="H382" s="15">
        <v>0</v>
      </c>
    </row>
    <row r="383" spans="1:8" x14ac:dyDescent="0.25">
      <c r="A383" s="14" t="s">
        <v>597</v>
      </c>
      <c r="B383" s="47" t="s">
        <v>27</v>
      </c>
      <c r="C383" s="48" t="s">
        <v>550</v>
      </c>
      <c r="D383" s="14" t="s">
        <v>647</v>
      </c>
      <c r="E383" s="13">
        <v>0</v>
      </c>
      <c r="F383" s="31">
        <v>33428.370000000003</v>
      </c>
      <c r="G383" s="31">
        <f t="shared" si="9"/>
        <v>33428.370000000003</v>
      </c>
      <c r="H383" s="15">
        <v>0</v>
      </c>
    </row>
    <row r="384" spans="1:8" x14ac:dyDescent="0.25">
      <c r="A384" s="14" t="s">
        <v>597</v>
      </c>
      <c r="B384" s="47" t="s">
        <v>28</v>
      </c>
      <c r="C384" s="48" t="s">
        <v>551</v>
      </c>
      <c r="D384" s="14" t="s">
        <v>648</v>
      </c>
      <c r="E384" s="13">
        <v>0</v>
      </c>
      <c r="F384" s="31">
        <v>73954.790000000008</v>
      </c>
      <c r="G384" s="31">
        <f t="shared" si="9"/>
        <v>73954.790000000008</v>
      </c>
      <c r="H384" s="15">
        <v>0</v>
      </c>
    </row>
    <row r="385" spans="1:8" x14ac:dyDescent="0.25">
      <c r="A385" s="14" t="s">
        <v>597</v>
      </c>
      <c r="B385" s="47" t="s">
        <v>44</v>
      </c>
      <c r="C385" s="48" t="s">
        <v>552</v>
      </c>
      <c r="D385" s="14" t="s">
        <v>648</v>
      </c>
      <c r="E385" s="13">
        <v>0</v>
      </c>
      <c r="F385" s="31">
        <v>79187.429999999993</v>
      </c>
      <c r="G385" s="31">
        <f t="shared" si="9"/>
        <v>79187.429999999993</v>
      </c>
      <c r="H385" s="15">
        <v>0</v>
      </c>
    </row>
    <row r="386" spans="1:8" x14ac:dyDescent="0.25">
      <c r="A386" s="14" t="s">
        <v>597</v>
      </c>
      <c r="B386" s="47" t="s">
        <v>61</v>
      </c>
      <c r="C386" s="48" t="s">
        <v>553</v>
      </c>
      <c r="D386" s="14" t="s">
        <v>647</v>
      </c>
      <c r="E386" s="13">
        <v>0</v>
      </c>
      <c r="F386" s="31">
        <v>35597.529999999992</v>
      </c>
      <c r="G386" s="31">
        <f t="shared" si="9"/>
        <v>35597.529999999992</v>
      </c>
      <c r="H386" s="15">
        <v>0</v>
      </c>
    </row>
    <row r="387" spans="1:8" x14ac:dyDescent="0.25">
      <c r="A387" s="14" t="s">
        <v>597</v>
      </c>
      <c r="B387" s="47" t="s">
        <v>66</v>
      </c>
      <c r="C387" s="48" t="s">
        <v>554</v>
      </c>
      <c r="D387" s="14" t="s">
        <v>647</v>
      </c>
      <c r="E387" s="13">
        <v>0</v>
      </c>
      <c r="F387" s="31">
        <v>90563.670000000027</v>
      </c>
      <c r="G387" s="31">
        <f t="shared" si="9"/>
        <v>90563.670000000027</v>
      </c>
      <c r="H387" s="15">
        <v>0</v>
      </c>
    </row>
    <row r="388" spans="1:8" x14ac:dyDescent="0.25">
      <c r="A388" s="14" t="s">
        <v>597</v>
      </c>
      <c r="B388" s="47" t="s">
        <v>118</v>
      </c>
      <c r="C388" s="48" t="s">
        <v>555</v>
      </c>
      <c r="D388" s="14" t="s">
        <v>648</v>
      </c>
      <c r="E388" s="13">
        <v>0</v>
      </c>
      <c r="F388" s="31">
        <v>43099.279999999992</v>
      </c>
      <c r="G388" s="31">
        <f t="shared" si="9"/>
        <v>43099.279999999992</v>
      </c>
      <c r="H388" s="15">
        <v>0</v>
      </c>
    </row>
    <row r="389" spans="1:8" x14ac:dyDescent="0.25">
      <c r="A389" s="14" t="s">
        <v>597</v>
      </c>
      <c r="B389" s="47" t="s">
        <v>638</v>
      </c>
      <c r="C389" s="48" t="s">
        <v>556</v>
      </c>
      <c r="D389" s="14" t="s">
        <v>647</v>
      </c>
      <c r="E389" s="13">
        <v>0</v>
      </c>
      <c r="F389" s="31">
        <v>85444.139999999985</v>
      </c>
      <c r="G389" s="31">
        <f t="shared" si="9"/>
        <v>85444.139999999985</v>
      </c>
      <c r="H389" s="15">
        <v>0</v>
      </c>
    </row>
    <row r="390" spans="1:8" x14ac:dyDescent="0.25">
      <c r="A390" s="14" t="s">
        <v>597</v>
      </c>
      <c r="B390" s="47" t="s">
        <v>76</v>
      </c>
      <c r="C390" s="48" t="s">
        <v>557</v>
      </c>
      <c r="D390" s="14" t="s">
        <v>647</v>
      </c>
      <c r="E390" s="13">
        <v>0</v>
      </c>
      <c r="F390" s="31">
        <v>30339.469999999998</v>
      </c>
      <c r="G390" s="31">
        <f t="shared" si="9"/>
        <v>30339.469999999998</v>
      </c>
      <c r="H390" s="15">
        <v>0</v>
      </c>
    </row>
    <row r="391" spans="1:8" x14ac:dyDescent="0.25">
      <c r="A391" s="14" t="s">
        <v>597</v>
      </c>
      <c r="B391" s="47" t="s">
        <v>128</v>
      </c>
      <c r="C391" s="48" t="s">
        <v>558</v>
      </c>
      <c r="D391" s="14" t="s">
        <v>648</v>
      </c>
      <c r="E391" s="13">
        <v>0</v>
      </c>
      <c r="F391" s="31">
        <v>59634.170000000013</v>
      </c>
      <c r="G391" s="31">
        <f t="shared" si="9"/>
        <v>59634.170000000013</v>
      </c>
      <c r="H391" s="15">
        <v>0</v>
      </c>
    </row>
    <row r="392" spans="1:8" x14ac:dyDescent="0.25">
      <c r="A392" s="14" t="s">
        <v>597</v>
      </c>
      <c r="B392" s="47" t="s">
        <v>138</v>
      </c>
      <c r="C392" s="48" t="s">
        <v>559</v>
      </c>
      <c r="D392" s="14" t="s">
        <v>647</v>
      </c>
      <c r="E392" s="13">
        <v>0</v>
      </c>
      <c r="F392" s="31">
        <v>12615.940000000002</v>
      </c>
      <c r="G392" s="31">
        <f t="shared" si="9"/>
        <v>12615.940000000002</v>
      </c>
      <c r="H392" s="15">
        <v>0</v>
      </c>
    </row>
    <row r="393" spans="1:8" x14ac:dyDescent="0.25">
      <c r="A393" s="14" t="s">
        <v>597</v>
      </c>
      <c r="B393" s="47" t="s">
        <v>87</v>
      </c>
      <c r="C393" s="48" t="s">
        <v>560</v>
      </c>
      <c r="D393" s="14" t="s">
        <v>648</v>
      </c>
      <c r="E393" s="13">
        <v>0</v>
      </c>
      <c r="F393" s="31">
        <v>5134.03</v>
      </c>
      <c r="G393" s="31">
        <f t="shared" si="9"/>
        <v>5134.03</v>
      </c>
      <c r="H393" s="15">
        <v>0</v>
      </c>
    </row>
    <row r="394" spans="1:8" x14ac:dyDescent="0.25">
      <c r="A394" s="14" t="s">
        <v>597</v>
      </c>
      <c r="B394" s="47" t="s">
        <v>96</v>
      </c>
      <c r="C394" s="48" t="s">
        <v>561</v>
      </c>
      <c r="D394" s="14" t="s">
        <v>647</v>
      </c>
      <c r="E394" s="13">
        <v>0</v>
      </c>
      <c r="F394" s="31">
        <v>22845.439999999999</v>
      </c>
      <c r="G394" s="31">
        <f t="shared" ref="G394:G429" si="10">+F394+E394</f>
        <v>22845.439999999999</v>
      </c>
      <c r="H394" s="15">
        <v>0</v>
      </c>
    </row>
    <row r="395" spans="1:8" x14ac:dyDescent="0.25">
      <c r="A395" s="14" t="s">
        <v>597</v>
      </c>
      <c r="B395" s="47" t="s">
        <v>111</v>
      </c>
      <c r="C395" s="48" t="s">
        <v>562</v>
      </c>
      <c r="D395" s="14" t="s">
        <v>648</v>
      </c>
      <c r="E395" s="13">
        <v>0</v>
      </c>
      <c r="F395" s="31">
        <v>84075.23</v>
      </c>
      <c r="G395" s="31">
        <f t="shared" si="10"/>
        <v>84075.23</v>
      </c>
      <c r="H395" s="15">
        <v>0</v>
      </c>
    </row>
    <row r="396" spans="1:8" x14ac:dyDescent="0.25">
      <c r="A396" s="14" t="s">
        <v>597</v>
      </c>
      <c r="B396" s="47" t="s">
        <v>32</v>
      </c>
      <c r="C396" s="48" t="s">
        <v>563</v>
      </c>
      <c r="D396" s="14" t="s">
        <v>647</v>
      </c>
      <c r="E396" s="13">
        <v>0</v>
      </c>
      <c r="F396" s="31">
        <v>23135.570000000007</v>
      </c>
      <c r="G396" s="31">
        <f t="shared" si="10"/>
        <v>23135.570000000007</v>
      </c>
      <c r="H396" s="15">
        <v>0</v>
      </c>
    </row>
    <row r="397" spans="1:8" x14ac:dyDescent="0.25">
      <c r="A397" s="14" t="s">
        <v>597</v>
      </c>
      <c r="B397" s="47" t="s">
        <v>639</v>
      </c>
      <c r="C397" s="48" t="s">
        <v>564</v>
      </c>
      <c r="D397" s="14" t="s">
        <v>647</v>
      </c>
      <c r="E397" s="13">
        <v>0</v>
      </c>
      <c r="F397" s="31">
        <v>12534.52</v>
      </c>
      <c r="G397" s="31">
        <f t="shared" si="10"/>
        <v>12534.52</v>
      </c>
      <c r="H397" s="15">
        <v>0</v>
      </c>
    </row>
    <row r="398" spans="1:8" x14ac:dyDescent="0.25">
      <c r="A398" s="14" t="s">
        <v>597</v>
      </c>
      <c r="B398" s="47" t="s">
        <v>159</v>
      </c>
      <c r="C398" s="48" t="s">
        <v>565</v>
      </c>
      <c r="D398" s="14" t="s">
        <v>648</v>
      </c>
      <c r="E398" s="13">
        <v>0</v>
      </c>
      <c r="F398" s="31">
        <v>55770.26999999999</v>
      </c>
      <c r="G398" s="31">
        <f t="shared" si="10"/>
        <v>55770.26999999999</v>
      </c>
      <c r="H398" s="15">
        <v>0</v>
      </c>
    </row>
    <row r="399" spans="1:8" x14ac:dyDescent="0.25">
      <c r="A399" s="14" t="s">
        <v>597</v>
      </c>
      <c r="B399" s="47" t="s">
        <v>146</v>
      </c>
      <c r="C399" s="48" t="s">
        <v>566</v>
      </c>
      <c r="D399" s="14" t="s">
        <v>647</v>
      </c>
      <c r="E399" s="13">
        <v>0</v>
      </c>
      <c r="F399" s="31">
        <v>104458.09999999999</v>
      </c>
      <c r="G399" s="31">
        <f t="shared" si="10"/>
        <v>104458.09999999999</v>
      </c>
      <c r="H399" s="15">
        <v>0</v>
      </c>
    </row>
    <row r="400" spans="1:8" x14ac:dyDescent="0.25">
      <c r="A400" s="14" t="s">
        <v>597</v>
      </c>
      <c r="B400" s="47" t="s">
        <v>640</v>
      </c>
      <c r="C400" s="48" t="s">
        <v>567</v>
      </c>
      <c r="D400" s="14" t="s">
        <v>647</v>
      </c>
      <c r="E400" s="13">
        <v>0</v>
      </c>
      <c r="F400" s="31">
        <v>47747.280000000006</v>
      </c>
      <c r="G400" s="31">
        <f t="shared" si="10"/>
        <v>47747.280000000006</v>
      </c>
      <c r="H400" s="15">
        <v>0</v>
      </c>
    </row>
    <row r="401" spans="1:8" x14ac:dyDescent="0.25">
      <c r="A401" s="14" t="s">
        <v>597</v>
      </c>
      <c r="B401" s="47" t="s">
        <v>38</v>
      </c>
      <c r="C401" s="48" t="s">
        <v>568</v>
      </c>
      <c r="D401" s="14" t="s">
        <v>647</v>
      </c>
      <c r="E401" s="13">
        <v>0</v>
      </c>
      <c r="F401" s="31">
        <v>44738.51</v>
      </c>
      <c r="G401" s="31">
        <f t="shared" si="10"/>
        <v>44738.51</v>
      </c>
      <c r="H401" s="15">
        <v>0</v>
      </c>
    </row>
    <row r="402" spans="1:8" x14ac:dyDescent="0.25">
      <c r="A402" s="14" t="s">
        <v>597</v>
      </c>
      <c r="B402" s="47" t="s">
        <v>22</v>
      </c>
      <c r="C402" s="48" t="s">
        <v>569</v>
      </c>
      <c r="D402" s="14" t="s">
        <v>648</v>
      </c>
      <c r="E402" s="13">
        <v>0</v>
      </c>
      <c r="F402" s="31">
        <v>5360.82</v>
      </c>
      <c r="G402" s="31">
        <f t="shared" si="10"/>
        <v>5360.82</v>
      </c>
      <c r="H402" s="15">
        <v>0</v>
      </c>
    </row>
    <row r="403" spans="1:8" x14ac:dyDescent="0.25">
      <c r="A403" s="14" t="s">
        <v>597</v>
      </c>
      <c r="B403" s="47" t="s">
        <v>60</v>
      </c>
      <c r="C403" s="48" t="s">
        <v>570</v>
      </c>
      <c r="D403" s="14" t="s">
        <v>648</v>
      </c>
      <c r="E403" s="13">
        <v>0</v>
      </c>
      <c r="F403" s="31">
        <v>112437.81</v>
      </c>
      <c r="G403" s="31">
        <f t="shared" si="10"/>
        <v>112437.81</v>
      </c>
      <c r="H403" s="15">
        <v>0</v>
      </c>
    </row>
    <row r="404" spans="1:8" x14ac:dyDescent="0.25">
      <c r="A404" s="14" t="s">
        <v>597</v>
      </c>
      <c r="B404" s="47" t="s">
        <v>54</v>
      </c>
      <c r="C404" s="48" t="s">
        <v>571</v>
      </c>
      <c r="D404" s="14" t="s">
        <v>647</v>
      </c>
      <c r="E404" s="13">
        <v>0</v>
      </c>
      <c r="F404" s="31">
        <v>58655.790000000008</v>
      </c>
      <c r="G404" s="31">
        <f t="shared" si="10"/>
        <v>58655.790000000008</v>
      </c>
      <c r="H404" s="15">
        <v>0</v>
      </c>
    </row>
    <row r="405" spans="1:8" x14ac:dyDescent="0.25">
      <c r="A405" s="14" t="s">
        <v>597</v>
      </c>
      <c r="B405" s="47" t="s">
        <v>108</v>
      </c>
      <c r="C405" s="48" t="s">
        <v>572</v>
      </c>
      <c r="D405" s="14" t="s">
        <v>648</v>
      </c>
      <c r="E405" s="13">
        <v>0</v>
      </c>
      <c r="F405" s="31">
        <v>249083.88999999998</v>
      </c>
      <c r="G405" s="31">
        <f t="shared" si="10"/>
        <v>249083.88999999998</v>
      </c>
      <c r="H405" s="15">
        <v>0</v>
      </c>
    </row>
    <row r="406" spans="1:8" x14ac:dyDescent="0.25">
      <c r="A406" s="14" t="s">
        <v>597</v>
      </c>
      <c r="B406" s="47" t="s">
        <v>641</v>
      </c>
      <c r="C406" s="48" t="s">
        <v>573</v>
      </c>
      <c r="D406" s="14" t="s">
        <v>647</v>
      </c>
      <c r="E406" s="13">
        <v>0</v>
      </c>
      <c r="F406" s="31">
        <v>140916.21000000002</v>
      </c>
      <c r="G406" s="31">
        <f t="shared" si="10"/>
        <v>140916.21000000002</v>
      </c>
      <c r="H406" s="15">
        <v>0</v>
      </c>
    </row>
    <row r="407" spans="1:8" x14ac:dyDescent="0.25">
      <c r="A407" s="14" t="s">
        <v>597</v>
      </c>
      <c r="B407" s="47" t="s">
        <v>160</v>
      </c>
      <c r="C407" s="48" t="s">
        <v>574</v>
      </c>
      <c r="D407" s="14" t="s">
        <v>647</v>
      </c>
      <c r="E407" s="13">
        <v>0</v>
      </c>
      <c r="F407" s="31">
        <v>172085.04</v>
      </c>
      <c r="G407" s="31">
        <f t="shared" si="10"/>
        <v>172085.04</v>
      </c>
      <c r="H407" s="15">
        <v>0</v>
      </c>
    </row>
    <row r="408" spans="1:8" x14ac:dyDescent="0.25">
      <c r="A408" s="14" t="s">
        <v>597</v>
      </c>
      <c r="B408" s="47" t="s">
        <v>164</v>
      </c>
      <c r="C408" s="48" t="s">
        <v>575</v>
      </c>
      <c r="D408" s="14" t="s">
        <v>647</v>
      </c>
      <c r="E408" s="13">
        <v>0</v>
      </c>
      <c r="F408" s="31">
        <v>718407.84</v>
      </c>
      <c r="G408" s="31">
        <f t="shared" si="10"/>
        <v>718407.84</v>
      </c>
      <c r="H408" s="15">
        <v>0</v>
      </c>
    </row>
    <row r="409" spans="1:8" x14ac:dyDescent="0.25">
      <c r="A409" s="14" t="s">
        <v>597</v>
      </c>
      <c r="B409" s="47" t="s">
        <v>167</v>
      </c>
      <c r="C409" s="48" t="s">
        <v>576</v>
      </c>
      <c r="D409" s="14" t="s">
        <v>647</v>
      </c>
      <c r="E409" s="13">
        <v>0</v>
      </c>
      <c r="F409" s="31">
        <v>50753.090000000004</v>
      </c>
      <c r="G409" s="31">
        <f t="shared" si="10"/>
        <v>50753.090000000004</v>
      </c>
      <c r="H409" s="15">
        <v>0</v>
      </c>
    </row>
    <row r="410" spans="1:8" x14ac:dyDescent="0.25">
      <c r="A410" s="14" t="s">
        <v>597</v>
      </c>
      <c r="B410" s="47" t="s">
        <v>642</v>
      </c>
      <c r="C410" s="48" t="s">
        <v>577</v>
      </c>
      <c r="D410" s="14" t="s">
        <v>647</v>
      </c>
      <c r="E410" s="13">
        <v>0</v>
      </c>
      <c r="F410" s="31">
        <v>57539.490000000013</v>
      </c>
      <c r="G410" s="31">
        <f t="shared" si="10"/>
        <v>57539.490000000013</v>
      </c>
      <c r="H410" s="15">
        <v>0</v>
      </c>
    </row>
    <row r="411" spans="1:8" x14ac:dyDescent="0.25">
      <c r="A411" s="14" t="s">
        <v>597</v>
      </c>
      <c r="B411" s="47" t="s">
        <v>30</v>
      </c>
      <c r="C411" s="48" t="s">
        <v>578</v>
      </c>
      <c r="D411" s="14" t="s">
        <v>647</v>
      </c>
      <c r="E411" s="13">
        <v>0</v>
      </c>
      <c r="F411" s="31">
        <v>30902.510000000002</v>
      </c>
      <c r="G411" s="31">
        <f t="shared" si="10"/>
        <v>30902.510000000002</v>
      </c>
      <c r="H411" s="15">
        <v>0</v>
      </c>
    </row>
    <row r="412" spans="1:8" x14ac:dyDescent="0.25">
      <c r="A412" s="14" t="s">
        <v>597</v>
      </c>
      <c r="B412" s="47" t="s">
        <v>35</v>
      </c>
      <c r="C412" s="48" t="s">
        <v>579</v>
      </c>
      <c r="D412" s="14" t="s">
        <v>647</v>
      </c>
      <c r="E412" s="13">
        <v>0</v>
      </c>
      <c r="F412" s="31">
        <v>33178.9</v>
      </c>
      <c r="G412" s="31">
        <f t="shared" si="10"/>
        <v>33178.9</v>
      </c>
      <c r="H412" s="15">
        <v>0</v>
      </c>
    </row>
    <row r="413" spans="1:8" x14ac:dyDescent="0.25">
      <c r="A413" s="14" t="s">
        <v>597</v>
      </c>
      <c r="B413" s="47" t="s">
        <v>47</v>
      </c>
      <c r="C413" s="48" t="s">
        <v>580</v>
      </c>
      <c r="D413" s="14" t="s">
        <v>647</v>
      </c>
      <c r="E413" s="13">
        <v>0</v>
      </c>
      <c r="F413" s="31">
        <v>31147.84</v>
      </c>
      <c r="G413" s="31">
        <f t="shared" si="10"/>
        <v>31147.84</v>
      </c>
      <c r="H413" s="15">
        <v>0</v>
      </c>
    </row>
    <row r="414" spans="1:8" x14ac:dyDescent="0.25">
      <c r="A414" s="14" t="s">
        <v>597</v>
      </c>
      <c r="B414" s="47" t="s">
        <v>51</v>
      </c>
      <c r="C414" s="48" t="s">
        <v>581</v>
      </c>
      <c r="D414" s="14" t="s">
        <v>647</v>
      </c>
      <c r="E414" s="13">
        <v>0</v>
      </c>
      <c r="F414" s="31">
        <v>14828.859999999997</v>
      </c>
      <c r="G414" s="31">
        <f t="shared" si="10"/>
        <v>14828.859999999997</v>
      </c>
      <c r="H414" s="15">
        <v>0</v>
      </c>
    </row>
    <row r="415" spans="1:8" x14ac:dyDescent="0.25">
      <c r="A415" s="14" t="s">
        <v>597</v>
      </c>
      <c r="B415" s="47" t="s">
        <v>643</v>
      </c>
      <c r="C415" s="48" t="s">
        <v>582</v>
      </c>
      <c r="D415" s="14" t="s">
        <v>648</v>
      </c>
      <c r="E415" s="13">
        <v>0</v>
      </c>
      <c r="F415" s="31">
        <v>206608.79</v>
      </c>
      <c r="G415" s="31">
        <f t="shared" si="10"/>
        <v>206608.79</v>
      </c>
      <c r="H415" s="15">
        <v>0</v>
      </c>
    </row>
    <row r="416" spans="1:8" x14ac:dyDescent="0.25">
      <c r="A416" s="14" t="s">
        <v>597</v>
      </c>
      <c r="B416" s="47" t="s">
        <v>45</v>
      </c>
      <c r="C416" s="48" t="s">
        <v>583</v>
      </c>
      <c r="D416" s="14" t="s">
        <v>648</v>
      </c>
      <c r="E416" s="13">
        <v>0</v>
      </c>
      <c r="F416" s="31">
        <v>23753.020000000004</v>
      </c>
      <c r="G416" s="31">
        <f t="shared" si="10"/>
        <v>23753.020000000004</v>
      </c>
      <c r="H416" s="15">
        <v>0</v>
      </c>
    </row>
    <row r="417" spans="1:8" x14ac:dyDescent="0.25">
      <c r="A417" s="14" t="s">
        <v>597</v>
      </c>
      <c r="B417" s="47" t="s">
        <v>50</v>
      </c>
      <c r="C417" s="48" t="s">
        <v>584</v>
      </c>
      <c r="D417" s="14" t="s">
        <v>648</v>
      </c>
      <c r="E417" s="13">
        <v>0</v>
      </c>
      <c r="F417" s="31">
        <v>13258.499999999996</v>
      </c>
      <c r="G417" s="31">
        <f t="shared" si="10"/>
        <v>13258.499999999996</v>
      </c>
      <c r="H417" s="15">
        <v>0</v>
      </c>
    </row>
    <row r="418" spans="1:8" x14ac:dyDescent="0.25">
      <c r="A418" s="14" t="s">
        <v>597</v>
      </c>
      <c r="B418" s="47" t="s">
        <v>644</v>
      </c>
      <c r="C418" s="48" t="s">
        <v>585</v>
      </c>
      <c r="D418" s="14" t="s">
        <v>647</v>
      </c>
      <c r="E418" s="13">
        <v>0</v>
      </c>
      <c r="F418" s="31">
        <v>76349.81</v>
      </c>
      <c r="G418" s="31">
        <f t="shared" si="10"/>
        <v>76349.81</v>
      </c>
      <c r="H418" s="15">
        <v>0</v>
      </c>
    </row>
    <row r="419" spans="1:8" x14ac:dyDescent="0.25">
      <c r="A419" s="14" t="s">
        <v>597</v>
      </c>
      <c r="B419" s="47" t="s">
        <v>80</v>
      </c>
      <c r="C419" s="48" t="s">
        <v>586</v>
      </c>
      <c r="D419" s="14" t="s">
        <v>647</v>
      </c>
      <c r="E419" s="13">
        <v>0</v>
      </c>
      <c r="F419" s="31">
        <v>18190.449999999997</v>
      </c>
      <c r="G419" s="31">
        <f t="shared" si="10"/>
        <v>18190.449999999997</v>
      </c>
      <c r="H419" s="15">
        <v>0</v>
      </c>
    </row>
    <row r="420" spans="1:8" x14ac:dyDescent="0.25">
      <c r="A420" s="14" t="s">
        <v>597</v>
      </c>
      <c r="B420" s="47" t="s">
        <v>81</v>
      </c>
      <c r="C420" s="48" t="s">
        <v>587</v>
      </c>
      <c r="D420" s="14" t="s">
        <v>647</v>
      </c>
      <c r="E420" s="13">
        <v>0</v>
      </c>
      <c r="F420" s="31">
        <v>21637.629999999997</v>
      </c>
      <c r="G420" s="31">
        <f t="shared" si="10"/>
        <v>21637.629999999997</v>
      </c>
      <c r="H420" s="15">
        <v>0</v>
      </c>
    </row>
    <row r="421" spans="1:8" x14ac:dyDescent="0.25">
      <c r="A421" s="14" t="s">
        <v>597</v>
      </c>
      <c r="B421" s="47" t="s">
        <v>100</v>
      </c>
      <c r="C421" s="48" t="s">
        <v>588</v>
      </c>
      <c r="D421" s="14" t="s">
        <v>647</v>
      </c>
      <c r="E421" s="13">
        <v>0</v>
      </c>
      <c r="F421" s="31">
        <v>62810.319999999992</v>
      </c>
      <c r="G421" s="31">
        <f t="shared" si="10"/>
        <v>62810.319999999992</v>
      </c>
      <c r="H421" s="15">
        <v>0</v>
      </c>
    </row>
    <row r="422" spans="1:8" x14ac:dyDescent="0.25">
      <c r="A422" s="14" t="s">
        <v>597</v>
      </c>
      <c r="B422" s="47" t="s">
        <v>645</v>
      </c>
      <c r="C422" s="48" t="s">
        <v>589</v>
      </c>
      <c r="D422" s="14" t="s">
        <v>647</v>
      </c>
      <c r="E422" s="13">
        <v>0</v>
      </c>
      <c r="F422" s="31">
        <v>17491.729999999996</v>
      </c>
      <c r="G422" s="31">
        <f t="shared" si="10"/>
        <v>17491.729999999996</v>
      </c>
      <c r="H422" s="15">
        <v>0</v>
      </c>
    </row>
    <row r="423" spans="1:8" x14ac:dyDescent="0.25">
      <c r="A423" s="14" t="s">
        <v>597</v>
      </c>
      <c r="B423" s="47" t="s">
        <v>37</v>
      </c>
      <c r="C423" s="48" t="s">
        <v>590</v>
      </c>
      <c r="D423" s="14" t="s">
        <v>647</v>
      </c>
      <c r="E423" s="13">
        <v>0</v>
      </c>
      <c r="F423" s="31">
        <v>76793.609999999986</v>
      </c>
      <c r="G423" s="31">
        <f t="shared" si="10"/>
        <v>76793.609999999986</v>
      </c>
      <c r="H423" s="15">
        <v>0</v>
      </c>
    </row>
    <row r="424" spans="1:8" x14ac:dyDescent="0.25">
      <c r="A424" s="14" t="s">
        <v>597</v>
      </c>
      <c r="B424" s="47" t="s">
        <v>41</v>
      </c>
      <c r="C424" s="48" t="s">
        <v>591</v>
      </c>
      <c r="D424" s="14" t="s">
        <v>647</v>
      </c>
      <c r="E424" s="13">
        <v>0</v>
      </c>
      <c r="F424" s="31">
        <v>22732.33</v>
      </c>
      <c r="G424" s="31">
        <f t="shared" si="10"/>
        <v>22732.33</v>
      </c>
      <c r="H424" s="15">
        <v>0</v>
      </c>
    </row>
    <row r="425" spans="1:8" x14ac:dyDescent="0.25">
      <c r="A425" s="14" t="s">
        <v>597</v>
      </c>
      <c r="B425" s="47" t="s">
        <v>46</v>
      </c>
      <c r="C425" s="48" t="s">
        <v>592</v>
      </c>
      <c r="D425" s="14" t="s">
        <v>647</v>
      </c>
      <c r="E425" s="13">
        <v>0</v>
      </c>
      <c r="F425" s="31">
        <v>25696.550000000003</v>
      </c>
      <c r="G425" s="31">
        <f t="shared" si="10"/>
        <v>25696.550000000003</v>
      </c>
      <c r="H425" s="15">
        <v>0</v>
      </c>
    </row>
    <row r="426" spans="1:8" x14ac:dyDescent="0.25">
      <c r="A426" s="14" t="s">
        <v>597</v>
      </c>
      <c r="B426" s="47" t="s">
        <v>646</v>
      </c>
      <c r="C426" s="48" t="s">
        <v>593</v>
      </c>
      <c r="D426" s="14" t="s">
        <v>647</v>
      </c>
      <c r="E426" s="13">
        <v>0</v>
      </c>
      <c r="F426" s="31">
        <v>32096.379999999997</v>
      </c>
      <c r="G426" s="31">
        <f t="shared" si="10"/>
        <v>32096.379999999997</v>
      </c>
      <c r="H426" s="15">
        <v>0</v>
      </c>
    </row>
    <row r="427" spans="1:8" x14ac:dyDescent="0.25">
      <c r="A427" s="14" t="s">
        <v>597</v>
      </c>
      <c r="B427" s="47" t="s">
        <v>156</v>
      </c>
      <c r="C427" s="48" t="s">
        <v>594</v>
      </c>
      <c r="D427" s="14" t="s">
        <v>648</v>
      </c>
      <c r="E427" s="13">
        <v>0</v>
      </c>
      <c r="F427" s="31">
        <v>12000.909999999998</v>
      </c>
      <c r="G427" s="31">
        <f t="shared" si="10"/>
        <v>12000.909999999998</v>
      </c>
      <c r="H427" s="15">
        <v>0</v>
      </c>
    </row>
    <row r="428" spans="1:8" x14ac:dyDescent="0.25">
      <c r="A428" s="14" t="s">
        <v>597</v>
      </c>
      <c r="B428" s="47" t="s">
        <v>78</v>
      </c>
      <c r="C428" s="48" t="s">
        <v>595</v>
      </c>
      <c r="D428" s="14" t="s">
        <v>647</v>
      </c>
      <c r="E428" s="13">
        <v>0</v>
      </c>
      <c r="F428" s="31">
        <v>8959.0700000000015</v>
      </c>
      <c r="G428" s="31">
        <f t="shared" si="10"/>
        <v>8959.0700000000015</v>
      </c>
      <c r="H428" s="15">
        <v>0</v>
      </c>
    </row>
    <row r="429" spans="1:8" x14ac:dyDescent="0.25">
      <c r="A429" s="14" t="s">
        <v>597</v>
      </c>
      <c r="B429" s="47" t="s">
        <v>84</v>
      </c>
      <c r="C429" s="48" t="s">
        <v>596</v>
      </c>
      <c r="D429" s="14" t="s">
        <v>647</v>
      </c>
      <c r="E429" s="13">
        <v>0</v>
      </c>
      <c r="F429" s="31">
        <v>41243.729999999989</v>
      </c>
      <c r="G429" s="31">
        <f t="shared" si="10"/>
        <v>41243.729999999989</v>
      </c>
      <c r="H429" s="15">
        <v>0</v>
      </c>
    </row>
    <row r="430" spans="1:8" s="52" customFormat="1" x14ac:dyDescent="0.25">
      <c r="A430" s="46" t="s">
        <v>1075</v>
      </c>
      <c r="B430" s="46"/>
      <c r="C430" s="46"/>
      <c r="D430" s="49">
        <v>208</v>
      </c>
      <c r="E430" s="50">
        <f>SUM(E222:E429)</f>
        <v>0</v>
      </c>
      <c r="F430" s="50">
        <f t="shared" ref="F430:H430" si="11">SUM(F222:F429)</f>
        <v>10136813.820000004</v>
      </c>
      <c r="G430" s="50">
        <f t="shared" si="11"/>
        <v>10136813.820000004</v>
      </c>
      <c r="H430" s="51">
        <f t="shared" si="11"/>
        <v>0</v>
      </c>
    </row>
    <row r="431" spans="1:8" x14ac:dyDescent="0.25">
      <c r="A431" s="16" t="s">
        <v>649</v>
      </c>
      <c r="B431" s="12" t="s">
        <v>650</v>
      </c>
      <c r="C431" s="17" t="s">
        <v>651</v>
      </c>
      <c r="D431" s="14" t="s">
        <v>647</v>
      </c>
      <c r="E431" s="18">
        <v>0</v>
      </c>
      <c r="F431" s="18">
        <v>16342.999999999998</v>
      </c>
      <c r="G431" s="18">
        <f>+E431+F431</f>
        <v>16342.999999999998</v>
      </c>
      <c r="H431" s="19">
        <f>+G431/$G$643</f>
        <v>1.6123725221489386E-3</v>
      </c>
    </row>
    <row r="432" spans="1:8" x14ac:dyDescent="0.25">
      <c r="A432" s="16" t="s">
        <v>649</v>
      </c>
      <c r="B432" s="12" t="s">
        <v>652</v>
      </c>
      <c r="C432" s="17" t="s">
        <v>653</v>
      </c>
      <c r="D432" s="14" t="s">
        <v>647</v>
      </c>
      <c r="E432" s="18">
        <v>0</v>
      </c>
      <c r="F432" s="18">
        <v>158622.93</v>
      </c>
      <c r="G432" s="18">
        <f t="shared" ref="G432:G495" si="12">+E432+F432</f>
        <v>158622.93</v>
      </c>
      <c r="H432" s="19">
        <f t="shared" ref="H432:H495" si="13">+G432/$G$643</f>
        <v>1.5649467889295391E-2</v>
      </c>
    </row>
    <row r="433" spans="1:8" x14ac:dyDescent="0.25">
      <c r="A433" s="16" t="s">
        <v>649</v>
      </c>
      <c r="B433" s="12" t="s">
        <v>654</v>
      </c>
      <c r="C433" s="17" t="s">
        <v>655</v>
      </c>
      <c r="D433" s="14" t="s">
        <v>648</v>
      </c>
      <c r="E433" s="18">
        <v>0</v>
      </c>
      <c r="F433" s="18">
        <v>57602.19000000001</v>
      </c>
      <c r="G433" s="18">
        <f t="shared" si="12"/>
        <v>57602.19000000001</v>
      </c>
      <c r="H433" s="19">
        <f t="shared" si="13"/>
        <v>5.6829338782110016E-3</v>
      </c>
    </row>
    <row r="434" spans="1:8" x14ac:dyDescent="0.25">
      <c r="A434" s="16" t="s">
        <v>649</v>
      </c>
      <c r="B434" s="12" t="s">
        <v>656</v>
      </c>
      <c r="C434" s="17" t="s">
        <v>657</v>
      </c>
      <c r="D434" s="14" t="s">
        <v>648</v>
      </c>
      <c r="E434" s="18">
        <v>0</v>
      </c>
      <c r="F434" s="18">
        <v>24952.329999999994</v>
      </c>
      <c r="G434" s="18">
        <f t="shared" si="12"/>
        <v>24952.329999999994</v>
      </c>
      <c r="H434" s="19">
        <f t="shared" si="13"/>
        <v>2.4617543447098219E-3</v>
      </c>
    </row>
    <row r="435" spans="1:8" x14ac:dyDescent="0.25">
      <c r="A435" s="16" t="s">
        <v>649</v>
      </c>
      <c r="B435" s="12" t="s">
        <v>658</v>
      </c>
      <c r="C435" s="17" t="s">
        <v>659</v>
      </c>
      <c r="D435" s="14" t="s">
        <v>647</v>
      </c>
      <c r="E435" s="18">
        <v>0</v>
      </c>
      <c r="F435" s="18">
        <v>20769.2</v>
      </c>
      <c r="G435" s="18">
        <f t="shared" si="12"/>
        <v>20769.2</v>
      </c>
      <c r="H435" s="19">
        <f t="shared" si="13"/>
        <v>2.049053869363993E-3</v>
      </c>
    </row>
    <row r="436" spans="1:8" x14ac:dyDescent="0.25">
      <c r="A436" s="16" t="s">
        <v>649</v>
      </c>
      <c r="B436" s="12" t="s">
        <v>660</v>
      </c>
      <c r="C436" s="17" t="s">
        <v>661</v>
      </c>
      <c r="D436" s="14" t="s">
        <v>648</v>
      </c>
      <c r="E436" s="18">
        <v>0</v>
      </c>
      <c r="F436" s="18">
        <v>30537.05</v>
      </c>
      <c r="G436" s="18">
        <f t="shared" si="12"/>
        <v>30537.05</v>
      </c>
      <c r="H436" s="19">
        <f t="shared" si="13"/>
        <v>3.0127333003419354E-3</v>
      </c>
    </row>
    <row r="437" spans="1:8" x14ac:dyDescent="0.25">
      <c r="A437" s="16" t="s">
        <v>649</v>
      </c>
      <c r="B437" s="12" t="s">
        <v>662</v>
      </c>
      <c r="C437" s="17" t="s">
        <v>663</v>
      </c>
      <c r="D437" s="14" t="s">
        <v>648</v>
      </c>
      <c r="E437" s="18">
        <v>0</v>
      </c>
      <c r="F437" s="18">
        <v>153144.33000000005</v>
      </c>
      <c r="G437" s="18">
        <f t="shared" si="12"/>
        <v>153144.33000000005</v>
      </c>
      <c r="H437" s="19">
        <f t="shared" si="13"/>
        <v>1.5108958551973901E-2</v>
      </c>
    </row>
    <row r="438" spans="1:8" x14ac:dyDescent="0.25">
      <c r="A438" s="16" t="s">
        <v>649</v>
      </c>
      <c r="B438" s="12" t="s">
        <v>664</v>
      </c>
      <c r="C438" s="17" t="s">
        <v>665</v>
      </c>
      <c r="D438" s="14" t="s">
        <v>648</v>
      </c>
      <c r="E438" s="18">
        <v>0</v>
      </c>
      <c r="F438" s="18">
        <v>5682.5800000000008</v>
      </c>
      <c r="G438" s="18">
        <f t="shared" si="12"/>
        <v>5682.5800000000008</v>
      </c>
      <c r="H438" s="19">
        <f t="shared" si="13"/>
        <v>5.6063365642251221E-4</v>
      </c>
    </row>
    <row r="439" spans="1:8" x14ac:dyDescent="0.25">
      <c r="A439" s="16" t="s">
        <v>649</v>
      </c>
      <c r="B439" s="20" t="s">
        <v>666</v>
      </c>
      <c r="C439" s="17" t="s">
        <v>667</v>
      </c>
      <c r="D439" s="14" t="s">
        <v>647</v>
      </c>
      <c r="E439" s="18">
        <v>0</v>
      </c>
      <c r="F439" s="18">
        <v>25776.739999999998</v>
      </c>
      <c r="G439" s="18">
        <f t="shared" si="12"/>
        <v>25776.739999999998</v>
      </c>
      <c r="H439" s="19">
        <f t="shared" si="13"/>
        <v>2.5430892300420628E-3</v>
      </c>
    </row>
    <row r="440" spans="1:8" x14ac:dyDescent="0.25">
      <c r="A440" s="16" t="s">
        <v>649</v>
      </c>
      <c r="B440" s="12" t="s">
        <v>668</v>
      </c>
      <c r="C440" s="17" t="s">
        <v>669</v>
      </c>
      <c r="D440" s="14" t="s">
        <v>648</v>
      </c>
      <c r="E440" s="18">
        <v>0</v>
      </c>
      <c r="F440" s="18">
        <v>75708.64999999998</v>
      </c>
      <c r="G440" s="18">
        <f t="shared" si="12"/>
        <v>75708.64999999998</v>
      </c>
      <c r="H440" s="19">
        <f t="shared" si="13"/>
        <v>7.4692863580120674E-3</v>
      </c>
    </row>
    <row r="441" spans="1:8" x14ac:dyDescent="0.25">
      <c r="A441" s="16" t="s">
        <v>649</v>
      </c>
      <c r="B441" s="12" t="s">
        <v>670</v>
      </c>
      <c r="C441" s="17" t="s">
        <v>671</v>
      </c>
      <c r="D441" s="14" t="s">
        <v>647</v>
      </c>
      <c r="E441" s="18">
        <v>0</v>
      </c>
      <c r="F441" s="18">
        <v>61139.910000000011</v>
      </c>
      <c r="G441" s="18">
        <f t="shared" si="12"/>
        <v>61139.910000000011</v>
      </c>
      <c r="H441" s="19">
        <f t="shared" si="13"/>
        <v>6.0319593031058641E-3</v>
      </c>
    </row>
    <row r="442" spans="1:8" x14ac:dyDescent="0.25">
      <c r="A442" s="16" t="s">
        <v>649</v>
      </c>
      <c r="B442" s="12" t="s">
        <v>672</v>
      </c>
      <c r="C442" s="17" t="s">
        <v>673</v>
      </c>
      <c r="D442" s="14" t="s">
        <v>648</v>
      </c>
      <c r="E442" s="18">
        <v>0</v>
      </c>
      <c r="F442" s="18">
        <v>4248.8999999999996</v>
      </c>
      <c r="G442" s="18">
        <f t="shared" si="12"/>
        <v>4248.8999999999996</v>
      </c>
      <c r="H442" s="19">
        <f t="shared" si="13"/>
        <v>4.1918923143600473E-4</v>
      </c>
    </row>
    <row r="443" spans="1:8" x14ac:dyDescent="0.25">
      <c r="A443" s="16" t="s">
        <v>649</v>
      </c>
      <c r="B443" s="20" t="s">
        <v>674</v>
      </c>
      <c r="C443" s="17" t="s">
        <v>675</v>
      </c>
      <c r="D443" s="14" t="s">
        <v>647</v>
      </c>
      <c r="E443" s="18">
        <v>0</v>
      </c>
      <c r="F443" s="18">
        <v>29196.959999999999</v>
      </c>
      <c r="G443" s="18">
        <f t="shared" si="12"/>
        <v>29196.959999999999</v>
      </c>
      <c r="H443" s="19">
        <f t="shared" si="13"/>
        <v>2.8805223052243579E-3</v>
      </c>
    </row>
    <row r="444" spans="1:8" x14ac:dyDescent="0.25">
      <c r="A444" s="16" t="s">
        <v>649</v>
      </c>
      <c r="B444" s="12" t="s">
        <v>676</v>
      </c>
      <c r="C444" s="17" t="s">
        <v>677</v>
      </c>
      <c r="D444" s="14" t="s">
        <v>647</v>
      </c>
      <c r="E444" s="18">
        <v>0</v>
      </c>
      <c r="F444" s="18">
        <v>48964.779999999992</v>
      </c>
      <c r="G444" s="18">
        <f t="shared" si="12"/>
        <v>48964.779999999992</v>
      </c>
      <c r="H444" s="19">
        <f t="shared" si="13"/>
        <v>4.8307817307145506E-3</v>
      </c>
    </row>
    <row r="445" spans="1:8" x14ac:dyDescent="0.25">
      <c r="A445" s="16" t="s">
        <v>649</v>
      </c>
      <c r="B445" s="12" t="s">
        <v>678</v>
      </c>
      <c r="C445" s="17" t="s">
        <v>679</v>
      </c>
      <c r="D445" s="14" t="s">
        <v>648</v>
      </c>
      <c r="E445" s="18">
        <v>0</v>
      </c>
      <c r="F445" s="18">
        <v>6610.9400000000014</v>
      </c>
      <c r="G445" s="18">
        <f t="shared" si="12"/>
        <v>6610.9400000000014</v>
      </c>
      <c r="H445" s="19">
        <f t="shared" si="13"/>
        <v>6.522240715642971E-4</v>
      </c>
    </row>
    <row r="446" spans="1:8" x14ac:dyDescent="0.25">
      <c r="A446" s="16" t="s">
        <v>649</v>
      </c>
      <c r="B446" s="12" t="s">
        <v>680</v>
      </c>
      <c r="C446" s="17" t="s">
        <v>681</v>
      </c>
      <c r="D446" s="14" t="s">
        <v>647</v>
      </c>
      <c r="E446" s="18">
        <v>0</v>
      </c>
      <c r="F446" s="18">
        <v>6062.9299999999994</v>
      </c>
      <c r="G446" s="18">
        <f t="shared" si="12"/>
        <v>6062.9299999999994</v>
      </c>
      <c r="H446" s="19">
        <f t="shared" si="13"/>
        <v>5.9815833908783355E-4</v>
      </c>
    </row>
    <row r="447" spans="1:8" x14ac:dyDescent="0.25">
      <c r="A447" s="16" t="s">
        <v>649</v>
      </c>
      <c r="B447" s="12" t="s">
        <v>682</v>
      </c>
      <c r="C447" s="21" t="s">
        <v>683</v>
      </c>
      <c r="D447" s="14" t="s">
        <v>648</v>
      </c>
      <c r="E447" s="18">
        <v>0</v>
      </c>
      <c r="F447" s="18">
        <v>4127.7999999999993</v>
      </c>
      <c r="G447" s="18">
        <f t="shared" si="12"/>
        <v>4127.7999999999993</v>
      </c>
      <c r="H447" s="19">
        <f t="shared" si="13"/>
        <v>4.0724171185990259E-4</v>
      </c>
    </row>
    <row r="448" spans="1:8" x14ac:dyDescent="0.25">
      <c r="A448" s="16" t="s">
        <v>649</v>
      </c>
      <c r="B448" s="20" t="s">
        <v>684</v>
      </c>
      <c r="C448" s="17" t="s">
        <v>685</v>
      </c>
      <c r="D448" s="14" t="s">
        <v>647</v>
      </c>
      <c r="E448" s="18">
        <v>0</v>
      </c>
      <c r="F448" s="18">
        <v>11856.519999999999</v>
      </c>
      <c r="G448" s="18">
        <f t="shared" si="12"/>
        <v>11856.519999999999</v>
      </c>
      <c r="H448" s="19">
        <f t="shared" si="13"/>
        <v>1.1697440528855984E-3</v>
      </c>
    </row>
    <row r="449" spans="1:8" x14ac:dyDescent="0.25">
      <c r="A449" s="16" t="s">
        <v>649</v>
      </c>
      <c r="B449" s="12" t="s">
        <v>686</v>
      </c>
      <c r="C449" s="17" t="s">
        <v>687</v>
      </c>
      <c r="D449" s="14" t="s">
        <v>648</v>
      </c>
      <c r="E449" s="18">
        <v>0</v>
      </c>
      <c r="F449" s="18">
        <v>15138.149999999998</v>
      </c>
      <c r="G449" s="18">
        <f t="shared" si="12"/>
        <v>15138.149999999998</v>
      </c>
      <c r="H449" s="19">
        <f t="shared" si="13"/>
        <v>1.4935040749047882E-3</v>
      </c>
    </row>
    <row r="450" spans="1:8" x14ac:dyDescent="0.25">
      <c r="A450" s="16" t="s">
        <v>649</v>
      </c>
      <c r="B450" s="12" t="s">
        <v>688</v>
      </c>
      <c r="C450" s="17" t="s">
        <v>689</v>
      </c>
      <c r="D450" s="14" t="s">
        <v>648</v>
      </c>
      <c r="E450" s="18">
        <v>0</v>
      </c>
      <c r="F450" s="18">
        <v>42063.489999999991</v>
      </c>
      <c r="G450" s="18">
        <f t="shared" si="12"/>
        <v>42063.489999999991</v>
      </c>
      <c r="H450" s="19">
        <f t="shared" si="13"/>
        <v>4.1499122230732825E-3</v>
      </c>
    </row>
    <row r="451" spans="1:8" x14ac:dyDescent="0.25">
      <c r="A451" s="16" t="s">
        <v>649</v>
      </c>
      <c r="B451" s="12" t="s">
        <v>690</v>
      </c>
      <c r="C451" s="17" t="s">
        <v>691</v>
      </c>
      <c r="D451" s="14" t="s">
        <v>647</v>
      </c>
      <c r="E451" s="18">
        <v>0</v>
      </c>
      <c r="F451" s="18">
        <v>61415.369999999995</v>
      </c>
      <c r="G451" s="18">
        <f t="shared" si="12"/>
        <v>61415.369999999995</v>
      </c>
      <c r="H451" s="19">
        <f t="shared" si="13"/>
        <v>6.0591357171639396E-3</v>
      </c>
    </row>
    <row r="452" spans="1:8" x14ac:dyDescent="0.25">
      <c r="A452" s="16" t="s">
        <v>649</v>
      </c>
      <c r="B452" s="12" t="s">
        <v>692</v>
      </c>
      <c r="C452" s="17" t="s">
        <v>693</v>
      </c>
      <c r="D452" s="14" t="s">
        <v>647</v>
      </c>
      <c r="E452" s="18">
        <v>0</v>
      </c>
      <c r="F452" s="18">
        <v>16634.609999999997</v>
      </c>
      <c r="G452" s="18">
        <f t="shared" si="12"/>
        <v>16634.609999999997</v>
      </c>
      <c r="H452" s="19">
        <f t="shared" si="13"/>
        <v>1.6411422676781467E-3</v>
      </c>
    </row>
    <row r="453" spans="1:8" x14ac:dyDescent="0.25">
      <c r="A453" s="16" t="s">
        <v>649</v>
      </c>
      <c r="B453" s="12" t="s">
        <v>694</v>
      </c>
      <c r="C453" s="17" t="s">
        <v>695</v>
      </c>
      <c r="D453" s="14" t="s">
        <v>648</v>
      </c>
      <c r="E453" s="18">
        <v>0</v>
      </c>
      <c r="F453" s="18">
        <v>39003.500000000015</v>
      </c>
      <c r="G453" s="18">
        <f t="shared" si="12"/>
        <v>39003.500000000015</v>
      </c>
      <c r="H453" s="19">
        <f t="shared" si="13"/>
        <v>3.8480188256523377E-3</v>
      </c>
    </row>
    <row r="454" spans="1:8" x14ac:dyDescent="0.25">
      <c r="A454" s="16" t="s">
        <v>649</v>
      </c>
      <c r="B454" s="12" t="s">
        <v>696</v>
      </c>
      <c r="C454" s="17" t="s">
        <v>697</v>
      </c>
      <c r="D454" s="14" t="s">
        <v>647</v>
      </c>
      <c r="E454" s="18">
        <v>0</v>
      </c>
      <c r="F454" s="18">
        <v>9695.7099999999973</v>
      </c>
      <c r="G454" s="18">
        <f t="shared" si="12"/>
        <v>9695.7099999999973</v>
      </c>
      <c r="H454" s="19">
        <f t="shared" si="13"/>
        <v>9.5656222154590239E-4</v>
      </c>
    </row>
    <row r="455" spans="1:8" x14ac:dyDescent="0.25">
      <c r="A455" s="16" t="s">
        <v>649</v>
      </c>
      <c r="B455" s="12" t="s">
        <v>698</v>
      </c>
      <c r="C455" s="17" t="s">
        <v>699</v>
      </c>
      <c r="D455" s="14" t="s">
        <v>648</v>
      </c>
      <c r="E455" s="18">
        <v>0</v>
      </c>
      <c r="F455" s="18">
        <v>208413.94</v>
      </c>
      <c r="G455" s="18">
        <f t="shared" si="12"/>
        <v>208413.94</v>
      </c>
      <c r="H455" s="19">
        <f t="shared" si="13"/>
        <v>2.0561764063439857E-2</v>
      </c>
    </row>
    <row r="456" spans="1:8" x14ac:dyDescent="0.25">
      <c r="A456" s="16" t="s">
        <v>649</v>
      </c>
      <c r="B456" s="12" t="s">
        <v>700</v>
      </c>
      <c r="C456" s="17" t="s">
        <v>701</v>
      </c>
      <c r="D456" s="14" t="s">
        <v>648</v>
      </c>
      <c r="E456" s="18">
        <v>0</v>
      </c>
      <c r="F456" s="18">
        <v>13541.58</v>
      </c>
      <c r="G456" s="18">
        <f t="shared" si="12"/>
        <v>13541.58</v>
      </c>
      <c r="H456" s="19">
        <f t="shared" si="13"/>
        <v>1.3359892001763218E-3</v>
      </c>
    </row>
    <row r="457" spans="1:8" x14ac:dyDescent="0.25">
      <c r="A457" s="16" t="s">
        <v>649</v>
      </c>
      <c r="B457" s="12" t="s">
        <v>702</v>
      </c>
      <c r="C457" s="17" t="s">
        <v>703</v>
      </c>
      <c r="D457" s="14" t="s">
        <v>647</v>
      </c>
      <c r="E457" s="18">
        <v>0</v>
      </c>
      <c r="F457" s="18">
        <v>27127.11</v>
      </c>
      <c r="G457" s="18">
        <f t="shared" si="12"/>
        <v>27127.11</v>
      </c>
      <c r="H457" s="19">
        <f t="shared" si="13"/>
        <v>2.6763144324366212E-3</v>
      </c>
    </row>
    <row r="458" spans="1:8" x14ac:dyDescent="0.25">
      <c r="A458" s="16" t="s">
        <v>649</v>
      </c>
      <c r="B458" s="12" t="s">
        <v>704</v>
      </c>
      <c r="C458" s="17" t="s">
        <v>705</v>
      </c>
      <c r="D458" s="14" t="s">
        <v>647</v>
      </c>
      <c r="E458" s="18">
        <v>0</v>
      </c>
      <c r="F458" s="18">
        <v>53334.720000000001</v>
      </c>
      <c r="G458" s="18">
        <f t="shared" si="12"/>
        <v>53334.720000000001</v>
      </c>
      <c r="H458" s="19">
        <f t="shared" si="13"/>
        <v>5.2619125622289332E-3</v>
      </c>
    </row>
    <row r="459" spans="1:8" x14ac:dyDescent="0.25">
      <c r="A459" s="16" t="s">
        <v>649</v>
      </c>
      <c r="B459" s="12" t="s">
        <v>706</v>
      </c>
      <c r="C459" s="17" t="s">
        <v>707</v>
      </c>
      <c r="D459" s="14" t="s">
        <v>648</v>
      </c>
      <c r="E459" s="18">
        <v>0</v>
      </c>
      <c r="F459" s="18">
        <v>14656.359999999999</v>
      </c>
      <c r="G459" s="18">
        <f t="shared" si="12"/>
        <v>14656.359999999999</v>
      </c>
      <c r="H459" s="19">
        <f t="shared" si="13"/>
        <v>1.4459714947514422E-3</v>
      </c>
    </row>
    <row r="460" spans="1:8" x14ac:dyDescent="0.25">
      <c r="A460" s="16" t="s">
        <v>649</v>
      </c>
      <c r="B460" s="12" t="s">
        <v>708</v>
      </c>
      <c r="C460" s="17" t="s">
        <v>709</v>
      </c>
      <c r="D460" s="14" t="s">
        <v>647</v>
      </c>
      <c r="E460" s="18">
        <v>0</v>
      </c>
      <c r="F460" s="18">
        <v>15211.490000000002</v>
      </c>
      <c r="G460" s="18">
        <f t="shared" si="12"/>
        <v>15211.490000000002</v>
      </c>
      <c r="H460" s="19">
        <f t="shared" si="13"/>
        <v>1.5007396742913396E-3</v>
      </c>
    </row>
    <row r="461" spans="1:8" x14ac:dyDescent="0.25">
      <c r="A461" s="16" t="s">
        <v>649</v>
      </c>
      <c r="B461" s="12" t="s">
        <v>710</v>
      </c>
      <c r="C461" s="17" t="s">
        <v>711</v>
      </c>
      <c r="D461" s="14" t="s">
        <v>647</v>
      </c>
      <c r="E461" s="18">
        <v>0</v>
      </c>
      <c r="F461" s="18">
        <v>15213.890000000001</v>
      </c>
      <c r="G461" s="18">
        <f t="shared" si="12"/>
        <v>15213.890000000001</v>
      </c>
      <c r="H461" s="19">
        <f t="shared" si="13"/>
        <v>1.5009764542003622E-3</v>
      </c>
    </row>
    <row r="462" spans="1:8" x14ac:dyDescent="0.25">
      <c r="A462" s="16" t="s">
        <v>649</v>
      </c>
      <c r="B462" s="12" t="s">
        <v>712</v>
      </c>
      <c r="C462" s="17" t="s">
        <v>713</v>
      </c>
      <c r="D462" s="14" t="s">
        <v>647</v>
      </c>
      <c r="E462" s="18">
        <v>0</v>
      </c>
      <c r="F462" s="18">
        <v>68822.259999999995</v>
      </c>
      <c r="G462" s="18">
        <f t="shared" si="12"/>
        <v>68822.259999999995</v>
      </c>
      <c r="H462" s="19">
        <f t="shared" si="13"/>
        <v>6.7898868589726493E-3</v>
      </c>
    </row>
    <row r="463" spans="1:8" x14ac:dyDescent="0.25">
      <c r="A463" s="16" t="s">
        <v>649</v>
      </c>
      <c r="B463" s="12" t="s">
        <v>714</v>
      </c>
      <c r="C463" s="17" t="s">
        <v>715</v>
      </c>
      <c r="D463" s="14" t="s">
        <v>648</v>
      </c>
      <c r="E463" s="18">
        <v>0</v>
      </c>
      <c r="F463" s="18">
        <v>20239.339999999997</v>
      </c>
      <c r="G463" s="18">
        <f t="shared" si="12"/>
        <v>20239.339999999997</v>
      </c>
      <c r="H463" s="19">
        <f t="shared" si="13"/>
        <v>1.9967787849495132E-3</v>
      </c>
    </row>
    <row r="464" spans="1:8" x14ac:dyDescent="0.25">
      <c r="A464" s="16" t="s">
        <v>649</v>
      </c>
      <c r="B464" s="12" t="s">
        <v>716</v>
      </c>
      <c r="C464" s="17" t="s">
        <v>717</v>
      </c>
      <c r="D464" s="14" t="s">
        <v>648</v>
      </c>
      <c r="E464" s="18">
        <v>0</v>
      </c>
      <c r="F464" s="18">
        <v>12707.069999999998</v>
      </c>
      <c r="G464" s="18">
        <f t="shared" si="12"/>
        <v>12707.069999999998</v>
      </c>
      <c r="H464" s="19">
        <f t="shared" si="13"/>
        <v>1.2536578660602773E-3</v>
      </c>
    </row>
    <row r="465" spans="1:8" x14ac:dyDescent="0.25">
      <c r="A465" s="16" t="s">
        <v>649</v>
      </c>
      <c r="B465" s="12" t="s">
        <v>718</v>
      </c>
      <c r="C465" s="17" t="s">
        <v>719</v>
      </c>
      <c r="D465" s="14" t="s">
        <v>648</v>
      </c>
      <c r="E465" s="18">
        <v>0</v>
      </c>
      <c r="F465" s="18">
        <v>18545.280000000002</v>
      </c>
      <c r="G465" s="18">
        <f t="shared" si="12"/>
        <v>18545.280000000002</v>
      </c>
      <c r="H465" s="19">
        <f t="shared" si="13"/>
        <v>1.8296457129999557E-3</v>
      </c>
    </row>
    <row r="466" spans="1:8" x14ac:dyDescent="0.25">
      <c r="A466" s="16" t="s">
        <v>649</v>
      </c>
      <c r="B466" s="12" t="s">
        <v>720</v>
      </c>
      <c r="C466" s="17" t="s">
        <v>721</v>
      </c>
      <c r="D466" s="14" t="s">
        <v>648</v>
      </c>
      <c r="E466" s="18">
        <v>0</v>
      </c>
      <c r="F466" s="18">
        <v>8056.16</v>
      </c>
      <c r="G466" s="18">
        <f t="shared" si="12"/>
        <v>8056.16</v>
      </c>
      <c r="H466" s="19">
        <f t="shared" si="13"/>
        <v>7.9480701328002164E-4</v>
      </c>
    </row>
    <row r="467" spans="1:8" x14ac:dyDescent="0.25">
      <c r="A467" s="16" t="s">
        <v>649</v>
      </c>
      <c r="B467" s="12" t="s">
        <v>722</v>
      </c>
      <c r="C467" s="17" t="s">
        <v>723</v>
      </c>
      <c r="D467" s="14" t="s">
        <v>647</v>
      </c>
      <c r="E467" s="18">
        <v>0</v>
      </c>
      <c r="F467" s="18">
        <v>4406.41</v>
      </c>
      <c r="G467" s="18">
        <f t="shared" si="12"/>
        <v>4406.41</v>
      </c>
      <c r="H467" s="19">
        <f t="shared" si="13"/>
        <v>4.3472889954857154E-4</v>
      </c>
    </row>
    <row r="468" spans="1:8" x14ac:dyDescent="0.25">
      <c r="A468" s="16" t="s">
        <v>649</v>
      </c>
      <c r="B468" s="12" t="s">
        <v>724</v>
      </c>
      <c r="C468" s="17" t="s">
        <v>725</v>
      </c>
      <c r="D468" s="14" t="s">
        <v>647</v>
      </c>
      <c r="E468" s="18">
        <v>0</v>
      </c>
      <c r="F468" s="18">
        <v>14591.509999999998</v>
      </c>
      <c r="G468" s="18">
        <f t="shared" si="12"/>
        <v>14591.509999999998</v>
      </c>
      <c r="H468" s="19">
        <f t="shared" si="13"/>
        <v>1.4395735042930587E-3</v>
      </c>
    </row>
    <row r="469" spans="1:8" x14ac:dyDescent="0.25">
      <c r="A469" s="16" t="s">
        <v>649</v>
      </c>
      <c r="B469" s="12" t="s">
        <v>726</v>
      </c>
      <c r="C469" s="17" t="s">
        <v>727</v>
      </c>
      <c r="D469" s="14" t="s">
        <v>648</v>
      </c>
      <c r="E469" s="18">
        <v>0</v>
      </c>
      <c r="F469" s="18">
        <v>52087.95</v>
      </c>
      <c r="G469" s="18">
        <f t="shared" si="12"/>
        <v>52087.95</v>
      </c>
      <c r="H469" s="19">
        <f t="shared" si="13"/>
        <v>5.1389083592405195E-3</v>
      </c>
    </row>
    <row r="470" spans="1:8" x14ac:dyDescent="0.25">
      <c r="A470" s="16" t="s">
        <v>649</v>
      </c>
      <c r="B470" s="12" t="s">
        <v>728</v>
      </c>
      <c r="C470" s="17" t="s">
        <v>729</v>
      </c>
      <c r="D470" s="14" t="s">
        <v>647</v>
      </c>
      <c r="E470" s="18">
        <v>0</v>
      </c>
      <c r="F470" s="18">
        <v>28053.660000000007</v>
      </c>
      <c r="G470" s="18">
        <f t="shared" si="12"/>
        <v>28053.660000000007</v>
      </c>
      <c r="H470" s="19">
        <f t="shared" si="13"/>
        <v>2.7677262760636852E-3</v>
      </c>
    </row>
    <row r="471" spans="1:8" x14ac:dyDescent="0.25">
      <c r="A471" s="16" t="s">
        <v>649</v>
      </c>
      <c r="B471" s="12" t="s">
        <v>730</v>
      </c>
      <c r="C471" s="17" t="s">
        <v>731</v>
      </c>
      <c r="D471" s="14" t="s">
        <v>647</v>
      </c>
      <c r="E471" s="18">
        <v>0</v>
      </c>
      <c r="F471" s="18">
        <v>18518.969999999994</v>
      </c>
      <c r="G471" s="18">
        <f t="shared" si="12"/>
        <v>18518.969999999994</v>
      </c>
      <c r="H471" s="19">
        <f t="shared" si="13"/>
        <v>1.8270500132472939E-3</v>
      </c>
    </row>
    <row r="472" spans="1:8" x14ac:dyDescent="0.25">
      <c r="A472" s="16" t="s">
        <v>649</v>
      </c>
      <c r="B472" s="12" t="s">
        <v>732</v>
      </c>
      <c r="C472" s="17" t="s">
        <v>733</v>
      </c>
      <c r="D472" s="14" t="s">
        <v>648</v>
      </c>
      <c r="E472" s="18">
        <v>0</v>
      </c>
      <c r="F472" s="18">
        <v>31038.999999999996</v>
      </c>
      <c r="G472" s="18">
        <f t="shared" si="12"/>
        <v>31038.999999999996</v>
      </c>
      <c r="H472" s="19">
        <f t="shared" si="13"/>
        <v>3.0622548317310715E-3</v>
      </c>
    </row>
    <row r="473" spans="1:8" x14ac:dyDescent="0.25">
      <c r="A473" s="16" t="s">
        <v>649</v>
      </c>
      <c r="B473" s="12" t="s">
        <v>734</v>
      </c>
      <c r="C473" s="17" t="s">
        <v>735</v>
      </c>
      <c r="D473" s="14" t="s">
        <v>648</v>
      </c>
      <c r="E473" s="18">
        <v>0</v>
      </c>
      <c r="F473" s="18">
        <v>14759.980000000001</v>
      </c>
      <c r="G473" s="18">
        <f t="shared" si="12"/>
        <v>14759.980000000001</v>
      </c>
      <c r="H473" s="19">
        <f t="shared" si="13"/>
        <v>1.4561944673234959E-3</v>
      </c>
    </row>
    <row r="474" spans="1:8" x14ac:dyDescent="0.25">
      <c r="A474" s="16" t="s">
        <v>649</v>
      </c>
      <c r="B474" s="12" t="s">
        <v>736</v>
      </c>
      <c r="C474" s="17" t="s">
        <v>737</v>
      </c>
      <c r="D474" s="14" t="s">
        <v>647</v>
      </c>
      <c r="E474" s="18">
        <v>0</v>
      </c>
      <c r="F474" s="18">
        <v>9758.14</v>
      </c>
      <c r="G474" s="18">
        <f t="shared" si="12"/>
        <v>9758.14</v>
      </c>
      <c r="H474" s="19">
        <f t="shared" si="13"/>
        <v>9.6272145892935474E-4</v>
      </c>
    </row>
    <row r="475" spans="1:8" x14ac:dyDescent="0.25">
      <c r="A475" s="16" t="s">
        <v>649</v>
      </c>
      <c r="B475" s="12" t="s">
        <v>738</v>
      </c>
      <c r="C475" s="17" t="s">
        <v>739</v>
      </c>
      <c r="D475" s="14" t="s">
        <v>648</v>
      </c>
      <c r="E475" s="18">
        <v>0</v>
      </c>
      <c r="F475" s="18">
        <v>11477</v>
      </c>
      <c r="G475" s="18">
        <f t="shared" si="12"/>
        <v>11477</v>
      </c>
      <c r="H475" s="19">
        <f t="shared" si="13"/>
        <v>1.1323012566054806E-3</v>
      </c>
    </row>
    <row r="476" spans="1:8" x14ac:dyDescent="0.25">
      <c r="A476" s="16" t="s">
        <v>649</v>
      </c>
      <c r="B476" s="12" t="s">
        <v>740</v>
      </c>
      <c r="C476" s="17" t="s">
        <v>741</v>
      </c>
      <c r="D476" s="14" t="s">
        <v>648</v>
      </c>
      <c r="E476" s="18">
        <v>0</v>
      </c>
      <c r="F476" s="18">
        <v>29788.039999999994</v>
      </c>
      <c r="G476" s="18">
        <f t="shared" si="12"/>
        <v>29788.039999999994</v>
      </c>
      <c r="H476" s="19">
        <f t="shared" si="13"/>
        <v>2.9388372504848231E-3</v>
      </c>
    </row>
    <row r="477" spans="1:8" x14ac:dyDescent="0.25">
      <c r="A477" s="16" t="s">
        <v>649</v>
      </c>
      <c r="B477" s="12" t="s">
        <v>742</v>
      </c>
      <c r="C477" s="17" t="s">
        <v>743</v>
      </c>
      <c r="D477" s="14" t="s">
        <v>647</v>
      </c>
      <c r="E477" s="18">
        <v>0</v>
      </c>
      <c r="F477" s="18">
        <v>6073.4400000000005</v>
      </c>
      <c r="G477" s="18">
        <f t="shared" si="12"/>
        <v>6073.4400000000005</v>
      </c>
      <c r="H477" s="19">
        <f t="shared" si="13"/>
        <v>5.9919523777276216E-4</v>
      </c>
    </row>
    <row r="478" spans="1:8" x14ac:dyDescent="0.25">
      <c r="A478" s="16" t="s">
        <v>649</v>
      </c>
      <c r="B478" s="12" t="s">
        <v>744</v>
      </c>
      <c r="C478" s="17" t="s">
        <v>745</v>
      </c>
      <c r="D478" s="14" t="s">
        <v>647</v>
      </c>
      <c r="E478" s="18">
        <v>0</v>
      </c>
      <c r="F478" s="18">
        <v>112384.24</v>
      </c>
      <c r="G478" s="18">
        <f t="shared" si="12"/>
        <v>112384.24</v>
      </c>
      <c r="H478" s="19">
        <f t="shared" si="13"/>
        <v>1.1087637551159008E-2</v>
      </c>
    </row>
    <row r="479" spans="1:8" x14ac:dyDescent="0.25">
      <c r="A479" s="16" t="s">
        <v>649</v>
      </c>
      <c r="B479" s="12" t="s">
        <v>746</v>
      </c>
      <c r="C479" s="17" t="s">
        <v>747</v>
      </c>
      <c r="D479" s="14" t="s">
        <v>647</v>
      </c>
      <c r="E479" s="18">
        <v>0</v>
      </c>
      <c r="F479" s="18">
        <v>338930.9800000001</v>
      </c>
      <c r="G479" s="18">
        <f t="shared" si="12"/>
        <v>338930.9800000001</v>
      </c>
      <c r="H479" s="19">
        <f t="shared" si="13"/>
        <v>3.3438352753901467E-2</v>
      </c>
    </row>
    <row r="480" spans="1:8" x14ac:dyDescent="0.25">
      <c r="A480" s="16" t="s">
        <v>649</v>
      </c>
      <c r="B480" s="12" t="s">
        <v>748</v>
      </c>
      <c r="C480" s="17" t="s">
        <v>749</v>
      </c>
      <c r="D480" s="14" t="s">
        <v>648</v>
      </c>
      <c r="E480" s="18">
        <v>0</v>
      </c>
      <c r="F480" s="18">
        <v>57708.630000000012</v>
      </c>
      <c r="G480" s="18">
        <f t="shared" si="12"/>
        <v>57708.630000000012</v>
      </c>
      <c r="H480" s="19">
        <f t="shared" si="13"/>
        <v>5.6934350671761572E-3</v>
      </c>
    </row>
    <row r="481" spans="1:8" x14ac:dyDescent="0.25">
      <c r="A481" s="16" t="s">
        <v>649</v>
      </c>
      <c r="B481" s="12" t="s">
        <v>750</v>
      </c>
      <c r="C481" s="17" t="s">
        <v>751</v>
      </c>
      <c r="D481" s="14" t="s">
        <v>647</v>
      </c>
      <c r="E481" s="18">
        <v>0</v>
      </c>
      <c r="F481" s="18">
        <v>6998.1100000000006</v>
      </c>
      <c r="G481" s="18">
        <f t="shared" si="12"/>
        <v>6998.1100000000006</v>
      </c>
      <c r="H481" s="19">
        <f t="shared" si="13"/>
        <v>6.9042160380442452E-4</v>
      </c>
    </row>
    <row r="482" spans="1:8" x14ac:dyDescent="0.25">
      <c r="A482" s="16" t="s">
        <v>649</v>
      </c>
      <c r="B482" s="12" t="s">
        <v>752</v>
      </c>
      <c r="C482" s="17" t="s">
        <v>753</v>
      </c>
      <c r="D482" s="14" t="s">
        <v>647</v>
      </c>
      <c r="E482" s="18">
        <v>0</v>
      </c>
      <c r="F482" s="18">
        <v>13490.730000000001</v>
      </c>
      <c r="G482" s="18">
        <f t="shared" si="12"/>
        <v>13490.730000000001</v>
      </c>
      <c r="H482" s="19">
        <f t="shared" si="13"/>
        <v>1.3309724258539042E-3</v>
      </c>
    </row>
    <row r="483" spans="1:8" x14ac:dyDescent="0.25">
      <c r="A483" s="16" t="s">
        <v>649</v>
      </c>
      <c r="B483" s="12" t="s">
        <v>754</v>
      </c>
      <c r="C483" s="17" t="s">
        <v>755</v>
      </c>
      <c r="D483" s="14" t="s">
        <v>648</v>
      </c>
      <c r="E483" s="18">
        <v>0</v>
      </c>
      <c r="F483" s="18">
        <v>17807.79</v>
      </c>
      <c r="G483" s="18">
        <f t="shared" si="12"/>
        <v>17807.79</v>
      </c>
      <c r="H483" s="19">
        <f t="shared" si="13"/>
        <v>1.7568862067061527E-3</v>
      </c>
    </row>
    <row r="484" spans="1:8" x14ac:dyDescent="0.25">
      <c r="A484" s="16" t="s">
        <v>649</v>
      </c>
      <c r="B484" s="12" t="s">
        <v>756</v>
      </c>
      <c r="C484" s="17" t="s">
        <v>757</v>
      </c>
      <c r="D484" s="14" t="s">
        <v>647</v>
      </c>
      <c r="E484" s="18">
        <v>0</v>
      </c>
      <c r="F484" s="18">
        <v>304425.88999999996</v>
      </c>
      <c r="G484" s="18">
        <f t="shared" si="12"/>
        <v>304425.88999999996</v>
      </c>
      <c r="H484" s="19">
        <f t="shared" si="13"/>
        <v>3.0034139390976891E-2</v>
      </c>
    </row>
    <row r="485" spans="1:8" x14ac:dyDescent="0.25">
      <c r="A485" s="16" t="s">
        <v>649</v>
      </c>
      <c r="B485" s="12" t="s">
        <v>758</v>
      </c>
      <c r="C485" s="17" t="s">
        <v>759</v>
      </c>
      <c r="D485" s="14" t="s">
        <v>647</v>
      </c>
      <c r="E485" s="18">
        <v>0</v>
      </c>
      <c r="F485" s="18">
        <v>124920.54999999999</v>
      </c>
      <c r="G485" s="18">
        <f t="shared" si="12"/>
        <v>124920.54999999999</v>
      </c>
      <c r="H485" s="19">
        <f t="shared" si="13"/>
        <v>1.232444852669232E-2</v>
      </c>
    </row>
    <row r="486" spans="1:8" x14ac:dyDescent="0.25">
      <c r="A486" s="16" t="s">
        <v>649</v>
      </c>
      <c r="B486" s="12" t="s">
        <v>760</v>
      </c>
      <c r="C486" s="17" t="s">
        <v>761</v>
      </c>
      <c r="D486" s="14" t="s">
        <v>648</v>
      </c>
      <c r="E486" s="18">
        <v>0</v>
      </c>
      <c r="F486" s="18">
        <v>25980.27</v>
      </c>
      <c r="G486" s="18">
        <f t="shared" si="12"/>
        <v>25980.27</v>
      </c>
      <c r="H486" s="19">
        <f t="shared" si="13"/>
        <v>2.5631691529101395E-3</v>
      </c>
    </row>
    <row r="487" spans="1:8" x14ac:dyDescent="0.25">
      <c r="A487" s="16" t="s">
        <v>649</v>
      </c>
      <c r="B487" s="12" t="s">
        <v>762</v>
      </c>
      <c r="C487" s="17" t="s">
        <v>763</v>
      </c>
      <c r="D487" s="14" t="s">
        <v>648</v>
      </c>
      <c r="E487" s="18">
        <v>0</v>
      </c>
      <c r="F487" s="18">
        <v>92906.59</v>
      </c>
      <c r="G487" s="18">
        <f t="shared" si="12"/>
        <v>92906.59</v>
      </c>
      <c r="H487" s="19">
        <f t="shared" si="13"/>
        <v>9.1660058032526082E-3</v>
      </c>
    </row>
    <row r="488" spans="1:8" x14ac:dyDescent="0.25">
      <c r="A488" s="16" t="s">
        <v>649</v>
      </c>
      <c r="B488" s="12" t="s">
        <v>764</v>
      </c>
      <c r="C488" s="17" t="s">
        <v>765</v>
      </c>
      <c r="D488" s="14" t="s">
        <v>648</v>
      </c>
      <c r="E488" s="18">
        <v>0</v>
      </c>
      <c r="F488" s="18">
        <v>121564.4</v>
      </c>
      <c r="G488" s="18">
        <f t="shared" si="12"/>
        <v>121564.4</v>
      </c>
      <c r="H488" s="19">
        <f t="shared" si="13"/>
        <v>1.1993336488497977E-2</v>
      </c>
    </row>
    <row r="489" spans="1:8" x14ac:dyDescent="0.25">
      <c r="A489" s="16" t="s">
        <v>649</v>
      </c>
      <c r="B489" s="12" t="s">
        <v>766</v>
      </c>
      <c r="C489" s="17" t="s">
        <v>767</v>
      </c>
      <c r="D489" s="14" t="s">
        <v>647</v>
      </c>
      <c r="E489" s="18">
        <v>0</v>
      </c>
      <c r="F489" s="18">
        <v>40774.380000000005</v>
      </c>
      <c r="G489" s="18">
        <f t="shared" si="12"/>
        <v>40774.380000000005</v>
      </c>
      <c r="H489" s="19">
        <f t="shared" si="13"/>
        <v>4.0227308278565294E-3</v>
      </c>
    </row>
    <row r="490" spans="1:8" x14ac:dyDescent="0.25">
      <c r="A490" s="16" t="s">
        <v>649</v>
      </c>
      <c r="B490" s="12" t="s">
        <v>768</v>
      </c>
      <c r="C490" s="17" t="s">
        <v>769</v>
      </c>
      <c r="D490" s="14" t="s">
        <v>647</v>
      </c>
      <c r="E490" s="18">
        <v>0</v>
      </c>
      <c r="F490" s="18">
        <v>13337.850000000002</v>
      </c>
      <c r="G490" s="18">
        <f t="shared" si="12"/>
        <v>13337.850000000002</v>
      </c>
      <c r="H490" s="19">
        <f t="shared" si="13"/>
        <v>1.3158895456491602E-3</v>
      </c>
    </row>
    <row r="491" spans="1:8" x14ac:dyDescent="0.25">
      <c r="A491" s="16" t="s">
        <v>649</v>
      </c>
      <c r="B491" s="12" t="s">
        <v>770</v>
      </c>
      <c r="C491" s="17" t="s">
        <v>771</v>
      </c>
      <c r="D491" s="14" t="s">
        <v>647</v>
      </c>
      <c r="E491" s="18">
        <v>0</v>
      </c>
      <c r="F491" s="18">
        <v>15288.82</v>
      </c>
      <c r="G491" s="18">
        <f t="shared" si="12"/>
        <v>15288.82</v>
      </c>
      <c r="H491" s="19">
        <f t="shared" si="13"/>
        <v>1.5083689202766406E-3</v>
      </c>
    </row>
    <row r="492" spans="1:8" x14ac:dyDescent="0.25">
      <c r="A492" s="16" t="s">
        <v>649</v>
      </c>
      <c r="B492" s="12" t="s">
        <v>772</v>
      </c>
      <c r="C492" s="17" t="s">
        <v>773</v>
      </c>
      <c r="D492" s="14" t="s">
        <v>647</v>
      </c>
      <c r="E492" s="18">
        <v>0</v>
      </c>
      <c r="F492" s="18">
        <v>18005.14</v>
      </c>
      <c r="G492" s="18">
        <f t="shared" si="12"/>
        <v>18005.14</v>
      </c>
      <c r="H492" s="19">
        <f t="shared" si="13"/>
        <v>1.7763564213084955E-3</v>
      </c>
    </row>
    <row r="493" spans="1:8" x14ac:dyDescent="0.25">
      <c r="A493" s="16" t="s">
        <v>649</v>
      </c>
      <c r="B493" s="12" t="s">
        <v>774</v>
      </c>
      <c r="C493" s="17" t="s">
        <v>775</v>
      </c>
      <c r="D493" s="14" t="s">
        <v>647</v>
      </c>
      <c r="E493" s="18">
        <v>0</v>
      </c>
      <c r="F493" s="18">
        <v>24000.439999999991</v>
      </c>
      <c r="G493" s="18">
        <f t="shared" si="12"/>
        <v>24000.439999999991</v>
      </c>
      <c r="H493" s="19">
        <f t="shared" si="13"/>
        <v>2.3678424998766607E-3</v>
      </c>
    </row>
    <row r="494" spans="1:8" x14ac:dyDescent="0.25">
      <c r="A494" s="16" t="s">
        <v>649</v>
      </c>
      <c r="B494" s="12" t="s">
        <v>776</v>
      </c>
      <c r="C494" s="17" t="s">
        <v>777</v>
      </c>
      <c r="D494" s="14" t="s">
        <v>648</v>
      </c>
      <c r="E494" s="18">
        <v>0</v>
      </c>
      <c r="F494" s="18">
        <v>21816.87</v>
      </c>
      <c r="G494" s="18">
        <f t="shared" si="12"/>
        <v>21816.87</v>
      </c>
      <c r="H494" s="19">
        <f t="shared" si="13"/>
        <v>2.1524152057330673E-3</v>
      </c>
    </row>
    <row r="495" spans="1:8" x14ac:dyDescent="0.25">
      <c r="A495" s="16" t="s">
        <v>649</v>
      </c>
      <c r="B495" s="12" t="s">
        <v>778</v>
      </c>
      <c r="C495" s="17" t="s">
        <v>779</v>
      </c>
      <c r="D495" s="14" t="s">
        <v>647</v>
      </c>
      <c r="E495" s="18">
        <v>0</v>
      </c>
      <c r="F495" s="18">
        <v>104723.39</v>
      </c>
      <c r="G495" s="18">
        <f t="shared" si="12"/>
        <v>104723.39</v>
      </c>
      <c r="H495" s="19">
        <f t="shared" si="13"/>
        <v>1.0331831148643882E-2</v>
      </c>
    </row>
    <row r="496" spans="1:8" x14ac:dyDescent="0.25">
      <c r="A496" s="16" t="s">
        <v>649</v>
      </c>
      <c r="B496" s="12" t="s">
        <v>780</v>
      </c>
      <c r="C496" s="17" t="s">
        <v>781</v>
      </c>
      <c r="D496" s="14" t="s">
        <v>647</v>
      </c>
      <c r="E496" s="18">
        <v>0</v>
      </c>
      <c r="F496" s="18">
        <v>32908.28</v>
      </c>
      <c r="G496" s="18">
        <f t="shared" ref="G496:G559" si="14">+E496+F496</f>
        <v>32908.28</v>
      </c>
      <c r="H496" s="19">
        <f t="shared" ref="H496:H559" si="15">+G496/$G$643</f>
        <v>3.2466748102051935E-3</v>
      </c>
    </row>
    <row r="497" spans="1:8" x14ac:dyDescent="0.25">
      <c r="A497" s="16" t="s">
        <v>649</v>
      </c>
      <c r="B497" s="12" t="s">
        <v>782</v>
      </c>
      <c r="C497" s="17" t="s">
        <v>783</v>
      </c>
      <c r="D497" s="14" t="s">
        <v>648</v>
      </c>
      <c r="E497" s="18">
        <v>0</v>
      </c>
      <c r="F497" s="18">
        <v>9724.9300000000021</v>
      </c>
      <c r="G497" s="18">
        <f t="shared" si="14"/>
        <v>9724.9300000000021</v>
      </c>
      <c r="H497" s="19">
        <f t="shared" si="15"/>
        <v>9.5944501693825382E-4</v>
      </c>
    </row>
    <row r="498" spans="1:8" x14ac:dyDescent="0.25">
      <c r="A498" s="16" t="s">
        <v>649</v>
      </c>
      <c r="B498" s="20" t="s">
        <v>784</v>
      </c>
      <c r="C498" s="17" t="s">
        <v>785</v>
      </c>
      <c r="D498" s="14" t="s">
        <v>647</v>
      </c>
      <c r="E498" s="18">
        <v>0</v>
      </c>
      <c r="F498" s="18">
        <v>61814.29</v>
      </c>
      <c r="G498" s="18">
        <f t="shared" si="14"/>
        <v>61814.29</v>
      </c>
      <c r="H498" s="19">
        <f t="shared" si="15"/>
        <v>6.0984924843753242E-3</v>
      </c>
    </row>
    <row r="499" spans="1:8" x14ac:dyDescent="0.25">
      <c r="A499" s="16" t="s">
        <v>649</v>
      </c>
      <c r="B499" s="12" t="s">
        <v>786</v>
      </c>
      <c r="C499" s="17" t="s">
        <v>787</v>
      </c>
      <c r="D499" s="14" t="s">
        <v>647</v>
      </c>
      <c r="E499" s="18">
        <v>0</v>
      </c>
      <c r="F499" s="18">
        <v>12533.719999999996</v>
      </c>
      <c r="G499" s="18">
        <f t="shared" si="14"/>
        <v>12533.719999999996</v>
      </c>
      <c r="H499" s="19">
        <f t="shared" si="15"/>
        <v>1.2365554505481607E-3</v>
      </c>
    </row>
    <row r="500" spans="1:8" x14ac:dyDescent="0.25">
      <c r="A500" s="16" t="s">
        <v>649</v>
      </c>
      <c r="B500" s="12" t="s">
        <v>788</v>
      </c>
      <c r="C500" s="17" t="s">
        <v>789</v>
      </c>
      <c r="D500" s="14" t="s">
        <v>648</v>
      </c>
      <c r="E500" s="18">
        <v>0</v>
      </c>
      <c r="F500" s="18">
        <v>22714.159999999996</v>
      </c>
      <c r="G500" s="18">
        <f t="shared" si="14"/>
        <v>22714.159999999996</v>
      </c>
      <c r="H500" s="19">
        <f t="shared" si="15"/>
        <v>2.2409403076359621E-3</v>
      </c>
    </row>
    <row r="501" spans="1:8" x14ac:dyDescent="0.25">
      <c r="A501" s="16" t="s">
        <v>649</v>
      </c>
      <c r="B501" s="12" t="s">
        <v>790</v>
      </c>
      <c r="C501" s="17" t="s">
        <v>791</v>
      </c>
      <c r="D501" s="14" t="s">
        <v>648</v>
      </c>
      <c r="E501" s="18">
        <v>0</v>
      </c>
      <c r="F501" s="18">
        <v>101119.3</v>
      </c>
      <c r="G501" s="18">
        <f t="shared" si="14"/>
        <v>101119.3</v>
      </c>
      <c r="H501" s="19">
        <f t="shared" si="15"/>
        <v>9.9762577726815876E-3</v>
      </c>
    </row>
    <row r="502" spans="1:8" x14ac:dyDescent="0.25">
      <c r="A502" s="16" t="s">
        <v>649</v>
      </c>
      <c r="B502" s="12" t="s">
        <v>792</v>
      </c>
      <c r="C502" s="17" t="s">
        <v>793</v>
      </c>
      <c r="D502" s="14" t="s">
        <v>647</v>
      </c>
      <c r="E502" s="18">
        <v>0</v>
      </c>
      <c r="F502" s="18">
        <v>26870.61</v>
      </c>
      <c r="G502" s="18">
        <f t="shared" si="14"/>
        <v>26870.61</v>
      </c>
      <c r="H502" s="19">
        <f t="shared" si="15"/>
        <v>2.6510085796598234E-3</v>
      </c>
    </row>
    <row r="503" spans="1:8" x14ac:dyDescent="0.25">
      <c r="A503" s="16" t="s">
        <v>649</v>
      </c>
      <c r="B503" s="12" t="s">
        <v>794</v>
      </c>
      <c r="C503" s="17" t="s">
        <v>795</v>
      </c>
      <c r="D503" s="14" t="s">
        <v>648</v>
      </c>
      <c r="E503" s="18">
        <v>0</v>
      </c>
      <c r="F503" s="18">
        <v>65725.739999999976</v>
      </c>
      <c r="G503" s="18">
        <f t="shared" si="14"/>
        <v>65725.739999999976</v>
      </c>
      <c r="H503" s="19">
        <f t="shared" si="15"/>
        <v>6.4843894740197854E-3</v>
      </c>
    </row>
    <row r="504" spans="1:8" x14ac:dyDescent="0.25">
      <c r="A504" s="16" t="s">
        <v>649</v>
      </c>
      <c r="B504" s="20" t="s">
        <v>796</v>
      </c>
      <c r="C504" s="17" t="s">
        <v>797</v>
      </c>
      <c r="D504" s="14" t="s">
        <v>647</v>
      </c>
      <c r="E504" s="18">
        <v>0</v>
      </c>
      <c r="F504" s="18">
        <v>9620.66</v>
      </c>
      <c r="G504" s="18">
        <f t="shared" si="14"/>
        <v>9620.66</v>
      </c>
      <c r="H504" s="19">
        <f t="shared" si="15"/>
        <v>9.4915791647417298E-4</v>
      </c>
    </row>
    <row r="505" spans="1:8" x14ac:dyDescent="0.25">
      <c r="A505" s="16" t="s">
        <v>649</v>
      </c>
      <c r="B505" s="12" t="s">
        <v>798</v>
      </c>
      <c r="C505" s="17" t="s">
        <v>799</v>
      </c>
      <c r="D505" s="14" t="s">
        <v>647</v>
      </c>
      <c r="E505" s="18">
        <v>0</v>
      </c>
      <c r="F505" s="18">
        <v>16088.49</v>
      </c>
      <c r="G505" s="18">
        <f t="shared" si="14"/>
        <v>16088.49</v>
      </c>
      <c r="H505" s="19">
        <f t="shared" si="15"/>
        <v>1.5872629993800391E-3</v>
      </c>
    </row>
    <row r="506" spans="1:8" x14ac:dyDescent="0.25">
      <c r="A506" s="16" t="s">
        <v>649</v>
      </c>
      <c r="B506" s="12" t="s">
        <v>800</v>
      </c>
      <c r="C506" s="17" t="s">
        <v>801</v>
      </c>
      <c r="D506" s="14" t="s">
        <v>647</v>
      </c>
      <c r="E506" s="18">
        <v>0</v>
      </c>
      <c r="F506" s="18">
        <v>17791.649999999998</v>
      </c>
      <c r="G506" s="18">
        <f t="shared" si="14"/>
        <v>17791.649999999998</v>
      </c>
      <c r="H506" s="19">
        <f t="shared" si="15"/>
        <v>1.7552938618179748E-3</v>
      </c>
    </row>
    <row r="507" spans="1:8" x14ac:dyDescent="0.25">
      <c r="A507" s="16" t="s">
        <v>649</v>
      </c>
      <c r="B507" s="12" t="s">
        <v>802</v>
      </c>
      <c r="C507" s="17" t="s">
        <v>803</v>
      </c>
      <c r="D507" s="14" t="s">
        <v>648</v>
      </c>
      <c r="E507" s="18">
        <v>0</v>
      </c>
      <c r="F507" s="18">
        <v>79486.03</v>
      </c>
      <c r="G507" s="18">
        <f t="shared" si="14"/>
        <v>79486.03</v>
      </c>
      <c r="H507" s="19">
        <f t="shared" si="15"/>
        <v>7.8419562299887544E-3</v>
      </c>
    </row>
    <row r="508" spans="1:8" x14ac:dyDescent="0.25">
      <c r="A508" s="16" t="s">
        <v>649</v>
      </c>
      <c r="B508" s="12" t="s">
        <v>804</v>
      </c>
      <c r="C508" s="17" t="s">
        <v>805</v>
      </c>
      <c r="D508" s="14" t="s">
        <v>648</v>
      </c>
      <c r="E508" s="18">
        <v>0</v>
      </c>
      <c r="F508" s="18">
        <v>17598.5</v>
      </c>
      <c r="G508" s="18">
        <f t="shared" si="14"/>
        <v>17598.5</v>
      </c>
      <c r="H508" s="19">
        <f t="shared" si="15"/>
        <v>1.7362380120564216E-3</v>
      </c>
    </row>
    <row r="509" spans="1:8" x14ac:dyDescent="0.25">
      <c r="A509" s="16" t="s">
        <v>649</v>
      </c>
      <c r="B509" s="12" t="s">
        <v>806</v>
      </c>
      <c r="C509" s="17" t="s">
        <v>807</v>
      </c>
      <c r="D509" s="14" t="s">
        <v>648</v>
      </c>
      <c r="E509" s="18">
        <v>0</v>
      </c>
      <c r="F509" s="18">
        <v>13299.67</v>
      </c>
      <c r="G509" s="18">
        <f t="shared" si="14"/>
        <v>13299.67</v>
      </c>
      <c r="H509" s="19">
        <f t="shared" si="15"/>
        <v>1.3121227719297911E-3</v>
      </c>
    </row>
    <row r="510" spans="1:8" x14ac:dyDescent="0.25">
      <c r="A510" s="16" t="s">
        <v>649</v>
      </c>
      <c r="B510" s="12" t="s">
        <v>808</v>
      </c>
      <c r="C510" s="17" t="s">
        <v>809</v>
      </c>
      <c r="D510" s="14" t="s">
        <v>647</v>
      </c>
      <c r="E510" s="18">
        <v>0</v>
      </c>
      <c r="F510" s="18">
        <v>64571.369999999974</v>
      </c>
      <c r="G510" s="18">
        <f t="shared" si="14"/>
        <v>64571.369999999974</v>
      </c>
      <c r="H510" s="19">
        <f t="shared" si="15"/>
        <v>6.3705012975287445E-3</v>
      </c>
    </row>
    <row r="511" spans="1:8" x14ac:dyDescent="0.25">
      <c r="A511" s="16" t="s">
        <v>649</v>
      </c>
      <c r="B511" s="12" t="s">
        <v>810</v>
      </c>
      <c r="C511" s="17" t="s">
        <v>811</v>
      </c>
      <c r="D511" s="14" t="s">
        <v>648</v>
      </c>
      <c r="E511" s="18">
        <v>0</v>
      </c>
      <c r="F511" s="18">
        <v>30852.259999999995</v>
      </c>
      <c r="G511" s="18">
        <f t="shared" si="14"/>
        <v>30852.259999999995</v>
      </c>
      <c r="H511" s="19">
        <f t="shared" si="15"/>
        <v>3.0438313816431996E-3</v>
      </c>
    </row>
    <row r="512" spans="1:8" x14ac:dyDescent="0.25">
      <c r="A512" s="16" t="s">
        <v>649</v>
      </c>
      <c r="B512" s="12" t="s">
        <v>812</v>
      </c>
      <c r="C512" s="17" t="s">
        <v>813</v>
      </c>
      <c r="D512" s="14" t="s">
        <v>648</v>
      </c>
      <c r="E512" s="18">
        <v>0</v>
      </c>
      <c r="F512" s="18">
        <v>19735.5</v>
      </c>
      <c r="G512" s="18">
        <f t="shared" si="14"/>
        <v>19735.5</v>
      </c>
      <c r="H512" s="19">
        <f t="shared" si="15"/>
        <v>1.9470707893820217E-3</v>
      </c>
    </row>
    <row r="513" spans="1:8" x14ac:dyDescent="0.25">
      <c r="A513" s="16" t="s">
        <v>649</v>
      </c>
      <c r="B513" s="12" t="s">
        <v>814</v>
      </c>
      <c r="C513" s="17" t="s">
        <v>815</v>
      </c>
      <c r="D513" s="14" t="s">
        <v>647</v>
      </c>
      <c r="E513" s="18">
        <v>0</v>
      </c>
      <c r="F513" s="18">
        <v>44591.98000000001</v>
      </c>
      <c r="G513" s="18">
        <f t="shared" si="14"/>
        <v>44591.98000000001</v>
      </c>
      <c r="H513" s="19">
        <f t="shared" si="15"/>
        <v>4.3993687364752522E-3</v>
      </c>
    </row>
    <row r="514" spans="1:8" x14ac:dyDescent="0.25">
      <c r="A514" s="16" t="s">
        <v>649</v>
      </c>
      <c r="B514" s="12" t="s">
        <v>816</v>
      </c>
      <c r="C514" s="17" t="s">
        <v>817</v>
      </c>
      <c r="D514" s="14" t="s">
        <v>648</v>
      </c>
      <c r="E514" s="18">
        <v>0</v>
      </c>
      <c r="F514" s="18">
        <v>3441.3799999999997</v>
      </c>
      <c r="G514" s="18">
        <f t="shared" si="14"/>
        <v>3441.3799999999997</v>
      </c>
      <c r="H514" s="19">
        <f t="shared" si="15"/>
        <v>3.3952068471351126E-4</v>
      </c>
    </row>
    <row r="515" spans="1:8" x14ac:dyDescent="0.25">
      <c r="A515" s="16" t="s">
        <v>649</v>
      </c>
      <c r="B515" s="20" t="s">
        <v>818</v>
      </c>
      <c r="C515" s="17" t="s">
        <v>819</v>
      </c>
      <c r="D515" s="14" t="s">
        <v>647</v>
      </c>
      <c r="E515" s="18">
        <v>0</v>
      </c>
      <c r="F515" s="18">
        <v>72651.260000000009</v>
      </c>
      <c r="G515" s="18">
        <f t="shared" si="14"/>
        <v>72651.260000000009</v>
      </c>
      <c r="H515" s="19">
        <f t="shared" si="15"/>
        <v>7.1676494721592317E-3</v>
      </c>
    </row>
    <row r="516" spans="1:8" x14ac:dyDescent="0.25">
      <c r="A516" s="16" t="s">
        <v>649</v>
      </c>
      <c r="B516" s="12" t="s">
        <v>820</v>
      </c>
      <c r="C516" s="17" t="s">
        <v>821</v>
      </c>
      <c r="D516" s="14" t="s">
        <v>647</v>
      </c>
      <c r="E516" s="18">
        <v>0</v>
      </c>
      <c r="F516" s="18">
        <v>55629.12000000001</v>
      </c>
      <c r="G516" s="18">
        <f t="shared" si="14"/>
        <v>55629.12000000001</v>
      </c>
      <c r="H516" s="19">
        <f t="shared" si="15"/>
        <v>5.4882741552546039E-3</v>
      </c>
    </row>
    <row r="517" spans="1:8" x14ac:dyDescent="0.25">
      <c r="A517" s="16" t="s">
        <v>649</v>
      </c>
      <c r="B517" s="12" t="s">
        <v>822</v>
      </c>
      <c r="C517" s="17" t="s">
        <v>823</v>
      </c>
      <c r="D517" s="14" t="s">
        <v>648</v>
      </c>
      <c r="E517" s="18">
        <v>0</v>
      </c>
      <c r="F517" s="18">
        <v>3036.9099999999989</v>
      </c>
      <c r="G517" s="18">
        <f t="shared" si="14"/>
        <v>3036.9099999999989</v>
      </c>
      <c r="H517" s="19">
        <f t="shared" si="15"/>
        <v>2.9961636396251188E-4</v>
      </c>
    </row>
    <row r="518" spans="1:8" x14ac:dyDescent="0.25">
      <c r="A518" s="16" t="s">
        <v>649</v>
      </c>
      <c r="B518" s="20" t="s">
        <v>824</v>
      </c>
      <c r="C518" s="17" t="s">
        <v>825</v>
      </c>
      <c r="D518" s="14" t="s">
        <v>647</v>
      </c>
      <c r="E518" s="18">
        <v>0</v>
      </c>
      <c r="F518" s="18">
        <v>28239.179999999997</v>
      </c>
      <c r="G518" s="18">
        <f t="shared" si="14"/>
        <v>28239.179999999997</v>
      </c>
      <c r="H518" s="19">
        <f t="shared" si="15"/>
        <v>2.7860293630311366E-3</v>
      </c>
    </row>
    <row r="519" spans="1:8" x14ac:dyDescent="0.25">
      <c r="A519" s="16" t="s">
        <v>649</v>
      </c>
      <c r="B519" s="12" t="s">
        <v>826</v>
      </c>
      <c r="C519" s="17" t="s">
        <v>827</v>
      </c>
      <c r="D519" s="14" t="s">
        <v>648</v>
      </c>
      <c r="E519" s="18">
        <v>0</v>
      </c>
      <c r="F519" s="18">
        <v>43069.65</v>
      </c>
      <c r="G519" s="18">
        <f t="shared" si="14"/>
        <v>43069.65</v>
      </c>
      <c r="H519" s="19">
        <f t="shared" si="15"/>
        <v>4.249178253599219E-3</v>
      </c>
    </row>
    <row r="520" spans="1:8" x14ac:dyDescent="0.25">
      <c r="A520" s="16" t="s">
        <v>649</v>
      </c>
      <c r="B520" s="20" t="s">
        <v>828</v>
      </c>
      <c r="C520" s="17" t="s">
        <v>829</v>
      </c>
      <c r="D520" s="14" t="s">
        <v>647</v>
      </c>
      <c r="E520" s="18">
        <v>0</v>
      </c>
      <c r="F520" s="18">
        <v>41405.369999999995</v>
      </c>
      <c r="G520" s="18">
        <f t="shared" si="14"/>
        <v>41405.369999999995</v>
      </c>
      <c r="H520" s="19">
        <f t="shared" si="15"/>
        <v>4.08498322568745E-3</v>
      </c>
    </row>
    <row r="521" spans="1:8" x14ac:dyDescent="0.25">
      <c r="A521" s="16" t="s">
        <v>649</v>
      </c>
      <c r="B521" s="12" t="s">
        <v>830</v>
      </c>
      <c r="C521" s="17" t="s">
        <v>831</v>
      </c>
      <c r="D521" s="14" t="s">
        <v>648</v>
      </c>
      <c r="E521" s="18">
        <v>0</v>
      </c>
      <c r="F521" s="18">
        <v>38172.080000000009</v>
      </c>
      <c r="G521" s="18">
        <f t="shared" si="14"/>
        <v>38172.080000000009</v>
      </c>
      <c r="H521" s="19">
        <f t="shared" si="15"/>
        <v>3.7659923456691597E-3</v>
      </c>
    </row>
    <row r="522" spans="1:8" x14ac:dyDescent="0.25">
      <c r="A522" s="16" t="s">
        <v>649</v>
      </c>
      <c r="B522" s="12" t="s">
        <v>832</v>
      </c>
      <c r="C522" s="17" t="s">
        <v>833</v>
      </c>
      <c r="D522" s="14" t="s">
        <v>647</v>
      </c>
      <c r="E522" s="18">
        <v>0</v>
      </c>
      <c r="F522" s="18">
        <v>35257.089999999997</v>
      </c>
      <c r="G522" s="18">
        <f t="shared" si="14"/>
        <v>35257.089999999997</v>
      </c>
      <c r="H522" s="19">
        <f t="shared" si="15"/>
        <v>3.4784044010849982E-3</v>
      </c>
    </row>
    <row r="523" spans="1:8" x14ac:dyDescent="0.25">
      <c r="A523" s="16" t="s">
        <v>649</v>
      </c>
      <c r="B523" s="12" t="s">
        <v>834</v>
      </c>
      <c r="C523" s="17" t="s">
        <v>835</v>
      </c>
      <c r="D523" s="14" t="s">
        <v>648</v>
      </c>
      <c r="E523" s="18">
        <v>0</v>
      </c>
      <c r="F523" s="18">
        <v>32542.800000000003</v>
      </c>
      <c r="G523" s="18">
        <f t="shared" si="14"/>
        <v>32542.800000000003</v>
      </c>
      <c r="H523" s="19">
        <f t="shared" si="15"/>
        <v>3.2106171763928585E-3</v>
      </c>
    </row>
    <row r="524" spans="1:8" x14ac:dyDescent="0.25">
      <c r="A524" s="16" t="s">
        <v>649</v>
      </c>
      <c r="B524" s="12" t="s">
        <v>836</v>
      </c>
      <c r="C524" s="17" t="s">
        <v>837</v>
      </c>
      <c r="D524" s="14" t="s">
        <v>648</v>
      </c>
      <c r="E524" s="18">
        <v>0</v>
      </c>
      <c r="F524" s="18">
        <v>14288.349999999997</v>
      </c>
      <c r="G524" s="18">
        <f t="shared" si="14"/>
        <v>14288.349999999997</v>
      </c>
      <c r="H524" s="19">
        <f t="shared" si="15"/>
        <v>1.4096642554516786E-3</v>
      </c>
    </row>
    <row r="525" spans="1:8" x14ac:dyDescent="0.25">
      <c r="A525" s="16" t="s">
        <v>649</v>
      </c>
      <c r="B525" s="12" t="s">
        <v>838</v>
      </c>
      <c r="C525" s="17" t="s">
        <v>839</v>
      </c>
      <c r="D525" s="14" t="s">
        <v>647</v>
      </c>
      <c r="E525" s="18">
        <v>0</v>
      </c>
      <c r="F525" s="18">
        <v>74731.47</v>
      </c>
      <c r="G525" s="18">
        <f t="shared" si="14"/>
        <v>74731.47</v>
      </c>
      <c r="H525" s="19">
        <f t="shared" si="15"/>
        <v>7.3728794448875822E-3</v>
      </c>
    </row>
    <row r="526" spans="1:8" x14ac:dyDescent="0.25">
      <c r="A526" s="16" t="s">
        <v>649</v>
      </c>
      <c r="B526" s="12" t="s">
        <v>840</v>
      </c>
      <c r="C526" s="17" t="s">
        <v>841</v>
      </c>
      <c r="D526" s="14" t="s">
        <v>647</v>
      </c>
      <c r="E526" s="18">
        <v>0</v>
      </c>
      <c r="F526" s="18">
        <v>20280.14</v>
      </c>
      <c r="G526" s="18">
        <f t="shared" si="14"/>
        <v>20280.14</v>
      </c>
      <c r="H526" s="19">
        <f t="shared" si="15"/>
        <v>2.000804043402899E-3</v>
      </c>
    </row>
    <row r="527" spans="1:8" x14ac:dyDescent="0.25">
      <c r="A527" s="16" t="s">
        <v>649</v>
      </c>
      <c r="B527" s="12" t="s">
        <v>842</v>
      </c>
      <c r="C527" s="17" t="s">
        <v>843</v>
      </c>
      <c r="D527" s="14" t="s">
        <v>648</v>
      </c>
      <c r="E527" s="18">
        <v>0</v>
      </c>
      <c r="F527" s="18">
        <v>7718.76</v>
      </c>
      <c r="G527" s="18">
        <f t="shared" si="14"/>
        <v>7718.76</v>
      </c>
      <c r="H527" s="19">
        <f t="shared" si="15"/>
        <v>7.6151970440325176E-4</v>
      </c>
    </row>
    <row r="528" spans="1:8" x14ac:dyDescent="0.25">
      <c r="A528" s="16" t="s">
        <v>649</v>
      </c>
      <c r="B528" s="12" t="s">
        <v>844</v>
      </c>
      <c r="C528" s="17" t="s">
        <v>845</v>
      </c>
      <c r="D528" s="14" t="s">
        <v>648</v>
      </c>
      <c r="E528" s="18">
        <v>0</v>
      </c>
      <c r="F528" s="18">
        <v>70767.31</v>
      </c>
      <c r="G528" s="18">
        <f t="shared" si="14"/>
        <v>70767.31</v>
      </c>
      <c r="H528" s="19">
        <f t="shared" si="15"/>
        <v>6.9817821764912077E-3</v>
      </c>
    </row>
    <row r="529" spans="1:8" x14ac:dyDescent="0.25">
      <c r="A529" s="16" t="s">
        <v>649</v>
      </c>
      <c r="B529" s="12" t="s">
        <v>846</v>
      </c>
      <c r="C529" s="17" t="s">
        <v>847</v>
      </c>
      <c r="D529" s="14" t="s">
        <v>647</v>
      </c>
      <c r="E529" s="18">
        <v>0</v>
      </c>
      <c r="F529" s="18">
        <v>2048.66</v>
      </c>
      <c r="G529" s="18">
        <f t="shared" si="14"/>
        <v>2048.66</v>
      </c>
      <c r="H529" s="19">
        <f t="shared" si="15"/>
        <v>2.0211730350765738E-4</v>
      </c>
    </row>
    <row r="530" spans="1:8" x14ac:dyDescent="0.25">
      <c r="A530" s="16" t="s">
        <v>649</v>
      </c>
      <c r="B530" s="20" t="s">
        <v>848</v>
      </c>
      <c r="C530" s="17" t="s">
        <v>849</v>
      </c>
      <c r="D530" s="14" t="s">
        <v>647</v>
      </c>
      <c r="E530" s="18">
        <v>0</v>
      </c>
      <c r="F530" s="18">
        <v>54174.570000000007</v>
      </c>
      <c r="G530" s="18">
        <f t="shared" si="14"/>
        <v>54174.570000000007</v>
      </c>
      <c r="H530" s="19">
        <f t="shared" si="15"/>
        <v>5.3447707316425534E-3</v>
      </c>
    </row>
    <row r="531" spans="1:8" x14ac:dyDescent="0.25">
      <c r="A531" s="16" t="s">
        <v>649</v>
      </c>
      <c r="B531" s="12" t="s">
        <v>850</v>
      </c>
      <c r="C531" s="17" t="s">
        <v>851</v>
      </c>
      <c r="D531" s="14" t="s">
        <v>647</v>
      </c>
      <c r="E531" s="18">
        <v>0</v>
      </c>
      <c r="F531" s="18">
        <v>23719.679999999989</v>
      </c>
      <c r="G531" s="18">
        <f t="shared" si="14"/>
        <v>23719.679999999989</v>
      </c>
      <c r="H531" s="19">
        <f t="shared" si="15"/>
        <v>2.3401431968528251E-3</v>
      </c>
    </row>
    <row r="532" spans="1:8" x14ac:dyDescent="0.25">
      <c r="A532" s="16" t="s">
        <v>649</v>
      </c>
      <c r="B532" s="12" t="s">
        <v>852</v>
      </c>
      <c r="C532" s="17" t="s">
        <v>853</v>
      </c>
      <c r="D532" s="14" t="s">
        <v>647</v>
      </c>
      <c r="E532" s="18">
        <v>0</v>
      </c>
      <c r="F532" s="18">
        <v>12087.8</v>
      </c>
      <c r="G532" s="18">
        <f t="shared" si="14"/>
        <v>12087.8</v>
      </c>
      <c r="H532" s="19">
        <f t="shared" si="15"/>
        <v>1.1925617434517494E-3</v>
      </c>
    </row>
    <row r="533" spans="1:8" x14ac:dyDescent="0.25">
      <c r="A533" s="16" t="s">
        <v>649</v>
      </c>
      <c r="B533" s="12" t="s">
        <v>854</v>
      </c>
      <c r="C533" s="17" t="s">
        <v>855</v>
      </c>
      <c r="D533" s="14" t="s">
        <v>648</v>
      </c>
      <c r="E533" s="18">
        <v>0</v>
      </c>
      <c r="F533" s="18">
        <v>7398.1000000000022</v>
      </c>
      <c r="G533" s="18">
        <f t="shared" si="14"/>
        <v>7398.1000000000022</v>
      </c>
      <c r="H533" s="19">
        <f t="shared" si="15"/>
        <v>7.2988393539191504E-4</v>
      </c>
    </row>
    <row r="534" spans="1:8" x14ac:dyDescent="0.25">
      <c r="A534" s="16" t="s">
        <v>649</v>
      </c>
      <c r="B534" s="12" t="s">
        <v>856</v>
      </c>
      <c r="C534" s="17" t="s">
        <v>857</v>
      </c>
      <c r="D534" s="14" t="s">
        <v>647</v>
      </c>
      <c r="E534" s="18">
        <v>0</v>
      </c>
      <c r="F534" s="18">
        <v>18430.32</v>
      </c>
      <c r="G534" s="18">
        <f t="shared" si="14"/>
        <v>18430.32</v>
      </c>
      <c r="H534" s="19">
        <f t="shared" si="15"/>
        <v>1.8183039553577695E-3</v>
      </c>
    </row>
    <row r="535" spans="1:8" x14ac:dyDescent="0.25">
      <c r="A535" s="16" t="s">
        <v>649</v>
      </c>
      <c r="B535" s="12" t="s">
        <v>858</v>
      </c>
      <c r="C535" s="17" t="s">
        <v>859</v>
      </c>
      <c r="D535" s="14" t="s">
        <v>648</v>
      </c>
      <c r="E535" s="18">
        <v>0</v>
      </c>
      <c r="F535" s="18">
        <v>34570.370000000003</v>
      </c>
      <c r="G535" s="18">
        <f t="shared" si="14"/>
        <v>34570.370000000003</v>
      </c>
      <c r="H535" s="19">
        <f t="shared" si="15"/>
        <v>3.4106537764499794E-3</v>
      </c>
    </row>
    <row r="536" spans="1:8" x14ac:dyDescent="0.25">
      <c r="A536" s="16" t="s">
        <v>649</v>
      </c>
      <c r="B536" s="12" t="s">
        <v>860</v>
      </c>
      <c r="C536" s="17" t="s">
        <v>861</v>
      </c>
      <c r="D536" s="14" t="s">
        <v>647</v>
      </c>
      <c r="E536" s="18">
        <v>0</v>
      </c>
      <c r="F536" s="18">
        <v>35237.910000000003</v>
      </c>
      <c r="G536" s="18">
        <f t="shared" si="14"/>
        <v>35237.910000000003</v>
      </c>
      <c r="H536" s="19">
        <f t="shared" si="15"/>
        <v>3.4765121349787259E-3</v>
      </c>
    </row>
    <row r="537" spans="1:8" x14ac:dyDescent="0.25">
      <c r="A537" s="16" t="s">
        <v>649</v>
      </c>
      <c r="B537" s="12" t="s">
        <v>862</v>
      </c>
      <c r="C537" s="17" t="s">
        <v>863</v>
      </c>
      <c r="D537" s="14" t="s">
        <v>648</v>
      </c>
      <c r="E537" s="18">
        <v>0</v>
      </c>
      <c r="F537" s="18">
        <v>149317.37</v>
      </c>
      <c r="G537" s="18">
        <f t="shared" si="14"/>
        <v>149317.37</v>
      </c>
      <c r="H537" s="19">
        <f t="shared" si="15"/>
        <v>1.4731397201709984E-2</v>
      </c>
    </row>
    <row r="538" spans="1:8" x14ac:dyDescent="0.25">
      <c r="A538" s="16" t="s">
        <v>649</v>
      </c>
      <c r="B538" s="12" t="s">
        <v>864</v>
      </c>
      <c r="C538" s="17" t="s">
        <v>865</v>
      </c>
      <c r="D538" s="14" t="s">
        <v>648</v>
      </c>
      <c r="E538" s="18">
        <v>0</v>
      </c>
      <c r="F538" s="18">
        <v>8142.8599999999988</v>
      </c>
      <c r="G538" s="18">
        <f t="shared" si="14"/>
        <v>8142.8599999999988</v>
      </c>
      <c r="H538" s="19">
        <f t="shared" si="15"/>
        <v>8.033606874934654E-4</v>
      </c>
    </row>
    <row r="539" spans="1:8" x14ac:dyDescent="0.25">
      <c r="A539" s="16" t="s">
        <v>649</v>
      </c>
      <c r="B539" s="20" t="s">
        <v>866</v>
      </c>
      <c r="C539" s="17" t="s">
        <v>867</v>
      </c>
      <c r="D539" s="14" t="s">
        <v>647</v>
      </c>
      <c r="E539" s="18">
        <v>0</v>
      </c>
      <c r="F539" s="18">
        <v>19236.989999999998</v>
      </c>
      <c r="G539" s="18">
        <f t="shared" si="14"/>
        <v>19236.989999999998</v>
      </c>
      <c r="H539" s="19">
        <f t="shared" si="15"/>
        <v>1.8978886425291507E-3</v>
      </c>
    </row>
    <row r="540" spans="1:8" x14ac:dyDescent="0.25">
      <c r="A540" s="16" t="s">
        <v>649</v>
      </c>
      <c r="B540" s="12" t="s">
        <v>868</v>
      </c>
      <c r="C540" s="17" t="s">
        <v>869</v>
      </c>
      <c r="D540" s="14" t="s">
        <v>648</v>
      </c>
      <c r="E540" s="18">
        <v>0</v>
      </c>
      <c r="F540" s="18">
        <v>79471.469999999987</v>
      </c>
      <c r="G540" s="18">
        <f t="shared" si="14"/>
        <v>79471.469999999987</v>
      </c>
      <c r="H540" s="19">
        <f t="shared" si="15"/>
        <v>7.8405197652073495E-3</v>
      </c>
    </row>
    <row r="541" spans="1:8" x14ac:dyDescent="0.25">
      <c r="A541" s="16" t="s">
        <v>649</v>
      </c>
      <c r="B541" s="12" t="s">
        <v>870</v>
      </c>
      <c r="C541" s="17" t="s">
        <v>871</v>
      </c>
      <c r="D541" s="14" t="s">
        <v>648</v>
      </c>
      <c r="E541" s="18">
        <v>0</v>
      </c>
      <c r="F541" s="18">
        <v>2595.8399999999997</v>
      </c>
      <c r="G541" s="18">
        <f t="shared" si="14"/>
        <v>2595.8399999999997</v>
      </c>
      <c r="H541" s="19">
        <f t="shared" si="15"/>
        <v>2.5610114959891703E-4</v>
      </c>
    </row>
    <row r="542" spans="1:8" x14ac:dyDescent="0.25">
      <c r="A542" s="16" t="s">
        <v>649</v>
      </c>
      <c r="B542" s="20" t="s">
        <v>872</v>
      </c>
      <c r="C542" s="17" t="s">
        <v>873</v>
      </c>
      <c r="D542" s="14" t="s">
        <v>647</v>
      </c>
      <c r="E542" s="18">
        <v>0</v>
      </c>
      <c r="F542" s="18">
        <v>188521.19000000003</v>
      </c>
      <c r="G542" s="18">
        <f t="shared" si="14"/>
        <v>188521.19000000003</v>
      </c>
      <c r="H542" s="19">
        <f t="shared" si="15"/>
        <v>1.8599179257102083E-2</v>
      </c>
    </row>
    <row r="543" spans="1:8" x14ac:dyDescent="0.25">
      <c r="A543" s="16" t="s">
        <v>649</v>
      </c>
      <c r="B543" s="12" t="s">
        <v>874</v>
      </c>
      <c r="C543" s="17" t="s">
        <v>875</v>
      </c>
      <c r="D543" s="14" t="s">
        <v>648</v>
      </c>
      <c r="E543" s="18">
        <v>0</v>
      </c>
      <c r="F543" s="18">
        <v>103210.60999999999</v>
      </c>
      <c r="G543" s="18">
        <f t="shared" si="14"/>
        <v>103210.60999999999</v>
      </c>
      <c r="H543" s="19">
        <f t="shared" si="15"/>
        <v>1.0182582852489167E-2</v>
      </c>
    </row>
    <row r="544" spans="1:8" x14ac:dyDescent="0.25">
      <c r="A544" s="16" t="s">
        <v>649</v>
      </c>
      <c r="B544" s="12" t="s">
        <v>876</v>
      </c>
      <c r="C544" s="17" t="s">
        <v>877</v>
      </c>
      <c r="D544" s="14" t="s">
        <v>647</v>
      </c>
      <c r="E544" s="18">
        <v>0</v>
      </c>
      <c r="F544" s="18">
        <v>14138.589999999998</v>
      </c>
      <c r="G544" s="18">
        <f t="shared" si="14"/>
        <v>14138.589999999998</v>
      </c>
      <c r="H544" s="19">
        <f t="shared" si="15"/>
        <v>1.3948891891286644E-3</v>
      </c>
    </row>
    <row r="545" spans="1:8" x14ac:dyDescent="0.25">
      <c r="A545" s="16" t="s">
        <v>649</v>
      </c>
      <c r="B545" s="12" t="s">
        <v>878</v>
      </c>
      <c r="C545" s="17" t="s">
        <v>879</v>
      </c>
      <c r="D545" s="14" t="s">
        <v>648</v>
      </c>
      <c r="E545" s="18">
        <v>0</v>
      </c>
      <c r="F545" s="18">
        <v>18673.909999999993</v>
      </c>
      <c r="G545" s="18">
        <f t="shared" si="14"/>
        <v>18673.909999999993</v>
      </c>
      <c r="H545" s="19">
        <f t="shared" si="15"/>
        <v>1.8423361295406154E-3</v>
      </c>
    </row>
    <row r="546" spans="1:8" x14ac:dyDescent="0.25">
      <c r="A546" s="16" t="s">
        <v>649</v>
      </c>
      <c r="B546" s="12" t="s">
        <v>880</v>
      </c>
      <c r="C546" s="17" t="s">
        <v>881</v>
      </c>
      <c r="D546" s="14" t="s">
        <v>648</v>
      </c>
      <c r="E546" s="18">
        <v>0</v>
      </c>
      <c r="F546" s="18">
        <v>26515.46</v>
      </c>
      <c r="G546" s="18">
        <f t="shared" si="14"/>
        <v>26515.46</v>
      </c>
      <c r="H546" s="19">
        <f t="shared" si="15"/>
        <v>2.61597008603924E-3</v>
      </c>
    </row>
    <row r="547" spans="1:8" x14ac:dyDescent="0.25">
      <c r="A547" s="16" t="s">
        <v>649</v>
      </c>
      <c r="B547" s="12" t="s">
        <v>882</v>
      </c>
      <c r="C547" s="17" t="s">
        <v>883</v>
      </c>
      <c r="D547" s="14" t="s">
        <v>648</v>
      </c>
      <c r="E547" s="18">
        <v>0</v>
      </c>
      <c r="F547" s="18">
        <v>37026.199999999997</v>
      </c>
      <c r="G547" s="18">
        <f t="shared" si="14"/>
        <v>37026.199999999997</v>
      </c>
      <c r="H547" s="19">
        <f t="shared" si="15"/>
        <v>3.6529417781062858E-3</v>
      </c>
    </row>
    <row r="548" spans="1:8" x14ac:dyDescent="0.25">
      <c r="A548" s="16" t="s">
        <v>649</v>
      </c>
      <c r="B548" s="12" t="s">
        <v>884</v>
      </c>
      <c r="C548" s="17" t="s">
        <v>885</v>
      </c>
      <c r="D548" s="14" t="s">
        <v>648</v>
      </c>
      <c r="E548" s="18">
        <v>0</v>
      </c>
      <c r="F548" s="18">
        <v>9429.8900000000031</v>
      </c>
      <c r="G548" s="18">
        <f t="shared" si="14"/>
        <v>9429.8900000000031</v>
      </c>
      <c r="H548" s="19">
        <f t="shared" si="15"/>
        <v>9.3033687345573399E-4</v>
      </c>
    </row>
    <row r="549" spans="1:8" x14ac:dyDescent="0.25">
      <c r="A549" s="16" t="s">
        <v>649</v>
      </c>
      <c r="B549" s="12" t="s">
        <v>886</v>
      </c>
      <c r="C549" s="17" t="s">
        <v>887</v>
      </c>
      <c r="D549" s="14" t="s">
        <v>647</v>
      </c>
      <c r="E549" s="18">
        <v>0</v>
      </c>
      <c r="F549" s="18">
        <v>16264.02</v>
      </c>
      <c r="G549" s="18">
        <f t="shared" si="14"/>
        <v>16264.02</v>
      </c>
      <c r="H549" s="19">
        <f t="shared" si="15"/>
        <v>1.6045804899761846E-3</v>
      </c>
    </row>
    <row r="550" spans="1:8" x14ac:dyDescent="0.25">
      <c r="A550" s="16" t="s">
        <v>649</v>
      </c>
      <c r="B550" s="12" t="s">
        <v>888</v>
      </c>
      <c r="C550" s="17" t="s">
        <v>889</v>
      </c>
      <c r="D550" s="14" t="s">
        <v>648</v>
      </c>
      <c r="E550" s="18">
        <v>0</v>
      </c>
      <c r="F550" s="18">
        <v>39767.379999999997</v>
      </c>
      <c r="G550" s="18">
        <f t="shared" si="14"/>
        <v>39767.379999999997</v>
      </c>
      <c r="H550" s="19">
        <f t="shared" si="15"/>
        <v>3.9233819243624339E-3</v>
      </c>
    </row>
    <row r="551" spans="1:8" x14ac:dyDescent="0.25">
      <c r="A551" s="16" t="s">
        <v>649</v>
      </c>
      <c r="B551" s="12" t="s">
        <v>890</v>
      </c>
      <c r="C551" s="17" t="s">
        <v>891</v>
      </c>
      <c r="D551" s="14" t="s">
        <v>647</v>
      </c>
      <c r="E551" s="18">
        <v>0</v>
      </c>
      <c r="F551" s="18">
        <v>69032.229999999981</v>
      </c>
      <c r="G551" s="18">
        <f t="shared" si="14"/>
        <v>69032.229999999981</v>
      </c>
      <c r="H551" s="19">
        <f t="shared" si="15"/>
        <v>6.8106021412632691E-3</v>
      </c>
    </row>
    <row r="552" spans="1:8" x14ac:dyDescent="0.25">
      <c r="A552" s="16" t="s">
        <v>649</v>
      </c>
      <c r="B552" s="12" t="s">
        <v>892</v>
      </c>
      <c r="C552" s="17" t="s">
        <v>893</v>
      </c>
      <c r="D552" s="14" t="s">
        <v>648</v>
      </c>
      <c r="E552" s="18">
        <v>0</v>
      </c>
      <c r="F552" s="18">
        <v>32391.179999999997</v>
      </c>
      <c r="G552" s="18">
        <f t="shared" si="14"/>
        <v>32391.179999999997</v>
      </c>
      <c r="H552" s="19">
        <f t="shared" si="15"/>
        <v>3.1956586056403509E-3</v>
      </c>
    </row>
    <row r="553" spans="1:8" x14ac:dyDescent="0.25">
      <c r="A553" s="16" t="s">
        <v>649</v>
      </c>
      <c r="B553" s="12" t="s">
        <v>894</v>
      </c>
      <c r="C553" s="17" t="s">
        <v>895</v>
      </c>
      <c r="D553" s="14" t="s">
        <v>648</v>
      </c>
      <c r="E553" s="18">
        <v>0</v>
      </c>
      <c r="F553" s="18">
        <v>15613.540000000003</v>
      </c>
      <c r="G553" s="18">
        <f t="shared" si="14"/>
        <v>15613.540000000003</v>
      </c>
      <c r="H553" s="19">
        <f t="shared" si="15"/>
        <v>1.5404052419674078E-3</v>
      </c>
    </row>
    <row r="554" spans="1:8" x14ac:dyDescent="0.25">
      <c r="A554" s="16" t="s">
        <v>649</v>
      </c>
      <c r="B554" s="12" t="s">
        <v>896</v>
      </c>
      <c r="C554" s="17" t="s">
        <v>897</v>
      </c>
      <c r="D554" s="14" t="s">
        <v>647</v>
      </c>
      <c r="E554" s="18">
        <v>0</v>
      </c>
      <c r="F554" s="18">
        <v>174170.08999999997</v>
      </c>
      <c r="G554" s="18">
        <f t="shared" si="14"/>
        <v>174170.08999999997</v>
      </c>
      <c r="H554" s="19">
        <f t="shared" si="15"/>
        <v>1.7183324193612411E-2</v>
      </c>
    </row>
    <row r="555" spans="1:8" x14ac:dyDescent="0.25">
      <c r="A555" s="16" t="s">
        <v>649</v>
      </c>
      <c r="B555" s="12" t="s">
        <v>898</v>
      </c>
      <c r="C555" s="17" t="s">
        <v>899</v>
      </c>
      <c r="D555" s="14" t="s">
        <v>647</v>
      </c>
      <c r="E555" s="18">
        <v>0</v>
      </c>
      <c r="F555" s="18">
        <v>9829.1699999999983</v>
      </c>
      <c r="G555" s="18">
        <f t="shared" si="14"/>
        <v>9829.1699999999983</v>
      </c>
      <c r="H555" s="19">
        <f t="shared" si="15"/>
        <v>9.6972915765347134E-4</v>
      </c>
    </row>
    <row r="556" spans="1:8" x14ac:dyDescent="0.25">
      <c r="A556" s="16" t="s">
        <v>649</v>
      </c>
      <c r="B556" s="12" t="s">
        <v>900</v>
      </c>
      <c r="C556" s="17" t="s">
        <v>901</v>
      </c>
      <c r="D556" s="14" t="s">
        <v>648</v>
      </c>
      <c r="E556" s="18">
        <v>0</v>
      </c>
      <c r="F556" s="18">
        <v>16666.47</v>
      </c>
      <c r="G556" s="18">
        <f t="shared" si="14"/>
        <v>16666.47</v>
      </c>
      <c r="H556" s="19">
        <f t="shared" si="15"/>
        <v>1.6442855209704232E-3</v>
      </c>
    </row>
    <row r="557" spans="1:8" x14ac:dyDescent="0.25">
      <c r="A557" s="16" t="s">
        <v>649</v>
      </c>
      <c r="B557" s="12" t="s">
        <v>902</v>
      </c>
      <c r="C557" s="17" t="s">
        <v>903</v>
      </c>
      <c r="D557" s="14" t="s">
        <v>648</v>
      </c>
      <c r="E557" s="18">
        <v>0</v>
      </c>
      <c r="F557" s="18">
        <v>12740.14</v>
      </c>
      <c r="G557" s="18">
        <f t="shared" si="14"/>
        <v>12740.14</v>
      </c>
      <c r="H557" s="19">
        <f t="shared" si="15"/>
        <v>1.2569204958900188E-3</v>
      </c>
    </row>
    <row r="558" spans="1:8" x14ac:dyDescent="0.25">
      <c r="A558" s="16" t="s">
        <v>649</v>
      </c>
      <c r="B558" s="20" t="s">
        <v>904</v>
      </c>
      <c r="C558" s="17" t="s">
        <v>905</v>
      </c>
      <c r="D558" s="14" t="s">
        <v>647</v>
      </c>
      <c r="E558" s="18">
        <v>0</v>
      </c>
      <c r="F558" s="18">
        <v>30355.419999999995</v>
      </c>
      <c r="G558" s="18">
        <f t="shared" si="14"/>
        <v>30355.419999999995</v>
      </c>
      <c r="H558" s="19">
        <f t="shared" si="15"/>
        <v>2.9948139941436904E-3</v>
      </c>
    </row>
    <row r="559" spans="1:8" x14ac:dyDescent="0.25">
      <c r="A559" s="16" t="s">
        <v>649</v>
      </c>
      <c r="B559" s="12" t="s">
        <v>906</v>
      </c>
      <c r="C559" s="17" t="s">
        <v>907</v>
      </c>
      <c r="D559" s="14" t="s">
        <v>648</v>
      </c>
      <c r="E559" s="18">
        <v>0</v>
      </c>
      <c r="F559" s="18">
        <v>200542.05000000005</v>
      </c>
      <c r="G559" s="18">
        <f t="shared" si="14"/>
        <v>200542.05000000005</v>
      </c>
      <c r="H559" s="19">
        <f t="shared" si="15"/>
        <v>1.978513681425801E-2</v>
      </c>
    </row>
    <row r="560" spans="1:8" x14ac:dyDescent="0.25">
      <c r="A560" s="16" t="s">
        <v>649</v>
      </c>
      <c r="B560" s="20" t="s">
        <v>908</v>
      </c>
      <c r="C560" s="17" t="s">
        <v>909</v>
      </c>
      <c r="D560" s="14" t="s">
        <v>647</v>
      </c>
      <c r="E560" s="18">
        <v>0</v>
      </c>
      <c r="F560" s="18">
        <v>214661.93000000002</v>
      </c>
      <c r="G560" s="18">
        <f t="shared" ref="G560:G623" si="16">+E560+F560</f>
        <v>214661.93000000002</v>
      </c>
      <c r="H560" s="19">
        <f t="shared" ref="H560:H623" si="17">+G560/$G$643</f>
        <v>2.117818010667925E-2</v>
      </c>
    </row>
    <row r="561" spans="1:8" x14ac:dyDescent="0.25">
      <c r="A561" s="16" t="s">
        <v>649</v>
      </c>
      <c r="B561" s="12" t="s">
        <v>910</v>
      </c>
      <c r="C561" s="17" t="s">
        <v>911</v>
      </c>
      <c r="D561" s="14" t="s">
        <v>648</v>
      </c>
      <c r="E561" s="18">
        <v>0</v>
      </c>
      <c r="F561" s="18">
        <v>46483.29</v>
      </c>
      <c r="G561" s="18">
        <f t="shared" si="16"/>
        <v>46483.29</v>
      </c>
      <c r="H561" s="19">
        <f t="shared" si="17"/>
        <v>4.5859621571976107E-3</v>
      </c>
    </row>
    <row r="562" spans="1:8" x14ac:dyDescent="0.25">
      <c r="A562" s="16" t="s">
        <v>649</v>
      </c>
      <c r="B562" s="12" t="s">
        <v>912</v>
      </c>
      <c r="C562" s="17" t="s">
        <v>913</v>
      </c>
      <c r="D562" s="14" t="s">
        <v>648</v>
      </c>
      <c r="E562" s="18">
        <v>0</v>
      </c>
      <c r="F562" s="18">
        <v>43568.93</v>
      </c>
      <c r="G562" s="18">
        <f t="shared" si="16"/>
        <v>43568.93</v>
      </c>
      <c r="H562" s="19">
        <f t="shared" si="17"/>
        <v>4.2984363673395686E-3</v>
      </c>
    </row>
    <row r="563" spans="1:8" x14ac:dyDescent="0.25">
      <c r="A563" s="16" t="s">
        <v>649</v>
      </c>
      <c r="B563" s="12" t="s">
        <v>914</v>
      </c>
      <c r="C563" s="17" t="s">
        <v>915</v>
      </c>
      <c r="D563" s="14" t="s">
        <v>648</v>
      </c>
      <c r="E563" s="18">
        <v>0</v>
      </c>
      <c r="F563" s="18">
        <v>52695.219999999994</v>
      </c>
      <c r="G563" s="18">
        <f t="shared" si="16"/>
        <v>52695.219999999994</v>
      </c>
      <c r="H563" s="19">
        <f t="shared" si="17"/>
        <v>5.1988205823039341E-3</v>
      </c>
    </row>
    <row r="564" spans="1:8" x14ac:dyDescent="0.25">
      <c r="A564" s="16" t="s">
        <v>649</v>
      </c>
      <c r="B564" s="12" t="s">
        <v>916</v>
      </c>
      <c r="C564" s="17" t="s">
        <v>917</v>
      </c>
      <c r="D564" s="14" t="s">
        <v>647</v>
      </c>
      <c r="E564" s="18">
        <v>0</v>
      </c>
      <c r="F564" s="18">
        <v>20393.760000000002</v>
      </c>
      <c r="G564" s="18">
        <f t="shared" si="16"/>
        <v>20393.760000000002</v>
      </c>
      <c r="H564" s="19">
        <f t="shared" si="17"/>
        <v>2.0120135989292139E-3</v>
      </c>
    </row>
    <row r="565" spans="1:8" x14ac:dyDescent="0.25">
      <c r="A565" s="16" t="s">
        <v>649</v>
      </c>
      <c r="B565" s="12" t="s">
        <v>918</v>
      </c>
      <c r="C565" s="17" t="s">
        <v>919</v>
      </c>
      <c r="D565" s="14" t="s">
        <v>647</v>
      </c>
      <c r="E565" s="18">
        <v>0</v>
      </c>
      <c r="F565" s="18">
        <v>29087.879999999997</v>
      </c>
      <c r="G565" s="18">
        <f t="shared" si="16"/>
        <v>29087.879999999997</v>
      </c>
      <c r="H565" s="19">
        <f t="shared" si="17"/>
        <v>2.8697606583592771E-3</v>
      </c>
    </row>
    <row r="566" spans="1:8" x14ac:dyDescent="0.25">
      <c r="A566" s="16" t="s">
        <v>649</v>
      </c>
      <c r="B566" s="12" t="s">
        <v>920</v>
      </c>
      <c r="C566" s="17" t="s">
        <v>921</v>
      </c>
      <c r="D566" s="14" t="s">
        <v>647</v>
      </c>
      <c r="E566" s="18">
        <v>0</v>
      </c>
      <c r="F566" s="18">
        <v>212352.62</v>
      </c>
      <c r="G566" s="18">
        <f t="shared" si="16"/>
        <v>212352.62</v>
      </c>
      <c r="H566" s="19">
        <f t="shared" si="17"/>
        <v>2.0950347518468772E-2</v>
      </c>
    </row>
    <row r="567" spans="1:8" x14ac:dyDescent="0.25">
      <c r="A567" s="16" t="s">
        <v>649</v>
      </c>
      <c r="B567" s="12" t="s">
        <v>922</v>
      </c>
      <c r="C567" s="17" t="s">
        <v>923</v>
      </c>
      <c r="D567" s="14" t="s">
        <v>648</v>
      </c>
      <c r="E567" s="18">
        <v>0</v>
      </c>
      <c r="F567" s="18">
        <v>47004.530000000006</v>
      </c>
      <c r="G567" s="18">
        <f t="shared" si="16"/>
        <v>47004.530000000006</v>
      </c>
      <c r="H567" s="19">
        <f t="shared" si="17"/>
        <v>4.6373868071055173E-3</v>
      </c>
    </row>
    <row r="568" spans="1:8" x14ac:dyDescent="0.25">
      <c r="A568" s="16" t="s">
        <v>649</v>
      </c>
      <c r="B568" s="12" t="s">
        <v>924</v>
      </c>
      <c r="C568" s="17" t="s">
        <v>925</v>
      </c>
      <c r="D568" s="14" t="s">
        <v>647</v>
      </c>
      <c r="E568" s="18">
        <v>0</v>
      </c>
      <c r="F568" s="18">
        <v>19372.54</v>
      </c>
      <c r="G568" s="18">
        <f t="shared" si="16"/>
        <v>19372.54</v>
      </c>
      <c r="H568" s="19">
        <f t="shared" si="17"/>
        <v>1.9112617744741604E-3</v>
      </c>
    </row>
    <row r="569" spans="1:8" x14ac:dyDescent="0.25">
      <c r="A569" s="16" t="s">
        <v>649</v>
      </c>
      <c r="B569" s="12" t="s">
        <v>926</v>
      </c>
      <c r="C569" s="17" t="s">
        <v>927</v>
      </c>
      <c r="D569" s="14" t="s">
        <v>647</v>
      </c>
      <c r="E569" s="18">
        <v>0</v>
      </c>
      <c r="F569" s="18">
        <v>20765.95</v>
      </c>
      <c r="G569" s="18">
        <f t="shared" si="16"/>
        <v>20765.95</v>
      </c>
      <c r="H569" s="19">
        <f t="shared" si="17"/>
        <v>2.0487332299038582E-3</v>
      </c>
    </row>
    <row r="570" spans="1:8" x14ac:dyDescent="0.25">
      <c r="A570" s="16" t="s">
        <v>649</v>
      </c>
      <c r="B570" s="12" t="s">
        <v>928</v>
      </c>
      <c r="C570" s="17" t="s">
        <v>929</v>
      </c>
      <c r="D570" s="14" t="s">
        <v>648</v>
      </c>
      <c r="E570" s="18">
        <v>0</v>
      </c>
      <c r="F570" s="18">
        <v>14485.589999999998</v>
      </c>
      <c r="G570" s="18">
        <f t="shared" si="16"/>
        <v>14485.589999999998</v>
      </c>
      <c r="H570" s="19">
        <f t="shared" si="17"/>
        <v>1.429123617641525E-3</v>
      </c>
    </row>
    <row r="571" spans="1:8" x14ac:dyDescent="0.25">
      <c r="A571" s="16" t="s">
        <v>649</v>
      </c>
      <c r="B571" s="12" t="s">
        <v>930</v>
      </c>
      <c r="C571" s="17" t="s">
        <v>931</v>
      </c>
      <c r="D571" s="14" t="s">
        <v>648</v>
      </c>
      <c r="E571" s="18">
        <v>0</v>
      </c>
      <c r="F571" s="18">
        <v>50509.259999999995</v>
      </c>
      <c r="G571" s="18">
        <f t="shared" si="16"/>
        <v>50509.259999999995</v>
      </c>
      <c r="H571" s="19">
        <f t="shared" si="17"/>
        <v>4.9831574948342719E-3</v>
      </c>
    </row>
    <row r="572" spans="1:8" x14ac:dyDescent="0.25">
      <c r="A572" s="16" t="s">
        <v>649</v>
      </c>
      <c r="B572" s="12" t="s">
        <v>932</v>
      </c>
      <c r="C572" s="17" t="s">
        <v>933</v>
      </c>
      <c r="D572" s="14" t="s">
        <v>647</v>
      </c>
      <c r="E572" s="18">
        <v>0</v>
      </c>
      <c r="F572" s="18">
        <v>10475.49</v>
      </c>
      <c r="G572" s="18">
        <f t="shared" si="16"/>
        <v>10475.49</v>
      </c>
      <c r="H572" s="19">
        <f t="shared" si="17"/>
        <v>1.0334939871532757E-3</v>
      </c>
    </row>
    <row r="573" spans="1:8" x14ac:dyDescent="0.25">
      <c r="A573" s="16" t="s">
        <v>649</v>
      </c>
      <c r="B573" s="12" t="s">
        <v>934</v>
      </c>
      <c r="C573" s="17" t="s">
        <v>935</v>
      </c>
      <c r="D573" s="14" t="s">
        <v>648</v>
      </c>
      <c r="E573" s="18">
        <v>0</v>
      </c>
      <c r="F573" s="18">
        <v>5800.92</v>
      </c>
      <c r="G573" s="18">
        <f t="shared" si="16"/>
        <v>5800.92</v>
      </c>
      <c r="H573" s="19">
        <f t="shared" si="17"/>
        <v>5.7230887910323823E-4</v>
      </c>
    </row>
    <row r="574" spans="1:8" x14ac:dyDescent="0.25">
      <c r="A574" s="16" t="s">
        <v>649</v>
      </c>
      <c r="B574" s="12" t="s">
        <v>936</v>
      </c>
      <c r="C574" s="17" t="s">
        <v>937</v>
      </c>
      <c r="D574" s="14" t="s">
        <v>647</v>
      </c>
      <c r="E574" s="18">
        <v>0</v>
      </c>
      <c r="F574" s="18">
        <v>199952.32999999996</v>
      </c>
      <c r="G574" s="18">
        <f t="shared" si="16"/>
        <v>199952.32999999996</v>
      </c>
      <c r="H574" s="19">
        <f t="shared" si="17"/>
        <v>1.9726956044279317E-2</v>
      </c>
    </row>
    <row r="575" spans="1:8" x14ac:dyDescent="0.25">
      <c r="A575" s="16" t="s">
        <v>649</v>
      </c>
      <c r="B575" s="12" t="s">
        <v>938</v>
      </c>
      <c r="C575" s="17" t="s">
        <v>939</v>
      </c>
      <c r="D575" s="14" t="s">
        <v>647</v>
      </c>
      <c r="E575" s="18">
        <v>0</v>
      </c>
      <c r="F575" s="18">
        <v>24199.140000000003</v>
      </c>
      <c r="G575" s="18">
        <f t="shared" si="16"/>
        <v>24199.140000000003</v>
      </c>
      <c r="H575" s="19">
        <f t="shared" si="17"/>
        <v>2.38744590317783E-3</v>
      </c>
    </row>
    <row r="576" spans="1:8" x14ac:dyDescent="0.25">
      <c r="A576" s="16" t="s">
        <v>649</v>
      </c>
      <c r="B576" s="12" t="s">
        <v>940</v>
      </c>
      <c r="C576" s="17" t="s">
        <v>941</v>
      </c>
      <c r="D576" s="14" t="s">
        <v>647</v>
      </c>
      <c r="E576" s="18">
        <v>0</v>
      </c>
      <c r="F576" s="18">
        <v>53111.39</v>
      </c>
      <c r="G576" s="18">
        <f t="shared" si="16"/>
        <v>53111.39</v>
      </c>
      <c r="H576" s="19">
        <f t="shared" si="17"/>
        <v>5.2398792051114194E-3</v>
      </c>
    </row>
    <row r="577" spans="1:8" x14ac:dyDescent="0.25">
      <c r="A577" s="16" t="s">
        <v>649</v>
      </c>
      <c r="B577" s="12" t="s">
        <v>942</v>
      </c>
      <c r="C577" s="17" t="s">
        <v>943</v>
      </c>
      <c r="D577" s="14" t="s">
        <v>648</v>
      </c>
      <c r="E577" s="18">
        <v>0</v>
      </c>
      <c r="F577" s="18">
        <v>18626.849999999995</v>
      </c>
      <c r="G577" s="18">
        <f t="shared" si="16"/>
        <v>18626.849999999995</v>
      </c>
      <c r="H577" s="19">
        <f t="shared" si="17"/>
        <v>1.8376932701578627E-3</v>
      </c>
    </row>
    <row r="578" spans="1:8" x14ac:dyDescent="0.25">
      <c r="A578" s="16" t="s">
        <v>649</v>
      </c>
      <c r="B578" s="12" t="s">
        <v>944</v>
      </c>
      <c r="C578" s="17" t="s">
        <v>945</v>
      </c>
      <c r="D578" s="14" t="s">
        <v>648</v>
      </c>
      <c r="E578" s="18">
        <v>0</v>
      </c>
      <c r="F578" s="18">
        <v>124413.16</v>
      </c>
      <c r="G578" s="18">
        <f t="shared" si="16"/>
        <v>124413.16</v>
      </c>
      <c r="H578" s="19">
        <f t="shared" si="17"/>
        <v>1.2274390294176067E-2</v>
      </c>
    </row>
    <row r="579" spans="1:8" x14ac:dyDescent="0.25">
      <c r="A579" s="16" t="s">
        <v>649</v>
      </c>
      <c r="B579" s="12" t="s">
        <v>946</v>
      </c>
      <c r="C579" s="17" t="s">
        <v>947</v>
      </c>
      <c r="D579" s="14" t="s">
        <v>647</v>
      </c>
      <c r="E579" s="18">
        <v>0</v>
      </c>
      <c r="F579" s="18">
        <v>59761.889999999992</v>
      </c>
      <c r="G579" s="18">
        <f t="shared" si="16"/>
        <v>59761.889999999992</v>
      </c>
      <c r="H579" s="19">
        <f t="shared" si="17"/>
        <v>5.8960061988427726E-3</v>
      </c>
    </row>
    <row r="580" spans="1:8" x14ac:dyDescent="0.25">
      <c r="A580" s="16" t="s">
        <v>649</v>
      </c>
      <c r="B580" s="12" t="s">
        <v>948</v>
      </c>
      <c r="C580" s="17" t="s">
        <v>949</v>
      </c>
      <c r="D580" s="14" t="s">
        <v>648</v>
      </c>
      <c r="E580" s="18">
        <v>0</v>
      </c>
      <c r="F580" s="18">
        <v>8981.2400000000016</v>
      </c>
      <c r="G580" s="18">
        <f t="shared" si="16"/>
        <v>8981.2400000000016</v>
      </c>
      <c r="H580" s="19">
        <f t="shared" si="17"/>
        <v>8.8607382921280901E-4</v>
      </c>
    </row>
    <row r="581" spans="1:8" x14ac:dyDescent="0.25">
      <c r="A581" s="16" t="s">
        <v>649</v>
      </c>
      <c r="B581" s="12" t="s">
        <v>950</v>
      </c>
      <c r="C581" s="17" t="s">
        <v>951</v>
      </c>
      <c r="D581" s="14" t="s">
        <v>648</v>
      </c>
      <c r="E581" s="18">
        <v>0</v>
      </c>
      <c r="F581" s="18">
        <v>17747.109999999997</v>
      </c>
      <c r="G581" s="18">
        <f t="shared" si="16"/>
        <v>17747.109999999997</v>
      </c>
      <c r="H581" s="19">
        <f t="shared" si="17"/>
        <v>1.7508996213396958E-3</v>
      </c>
    </row>
    <row r="582" spans="1:8" x14ac:dyDescent="0.25">
      <c r="A582" s="16" t="s">
        <v>649</v>
      </c>
      <c r="B582" s="12" t="s">
        <v>952</v>
      </c>
      <c r="C582" s="17" t="s">
        <v>953</v>
      </c>
      <c r="D582" s="14" t="s">
        <v>647</v>
      </c>
      <c r="E582" s="18">
        <v>0</v>
      </c>
      <c r="F582" s="18">
        <v>14462.669999999996</v>
      </c>
      <c r="G582" s="18">
        <f t="shared" si="16"/>
        <v>14462.669999999996</v>
      </c>
      <c r="H582" s="19">
        <f t="shared" si="17"/>
        <v>1.4268623695103584E-3</v>
      </c>
    </row>
    <row r="583" spans="1:8" x14ac:dyDescent="0.25">
      <c r="A583" s="16" t="s">
        <v>649</v>
      </c>
      <c r="B583" s="20" t="s">
        <v>954</v>
      </c>
      <c r="C583" s="17" t="s">
        <v>955</v>
      </c>
      <c r="D583" s="14" t="s">
        <v>647</v>
      </c>
      <c r="E583" s="18">
        <v>0</v>
      </c>
      <c r="F583" s="18">
        <v>37229.390000000007</v>
      </c>
      <c r="G583" s="18">
        <f t="shared" si="16"/>
        <v>37229.390000000007</v>
      </c>
      <c r="H583" s="19">
        <f t="shared" si="17"/>
        <v>3.6729881571539186E-3</v>
      </c>
    </row>
    <row r="584" spans="1:8" x14ac:dyDescent="0.25">
      <c r="A584" s="16" t="s">
        <v>649</v>
      </c>
      <c r="B584" s="12" t="s">
        <v>956</v>
      </c>
      <c r="C584" s="17" t="s">
        <v>957</v>
      </c>
      <c r="D584" s="14" t="s">
        <v>647</v>
      </c>
      <c r="E584" s="18">
        <v>0</v>
      </c>
      <c r="F584" s="18">
        <v>38594.800000000003</v>
      </c>
      <c r="G584" s="18">
        <f t="shared" si="16"/>
        <v>38594.800000000003</v>
      </c>
      <c r="H584" s="19">
        <f t="shared" si="17"/>
        <v>3.8076971803116849E-3</v>
      </c>
    </row>
    <row r="585" spans="1:8" x14ac:dyDescent="0.25">
      <c r="A585" s="16" t="s">
        <v>649</v>
      </c>
      <c r="B585" s="12" t="s">
        <v>958</v>
      </c>
      <c r="C585" s="17" t="s">
        <v>959</v>
      </c>
      <c r="D585" s="14" t="s">
        <v>648</v>
      </c>
      <c r="E585" s="18">
        <v>0</v>
      </c>
      <c r="F585" s="18">
        <v>5711.09</v>
      </c>
      <c r="G585" s="18">
        <f t="shared" si="16"/>
        <v>5711.09</v>
      </c>
      <c r="H585" s="19">
        <f t="shared" si="17"/>
        <v>5.6344640442511059E-4</v>
      </c>
    </row>
    <row r="586" spans="1:8" x14ac:dyDescent="0.25">
      <c r="A586" s="16" t="s">
        <v>649</v>
      </c>
      <c r="B586" s="12" t="s">
        <v>960</v>
      </c>
      <c r="C586" s="17" t="s">
        <v>961</v>
      </c>
      <c r="D586" s="14" t="s">
        <v>647</v>
      </c>
      <c r="E586" s="18">
        <v>0</v>
      </c>
      <c r="F586" s="18">
        <v>14662.519999999997</v>
      </c>
      <c r="G586" s="18">
        <f t="shared" si="16"/>
        <v>14662.519999999997</v>
      </c>
      <c r="H586" s="19">
        <f t="shared" si="17"/>
        <v>1.4465792298512668E-3</v>
      </c>
    </row>
    <row r="587" spans="1:8" x14ac:dyDescent="0.25">
      <c r="A587" s="16" t="s">
        <v>649</v>
      </c>
      <c r="B587" s="12" t="s">
        <v>962</v>
      </c>
      <c r="C587" s="17" t="s">
        <v>963</v>
      </c>
      <c r="D587" s="14" t="s">
        <v>648</v>
      </c>
      <c r="E587" s="18">
        <v>0</v>
      </c>
      <c r="F587" s="18">
        <v>15372.84</v>
      </c>
      <c r="G587" s="18">
        <f t="shared" si="16"/>
        <v>15372.84</v>
      </c>
      <c r="H587" s="19">
        <f t="shared" si="17"/>
        <v>1.5166581902583424E-3</v>
      </c>
    </row>
    <row r="588" spans="1:8" x14ac:dyDescent="0.25">
      <c r="A588" s="16" t="s">
        <v>649</v>
      </c>
      <c r="B588" s="12" t="s">
        <v>964</v>
      </c>
      <c r="C588" s="17" t="s">
        <v>965</v>
      </c>
      <c r="D588" s="14" t="s">
        <v>647</v>
      </c>
      <c r="E588" s="18">
        <v>0</v>
      </c>
      <c r="F588" s="18">
        <v>9303.16</v>
      </c>
      <c r="G588" s="18">
        <f t="shared" si="16"/>
        <v>9303.16</v>
      </c>
      <c r="H588" s="19">
        <f t="shared" si="17"/>
        <v>9.1783390767638258E-4</v>
      </c>
    </row>
    <row r="589" spans="1:8" x14ac:dyDescent="0.25">
      <c r="A589" s="16" t="s">
        <v>649</v>
      </c>
      <c r="B589" s="12" t="s">
        <v>966</v>
      </c>
      <c r="C589" s="17" t="s">
        <v>967</v>
      </c>
      <c r="D589" s="14" t="s">
        <v>647</v>
      </c>
      <c r="E589" s="18">
        <v>0</v>
      </c>
      <c r="F589" s="18">
        <v>11709.549999999997</v>
      </c>
      <c r="G589" s="18">
        <f t="shared" si="16"/>
        <v>11709.549999999997</v>
      </c>
      <c r="H589" s="19">
        <f t="shared" si="17"/>
        <v>1.1552442432068227E-3</v>
      </c>
    </row>
    <row r="590" spans="1:8" x14ac:dyDescent="0.25">
      <c r="A590" s="16" t="s">
        <v>649</v>
      </c>
      <c r="B590" s="12" t="s">
        <v>968</v>
      </c>
      <c r="C590" s="17" t="s">
        <v>969</v>
      </c>
      <c r="D590" s="14" t="s">
        <v>647</v>
      </c>
      <c r="E590" s="18">
        <v>0</v>
      </c>
      <c r="F590" s="18">
        <v>110487.89</v>
      </c>
      <c r="G590" s="18">
        <f t="shared" si="16"/>
        <v>110487.89</v>
      </c>
      <c r="H590" s="19">
        <f t="shared" si="17"/>
        <v>1.09005468926277E-2</v>
      </c>
    </row>
    <row r="591" spans="1:8" x14ac:dyDescent="0.25">
      <c r="A591" s="16" t="s">
        <v>649</v>
      </c>
      <c r="B591" s="12" t="s">
        <v>970</v>
      </c>
      <c r="C591" s="17" t="s">
        <v>971</v>
      </c>
      <c r="D591" s="14" t="s">
        <v>647</v>
      </c>
      <c r="E591" s="18">
        <v>0</v>
      </c>
      <c r="F591" s="18">
        <v>22086.219999999998</v>
      </c>
      <c r="G591" s="18">
        <f t="shared" si="16"/>
        <v>22086.219999999998</v>
      </c>
      <c r="H591" s="19">
        <f t="shared" si="17"/>
        <v>2.1789888176060902E-3</v>
      </c>
    </row>
    <row r="592" spans="1:8" x14ac:dyDescent="0.25">
      <c r="A592" s="16" t="s">
        <v>649</v>
      </c>
      <c r="B592" s="12" t="s">
        <v>972</v>
      </c>
      <c r="C592" s="17" t="s">
        <v>973</v>
      </c>
      <c r="D592" s="14" t="s">
        <v>648</v>
      </c>
      <c r="E592" s="18">
        <v>0</v>
      </c>
      <c r="F592" s="18">
        <v>14097.5</v>
      </c>
      <c r="G592" s="18">
        <f t="shared" si="16"/>
        <v>14097.5</v>
      </c>
      <c r="H592" s="19">
        <f t="shared" si="17"/>
        <v>1.3908353197696055E-3</v>
      </c>
    </row>
    <row r="593" spans="1:8" x14ac:dyDescent="0.25">
      <c r="A593" s="16" t="s">
        <v>649</v>
      </c>
      <c r="B593" s="12" t="s">
        <v>974</v>
      </c>
      <c r="C593" s="17" t="s">
        <v>975</v>
      </c>
      <c r="D593" s="14" t="s">
        <v>648</v>
      </c>
      <c r="E593" s="18">
        <v>0</v>
      </c>
      <c r="F593" s="18">
        <v>37842.5</v>
      </c>
      <c r="G593" s="18">
        <f t="shared" si="16"/>
        <v>37842.5</v>
      </c>
      <c r="H593" s="19">
        <f t="shared" si="17"/>
        <v>3.7334765446626209E-3</v>
      </c>
    </row>
    <row r="594" spans="1:8" x14ac:dyDescent="0.25">
      <c r="A594" s="16" t="s">
        <v>649</v>
      </c>
      <c r="B594" s="12" t="s">
        <v>976</v>
      </c>
      <c r="C594" s="17" t="s">
        <v>977</v>
      </c>
      <c r="D594" s="14" t="s">
        <v>648</v>
      </c>
      <c r="E594" s="18">
        <v>0</v>
      </c>
      <c r="F594" s="18">
        <v>22481.720000000005</v>
      </c>
      <c r="G594" s="18">
        <f t="shared" si="16"/>
        <v>22481.720000000005</v>
      </c>
      <c r="H594" s="19">
        <f t="shared" si="17"/>
        <v>2.2180081734471178E-3</v>
      </c>
    </row>
    <row r="595" spans="1:8" x14ac:dyDescent="0.25">
      <c r="A595" s="16" t="s">
        <v>649</v>
      </c>
      <c r="B595" s="12" t="s">
        <v>978</v>
      </c>
      <c r="C595" s="17" t="s">
        <v>979</v>
      </c>
      <c r="D595" s="14" t="s">
        <v>647</v>
      </c>
      <c r="E595" s="18">
        <v>0</v>
      </c>
      <c r="F595" s="18">
        <v>70912.779999999984</v>
      </c>
      <c r="G595" s="18">
        <f t="shared" si="16"/>
        <v>70912.779999999984</v>
      </c>
      <c r="H595" s="19">
        <f t="shared" si="17"/>
        <v>6.9961339987268433E-3</v>
      </c>
    </row>
    <row r="596" spans="1:8" x14ac:dyDescent="0.25">
      <c r="A596" s="16" t="s">
        <v>649</v>
      </c>
      <c r="B596" s="12" t="s">
        <v>980</v>
      </c>
      <c r="C596" s="17" t="s">
        <v>981</v>
      </c>
      <c r="D596" s="14" t="s">
        <v>648</v>
      </c>
      <c r="E596" s="18">
        <v>0</v>
      </c>
      <c r="F596" s="18">
        <v>12718.63</v>
      </c>
      <c r="G596" s="18">
        <f t="shared" si="16"/>
        <v>12718.63</v>
      </c>
      <c r="H596" s="19">
        <f t="shared" si="17"/>
        <v>1.2547983559554033E-3</v>
      </c>
    </row>
    <row r="597" spans="1:8" x14ac:dyDescent="0.25">
      <c r="A597" s="16" t="s">
        <v>649</v>
      </c>
      <c r="B597" s="12" t="s">
        <v>982</v>
      </c>
      <c r="C597" s="17" t="s">
        <v>983</v>
      </c>
      <c r="D597" s="14" t="s">
        <v>647</v>
      </c>
      <c r="E597" s="18">
        <v>0</v>
      </c>
      <c r="F597" s="18">
        <v>3517.1</v>
      </c>
      <c r="G597" s="18">
        <f t="shared" si="16"/>
        <v>3517.1</v>
      </c>
      <c r="H597" s="19">
        <f t="shared" si="17"/>
        <v>3.469910908431764E-4</v>
      </c>
    </row>
    <row r="598" spans="1:8" x14ac:dyDescent="0.25">
      <c r="A598" s="16" t="s">
        <v>649</v>
      </c>
      <c r="B598" s="20" t="s">
        <v>984</v>
      </c>
      <c r="C598" s="17" t="s">
        <v>985</v>
      </c>
      <c r="D598" s="14" t="s">
        <v>647</v>
      </c>
      <c r="E598" s="18">
        <v>0</v>
      </c>
      <c r="F598" s="18">
        <v>48769.51</v>
      </c>
      <c r="G598" s="18">
        <f t="shared" si="16"/>
        <v>48769.51</v>
      </c>
      <c r="H598" s="19">
        <f t="shared" si="17"/>
        <v>4.8115167253666947E-3</v>
      </c>
    </row>
    <row r="599" spans="1:8" x14ac:dyDescent="0.25">
      <c r="A599" s="16" t="s">
        <v>649</v>
      </c>
      <c r="B599" s="12" t="s">
        <v>986</v>
      </c>
      <c r="C599" s="17" t="s">
        <v>987</v>
      </c>
      <c r="D599" s="14" t="s">
        <v>647</v>
      </c>
      <c r="E599" s="18">
        <v>0</v>
      </c>
      <c r="F599" s="18">
        <v>16492.22</v>
      </c>
      <c r="G599" s="18">
        <f t="shared" si="16"/>
        <v>16492.22</v>
      </c>
      <c r="H599" s="19">
        <f t="shared" si="17"/>
        <v>1.6270943129924231E-3</v>
      </c>
    </row>
    <row r="600" spans="1:8" x14ac:dyDescent="0.25">
      <c r="A600" s="16" t="s">
        <v>649</v>
      </c>
      <c r="B600" s="12" t="s">
        <v>988</v>
      </c>
      <c r="C600" s="17" t="s">
        <v>989</v>
      </c>
      <c r="D600" s="14" t="s">
        <v>647</v>
      </c>
      <c r="E600" s="18">
        <v>0</v>
      </c>
      <c r="F600" s="18">
        <v>18677.339999999997</v>
      </c>
      <c r="G600" s="18">
        <f t="shared" si="16"/>
        <v>18677.339999999997</v>
      </c>
      <c r="H600" s="19">
        <f t="shared" si="17"/>
        <v>1.8426745274939273E-3</v>
      </c>
    </row>
    <row r="601" spans="1:8" x14ac:dyDescent="0.25">
      <c r="A601" s="16" t="s">
        <v>649</v>
      </c>
      <c r="B601" s="12" t="s">
        <v>990</v>
      </c>
      <c r="C601" s="17" t="s">
        <v>991</v>
      </c>
      <c r="D601" s="14" t="s">
        <v>648</v>
      </c>
      <c r="E601" s="18">
        <v>0</v>
      </c>
      <c r="F601" s="18">
        <v>14477.81</v>
      </c>
      <c r="G601" s="18">
        <f t="shared" si="16"/>
        <v>14477.81</v>
      </c>
      <c r="H601" s="19">
        <f t="shared" si="17"/>
        <v>1.42835605610311E-3</v>
      </c>
    </row>
    <row r="602" spans="1:8" x14ac:dyDescent="0.25">
      <c r="A602" s="16" t="s">
        <v>649</v>
      </c>
      <c r="B602" s="12" t="s">
        <v>992</v>
      </c>
      <c r="C602" s="17" t="s">
        <v>993</v>
      </c>
      <c r="D602" s="14" t="s">
        <v>647</v>
      </c>
      <c r="E602" s="18">
        <v>0</v>
      </c>
      <c r="F602" s="18">
        <v>15789.049999999994</v>
      </c>
      <c r="G602" s="18">
        <f t="shared" si="16"/>
        <v>15789.049999999994</v>
      </c>
      <c r="H602" s="19">
        <f t="shared" si="17"/>
        <v>1.5577207593976438E-3</v>
      </c>
    </row>
    <row r="603" spans="1:8" x14ac:dyDescent="0.25">
      <c r="A603" s="16" t="s">
        <v>649</v>
      </c>
      <c r="B603" s="12" t="s">
        <v>994</v>
      </c>
      <c r="C603" s="17" t="s">
        <v>995</v>
      </c>
      <c r="D603" s="14" t="s">
        <v>648</v>
      </c>
      <c r="E603" s="18">
        <v>0</v>
      </c>
      <c r="F603" s="18">
        <v>10568.449999999999</v>
      </c>
      <c r="G603" s="18">
        <f t="shared" si="16"/>
        <v>10568.449999999999</v>
      </c>
      <c r="H603" s="19">
        <f t="shared" si="17"/>
        <v>1.0426652622960871E-3</v>
      </c>
    </row>
    <row r="604" spans="1:8" x14ac:dyDescent="0.25">
      <c r="A604" s="16" t="s">
        <v>649</v>
      </c>
      <c r="B604" s="12" t="s">
        <v>996</v>
      </c>
      <c r="C604" s="17" t="s">
        <v>997</v>
      </c>
      <c r="D604" s="14" t="s">
        <v>647</v>
      </c>
      <c r="E604" s="18">
        <v>0</v>
      </c>
      <c r="F604" s="18">
        <v>11526.610000000002</v>
      </c>
      <c r="G604" s="18">
        <f t="shared" si="16"/>
        <v>11526.610000000002</v>
      </c>
      <c r="H604" s="19">
        <f t="shared" si="17"/>
        <v>1.1371956946415703E-3</v>
      </c>
    </row>
    <row r="605" spans="1:8" x14ac:dyDescent="0.25">
      <c r="A605" s="16" t="s">
        <v>649</v>
      </c>
      <c r="B605" s="12" t="s">
        <v>998</v>
      </c>
      <c r="C605" s="17" t="s">
        <v>999</v>
      </c>
      <c r="D605" s="14" t="s">
        <v>648</v>
      </c>
      <c r="E605" s="18">
        <v>0</v>
      </c>
      <c r="F605" s="18">
        <v>22532.789999999994</v>
      </c>
      <c r="G605" s="18">
        <f t="shared" si="16"/>
        <v>22532.789999999994</v>
      </c>
      <c r="H605" s="19">
        <f t="shared" si="17"/>
        <v>2.2230466525945281E-3</v>
      </c>
    </row>
    <row r="606" spans="1:8" x14ac:dyDescent="0.25">
      <c r="A606" s="16" t="s">
        <v>649</v>
      </c>
      <c r="B606" s="12" t="s">
        <v>1000</v>
      </c>
      <c r="C606" s="17" t="s">
        <v>1001</v>
      </c>
      <c r="D606" s="14" t="s">
        <v>647</v>
      </c>
      <c r="E606" s="18">
        <v>0</v>
      </c>
      <c r="F606" s="18">
        <v>64743.700000000004</v>
      </c>
      <c r="G606" s="18">
        <f t="shared" si="16"/>
        <v>64743.700000000004</v>
      </c>
      <c r="H606" s="19">
        <f t="shared" si="17"/>
        <v>6.3875030815795297E-3</v>
      </c>
    </row>
    <row r="607" spans="1:8" x14ac:dyDescent="0.25">
      <c r="A607" s="16" t="s">
        <v>649</v>
      </c>
      <c r="B607" s="12" t="s">
        <v>1002</v>
      </c>
      <c r="C607" s="17" t="s">
        <v>1003</v>
      </c>
      <c r="D607" s="14" t="s">
        <v>647</v>
      </c>
      <c r="E607" s="18">
        <v>0</v>
      </c>
      <c r="F607" s="18">
        <v>106379.56999999996</v>
      </c>
      <c r="G607" s="18">
        <f t="shared" si="16"/>
        <v>106379.56999999996</v>
      </c>
      <c r="H607" s="19">
        <f t="shared" si="17"/>
        <v>1.0495227044362695E-2</v>
      </c>
    </row>
    <row r="608" spans="1:8" x14ac:dyDescent="0.25">
      <c r="A608" s="16" t="s">
        <v>649</v>
      </c>
      <c r="B608" s="12" t="s">
        <v>1004</v>
      </c>
      <c r="C608" s="17" t="s">
        <v>1005</v>
      </c>
      <c r="D608" s="14" t="s">
        <v>648</v>
      </c>
      <c r="E608" s="18">
        <v>0</v>
      </c>
      <c r="F608" s="18">
        <v>173019.73</v>
      </c>
      <c r="G608" s="18">
        <f t="shared" si="16"/>
        <v>173019.73</v>
      </c>
      <c r="H608" s="19">
        <f t="shared" si="17"/>
        <v>1.7069831636886031E-2</v>
      </c>
    </row>
    <row r="609" spans="1:8" x14ac:dyDescent="0.25">
      <c r="A609" s="16" t="s">
        <v>649</v>
      </c>
      <c r="B609" s="12" t="s">
        <v>1006</v>
      </c>
      <c r="C609" s="17" t="s">
        <v>1007</v>
      </c>
      <c r="D609" s="14" t="s">
        <v>648</v>
      </c>
      <c r="E609" s="18">
        <v>0</v>
      </c>
      <c r="F609" s="18">
        <v>8477.0000000000018</v>
      </c>
      <c r="G609" s="18">
        <f t="shared" si="16"/>
        <v>8477.0000000000018</v>
      </c>
      <c r="H609" s="19">
        <f t="shared" si="17"/>
        <v>8.3632637032714664E-4</v>
      </c>
    </row>
    <row r="610" spans="1:8" x14ac:dyDescent="0.25">
      <c r="A610" s="16" t="s">
        <v>649</v>
      </c>
      <c r="B610" s="12" t="s">
        <v>1008</v>
      </c>
      <c r="C610" s="17" t="s">
        <v>1009</v>
      </c>
      <c r="D610" s="14" t="s">
        <v>647</v>
      </c>
      <c r="E610" s="18">
        <v>0</v>
      </c>
      <c r="F610" s="18">
        <v>12924.77</v>
      </c>
      <c r="G610" s="18">
        <f t="shared" si="16"/>
        <v>12924.77</v>
      </c>
      <c r="H610" s="19">
        <f t="shared" si="17"/>
        <v>1.2751357769745419E-3</v>
      </c>
    </row>
    <row r="611" spans="1:8" x14ac:dyDescent="0.25">
      <c r="A611" s="16" t="s">
        <v>649</v>
      </c>
      <c r="B611" s="12" t="s">
        <v>1010</v>
      </c>
      <c r="C611" s="17" t="s">
        <v>1011</v>
      </c>
      <c r="D611" s="14" t="s">
        <v>647</v>
      </c>
      <c r="E611" s="18">
        <v>0</v>
      </c>
      <c r="F611" s="18">
        <v>6742.08</v>
      </c>
      <c r="G611" s="18">
        <f t="shared" si="16"/>
        <v>6742.08</v>
      </c>
      <c r="H611" s="19">
        <f t="shared" si="17"/>
        <v>6.6516212042647723E-4</v>
      </c>
    </row>
    <row r="612" spans="1:8" x14ac:dyDescent="0.25">
      <c r="A612" s="16" t="s">
        <v>649</v>
      </c>
      <c r="B612" s="12" t="s">
        <v>1012</v>
      </c>
      <c r="C612" s="17" t="s">
        <v>1013</v>
      </c>
      <c r="D612" s="14" t="s">
        <v>647</v>
      </c>
      <c r="E612" s="18">
        <v>0</v>
      </c>
      <c r="F612" s="18">
        <v>60945.71</v>
      </c>
      <c r="G612" s="18">
        <f t="shared" si="16"/>
        <v>60945.71</v>
      </c>
      <c r="H612" s="19">
        <f t="shared" si="17"/>
        <v>6.0127998621341125E-3</v>
      </c>
    </row>
    <row r="613" spans="1:8" x14ac:dyDescent="0.25">
      <c r="A613" s="16" t="s">
        <v>649</v>
      </c>
      <c r="B613" s="12" t="s">
        <v>1014</v>
      </c>
      <c r="C613" s="17" t="s">
        <v>1015</v>
      </c>
      <c r="D613" s="14" t="s">
        <v>647</v>
      </c>
      <c r="E613" s="18">
        <v>0</v>
      </c>
      <c r="F613" s="18">
        <v>9830.48</v>
      </c>
      <c r="G613" s="18">
        <f t="shared" si="16"/>
        <v>9830.48</v>
      </c>
      <c r="H613" s="19">
        <f t="shared" si="17"/>
        <v>9.6985840002047961E-4</v>
      </c>
    </row>
    <row r="614" spans="1:8" x14ac:dyDescent="0.25">
      <c r="A614" s="16" t="s">
        <v>649</v>
      </c>
      <c r="B614" s="12" t="s">
        <v>1016</v>
      </c>
      <c r="C614" s="17" t="s">
        <v>1017</v>
      </c>
      <c r="D614" s="14" t="s">
        <v>647</v>
      </c>
      <c r="E614" s="18">
        <v>0</v>
      </c>
      <c r="F614" s="18">
        <v>72171.539999999994</v>
      </c>
      <c r="G614" s="18">
        <f t="shared" si="16"/>
        <v>72171.539999999994</v>
      </c>
      <c r="H614" s="19">
        <f t="shared" si="17"/>
        <v>7.1203211146774158E-3</v>
      </c>
    </row>
    <row r="615" spans="1:8" x14ac:dyDescent="0.25">
      <c r="A615" s="16" t="s">
        <v>649</v>
      </c>
      <c r="B615" s="12" t="s">
        <v>1018</v>
      </c>
      <c r="C615" s="17" t="s">
        <v>1019</v>
      </c>
      <c r="D615" s="14" t="s">
        <v>648</v>
      </c>
      <c r="E615" s="18">
        <v>0</v>
      </c>
      <c r="F615" s="18">
        <v>14448.749999999998</v>
      </c>
      <c r="G615" s="18">
        <f t="shared" si="16"/>
        <v>14448.749999999998</v>
      </c>
      <c r="H615" s="19">
        <f t="shared" si="17"/>
        <v>1.425489046038027E-3</v>
      </c>
    </row>
    <row r="616" spans="1:8" x14ac:dyDescent="0.25">
      <c r="A616" s="16" t="s">
        <v>649</v>
      </c>
      <c r="B616" s="12" t="s">
        <v>1020</v>
      </c>
      <c r="C616" s="17" t="s">
        <v>1021</v>
      </c>
      <c r="D616" s="14" t="s">
        <v>647</v>
      </c>
      <c r="E616" s="18">
        <v>0</v>
      </c>
      <c r="F616" s="18">
        <v>35426.57</v>
      </c>
      <c r="G616" s="18">
        <f t="shared" si="16"/>
        <v>35426.57</v>
      </c>
      <c r="H616" s="19">
        <f t="shared" si="17"/>
        <v>3.4951250089938156E-3</v>
      </c>
    </row>
    <row r="617" spans="1:8" x14ac:dyDescent="0.25">
      <c r="A617" s="16" t="s">
        <v>649</v>
      </c>
      <c r="B617" s="12" t="s">
        <v>1022</v>
      </c>
      <c r="C617" s="17" t="s">
        <v>1023</v>
      </c>
      <c r="D617" s="14" t="s">
        <v>647</v>
      </c>
      <c r="E617" s="18">
        <v>0</v>
      </c>
      <c r="F617" s="18">
        <v>87520.41</v>
      </c>
      <c r="G617" s="18">
        <f t="shared" si="16"/>
        <v>87520.41</v>
      </c>
      <c r="H617" s="19">
        <f t="shared" si="17"/>
        <v>8.6346144655943952E-3</v>
      </c>
    </row>
    <row r="618" spans="1:8" x14ac:dyDescent="0.25">
      <c r="A618" s="16" t="s">
        <v>649</v>
      </c>
      <c r="B618" s="12" t="s">
        <v>1024</v>
      </c>
      <c r="C618" s="17" t="s">
        <v>1025</v>
      </c>
      <c r="D618" s="14" t="s">
        <v>648</v>
      </c>
      <c r="E618" s="18">
        <v>0</v>
      </c>
      <c r="F618" s="18">
        <v>17871.599999999999</v>
      </c>
      <c r="G618" s="18">
        <f t="shared" si="16"/>
        <v>17871.599999999999</v>
      </c>
      <c r="H618" s="19">
        <f t="shared" si="17"/>
        <v>1.7631815925372926E-3</v>
      </c>
    </row>
    <row r="619" spans="1:8" x14ac:dyDescent="0.25">
      <c r="A619" s="16" t="s">
        <v>649</v>
      </c>
      <c r="B619" s="12" t="s">
        <v>1026</v>
      </c>
      <c r="C619" s="17" t="s">
        <v>1027</v>
      </c>
      <c r="D619" s="14" t="s">
        <v>648</v>
      </c>
      <c r="E619" s="18">
        <v>0</v>
      </c>
      <c r="F619" s="18">
        <v>11032.309999999998</v>
      </c>
      <c r="G619" s="18">
        <f t="shared" si="16"/>
        <v>11032.309999999998</v>
      </c>
      <c r="H619" s="19">
        <f t="shared" si="17"/>
        <v>1.088428899212443E-3</v>
      </c>
    </row>
    <row r="620" spans="1:8" x14ac:dyDescent="0.25">
      <c r="A620" s="16" t="s">
        <v>649</v>
      </c>
      <c r="B620" s="12" t="s">
        <v>1028</v>
      </c>
      <c r="C620" s="17" t="s">
        <v>1029</v>
      </c>
      <c r="D620" s="14" t="s">
        <v>648</v>
      </c>
      <c r="E620" s="18">
        <v>0</v>
      </c>
      <c r="F620" s="18">
        <v>14471.759999999998</v>
      </c>
      <c r="G620" s="18">
        <f t="shared" si="16"/>
        <v>14471.759999999998</v>
      </c>
      <c r="H620" s="19">
        <f t="shared" si="17"/>
        <v>1.427759173415782E-3</v>
      </c>
    </row>
    <row r="621" spans="1:8" x14ac:dyDescent="0.25">
      <c r="A621" s="16" t="s">
        <v>649</v>
      </c>
      <c r="B621" s="12" t="s">
        <v>1030</v>
      </c>
      <c r="C621" s="17" t="s">
        <v>1031</v>
      </c>
      <c r="D621" s="14" t="s">
        <v>648</v>
      </c>
      <c r="E621" s="18">
        <v>0</v>
      </c>
      <c r="F621" s="18">
        <v>12492.22</v>
      </c>
      <c r="G621" s="18">
        <f t="shared" si="16"/>
        <v>12492.22</v>
      </c>
      <c r="H621" s="19">
        <f t="shared" si="17"/>
        <v>1.2324611312879775E-3</v>
      </c>
    </row>
    <row r="622" spans="1:8" x14ac:dyDescent="0.25">
      <c r="A622" s="16" t="s">
        <v>649</v>
      </c>
      <c r="B622" s="12" t="s">
        <v>1032</v>
      </c>
      <c r="C622" s="17" t="s">
        <v>1033</v>
      </c>
      <c r="D622" s="14" t="s">
        <v>648</v>
      </c>
      <c r="E622" s="18">
        <v>912.91</v>
      </c>
      <c r="F622" s="18">
        <v>18424.030000000002</v>
      </c>
      <c r="G622" s="18">
        <f t="shared" si="16"/>
        <v>19336.940000000002</v>
      </c>
      <c r="H622" s="19">
        <f t="shared" si="17"/>
        <v>1.907749539156991E-3</v>
      </c>
    </row>
    <row r="623" spans="1:8" x14ac:dyDescent="0.25">
      <c r="A623" s="16" t="s">
        <v>649</v>
      </c>
      <c r="B623" s="12" t="s">
        <v>1034</v>
      </c>
      <c r="C623" s="17" t="s">
        <v>1035</v>
      </c>
      <c r="D623" s="14" t="s">
        <v>648</v>
      </c>
      <c r="E623" s="18">
        <v>0</v>
      </c>
      <c r="F623" s="18">
        <v>64131.680000000015</v>
      </c>
      <c r="G623" s="18">
        <f t="shared" si="16"/>
        <v>64131.680000000015</v>
      </c>
      <c r="H623" s="19">
        <f t="shared" si="17"/>
        <v>6.3271222316128419E-3</v>
      </c>
    </row>
    <row r="624" spans="1:8" x14ac:dyDescent="0.25">
      <c r="A624" s="16" t="s">
        <v>649</v>
      </c>
      <c r="B624" s="12" t="s">
        <v>1036</v>
      </c>
      <c r="C624" s="17" t="s">
        <v>1037</v>
      </c>
      <c r="D624" s="14" t="s">
        <v>648</v>
      </c>
      <c r="E624" s="18">
        <v>0</v>
      </c>
      <c r="F624" s="18">
        <v>200425.38000000003</v>
      </c>
      <c r="G624" s="18">
        <f t="shared" ref="G624:G642" si="18">+E624+F624</f>
        <v>200425.38000000003</v>
      </c>
      <c r="H624" s="19">
        <f t="shared" ref="H624:H642" si="19">+G624/$G$643</f>
        <v>1.9773626350930645E-2</v>
      </c>
    </row>
    <row r="625" spans="1:8" x14ac:dyDescent="0.25">
      <c r="A625" s="16" t="s">
        <v>649</v>
      </c>
      <c r="B625" s="12" t="s">
        <v>1038</v>
      </c>
      <c r="C625" s="17" t="s">
        <v>1039</v>
      </c>
      <c r="D625" s="14" t="s">
        <v>648</v>
      </c>
      <c r="E625" s="18">
        <v>0</v>
      </c>
      <c r="F625" s="18">
        <v>9863.8600000000024</v>
      </c>
      <c r="G625" s="18">
        <f t="shared" si="18"/>
        <v>9863.8600000000024</v>
      </c>
      <c r="H625" s="19">
        <f t="shared" si="19"/>
        <v>9.7315161392180348E-4</v>
      </c>
    </row>
    <row r="626" spans="1:8" x14ac:dyDescent="0.25">
      <c r="A626" s="16" t="s">
        <v>649</v>
      </c>
      <c r="B626" s="12" t="s">
        <v>1040</v>
      </c>
      <c r="C626" s="17" t="s">
        <v>1041</v>
      </c>
      <c r="D626" s="14" t="s">
        <v>647</v>
      </c>
      <c r="E626" s="18">
        <v>0</v>
      </c>
      <c r="F626" s="18">
        <v>17771.77</v>
      </c>
      <c r="G626" s="18">
        <f t="shared" si="18"/>
        <v>17771.77</v>
      </c>
      <c r="H626" s="19">
        <f t="shared" si="19"/>
        <v>1.753332534904904E-3</v>
      </c>
    </row>
    <row r="627" spans="1:8" x14ac:dyDescent="0.25">
      <c r="A627" s="16" t="s">
        <v>649</v>
      </c>
      <c r="B627" s="12" t="s">
        <v>1042</v>
      </c>
      <c r="C627" s="17" t="s">
        <v>1043</v>
      </c>
      <c r="D627" s="14" t="s">
        <v>647</v>
      </c>
      <c r="E627" s="18">
        <v>0</v>
      </c>
      <c r="F627" s="18">
        <v>34641.409999999996</v>
      </c>
      <c r="G627" s="18">
        <f t="shared" si="18"/>
        <v>34641.409999999996</v>
      </c>
      <c r="H627" s="19">
        <f t="shared" si="19"/>
        <v>3.4176624617570498E-3</v>
      </c>
    </row>
    <row r="628" spans="1:8" x14ac:dyDescent="0.25">
      <c r="A628" s="16" t="s">
        <v>649</v>
      </c>
      <c r="B628" s="12" t="s">
        <v>1044</v>
      </c>
      <c r="C628" s="17" t="s">
        <v>1045</v>
      </c>
      <c r="D628" s="14" t="s">
        <v>647</v>
      </c>
      <c r="E628" s="18">
        <v>0</v>
      </c>
      <c r="F628" s="18">
        <v>65286.730000000018</v>
      </c>
      <c r="G628" s="18">
        <f t="shared" si="18"/>
        <v>65286.730000000018</v>
      </c>
      <c r="H628" s="19">
        <f t="shared" si="19"/>
        <v>6.4410774957447724E-3</v>
      </c>
    </row>
    <row r="629" spans="1:8" x14ac:dyDescent="0.25">
      <c r="A629" s="16" t="s">
        <v>649</v>
      </c>
      <c r="B629" s="12" t="s">
        <v>1046</v>
      </c>
      <c r="C629" s="17" t="s">
        <v>1047</v>
      </c>
      <c r="D629" s="14" t="s">
        <v>648</v>
      </c>
      <c r="E629" s="18">
        <v>0</v>
      </c>
      <c r="F629" s="18">
        <v>694180.87999999989</v>
      </c>
      <c r="G629" s="18">
        <f t="shared" si="18"/>
        <v>694180.87999999989</v>
      </c>
      <c r="H629" s="19">
        <f t="shared" si="19"/>
        <v>6.848670233819798E-2</v>
      </c>
    </row>
    <row r="630" spans="1:8" x14ac:dyDescent="0.25">
      <c r="A630" s="16" t="s">
        <v>649</v>
      </c>
      <c r="B630" s="12" t="s">
        <v>1048</v>
      </c>
      <c r="C630" s="17" t="s">
        <v>1049</v>
      </c>
      <c r="D630" s="14" t="s">
        <v>648</v>
      </c>
      <c r="E630" s="18">
        <v>0</v>
      </c>
      <c r="F630" s="18">
        <v>17341.719999999998</v>
      </c>
      <c r="G630" s="18">
        <f t="shared" si="18"/>
        <v>17341.719999999998</v>
      </c>
      <c r="H630" s="19">
        <f t="shared" si="19"/>
        <v>1.7109045349569046E-3</v>
      </c>
    </row>
    <row r="631" spans="1:8" x14ac:dyDescent="0.25">
      <c r="A631" s="16" t="s">
        <v>649</v>
      </c>
      <c r="B631" s="12" t="s">
        <v>1050</v>
      </c>
      <c r="C631" s="17" t="s">
        <v>1051</v>
      </c>
      <c r="D631" s="14" t="s">
        <v>647</v>
      </c>
      <c r="E631" s="18">
        <v>0</v>
      </c>
      <c r="F631" s="18">
        <v>475681.79999999987</v>
      </c>
      <c r="G631" s="18">
        <f t="shared" si="18"/>
        <v>475681.79999999987</v>
      </c>
      <c r="H631" s="19">
        <f t="shared" si="19"/>
        <v>4.6929955553224427E-2</v>
      </c>
    </row>
    <row r="632" spans="1:8" x14ac:dyDescent="0.25">
      <c r="A632" s="16" t="s">
        <v>649</v>
      </c>
      <c r="B632" s="12" t="s">
        <v>1052</v>
      </c>
      <c r="C632" s="17" t="s">
        <v>1053</v>
      </c>
      <c r="D632" s="14" t="s">
        <v>647</v>
      </c>
      <c r="E632" s="18">
        <v>0</v>
      </c>
      <c r="F632" s="18">
        <v>27837.540000000005</v>
      </c>
      <c r="G632" s="18">
        <f t="shared" si="18"/>
        <v>27837.540000000005</v>
      </c>
      <c r="H632" s="19">
        <f t="shared" si="19"/>
        <v>2.7464042452561939E-3</v>
      </c>
    </row>
    <row r="633" spans="1:8" x14ac:dyDescent="0.25">
      <c r="A633" s="16" t="s">
        <v>649</v>
      </c>
      <c r="B633" s="12" t="s">
        <v>1054</v>
      </c>
      <c r="C633" s="17" t="s">
        <v>1055</v>
      </c>
      <c r="D633" s="14" t="s">
        <v>648</v>
      </c>
      <c r="E633" s="18">
        <v>0</v>
      </c>
      <c r="F633" s="18">
        <v>11640.680000000002</v>
      </c>
      <c r="G633" s="18">
        <f t="shared" si="18"/>
        <v>11640.680000000002</v>
      </c>
      <c r="H633" s="19">
        <f t="shared" si="19"/>
        <v>1.1484496464008267E-3</v>
      </c>
    </row>
    <row r="634" spans="1:8" x14ac:dyDescent="0.25">
      <c r="A634" s="16" t="s">
        <v>649</v>
      </c>
      <c r="B634" s="12" t="s">
        <v>1056</v>
      </c>
      <c r="C634" s="17" t="s">
        <v>1057</v>
      </c>
      <c r="D634" s="14" t="s">
        <v>648</v>
      </c>
      <c r="E634" s="18">
        <v>0</v>
      </c>
      <c r="F634" s="18">
        <v>22464.95</v>
      </c>
      <c r="G634" s="18">
        <f t="shared" si="18"/>
        <v>22464.95</v>
      </c>
      <c r="H634" s="19">
        <f t="shared" si="19"/>
        <v>2.2163536738328215E-3</v>
      </c>
    </row>
    <row r="635" spans="1:8" x14ac:dyDescent="0.25">
      <c r="A635" s="16" t="s">
        <v>649</v>
      </c>
      <c r="B635" s="12" t="s">
        <v>1058</v>
      </c>
      <c r="C635" s="17" t="s">
        <v>1059</v>
      </c>
      <c r="D635" s="14" t="s">
        <v>647</v>
      </c>
      <c r="E635" s="18">
        <v>0</v>
      </c>
      <c r="F635" s="18">
        <v>21838.029999999995</v>
      </c>
      <c r="G635" s="18">
        <f t="shared" si="18"/>
        <v>21838.029999999995</v>
      </c>
      <c r="H635" s="19">
        <f t="shared" si="19"/>
        <v>2.1545028152642831E-3</v>
      </c>
    </row>
    <row r="636" spans="1:8" x14ac:dyDescent="0.25">
      <c r="A636" s="16" t="s">
        <v>649</v>
      </c>
      <c r="B636" s="12" t="s">
        <v>1060</v>
      </c>
      <c r="C636" s="17" t="s">
        <v>1061</v>
      </c>
      <c r="D636" s="14" t="s">
        <v>648</v>
      </c>
      <c r="E636" s="18">
        <v>0</v>
      </c>
      <c r="F636" s="18">
        <v>4399.5</v>
      </c>
      <c r="G636" s="18">
        <f t="shared" si="18"/>
        <v>4399.5</v>
      </c>
      <c r="H636" s="19">
        <f t="shared" si="19"/>
        <v>4.3404717072717715E-4</v>
      </c>
    </row>
    <row r="637" spans="1:8" x14ac:dyDescent="0.25">
      <c r="A637" s="16" t="s">
        <v>649</v>
      </c>
      <c r="B637" s="12" t="s">
        <v>1062</v>
      </c>
      <c r="C637" s="17" t="s">
        <v>1063</v>
      </c>
      <c r="D637" s="14" t="s">
        <v>648</v>
      </c>
      <c r="E637" s="18">
        <v>0</v>
      </c>
      <c r="F637" s="18">
        <v>12257.539999999999</v>
      </c>
      <c r="G637" s="18">
        <f t="shared" si="18"/>
        <v>12257.539999999999</v>
      </c>
      <c r="H637" s="19">
        <f t="shared" si="19"/>
        <v>1.2093080025173774E-3</v>
      </c>
    </row>
    <row r="638" spans="1:8" x14ac:dyDescent="0.25">
      <c r="A638" s="16" t="s">
        <v>649</v>
      </c>
      <c r="B638" s="12" t="s">
        <v>1064</v>
      </c>
      <c r="C638" s="17" t="s">
        <v>1065</v>
      </c>
      <c r="D638" s="14" t="s">
        <v>648</v>
      </c>
      <c r="E638" s="18">
        <v>0</v>
      </c>
      <c r="F638" s="18">
        <v>10352.32</v>
      </c>
      <c r="G638" s="18">
        <f t="shared" si="18"/>
        <v>10352.32</v>
      </c>
      <c r="H638" s="19">
        <f t="shared" si="19"/>
        <v>1.0213422449056417E-3</v>
      </c>
    </row>
    <row r="639" spans="1:8" x14ac:dyDescent="0.25">
      <c r="A639" s="16" t="s">
        <v>649</v>
      </c>
      <c r="B639" s="12" t="s">
        <v>1066</v>
      </c>
      <c r="C639" s="17" t="s">
        <v>1067</v>
      </c>
      <c r="D639" s="14" t="s">
        <v>647</v>
      </c>
      <c r="E639" s="18">
        <v>0</v>
      </c>
      <c r="F639" s="18">
        <v>43723.229999999996</v>
      </c>
      <c r="G639" s="18">
        <f t="shared" si="18"/>
        <v>43723.229999999996</v>
      </c>
      <c r="H639" s="19">
        <f t="shared" si="19"/>
        <v>4.3136593423238169E-3</v>
      </c>
    </row>
    <row r="640" spans="1:8" x14ac:dyDescent="0.25">
      <c r="A640" s="16" t="s">
        <v>649</v>
      </c>
      <c r="B640" s="12" t="s">
        <v>1068</v>
      </c>
      <c r="C640" s="17" t="s">
        <v>1069</v>
      </c>
      <c r="D640" s="14" t="s">
        <v>648</v>
      </c>
      <c r="E640" s="18">
        <v>0</v>
      </c>
      <c r="F640" s="18">
        <v>23636.759999999995</v>
      </c>
      <c r="G640" s="18">
        <f t="shared" si="18"/>
        <v>23636.759999999995</v>
      </c>
      <c r="H640" s="19">
        <f t="shared" si="19"/>
        <v>2.3319624509960924E-3</v>
      </c>
    </row>
    <row r="641" spans="1:8" x14ac:dyDescent="0.25">
      <c r="A641" s="16" t="s">
        <v>649</v>
      </c>
      <c r="B641" s="12" t="s">
        <v>1070</v>
      </c>
      <c r="C641" s="17" t="s">
        <v>403</v>
      </c>
      <c r="D641" s="14" t="s">
        <v>647</v>
      </c>
      <c r="E641" s="26">
        <v>0</v>
      </c>
      <c r="F641" s="26">
        <v>14912.3</v>
      </c>
      <c r="G641" s="18">
        <f t="shared" si="18"/>
        <v>14912.3</v>
      </c>
      <c r="H641" s="19">
        <f t="shared" si="19"/>
        <v>1.4712220988828011E-3</v>
      </c>
    </row>
    <row r="642" spans="1:8" x14ac:dyDescent="0.25">
      <c r="A642" s="24" t="s">
        <v>649</v>
      </c>
      <c r="B642" s="25" t="s">
        <v>1071</v>
      </c>
      <c r="C642" s="22" t="s">
        <v>1072</v>
      </c>
      <c r="D642" s="14" t="s">
        <v>647</v>
      </c>
      <c r="E642" s="26">
        <v>0</v>
      </c>
      <c r="F642" s="26">
        <v>14912.3</v>
      </c>
      <c r="G642" s="18">
        <f t="shared" si="18"/>
        <v>14912.3</v>
      </c>
      <c r="H642" s="19">
        <f t="shared" si="19"/>
        <v>1.4712220988828011E-3</v>
      </c>
    </row>
    <row r="643" spans="1:8" x14ac:dyDescent="0.25">
      <c r="A643" s="23" t="s">
        <v>1073</v>
      </c>
      <c r="B643" s="23"/>
      <c r="C643" s="54"/>
      <c r="D643" s="49">
        <v>212</v>
      </c>
      <c r="E643" s="53">
        <f>SUM(E431:E642)</f>
        <v>912.91</v>
      </c>
      <c r="F643" s="53">
        <f t="shared" ref="F643:G643" si="20">SUM(F431:F642)</f>
        <v>10135082.199999994</v>
      </c>
      <c r="G643" s="53">
        <f t="shared" si="20"/>
        <v>10135995.109999994</v>
      </c>
      <c r="H643" s="51">
        <f t="shared" ref="H643" si="21">SUM(H431:H642)</f>
        <v>1.0000000000000007</v>
      </c>
    </row>
    <row r="644" spans="1:8" x14ac:dyDescent="0.25">
      <c r="A644" s="16" t="s">
        <v>1076</v>
      </c>
      <c r="B644" s="34" t="s">
        <v>13</v>
      </c>
      <c r="C644" s="34" t="s">
        <v>1082</v>
      </c>
      <c r="D644" s="14" t="s">
        <v>647</v>
      </c>
      <c r="E644" s="31">
        <v>0</v>
      </c>
      <c r="F644" s="31">
        <v>37291.339999999997</v>
      </c>
      <c r="G644" s="31">
        <v>37291.339999999997</v>
      </c>
      <c r="H644" s="35">
        <v>0</v>
      </c>
    </row>
    <row r="645" spans="1:8" x14ac:dyDescent="0.25">
      <c r="A645" s="16" t="s">
        <v>1076</v>
      </c>
      <c r="B645" s="34" t="s">
        <v>17</v>
      </c>
      <c r="C645" s="34" t="s">
        <v>1090</v>
      </c>
      <c r="D645" s="14" t="s">
        <v>648</v>
      </c>
      <c r="E645" s="31">
        <v>0</v>
      </c>
      <c r="F645" s="31">
        <v>91883.319999999992</v>
      </c>
      <c r="G645" s="31">
        <v>91883.319999999992</v>
      </c>
      <c r="H645" s="35">
        <v>0</v>
      </c>
    </row>
    <row r="646" spans="1:8" x14ac:dyDescent="0.25">
      <c r="A646" s="16" t="s">
        <v>1076</v>
      </c>
      <c r="B646" s="34" t="s">
        <v>21</v>
      </c>
      <c r="C646" s="34" t="s">
        <v>1088</v>
      </c>
      <c r="D646" s="14" t="s">
        <v>648</v>
      </c>
      <c r="E646" s="31">
        <v>0</v>
      </c>
      <c r="F646" s="31">
        <v>168535.66</v>
      </c>
      <c r="G646" s="31">
        <v>168535.66</v>
      </c>
      <c r="H646" s="35">
        <v>0</v>
      </c>
    </row>
    <row r="647" spans="1:8" x14ac:dyDescent="0.25">
      <c r="A647" s="16" t="s">
        <v>1076</v>
      </c>
      <c r="B647" s="34" t="s">
        <v>23</v>
      </c>
      <c r="C647" s="34" t="s">
        <v>1117</v>
      </c>
      <c r="D647" s="14" t="s">
        <v>647</v>
      </c>
      <c r="E647" s="31">
        <v>0</v>
      </c>
      <c r="F647" s="31">
        <v>10417.399999999998</v>
      </c>
      <c r="G647" s="31">
        <v>10417.399999999998</v>
      </c>
      <c r="H647" s="35">
        <v>0</v>
      </c>
    </row>
    <row r="648" spans="1:8" x14ac:dyDescent="0.25">
      <c r="A648" s="16" t="s">
        <v>1076</v>
      </c>
      <c r="B648" s="34" t="s">
        <v>631</v>
      </c>
      <c r="C648" s="34" t="s">
        <v>1108</v>
      </c>
      <c r="D648" s="14" t="s">
        <v>648</v>
      </c>
      <c r="E648" s="31">
        <v>0</v>
      </c>
      <c r="F648" s="31">
        <v>65690.359999999986</v>
      </c>
      <c r="G648" s="31">
        <v>65690.359999999986</v>
      </c>
      <c r="H648" s="35">
        <v>0</v>
      </c>
    </row>
    <row r="649" spans="1:8" x14ac:dyDescent="0.25">
      <c r="A649" s="16" t="s">
        <v>1076</v>
      </c>
      <c r="B649" s="34" t="s">
        <v>35</v>
      </c>
      <c r="C649" s="34" t="s">
        <v>1104</v>
      </c>
      <c r="D649" s="14" t="s">
        <v>648</v>
      </c>
      <c r="E649" s="31">
        <v>0</v>
      </c>
      <c r="F649" s="31">
        <v>79214.010000000009</v>
      </c>
      <c r="G649" s="31">
        <v>79214.010000000009</v>
      </c>
      <c r="H649" s="35">
        <v>0</v>
      </c>
    </row>
    <row r="650" spans="1:8" x14ac:dyDescent="0.25">
      <c r="A650" s="16" t="s">
        <v>1076</v>
      </c>
      <c r="B650" s="34" t="s">
        <v>39</v>
      </c>
      <c r="C650" s="34" t="s">
        <v>1103</v>
      </c>
      <c r="D650" s="14" t="s">
        <v>647</v>
      </c>
      <c r="E650" s="31">
        <v>0</v>
      </c>
      <c r="F650" s="31">
        <v>61876.87</v>
      </c>
      <c r="G650" s="31">
        <v>61876.87</v>
      </c>
      <c r="H650" s="35">
        <v>0</v>
      </c>
    </row>
    <row r="651" spans="1:8" x14ac:dyDescent="0.25">
      <c r="A651" s="16" t="s">
        <v>1076</v>
      </c>
      <c r="B651" s="34" t="s">
        <v>42</v>
      </c>
      <c r="C651" s="34" t="s">
        <v>1080</v>
      </c>
      <c r="D651" s="14" t="s">
        <v>647</v>
      </c>
      <c r="E651" s="31">
        <v>0</v>
      </c>
      <c r="F651" s="31">
        <v>27502.43</v>
      </c>
      <c r="G651" s="31">
        <v>27502.43</v>
      </c>
      <c r="H651" s="35">
        <v>0</v>
      </c>
    </row>
    <row r="652" spans="1:8" x14ac:dyDescent="0.25">
      <c r="A652" s="16" t="s">
        <v>1076</v>
      </c>
      <c r="B652" s="34" t="s">
        <v>43</v>
      </c>
      <c r="C652" s="34" t="s">
        <v>1091</v>
      </c>
      <c r="D652" s="14" t="s">
        <v>648</v>
      </c>
      <c r="E652" s="31">
        <v>0</v>
      </c>
      <c r="F652" s="31">
        <v>56972.49</v>
      </c>
      <c r="G652" s="31">
        <v>56972.49</v>
      </c>
      <c r="H652" s="35">
        <v>0</v>
      </c>
    </row>
    <row r="653" spans="1:8" x14ac:dyDescent="0.25">
      <c r="A653" s="16" t="s">
        <v>1076</v>
      </c>
      <c r="B653" s="34" t="s">
        <v>44</v>
      </c>
      <c r="C653" s="34" t="s">
        <v>1105</v>
      </c>
      <c r="D653" s="14" t="s">
        <v>647</v>
      </c>
      <c r="E653" s="31">
        <v>0</v>
      </c>
      <c r="F653" s="31">
        <v>222240.44</v>
      </c>
      <c r="G653" s="31">
        <v>222240.44</v>
      </c>
      <c r="H653" s="35">
        <v>0</v>
      </c>
    </row>
    <row r="654" spans="1:8" x14ac:dyDescent="0.25">
      <c r="A654" s="16" t="s">
        <v>1076</v>
      </c>
      <c r="B654" s="34" t="s">
        <v>49</v>
      </c>
      <c r="C654" s="34" t="s">
        <v>1098</v>
      </c>
      <c r="D654" s="14" t="s">
        <v>647</v>
      </c>
      <c r="E654" s="31">
        <v>0</v>
      </c>
      <c r="F654" s="31">
        <v>20610.400000000001</v>
      </c>
      <c r="G654" s="31">
        <v>20610.400000000001</v>
      </c>
      <c r="H654" s="35">
        <v>0</v>
      </c>
    </row>
    <row r="655" spans="1:8" x14ac:dyDescent="0.25">
      <c r="A655" s="16" t="s">
        <v>1076</v>
      </c>
      <c r="B655" s="34" t="s">
        <v>51</v>
      </c>
      <c r="C655" s="34" t="s">
        <v>1084</v>
      </c>
      <c r="D655" s="14" t="s">
        <v>648</v>
      </c>
      <c r="E655" s="31">
        <v>0</v>
      </c>
      <c r="F655" s="31">
        <v>35346.01</v>
      </c>
      <c r="G655" s="31">
        <v>35346.01</v>
      </c>
      <c r="H655" s="35">
        <v>0</v>
      </c>
    </row>
    <row r="656" spans="1:8" x14ac:dyDescent="0.25">
      <c r="A656" s="16" t="s">
        <v>1076</v>
      </c>
      <c r="B656" s="34" t="s">
        <v>606</v>
      </c>
      <c r="C656" s="34" t="s">
        <v>1113</v>
      </c>
      <c r="D656" s="14" t="s">
        <v>648</v>
      </c>
      <c r="E656" s="31">
        <v>0</v>
      </c>
      <c r="F656" s="31">
        <v>34753.42</v>
      </c>
      <c r="G656" s="31">
        <v>34753.42</v>
      </c>
      <c r="H656" s="35">
        <v>0</v>
      </c>
    </row>
    <row r="657" spans="1:8" x14ac:dyDescent="0.25">
      <c r="A657" s="16" t="s">
        <v>1076</v>
      </c>
      <c r="B657" s="34" t="s">
        <v>56</v>
      </c>
      <c r="C657" s="34" t="s">
        <v>1077</v>
      </c>
      <c r="D657" s="14" t="s">
        <v>648</v>
      </c>
      <c r="E657" s="31">
        <v>0</v>
      </c>
      <c r="F657" s="31">
        <v>27052.920000000002</v>
      </c>
      <c r="G657" s="31">
        <v>27052.920000000002</v>
      </c>
      <c r="H657" s="35">
        <v>0</v>
      </c>
    </row>
    <row r="658" spans="1:8" x14ac:dyDescent="0.25">
      <c r="A658" s="16" t="s">
        <v>1076</v>
      </c>
      <c r="B658" s="34" t="s">
        <v>67</v>
      </c>
      <c r="C658" s="34" t="s">
        <v>1086</v>
      </c>
      <c r="D658" s="14" t="s">
        <v>647</v>
      </c>
      <c r="E658" s="31">
        <v>0</v>
      </c>
      <c r="F658" s="31">
        <v>115845.44</v>
      </c>
      <c r="G658" s="31">
        <v>115845.44</v>
      </c>
      <c r="H658" s="35">
        <v>0</v>
      </c>
    </row>
    <row r="659" spans="1:8" x14ac:dyDescent="0.25">
      <c r="A659" s="16" t="s">
        <v>1076</v>
      </c>
      <c r="B659" s="34" t="s">
        <v>635</v>
      </c>
      <c r="C659" s="34" t="s">
        <v>1118</v>
      </c>
      <c r="D659" s="14" t="s">
        <v>647</v>
      </c>
      <c r="E659" s="31">
        <v>0</v>
      </c>
      <c r="F659" s="31">
        <v>73186.240000000005</v>
      </c>
      <c r="G659" s="31">
        <v>73186.240000000005</v>
      </c>
      <c r="H659" s="35">
        <v>0</v>
      </c>
    </row>
    <row r="660" spans="1:8" x14ac:dyDescent="0.25">
      <c r="A660" s="16" t="s">
        <v>1076</v>
      </c>
      <c r="B660" s="34" t="s">
        <v>70</v>
      </c>
      <c r="C660" s="34" t="s">
        <v>1116</v>
      </c>
      <c r="D660" s="14" t="s">
        <v>647</v>
      </c>
      <c r="E660" s="31">
        <v>0</v>
      </c>
      <c r="F660" s="31">
        <v>87359.13</v>
      </c>
      <c r="G660" s="31">
        <v>87359.13</v>
      </c>
      <c r="H660" s="35">
        <v>0</v>
      </c>
    </row>
    <row r="661" spans="1:8" x14ac:dyDescent="0.25">
      <c r="A661" s="16" t="s">
        <v>1076</v>
      </c>
      <c r="B661" s="34" t="s">
        <v>73</v>
      </c>
      <c r="C661" s="34" t="s">
        <v>1095</v>
      </c>
      <c r="D661" s="14" t="s">
        <v>647</v>
      </c>
      <c r="E661" s="31">
        <v>0</v>
      </c>
      <c r="F661" s="31">
        <v>60920.029999999992</v>
      </c>
      <c r="G661" s="31">
        <v>60920.029999999992</v>
      </c>
      <c r="H661" s="35">
        <v>0</v>
      </c>
    </row>
    <row r="662" spans="1:8" x14ac:dyDescent="0.25">
      <c r="A662" s="16" t="s">
        <v>1076</v>
      </c>
      <c r="B662" s="34" t="s">
        <v>74</v>
      </c>
      <c r="C662" s="34" t="s">
        <v>1101</v>
      </c>
      <c r="D662" s="14" t="s">
        <v>647</v>
      </c>
      <c r="E662" s="31">
        <v>0</v>
      </c>
      <c r="F662" s="31">
        <v>127637.98</v>
      </c>
      <c r="G662" s="31">
        <v>127637.98</v>
      </c>
      <c r="H662" s="35">
        <v>0</v>
      </c>
    </row>
    <row r="663" spans="1:8" x14ac:dyDescent="0.25">
      <c r="A663" s="16" t="s">
        <v>1076</v>
      </c>
      <c r="B663" s="34" t="s">
        <v>76</v>
      </c>
      <c r="C663" s="34" t="s">
        <v>1097</v>
      </c>
      <c r="D663" s="14" t="s">
        <v>648</v>
      </c>
      <c r="E663" s="31">
        <v>0</v>
      </c>
      <c r="F663" s="31">
        <v>74178.709999999992</v>
      </c>
      <c r="G663" s="31">
        <v>74178.709999999992</v>
      </c>
      <c r="H663" s="35">
        <v>0</v>
      </c>
    </row>
    <row r="664" spans="1:8" x14ac:dyDescent="0.25">
      <c r="A664" s="16" t="s">
        <v>1076</v>
      </c>
      <c r="B664" s="34" t="s">
        <v>619</v>
      </c>
      <c r="C664" s="34" t="s">
        <v>1093</v>
      </c>
      <c r="D664" s="14" t="s">
        <v>647</v>
      </c>
      <c r="E664" s="31">
        <v>0</v>
      </c>
      <c r="F664" s="31">
        <v>23359.919999999998</v>
      </c>
      <c r="G664" s="31">
        <v>23359.919999999998</v>
      </c>
      <c r="H664" s="35">
        <v>0</v>
      </c>
    </row>
    <row r="665" spans="1:8" x14ac:dyDescent="0.25">
      <c r="A665" s="16" t="s">
        <v>1076</v>
      </c>
      <c r="B665" s="34" t="s">
        <v>77</v>
      </c>
      <c r="C665" s="34" t="s">
        <v>1100</v>
      </c>
      <c r="D665" s="14" t="s">
        <v>648</v>
      </c>
      <c r="E665" s="31">
        <v>0</v>
      </c>
      <c r="F665" s="31">
        <v>152831.71</v>
      </c>
      <c r="G665" s="31">
        <v>152831.71</v>
      </c>
      <c r="H665" s="35">
        <v>0</v>
      </c>
    </row>
    <row r="666" spans="1:8" x14ac:dyDescent="0.25">
      <c r="A666" s="16" t="s">
        <v>1076</v>
      </c>
      <c r="B666" s="34" t="s">
        <v>80</v>
      </c>
      <c r="C666" s="34" t="s">
        <v>1115</v>
      </c>
      <c r="D666" s="14" t="s">
        <v>648</v>
      </c>
      <c r="E666" s="31">
        <v>0</v>
      </c>
      <c r="F666" s="31">
        <v>43358.64</v>
      </c>
      <c r="G666" s="31">
        <v>43358.64</v>
      </c>
      <c r="H666" s="35">
        <v>0</v>
      </c>
    </row>
    <row r="667" spans="1:8" x14ac:dyDescent="0.25">
      <c r="A667" s="16" t="s">
        <v>1076</v>
      </c>
      <c r="B667" s="34" t="s">
        <v>87</v>
      </c>
      <c r="C667" s="34" t="s">
        <v>1111</v>
      </c>
      <c r="D667" s="14" t="s">
        <v>647</v>
      </c>
      <c r="E667" s="31">
        <v>0</v>
      </c>
      <c r="F667" s="31">
        <v>14408.980000000001</v>
      </c>
      <c r="G667" s="31">
        <v>14408.980000000001</v>
      </c>
      <c r="H667" s="35">
        <v>0</v>
      </c>
    </row>
    <row r="668" spans="1:8" x14ac:dyDescent="0.25">
      <c r="A668" s="16" t="s">
        <v>1076</v>
      </c>
      <c r="B668" s="34" t="s">
        <v>601</v>
      </c>
      <c r="C668" s="34" t="s">
        <v>1106</v>
      </c>
      <c r="D668" s="14" t="s">
        <v>648</v>
      </c>
      <c r="E668" s="31">
        <v>0</v>
      </c>
      <c r="F668" s="31">
        <v>73240.859999999986</v>
      </c>
      <c r="G668" s="31">
        <v>73240.859999999986</v>
      </c>
      <c r="H668" s="35">
        <v>0</v>
      </c>
    </row>
    <row r="669" spans="1:8" x14ac:dyDescent="0.25">
      <c r="A669" s="16" t="s">
        <v>1076</v>
      </c>
      <c r="B669" s="34" t="s">
        <v>91</v>
      </c>
      <c r="C669" s="34" t="s">
        <v>1094</v>
      </c>
      <c r="D669" s="14" t="s">
        <v>647</v>
      </c>
      <c r="E669" s="31">
        <v>0</v>
      </c>
      <c r="F669" s="31">
        <v>62593.05999999999</v>
      </c>
      <c r="G669" s="31">
        <v>62593.05999999999</v>
      </c>
      <c r="H669" s="35">
        <v>0</v>
      </c>
    </row>
    <row r="670" spans="1:8" x14ac:dyDescent="0.25">
      <c r="A670" s="16" t="s">
        <v>1076</v>
      </c>
      <c r="B670" s="34" t="s">
        <v>636</v>
      </c>
      <c r="C670" s="34" t="s">
        <v>1109</v>
      </c>
      <c r="D670" s="14" t="s">
        <v>648</v>
      </c>
      <c r="E670" s="31">
        <v>0</v>
      </c>
      <c r="F670" s="31">
        <v>54935.4</v>
      </c>
      <c r="G670" s="31">
        <v>54935.4</v>
      </c>
      <c r="H670" s="35">
        <v>0</v>
      </c>
    </row>
    <row r="671" spans="1:8" x14ac:dyDescent="0.25">
      <c r="A671" s="16" t="s">
        <v>1076</v>
      </c>
      <c r="B671" s="34" t="s">
        <v>128</v>
      </c>
      <c r="C671" s="34" t="s">
        <v>1078</v>
      </c>
      <c r="D671" s="14" t="s">
        <v>647</v>
      </c>
      <c r="E671" s="31">
        <v>0</v>
      </c>
      <c r="F671" s="31">
        <v>167364.01</v>
      </c>
      <c r="G671" s="31">
        <v>167364.01</v>
      </c>
      <c r="H671" s="35">
        <v>0</v>
      </c>
    </row>
    <row r="672" spans="1:8" x14ac:dyDescent="0.25">
      <c r="A672" s="16" t="s">
        <v>1076</v>
      </c>
      <c r="B672" s="34" t="s">
        <v>129</v>
      </c>
      <c r="C672" s="34" t="s">
        <v>1102</v>
      </c>
      <c r="D672" s="14" t="s">
        <v>647</v>
      </c>
      <c r="E672" s="31">
        <v>0</v>
      </c>
      <c r="F672" s="31">
        <v>94206.62</v>
      </c>
      <c r="G672" s="31">
        <v>94206.62</v>
      </c>
      <c r="H672" s="35">
        <v>0</v>
      </c>
    </row>
    <row r="673" spans="1:8" x14ac:dyDescent="0.25">
      <c r="A673" s="16" t="s">
        <v>1076</v>
      </c>
      <c r="B673" s="34" t="s">
        <v>130</v>
      </c>
      <c r="C673" s="34" t="s">
        <v>1083</v>
      </c>
      <c r="D673" s="14" t="s">
        <v>647</v>
      </c>
      <c r="E673" s="31">
        <v>0</v>
      </c>
      <c r="F673" s="31">
        <v>50705.289999999994</v>
      </c>
      <c r="G673" s="31">
        <v>50705.289999999994</v>
      </c>
      <c r="H673" s="35">
        <v>0</v>
      </c>
    </row>
    <row r="674" spans="1:8" x14ac:dyDescent="0.25">
      <c r="A674" s="16" t="s">
        <v>1076</v>
      </c>
      <c r="B674" s="34" t="s">
        <v>131</v>
      </c>
      <c r="C674" s="34" t="s">
        <v>1079</v>
      </c>
      <c r="D674" s="14" t="s">
        <v>647</v>
      </c>
      <c r="E674" s="31">
        <v>0</v>
      </c>
      <c r="F674" s="31">
        <v>21300.2</v>
      </c>
      <c r="G674" s="31">
        <v>21300.2</v>
      </c>
      <c r="H674" s="35">
        <v>0</v>
      </c>
    </row>
    <row r="675" spans="1:8" x14ac:dyDescent="0.25">
      <c r="A675" s="16" t="s">
        <v>1076</v>
      </c>
      <c r="B675" s="34" t="s">
        <v>135</v>
      </c>
      <c r="C675" s="34" t="s">
        <v>1087</v>
      </c>
      <c r="D675" s="14" t="s">
        <v>648</v>
      </c>
      <c r="E675" s="31">
        <v>0</v>
      </c>
      <c r="F675" s="31">
        <v>108661.44</v>
      </c>
      <c r="G675" s="31">
        <v>108661.44</v>
      </c>
      <c r="H675" s="35">
        <v>0</v>
      </c>
    </row>
    <row r="676" spans="1:8" x14ac:dyDescent="0.25">
      <c r="A676" s="16" t="s">
        <v>1076</v>
      </c>
      <c r="B676" s="34" t="s">
        <v>137</v>
      </c>
      <c r="C676" s="34" t="s">
        <v>1114</v>
      </c>
      <c r="D676" s="14" t="s">
        <v>647</v>
      </c>
      <c r="E676" s="31">
        <v>0</v>
      </c>
      <c r="F676" s="31">
        <v>141256.56</v>
      </c>
      <c r="G676" s="31">
        <v>141256.56</v>
      </c>
      <c r="H676" s="35">
        <v>0</v>
      </c>
    </row>
    <row r="677" spans="1:8" x14ac:dyDescent="0.25">
      <c r="A677" s="16" t="s">
        <v>1076</v>
      </c>
      <c r="B677" s="34" t="s">
        <v>138</v>
      </c>
      <c r="C677" s="34" t="s">
        <v>1085</v>
      </c>
      <c r="D677" s="14" t="s">
        <v>648</v>
      </c>
      <c r="E677" s="31">
        <v>0</v>
      </c>
      <c r="F677" s="31">
        <v>30071.29</v>
      </c>
      <c r="G677" s="31">
        <v>30071.29</v>
      </c>
      <c r="H677" s="35">
        <v>0</v>
      </c>
    </row>
    <row r="678" spans="1:8" x14ac:dyDescent="0.25">
      <c r="A678" s="16" t="s">
        <v>1076</v>
      </c>
      <c r="B678" s="34" t="s">
        <v>139</v>
      </c>
      <c r="C678" s="34" t="s">
        <v>1110</v>
      </c>
      <c r="D678" s="14" t="s">
        <v>648</v>
      </c>
      <c r="E678" s="31">
        <v>0</v>
      </c>
      <c r="F678" s="31">
        <v>24731.52</v>
      </c>
      <c r="G678" s="31">
        <v>24731.52</v>
      </c>
      <c r="H678" s="35">
        <v>0</v>
      </c>
    </row>
    <row r="679" spans="1:8" x14ac:dyDescent="0.25">
      <c r="A679" s="16" t="s">
        <v>1076</v>
      </c>
      <c r="B679" s="34" t="s">
        <v>146</v>
      </c>
      <c r="C679" s="34" t="s">
        <v>1089</v>
      </c>
      <c r="D679" s="14" t="s">
        <v>647</v>
      </c>
      <c r="E679" s="31">
        <v>0</v>
      </c>
      <c r="F679" s="31">
        <v>249033.72000000003</v>
      </c>
      <c r="G679" s="31">
        <v>249033.72000000003</v>
      </c>
      <c r="H679" s="35">
        <v>0</v>
      </c>
    </row>
    <row r="680" spans="1:8" x14ac:dyDescent="0.25">
      <c r="A680" s="16" t="s">
        <v>1076</v>
      </c>
      <c r="B680" s="34" t="s">
        <v>150</v>
      </c>
      <c r="C680" s="34" t="s">
        <v>1081</v>
      </c>
      <c r="D680" s="14" t="s">
        <v>648</v>
      </c>
      <c r="E680" s="31">
        <v>0</v>
      </c>
      <c r="F680" s="31">
        <v>49300.08</v>
      </c>
      <c r="G680" s="31">
        <v>49300.08</v>
      </c>
      <c r="H680" s="35">
        <v>0</v>
      </c>
    </row>
    <row r="681" spans="1:8" x14ac:dyDescent="0.25">
      <c r="A681" s="16" t="s">
        <v>1076</v>
      </c>
      <c r="B681" s="34" t="s">
        <v>618</v>
      </c>
      <c r="C681" s="34" t="s">
        <v>1112</v>
      </c>
      <c r="D681" s="14" t="s">
        <v>647</v>
      </c>
      <c r="E681" s="31">
        <v>0</v>
      </c>
      <c r="F681" s="31">
        <v>25321.129999999997</v>
      </c>
      <c r="G681" s="31">
        <v>25321.129999999997</v>
      </c>
      <c r="H681" s="35">
        <v>0</v>
      </c>
    </row>
    <row r="682" spans="1:8" x14ac:dyDescent="0.25">
      <c r="A682" s="16" t="s">
        <v>1076</v>
      </c>
      <c r="B682" s="34" t="s">
        <v>159</v>
      </c>
      <c r="C682" s="34" t="s">
        <v>1107</v>
      </c>
      <c r="D682" s="14" t="s">
        <v>648</v>
      </c>
      <c r="E682" s="31">
        <v>0</v>
      </c>
      <c r="F682" s="31">
        <v>156188.54999999999</v>
      </c>
      <c r="G682" s="31">
        <v>156188.54999999999</v>
      </c>
      <c r="H682" s="35">
        <v>0</v>
      </c>
    </row>
    <row r="683" spans="1:8" x14ac:dyDescent="0.25">
      <c r="A683" s="16" t="s">
        <v>1076</v>
      </c>
      <c r="B683" s="34" t="s">
        <v>160</v>
      </c>
      <c r="C683" s="34" t="s">
        <v>1096</v>
      </c>
      <c r="D683" s="14" t="s">
        <v>648</v>
      </c>
      <c r="E683" s="31">
        <v>0</v>
      </c>
      <c r="F683" s="31">
        <v>424098.13</v>
      </c>
      <c r="G683" s="31">
        <v>424098.13</v>
      </c>
      <c r="H683" s="35">
        <v>0</v>
      </c>
    </row>
    <row r="684" spans="1:8" x14ac:dyDescent="0.25">
      <c r="A684" s="16" t="s">
        <v>1076</v>
      </c>
      <c r="B684" s="34" t="s">
        <v>169</v>
      </c>
      <c r="C684" s="34" t="s">
        <v>1099</v>
      </c>
      <c r="D684" s="14" t="s">
        <v>647</v>
      </c>
      <c r="E684" s="31">
        <v>0</v>
      </c>
      <c r="F684" s="31">
        <v>58956.85</v>
      </c>
      <c r="G684" s="31">
        <v>58956.85</v>
      </c>
      <c r="H684" s="35">
        <v>0</v>
      </c>
    </row>
    <row r="685" spans="1:8" x14ac:dyDescent="0.25">
      <c r="A685" s="16" t="s">
        <v>1076</v>
      </c>
      <c r="B685" s="34" t="s">
        <v>174</v>
      </c>
      <c r="C685" s="34" t="s">
        <v>1092</v>
      </c>
      <c r="D685" s="14" t="s">
        <v>647</v>
      </c>
      <c r="E685" s="31">
        <v>0</v>
      </c>
      <c r="F685" s="31">
        <v>194052.08000000002</v>
      </c>
      <c r="G685" s="31">
        <v>194052.08000000002</v>
      </c>
      <c r="H685" s="35">
        <v>0</v>
      </c>
    </row>
    <row r="686" spans="1:8" x14ac:dyDescent="0.25">
      <c r="A686" s="23" t="s">
        <v>1119</v>
      </c>
      <c r="B686" s="23"/>
      <c r="C686" s="23"/>
      <c r="D686" s="32">
        <v>42</v>
      </c>
      <c r="E686" s="29">
        <f>SUM(E644:E685)</f>
        <v>0</v>
      </c>
      <c r="F686" s="29">
        <f t="shared" ref="F686:G686" si="22">SUM(F644:F685)</f>
        <v>3698490.64</v>
      </c>
      <c r="G686" s="29">
        <f t="shared" si="22"/>
        <v>3698490.64</v>
      </c>
      <c r="H686" s="36">
        <v>0</v>
      </c>
    </row>
    <row r="687" spans="1:8" x14ac:dyDescent="0.25">
      <c r="A687" s="20" t="s">
        <v>1120</v>
      </c>
      <c r="B687" s="34" t="s">
        <v>13</v>
      </c>
      <c r="C687" s="34" t="s">
        <v>1258</v>
      </c>
      <c r="D687" s="14" t="s">
        <v>647</v>
      </c>
      <c r="E687" s="31">
        <v>0</v>
      </c>
      <c r="F687" s="31">
        <v>30464.540000000005</v>
      </c>
      <c r="G687" s="31">
        <f t="shared" ref="G687:G750" si="23">E687+F687</f>
        <v>30464.540000000005</v>
      </c>
      <c r="H687" s="35">
        <v>0</v>
      </c>
    </row>
    <row r="688" spans="1:8" x14ac:dyDescent="0.25">
      <c r="A688" s="20" t="s">
        <v>1120</v>
      </c>
      <c r="B688" s="34" t="s">
        <v>616</v>
      </c>
      <c r="C688" s="34" t="s">
        <v>1300</v>
      </c>
      <c r="D688" s="14" t="s">
        <v>647</v>
      </c>
      <c r="E688" s="31">
        <v>0</v>
      </c>
      <c r="F688" s="31">
        <v>10577.710000000001</v>
      </c>
      <c r="G688" s="31">
        <f t="shared" si="23"/>
        <v>10577.710000000001</v>
      </c>
      <c r="H688" s="35">
        <v>0</v>
      </c>
    </row>
    <row r="689" spans="1:8" x14ac:dyDescent="0.25">
      <c r="A689" s="20" t="s">
        <v>1120</v>
      </c>
      <c r="B689" s="34" t="s">
        <v>14</v>
      </c>
      <c r="C689" s="34" t="s">
        <v>1288</v>
      </c>
      <c r="D689" s="14" t="s">
        <v>648</v>
      </c>
      <c r="E689" s="31">
        <v>0</v>
      </c>
      <c r="F689" s="31">
        <v>163341.74</v>
      </c>
      <c r="G689" s="31">
        <f t="shared" si="23"/>
        <v>163341.74</v>
      </c>
      <c r="H689" s="35">
        <v>0</v>
      </c>
    </row>
    <row r="690" spans="1:8" x14ac:dyDescent="0.25">
      <c r="A690" s="20" t="s">
        <v>1120</v>
      </c>
      <c r="B690" s="34" t="s">
        <v>15</v>
      </c>
      <c r="C690" s="34" t="s">
        <v>1203</v>
      </c>
      <c r="D690" s="14" t="s">
        <v>648</v>
      </c>
      <c r="E690" s="31">
        <v>0</v>
      </c>
      <c r="F690" s="31">
        <v>66706.259999999995</v>
      </c>
      <c r="G690" s="31">
        <f t="shared" si="23"/>
        <v>66706.259999999995</v>
      </c>
      <c r="H690" s="35">
        <v>0</v>
      </c>
    </row>
    <row r="691" spans="1:8" x14ac:dyDescent="0.25">
      <c r="A691" s="20" t="s">
        <v>1120</v>
      </c>
      <c r="B691" s="34" t="s">
        <v>16</v>
      </c>
      <c r="C691" s="34" t="s">
        <v>1204</v>
      </c>
      <c r="D691" s="14" t="s">
        <v>647</v>
      </c>
      <c r="E691" s="31">
        <v>0</v>
      </c>
      <c r="F691" s="31">
        <v>19326.150000000001</v>
      </c>
      <c r="G691" s="31">
        <f t="shared" si="23"/>
        <v>19326.150000000001</v>
      </c>
      <c r="H691" s="35">
        <v>0</v>
      </c>
    </row>
    <row r="692" spans="1:8" x14ac:dyDescent="0.25">
      <c r="A692" s="20" t="s">
        <v>1120</v>
      </c>
      <c r="B692" s="34" t="s">
        <v>17</v>
      </c>
      <c r="C692" s="34" t="s">
        <v>1267</v>
      </c>
      <c r="D692" s="14" t="s">
        <v>647</v>
      </c>
      <c r="E692" s="31">
        <v>0</v>
      </c>
      <c r="F692" s="31">
        <v>75077.849999999991</v>
      </c>
      <c r="G692" s="31">
        <f t="shared" si="23"/>
        <v>75077.849999999991</v>
      </c>
      <c r="H692" s="35">
        <v>0</v>
      </c>
    </row>
    <row r="693" spans="1:8" x14ac:dyDescent="0.25">
      <c r="A693" s="20" t="s">
        <v>1120</v>
      </c>
      <c r="B693" s="34" t="s">
        <v>18</v>
      </c>
      <c r="C693" s="34" t="s">
        <v>1196</v>
      </c>
      <c r="D693" s="14" t="s">
        <v>648</v>
      </c>
      <c r="E693" s="31">
        <v>0</v>
      </c>
      <c r="F693" s="31">
        <v>65369.899999999994</v>
      </c>
      <c r="G693" s="31">
        <f t="shared" si="23"/>
        <v>65369.899999999994</v>
      </c>
      <c r="H693" s="35">
        <v>0</v>
      </c>
    </row>
    <row r="694" spans="1:8" x14ac:dyDescent="0.25">
      <c r="A694" s="20" t="s">
        <v>1120</v>
      </c>
      <c r="B694" s="34" t="s">
        <v>628</v>
      </c>
      <c r="C694" s="34" t="s">
        <v>1279</v>
      </c>
      <c r="D694" s="14" t="s">
        <v>647</v>
      </c>
      <c r="E694" s="31">
        <v>0</v>
      </c>
      <c r="F694" s="31">
        <v>324743.24</v>
      </c>
      <c r="G694" s="31">
        <f t="shared" si="23"/>
        <v>324743.24</v>
      </c>
      <c r="H694" s="35">
        <v>0</v>
      </c>
    </row>
    <row r="695" spans="1:8" x14ac:dyDescent="0.25">
      <c r="A695" s="20" t="s">
        <v>1120</v>
      </c>
      <c r="B695" s="34" t="s">
        <v>19</v>
      </c>
      <c r="C695" s="34" t="s">
        <v>1259</v>
      </c>
      <c r="D695" s="14" t="s">
        <v>647</v>
      </c>
      <c r="E695" s="31">
        <v>0</v>
      </c>
      <c r="F695" s="31">
        <v>32649.819999999992</v>
      </c>
      <c r="G695" s="31">
        <f t="shared" si="23"/>
        <v>32649.819999999992</v>
      </c>
      <c r="H695" s="35">
        <v>0</v>
      </c>
    </row>
    <row r="696" spans="1:8" x14ac:dyDescent="0.25">
      <c r="A696" s="20" t="s">
        <v>1120</v>
      </c>
      <c r="B696" s="34" t="s">
        <v>612</v>
      </c>
      <c r="C696" s="34" t="s">
        <v>1289</v>
      </c>
      <c r="D696" s="14" t="s">
        <v>647</v>
      </c>
      <c r="E696" s="31">
        <v>0</v>
      </c>
      <c r="F696" s="31">
        <v>77241.319999999978</v>
      </c>
      <c r="G696" s="31">
        <f t="shared" si="23"/>
        <v>77241.319999999978</v>
      </c>
      <c r="H696" s="35">
        <v>0</v>
      </c>
    </row>
    <row r="697" spans="1:8" x14ac:dyDescent="0.25">
      <c r="A697" s="20" t="s">
        <v>1120</v>
      </c>
      <c r="B697" s="34" t="s">
        <v>20</v>
      </c>
      <c r="C697" s="34" t="s">
        <v>1188</v>
      </c>
      <c r="D697" s="14" t="s">
        <v>647</v>
      </c>
      <c r="E697" s="31">
        <v>0</v>
      </c>
      <c r="F697" s="31">
        <v>219229.06999999998</v>
      </c>
      <c r="G697" s="31">
        <f t="shared" si="23"/>
        <v>219229.06999999998</v>
      </c>
      <c r="H697" s="35">
        <v>0</v>
      </c>
    </row>
    <row r="698" spans="1:8" x14ac:dyDescent="0.25">
      <c r="A698" s="20" t="s">
        <v>1120</v>
      </c>
      <c r="B698" s="34" t="s">
        <v>21</v>
      </c>
      <c r="C698" s="34" t="s">
        <v>1153</v>
      </c>
      <c r="D698" s="14" t="s">
        <v>648</v>
      </c>
      <c r="E698" s="31">
        <v>0</v>
      </c>
      <c r="F698" s="31">
        <v>147878.13999999996</v>
      </c>
      <c r="G698" s="31">
        <f t="shared" si="23"/>
        <v>147878.13999999996</v>
      </c>
      <c r="H698" s="35">
        <v>0</v>
      </c>
    </row>
    <row r="699" spans="1:8" x14ac:dyDescent="0.25">
      <c r="A699" s="20" t="s">
        <v>1120</v>
      </c>
      <c r="B699" s="34" t="s">
        <v>639</v>
      </c>
      <c r="C699" s="34" t="s">
        <v>1193</v>
      </c>
      <c r="D699" s="14" t="s">
        <v>648</v>
      </c>
      <c r="E699" s="31">
        <v>0</v>
      </c>
      <c r="F699" s="31">
        <v>14461.330000000005</v>
      </c>
      <c r="G699" s="31">
        <f t="shared" si="23"/>
        <v>14461.330000000005</v>
      </c>
      <c r="H699" s="35">
        <v>0</v>
      </c>
    </row>
    <row r="700" spans="1:8" x14ac:dyDescent="0.25">
      <c r="A700" s="20" t="s">
        <v>1120</v>
      </c>
      <c r="B700" s="34" t="s">
        <v>642</v>
      </c>
      <c r="C700" s="34" t="s">
        <v>1132</v>
      </c>
      <c r="D700" s="14" t="s">
        <v>648</v>
      </c>
      <c r="E700" s="31">
        <v>0</v>
      </c>
      <c r="F700" s="31">
        <v>101300.41000000002</v>
      </c>
      <c r="G700" s="31">
        <f t="shared" si="23"/>
        <v>101300.41000000002</v>
      </c>
      <c r="H700" s="35">
        <v>0</v>
      </c>
    </row>
    <row r="701" spans="1:8" x14ac:dyDescent="0.25">
      <c r="A701" s="20" t="s">
        <v>1120</v>
      </c>
      <c r="B701" s="34" t="s">
        <v>598</v>
      </c>
      <c r="C701" s="34" t="s">
        <v>1243</v>
      </c>
      <c r="D701" s="14" t="s">
        <v>648</v>
      </c>
      <c r="E701" s="31">
        <v>0</v>
      </c>
      <c r="F701" s="31">
        <v>61380.80999999999</v>
      </c>
      <c r="G701" s="31">
        <f t="shared" si="23"/>
        <v>61380.80999999999</v>
      </c>
      <c r="H701" s="35">
        <v>0</v>
      </c>
    </row>
    <row r="702" spans="1:8" x14ac:dyDescent="0.25">
      <c r="A702" s="20" t="s">
        <v>1120</v>
      </c>
      <c r="B702" s="34" t="s">
        <v>22</v>
      </c>
      <c r="C702" s="34" t="s">
        <v>1124</v>
      </c>
      <c r="D702" s="14" t="s">
        <v>648</v>
      </c>
      <c r="E702" s="31">
        <v>0</v>
      </c>
      <c r="F702" s="31">
        <v>7280.8099999999977</v>
      </c>
      <c r="G702" s="31">
        <f t="shared" si="23"/>
        <v>7280.8099999999977</v>
      </c>
      <c r="H702" s="35">
        <v>0</v>
      </c>
    </row>
    <row r="703" spans="1:8" x14ac:dyDescent="0.25">
      <c r="A703" s="20" t="s">
        <v>1120</v>
      </c>
      <c r="B703" s="34" t="s">
        <v>23</v>
      </c>
      <c r="C703" s="34" t="s">
        <v>1179</v>
      </c>
      <c r="D703" s="14" t="s">
        <v>648</v>
      </c>
      <c r="E703" s="31">
        <v>0</v>
      </c>
      <c r="F703" s="31">
        <v>5041.1400000000003</v>
      </c>
      <c r="G703" s="31">
        <f t="shared" si="23"/>
        <v>5041.1400000000003</v>
      </c>
      <c r="H703" s="35">
        <v>0</v>
      </c>
    </row>
    <row r="704" spans="1:8" x14ac:dyDescent="0.25">
      <c r="A704" s="20" t="s">
        <v>1120</v>
      </c>
      <c r="B704" s="34" t="s">
        <v>24</v>
      </c>
      <c r="C704" s="34" t="s">
        <v>1197</v>
      </c>
      <c r="D704" s="14" t="s">
        <v>647</v>
      </c>
      <c r="E704" s="31">
        <v>0</v>
      </c>
      <c r="F704" s="31">
        <v>23716.86</v>
      </c>
      <c r="G704" s="31">
        <f t="shared" si="23"/>
        <v>23716.86</v>
      </c>
      <c r="H704" s="35">
        <v>0</v>
      </c>
    </row>
    <row r="705" spans="1:8" x14ac:dyDescent="0.25">
      <c r="A705" s="20" t="s">
        <v>1120</v>
      </c>
      <c r="B705" s="34" t="s">
        <v>25</v>
      </c>
      <c r="C705" s="34" t="s">
        <v>1213</v>
      </c>
      <c r="D705" s="14" t="s">
        <v>648</v>
      </c>
      <c r="E705" s="31">
        <v>0</v>
      </c>
      <c r="F705" s="31">
        <v>25083.490000000005</v>
      </c>
      <c r="G705" s="31">
        <f t="shared" si="23"/>
        <v>25083.490000000005</v>
      </c>
      <c r="H705" s="35">
        <v>0</v>
      </c>
    </row>
    <row r="706" spans="1:8" x14ac:dyDescent="0.25">
      <c r="A706" s="20" t="s">
        <v>1120</v>
      </c>
      <c r="B706" s="34" t="s">
        <v>26</v>
      </c>
      <c r="C706" s="34" t="s">
        <v>1154</v>
      </c>
      <c r="D706" s="14" t="s">
        <v>648</v>
      </c>
      <c r="E706" s="31">
        <v>0</v>
      </c>
      <c r="F706" s="31">
        <v>35206.909999999996</v>
      </c>
      <c r="G706" s="31">
        <f t="shared" si="23"/>
        <v>35206.909999999996</v>
      </c>
      <c r="H706" s="35">
        <v>0</v>
      </c>
    </row>
    <row r="707" spans="1:8" x14ac:dyDescent="0.25">
      <c r="A707" s="20" t="s">
        <v>1120</v>
      </c>
      <c r="B707" s="34" t="s">
        <v>27</v>
      </c>
      <c r="C707" s="34" t="s">
        <v>1205</v>
      </c>
      <c r="D707" s="14" t="s">
        <v>648</v>
      </c>
      <c r="E707" s="31">
        <v>0</v>
      </c>
      <c r="F707" s="31">
        <v>38566.94</v>
      </c>
      <c r="G707" s="31">
        <f t="shared" si="23"/>
        <v>38566.94</v>
      </c>
      <c r="H707" s="35">
        <v>0</v>
      </c>
    </row>
    <row r="708" spans="1:8" x14ac:dyDescent="0.25">
      <c r="A708" s="20" t="s">
        <v>1120</v>
      </c>
      <c r="B708" s="34" t="s">
        <v>28</v>
      </c>
      <c r="C708" s="34" t="s">
        <v>1206</v>
      </c>
      <c r="D708" s="14" t="s">
        <v>647</v>
      </c>
      <c r="E708" s="31">
        <v>0</v>
      </c>
      <c r="F708" s="31">
        <v>169234.24999999997</v>
      </c>
      <c r="G708" s="31">
        <f t="shared" si="23"/>
        <v>169234.24999999997</v>
      </c>
      <c r="H708" s="35">
        <v>0</v>
      </c>
    </row>
    <row r="709" spans="1:8" x14ac:dyDescent="0.25">
      <c r="A709" s="20" t="s">
        <v>1120</v>
      </c>
      <c r="B709" s="34" t="s">
        <v>29</v>
      </c>
      <c r="C709" s="34" t="s">
        <v>1174</v>
      </c>
      <c r="D709" s="14" t="s">
        <v>647</v>
      </c>
      <c r="E709" s="31">
        <v>0</v>
      </c>
      <c r="F709" s="31">
        <v>77475.240000000005</v>
      </c>
      <c r="G709" s="31">
        <f t="shared" si="23"/>
        <v>77475.240000000005</v>
      </c>
      <c r="H709" s="35">
        <v>0</v>
      </c>
    </row>
    <row r="710" spans="1:8" x14ac:dyDescent="0.25">
      <c r="A710" s="20" t="s">
        <v>1120</v>
      </c>
      <c r="B710" s="34" t="s">
        <v>30</v>
      </c>
      <c r="C710" s="34" t="s">
        <v>1133</v>
      </c>
      <c r="D710" s="14" t="s">
        <v>647</v>
      </c>
      <c r="E710" s="31">
        <v>0</v>
      </c>
      <c r="F710" s="31">
        <v>60186.54</v>
      </c>
      <c r="G710" s="31">
        <f t="shared" si="23"/>
        <v>60186.54</v>
      </c>
      <c r="H710" s="35">
        <v>0</v>
      </c>
    </row>
    <row r="711" spans="1:8" x14ac:dyDescent="0.25">
      <c r="A711" s="20" t="s">
        <v>1120</v>
      </c>
      <c r="B711" s="34" t="s">
        <v>631</v>
      </c>
      <c r="C711" s="34" t="s">
        <v>1144</v>
      </c>
      <c r="D711" s="14" t="s">
        <v>648</v>
      </c>
      <c r="E711" s="31">
        <v>0</v>
      </c>
      <c r="F711" s="31">
        <v>31795.890000000003</v>
      </c>
      <c r="G711" s="31">
        <f t="shared" si="23"/>
        <v>31795.890000000003</v>
      </c>
      <c r="H711" s="35">
        <v>0</v>
      </c>
    </row>
    <row r="712" spans="1:8" x14ac:dyDescent="0.25">
      <c r="A712" s="20" t="s">
        <v>1120</v>
      </c>
      <c r="B712" s="34" t="s">
        <v>31</v>
      </c>
      <c r="C712" s="34" t="s">
        <v>1198</v>
      </c>
      <c r="D712" s="14" t="s">
        <v>648</v>
      </c>
      <c r="E712" s="31">
        <v>0</v>
      </c>
      <c r="F712" s="31">
        <v>731881.1100000001</v>
      </c>
      <c r="G712" s="31">
        <f t="shared" si="23"/>
        <v>731881.1100000001</v>
      </c>
      <c r="H712" s="35">
        <v>0</v>
      </c>
    </row>
    <row r="713" spans="1:8" x14ac:dyDescent="0.25">
      <c r="A713" s="20" t="s">
        <v>1120</v>
      </c>
      <c r="B713" s="34" t="s">
        <v>32</v>
      </c>
      <c r="C713" s="34" t="s">
        <v>1192</v>
      </c>
      <c r="D713" s="14" t="s">
        <v>648</v>
      </c>
      <c r="E713" s="31">
        <v>0</v>
      </c>
      <c r="F713" s="31">
        <v>26692</v>
      </c>
      <c r="G713" s="31">
        <f t="shared" si="23"/>
        <v>26692</v>
      </c>
      <c r="H713" s="35">
        <v>0</v>
      </c>
    </row>
    <row r="714" spans="1:8" x14ac:dyDescent="0.25">
      <c r="A714" s="20" t="s">
        <v>1120</v>
      </c>
      <c r="B714" s="34" t="s">
        <v>632</v>
      </c>
      <c r="C714" s="34" t="s">
        <v>1145</v>
      </c>
      <c r="D714" s="14" t="s">
        <v>647</v>
      </c>
      <c r="E714" s="31">
        <v>0</v>
      </c>
      <c r="F714" s="31">
        <v>21055.269999999997</v>
      </c>
      <c r="G714" s="31">
        <f t="shared" si="23"/>
        <v>21055.269999999997</v>
      </c>
      <c r="H714" s="35">
        <v>0</v>
      </c>
    </row>
    <row r="715" spans="1:8" x14ac:dyDescent="0.25">
      <c r="A715" s="20" t="s">
        <v>1120</v>
      </c>
      <c r="B715" s="34" t="s">
        <v>33</v>
      </c>
      <c r="C715" s="34" t="s">
        <v>1146</v>
      </c>
      <c r="D715" s="14" t="s">
        <v>648</v>
      </c>
      <c r="E715" s="31">
        <v>0</v>
      </c>
      <c r="F715" s="31">
        <v>68406.000000000015</v>
      </c>
      <c r="G715" s="31">
        <f t="shared" si="23"/>
        <v>68406.000000000015</v>
      </c>
      <c r="H715" s="35">
        <v>0</v>
      </c>
    </row>
    <row r="716" spans="1:8" x14ac:dyDescent="0.25">
      <c r="A716" s="20" t="s">
        <v>1120</v>
      </c>
      <c r="B716" s="34" t="s">
        <v>34</v>
      </c>
      <c r="C716" s="34" t="s">
        <v>1290</v>
      </c>
      <c r="D716" s="14" t="s">
        <v>648</v>
      </c>
      <c r="E716" s="31">
        <v>0</v>
      </c>
      <c r="F716" s="31">
        <v>33501.78</v>
      </c>
      <c r="G716" s="31">
        <f t="shared" si="23"/>
        <v>33501.78</v>
      </c>
      <c r="H716" s="35">
        <v>0</v>
      </c>
    </row>
    <row r="717" spans="1:8" x14ac:dyDescent="0.25">
      <c r="A717" s="20" t="s">
        <v>1120</v>
      </c>
      <c r="B717" s="34" t="s">
        <v>35</v>
      </c>
      <c r="C717" s="34" t="s">
        <v>1134</v>
      </c>
      <c r="D717" s="14" t="s">
        <v>647</v>
      </c>
      <c r="E717" s="31">
        <v>0</v>
      </c>
      <c r="F717" s="31">
        <v>64725.759999999973</v>
      </c>
      <c r="G717" s="31">
        <f t="shared" si="23"/>
        <v>64725.759999999973</v>
      </c>
      <c r="H717" s="35">
        <v>0</v>
      </c>
    </row>
    <row r="718" spans="1:8" x14ac:dyDescent="0.25">
      <c r="A718" s="20" t="s">
        <v>1120</v>
      </c>
      <c r="B718" s="34" t="s">
        <v>36</v>
      </c>
      <c r="C718" s="34" t="s">
        <v>1147</v>
      </c>
      <c r="D718" s="14" t="s">
        <v>648</v>
      </c>
      <c r="E718" s="31">
        <v>0</v>
      </c>
      <c r="F718" s="31">
        <v>46281.000000000007</v>
      </c>
      <c r="G718" s="31">
        <f t="shared" si="23"/>
        <v>46281.000000000007</v>
      </c>
      <c r="H718" s="35">
        <v>0</v>
      </c>
    </row>
    <row r="719" spans="1:8" x14ac:dyDescent="0.25">
      <c r="A719" s="20" t="s">
        <v>1120</v>
      </c>
      <c r="B719" s="34" t="s">
        <v>37</v>
      </c>
      <c r="C719" s="34" t="s">
        <v>1318</v>
      </c>
      <c r="D719" s="14" t="s">
        <v>648</v>
      </c>
      <c r="E719" s="31">
        <v>0</v>
      </c>
      <c r="F719" s="31">
        <v>88743.14999999998</v>
      </c>
      <c r="G719" s="31">
        <f t="shared" si="23"/>
        <v>88743.14999999998</v>
      </c>
      <c r="H719" s="35">
        <v>0</v>
      </c>
    </row>
    <row r="720" spans="1:8" x14ac:dyDescent="0.25">
      <c r="A720" s="20" t="s">
        <v>1120</v>
      </c>
      <c r="B720" s="34" t="s">
        <v>38</v>
      </c>
      <c r="C720" s="34" t="s">
        <v>1123</v>
      </c>
      <c r="D720" s="14" t="s">
        <v>648</v>
      </c>
      <c r="E720" s="31">
        <v>0</v>
      </c>
      <c r="F720" s="31">
        <v>51615.650000000009</v>
      </c>
      <c r="G720" s="31">
        <f t="shared" si="23"/>
        <v>51615.650000000009</v>
      </c>
      <c r="H720" s="35">
        <v>0</v>
      </c>
    </row>
    <row r="721" spans="1:8" x14ac:dyDescent="0.25">
      <c r="A721" s="20" t="s">
        <v>1120</v>
      </c>
      <c r="B721" s="34" t="s">
        <v>39</v>
      </c>
      <c r="C721" s="34" t="s">
        <v>1230</v>
      </c>
      <c r="D721" s="14" t="s">
        <v>647</v>
      </c>
      <c r="E721" s="31">
        <v>0</v>
      </c>
      <c r="F721" s="31">
        <v>50549.450000000012</v>
      </c>
      <c r="G721" s="31">
        <f t="shared" si="23"/>
        <v>50549.450000000012</v>
      </c>
      <c r="H721" s="35">
        <v>0</v>
      </c>
    </row>
    <row r="722" spans="1:8" x14ac:dyDescent="0.25">
      <c r="A722" s="20" t="s">
        <v>1120</v>
      </c>
      <c r="B722" s="34" t="s">
        <v>40</v>
      </c>
      <c r="C722" s="34" t="s">
        <v>1182</v>
      </c>
      <c r="D722" s="14" t="s">
        <v>647</v>
      </c>
      <c r="E722" s="31">
        <v>0</v>
      </c>
      <c r="F722" s="31">
        <v>35894.110000000008</v>
      </c>
      <c r="G722" s="31">
        <f t="shared" si="23"/>
        <v>35894.110000000008</v>
      </c>
      <c r="H722" s="35">
        <v>0</v>
      </c>
    </row>
    <row r="723" spans="1:8" x14ac:dyDescent="0.25">
      <c r="A723" s="20" t="s">
        <v>1120</v>
      </c>
      <c r="B723" s="34" t="s">
        <v>41</v>
      </c>
      <c r="C723" s="34" t="s">
        <v>1319</v>
      </c>
      <c r="D723" s="14" t="s">
        <v>648</v>
      </c>
      <c r="E723" s="31">
        <v>0</v>
      </c>
      <c r="F723" s="31">
        <v>26226.71</v>
      </c>
      <c r="G723" s="31">
        <f t="shared" si="23"/>
        <v>26226.71</v>
      </c>
      <c r="H723" s="35">
        <v>0</v>
      </c>
    </row>
    <row r="724" spans="1:8" x14ac:dyDescent="0.25">
      <c r="A724" s="20" t="s">
        <v>1120</v>
      </c>
      <c r="B724" s="34" t="s">
        <v>42</v>
      </c>
      <c r="C724" s="34" t="s">
        <v>1240</v>
      </c>
      <c r="D724" s="14" t="s">
        <v>648</v>
      </c>
      <c r="E724" s="31">
        <v>0</v>
      </c>
      <c r="F724" s="31">
        <v>13309.199999999999</v>
      </c>
      <c r="G724" s="31">
        <f t="shared" si="23"/>
        <v>13309.199999999999</v>
      </c>
      <c r="H724" s="35">
        <v>0</v>
      </c>
    </row>
    <row r="725" spans="1:8" x14ac:dyDescent="0.25">
      <c r="A725" s="20" t="s">
        <v>1120</v>
      </c>
      <c r="B725" s="34" t="s">
        <v>43</v>
      </c>
      <c r="C725" s="34" t="s">
        <v>1155</v>
      </c>
      <c r="D725" s="14" t="s">
        <v>648</v>
      </c>
      <c r="E725" s="31">
        <v>0</v>
      </c>
      <c r="F725" s="31">
        <v>27576.18</v>
      </c>
      <c r="G725" s="31">
        <f t="shared" si="23"/>
        <v>27576.18</v>
      </c>
      <c r="H725" s="35">
        <v>0</v>
      </c>
    </row>
    <row r="726" spans="1:8" x14ac:dyDescent="0.25">
      <c r="A726" s="20" t="s">
        <v>1120</v>
      </c>
      <c r="B726" s="34" t="s">
        <v>44</v>
      </c>
      <c r="C726" s="34" t="s">
        <v>1207</v>
      </c>
      <c r="D726" s="14" t="s">
        <v>648</v>
      </c>
      <c r="E726" s="31">
        <v>0</v>
      </c>
      <c r="F726" s="31">
        <v>107549.18999999999</v>
      </c>
      <c r="G726" s="31">
        <f t="shared" si="23"/>
        <v>107549.18999999999</v>
      </c>
      <c r="H726" s="35">
        <v>0</v>
      </c>
    </row>
    <row r="727" spans="1:8" x14ac:dyDescent="0.25">
      <c r="A727" s="20" t="s">
        <v>1120</v>
      </c>
      <c r="B727" s="34" t="s">
        <v>45</v>
      </c>
      <c r="C727" s="34" t="s">
        <v>1321</v>
      </c>
      <c r="D727" s="14" t="s">
        <v>647</v>
      </c>
      <c r="E727" s="31">
        <v>0</v>
      </c>
      <c r="F727" s="31">
        <v>54459.69</v>
      </c>
      <c r="G727" s="31">
        <f t="shared" si="23"/>
        <v>54459.69</v>
      </c>
      <c r="H727" s="35">
        <v>0</v>
      </c>
    </row>
    <row r="728" spans="1:8" x14ac:dyDescent="0.25">
      <c r="A728" s="20" t="s">
        <v>1120</v>
      </c>
      <c r="B728" s="34" t="s">
        <v>46</v>
      </c>
      <c r="C728" s="34" t="s">
        <v>1320</v>
      </c>
      <c r="D728" s="14" t="s">
        <v>647</v>
      </c>
      <c r="E728" s="31">
        <v>0</v>
      </c>
      <c r="F728" s="31">
        <v>50047.189999999988</v>
      </c>
      <c r="G728" s="31">
        <f t="shared" si="23"/>
        <v>50047.189999999988</v>
      </c>
      <c r="H728" s="35">
        <v>0</v>
      </c>
    </row>
    <row r="729" spans="1:8" x14ac:dyDescent="0.25">
      <c r="A729" s="20" t="s">
        <v>1120</v>
      </c>
      <c r="B729" s="34" t="s">
        <v>47</v>
      </c>
      <c r="C729" s="34" t="s">
        <v>1135</v>
      </c>
      <c r="D729" s="14" t="s">
        <v>647</v>
      </c>
      <c r="E729" s="31">
        <v>0</v>
      </c>
      <c r="F729" s="31">
        <v>60664.270000000011</v>
      </c>
      <c r="G729" s="31">
        <f t="shared" si="23"/>
        <v>60664.270000000011</v>
      </c>
      <c r="H729" s="35">
        <v>0</v>
      </c>
    </row>
    <row r="730" spans="1:8" x14ac:dyDescent="0.25">
      <c r="A730" s="20" t="s">
        <v>1120</v>
      </c>
      <c r="B730" s="34" t="s">
        <v>48</v>
      </c>
      <c r="C730" s="34" t="s">
        <v>1260</v>
      </c>
      <c r="D730" s="14" t="s">
        <v>647</v>
      </c>
      <c r="E730" s="31">
        <v>0</v>
      </c>
      <c r="F730" s="31">
        <v>43337.170000000006</v>
      </c>
      <c r="G730" s="31">
        <f t="shared" si="23"/>
        <v>43337.170000000006</v>
      </c>
      <c r="H730" s="35">
        <v>0</v>
      </c>
    </row>
    <row r="731" spans="1:8" x14ac:dyDescent="0.25">
      <c r="A731" s="20" t="s">
        <v>1120</v>
      </c>
      <c r="B731" s="34" t="s">
        <v>49</v>
      </c>
      <c r="C731" s="34" t="s">
        <v>1291</v>
      </c>
      <c r="D731" s="14" t="s">
        <v>647</v>
      </c>
      <c r="E731" s="31">
        <v>0</v>
      </c>
      <c r="F731" s="31">
        <v>16837.23</v>
      </c>
      <c r="G731" s="31">
        <f t="shared" si="23"/>
        <v>16837.23</v>
      </c>
      <c r="H731" s="35">
        <v>0</v>
      </c>
    </row>
    <row r="732" spans="1:8" x14ac:dyDescent="0.25">
      <c r="A732" s="20" t="s">
        <v>1120</v>
      </c>
      <c r="B732" s="34" t="s">
        <v>50</v>
      </c>
      <c r="C732" s="34" t="s">
        <v>1322</v>
      </c>
      <c r="D732" s="14" t="s">
        <v>647</v>
      </c>
      <c r="E732" s="31">
        <v>0</v>
      </c>
      <c r="F732" s="31">
        <v>30340.06</v>
      </c>
      <c r="G732" s="31">
        <f t="shared" si="23"/>
        <v>30340.06</v>
      </c>
      <c r="H732" s="35">
        <v>0</v>
      </c>
    </row>
    <row r="733" spans="1:8" x14ac:dyDescent="0.25">
      <c r="A733" s="20" t="s">
        <v>1120</v>
      </c>
      <c r="B733" s="34" t="s">
        <v>51</v>
      </c>
      <c r="C733" s="34" t="s">
        <v>1136</v>
      </c>
      <c r="D733" s="14" t="s">
        <v>647</v>
      </c>
      <c r="E733" s="31">
        <v>0</v>
      </c>
      <c r="F733" s="31">
        <v>28881.080000000005</v>
      </c>
      <c r="G733" s="31">
        <f t="shared" si="23"/>
        <v>28881.080000000005</v>
      </c>
      <c r="H733" s="35">
        <v>0</v>
      </c>
    </row>
    <row r="734" spans="1:8" x14ac:dyDescent="0.25">
      <c r="A734" s="20" t="s">
        <v>1120</v>
      </c>
      <c r="B734" s="34" t="s">
        <v>606</v>
      </c>
      <c r="C734" s="34" t="s">
        <v>1156</v>
      </c>
      <c r="D734" s="14" t="s">
        <v>647</v>
      </c>
      <c r="E734" s="31">
        <v>0</v>
      </c>
      <c r="F734" s="31">
        <v>28396.910000000003</v>
      </c>
      <c r="G734" s="31">
        <f t="shared" si="23"/>
        <v>28396.910000000003</v>
      </c>
      <c r="H734" s="35">
        <v>0</v>
      </c>
    </row>
    <row r="735" spans="1:8" x14ac:dyDescent="0.25">
      <c r="A735" s="20" t="s">
        <v>1120</v>
      </c>
      <c r="B735" s="34" t="s">
        <v>52</v>
      </c>
      <c r="C735" s="34" t="s">
        <v>1148</v>
      </c>
      <c r="D735" s="14" t="s">
        <v>648</v>
      </c>
      <c r="E735" s="31">
        <v>0</v>
      </c>
      <c r="F735" s="31">
        <v>168967.62000000002</v>
      </c>
      <c r="G735" s="31">
        <f t="shared" si="23"/>
        <v>168967.62000000002</v>
      </c>
      <c r="H735" s="35">
        <v>0</v>
      </c>
    </row>
    <row r="736" spans="1:8" x14ac:dyDescent="0.25">
      <c r="A736" s="20" t="s">
        <v>1120</v>
      </c>
      <c r="B736" s="34" t="s">
        <v>53</v>
      </c>
      <c r="C736" s="34" t="s">
        <v>1304</v>
      </c>
      <c r="D736" s="14" t="s">
        <v>648</v>
      </c>
      <c r="E736" s="31">
        <v>0</v>
      </c>
      <c r="F736" s="31">
        <v>1239462.3300000003</v>
      </c>
      <c r="G736" s="31">
        <f t="shared" si="23"/>
        <v>1239462.3300000003</v>
      </c>
      <c r="H736" s="35">
        <v>0</v>
      </c>
    </row>
    <row r="737" spans="1:8" x14ac:dyDescent="0.25">
      <c r="A737" s="20" t="s">
        <v>1120</v>
      </c>
      <c r="B737" s="34" t="s">
        <v>54</v>
      </c>
      <c r="C737" s="34" t="s">
        <v>1126</v>
      </c>
      <c r="D737" s="14" t="s">
        <v>648</v>
      </c>
      <c r="E737" s="31">
        <v>0</v>
      </c>
      <c r="F737" s="31">
        <v>67672.34</v>
      </c>
      <c r="G737" s="31">
        <f t="shared" si="23"/>
        <v>67672.34</v>
      </c>
      <c r="H737" s="35">
        <v>0</v>
      </c>
    </row>
    <row r="738" spans="1:8" x14ac:dyDescent="0.25">
      <c r="A738" s="20" t="s">
        <v>1120</v>
      </c>
      <c r="B738" s="34" t="s">
        <v>55</v>
      </c>
      <c r="C738" s="34" t="s">
        <v>1305</v>
      </c>
      <c r="D738" s="14" t="s">
        <v>648</v>
      </c>
      <c r="E738" s="31">
        <v>0</v>
      </c>
      <c r="F738" s="31">
        <v>5787.6500000000005</v>
      </c>
      <c r="G738" s="31">
        <f t="shared" si="23"/>
        <v>5787.6500000000005</v>
      </c>
      <c r="H738" s="35">
        <v>0</v>
      </c>
    </row>
    <row r="739" spans="1:8" x14ac:dyDescent="0.25">
      <c r="A739" s="20" t="s">
        <v>1120</v>
      </c>
      <c r="B739" s="34" t="s">
        <v>56</v>
      </c>
      <c r="C739" s="34" t="s">
        <v>1311</v>
      </c>
      <c r="D739" s="14" t="s">
        <v>648</v>
      </c>
      <c r="E739" s="31">
        <v>0</v>
      </c>
      <c r="F739" s="31">
        <v>13094.23</v>
      </c>
      <c r="G739" s="31">
        <f t="shared" si="23"/>
        <v>13094.23</v>
      </c>
      <c r="H739" s="35">
        <v>0</v>
      </c>
    </row>
    <row r="740" spans="1:8" x14ac:dyDescent="0.25">
      <c r="A740" s="20" t="s">
        <v>1120</v>
      </c>
      <c r="B740" s="34" t="s">
        <v>57</v>
      </c>
      <c r="C740" s="34" t="s">
        <v>1199</v>
      </c>
      <c r="D740" s="14" t="s">
        <v>648</v>
      </c>
      <c r="E740" s="31">
        <v>0</v>
      </c>
      <c r="F740" s="31">
        <v>42308.36</v>
      </c>
      <c r="G740" s="31">
        <f t="shared" si="23"/>
        <v>42308.36</v>
      </c>
      <c r="H740" s="35">
        <v>0</v>
      </c>
    </row>
    <row r="741" spans="1:8" x14ac:dyDescent="0.25">
      <c r="A741" s="20" t="s">
        <v>1120</v>
      </c>
      <c r="B741" s="34" t="s">
        <v>643</v>
      </c>
      <c r="C741" s="34" t="s">
        <v>1137</v>
      </c>
      <c r="D741" s="14" t="s">
        <v>647</v>
      </c>
      <c r="E741" s="31">
        <v>0</v>
      </c>
      <c r="F741" s="31">
        <v>957672.52000000014</v>
      </c>
      <c r="G741" s="31">
        <f t="shared" si="23"/>
        <v>957672.52000000014</v>
      </c>
      <c r="H741" s="35">
        <v>0</v>
      </c>
    </row>
    <row r="742" spans="1:8" x14ac:dyDescent="0.25">
      <c r="A742" s="20" t="s">
        <v>1120</v>
      </c>
      <c r="B742" s="34" t="s">
        <v>58</v>
      </c>
      <c r="C742" s="34" t="s">
        <v>1159</v>
      </c>
      <c r="D742" s="14" t="s">
        <v>648</v>
      </c>
      <c r="E742" s="31">
        <v>0</v>
      </c>
      <c r="F742" s="31">
        <v>83910.5</v>
      </c>
      <c r="G742" s="31">
        <f t="shared" si="23"/>
        <v>83910.5</v>
      </c>
      <c r="H742" s="35">
        <v>0</v>
      </c>
    </row>
    <row r="743" spans="1:8" x14ac:dyDescent="0.25">
      <c r="A743" s="20" t="s">
        <v>1120</v>
      </c>
      <c r="B743" s="34" t="s">
        <v>637</v>
      </c>
      <c r="C743" s="34" t="s">
        <v>1215</v>
      </c>
      <c r="D743" s="14" t="s">
        <v>647</v>
      </c>
      <c r="E743" s="31">
        <v>0</v>
      </c>
      <c r="F743" s="31">
        <v>48014.15</v>
      </c>
      <c r="G743" s="31">
        <f t="shared" si="23"/>
        <v>48014.15</v>
      </c>
      <c r="H743" s="35">
        <v>0</v>
      </c>
    </row>
    <row r="744" spans="1:8" x14ac:dyDescent="0.25">
      <c r="A744" s="20" t="s">
        <v>1120</v>
      </c>
      <c r="B744" s="34" t="s">
        <v>59</v>
      </c>
      <c r="C744" s="34" t="s">
        <v>1157</v>
      </c>
      <c r="D744" s="14" t="s">
        <v>648</v>
      </c>
      <c r="E744" s="31">
        <v>0</v>
      </c>
      <c r="F744" s="31">
        <v>112389.14999999998</v>
      </c>
      <c r="G744" s="31">
        <f t="shared" si="23"/>
        <v>112389.14999999998</v>
      </c>
      <c r="H744" s="35">
        <v>0</v>
      </c>
    </row>
    <row r="745" spans="1:8" x14ac:dyDescent="0.25">
      <c r="A745" s="20" t="s">
        <v>1120</v>
      </c>
      <c r="B745" s="34" t="s">
        <v>60</v>
      </c>
      <c r="C745" s="34" t="s">
        <v>1125</v>
      </c>
      <c r="D745" s="14" t="s">
        <v>648</v>
      </c>
      <c r="E745" s="31">
        <v>0</v>
      </c>
      <c r="F745" s="31">
        <v>164474.38</v>
      </c>
      <c r="G745" s="31">
        <f t="shared" si="23"/>
        <v>164474.38</v>
      </c>
      <c r="H745" s="35">
        <v>0</v>
      </c>
    </row>
    <row r="746" spans="1:8" x14ac:dyDescent="0.25">
      <c r="A746" s="20" t="s">
        <v>1120</v>
      </c>
      <c r="B746" s="34" t="s">
        <v>61</v>
      </c>
      <c r="C746" s="34" t="s">
        <v>1217</v>
      </c>
      <c r="D746" s="14" t="s">
        <v>647</v>
      </c>
      <c r="E746" s="31">
        <v>0</v>
      </c>
      <c r="F746" s="31">
        <v>69330.69</v>
      </c>
      <c r="G746" s="31">
        <f t="shared" si="23"/>
        <v>69330.69</v>
      </c>
      <c r="H746" s="35">
        <v>0</v>
      </c>
    </row>
    <row r="747" spans="1:8" x14ac:dyDescent="0.25">
      <c r="A747" s="20" t="s">
        <v>1120</v>
      </c>
      <c r="B747" s="34" t="s">
        <v>62</v>
      </c>
      <c r="C747" s="34" t="s">
        <v>1261</v>
      </c>
      <c r="D747" s="14" t="s">
        <v>647</v>
      </c>
      <c r="E747" s="31">
        <v>0</v>
      </c>
      <c r="F747" s="31">
        <v>61197.799999999988</v>
      </c>
      <c r="G747" s="31">
        <f t="shared" si="23"/>
        <v>61197.799999999988</v>
      </c>
      <c r="H747" s="35">
        <v>0</v>
      </c>
    </row>
    <row r="748" spans="1:8" x14ac:dyDescent="0.25">
      <c r="A748" s="20" t="s">
        <v>1120</v>
      </c>
      <c r="B748" s="34" t="s">
        <v>63</v>
      </c>
      <c r="C748" s="34" t="s">
        <v>1242</v>
      </c>
      <c r="D748" s="14" t="s">
        <v>647</v>
      </c>
      <c r="E748" s="31">
        <v>0</v>
      </c>
      <c r="F748" s="31">
        <v>79817.56</v>
      </c>
      <c r="G748" s="31">
        <f t="shared" si="23"/>
        <v>79817.56</v>
      </c>
      <c r="H748" s="35">
        <v>0</v>
      </c>
    </row>
    <row r="749" spans="1:8" x14ac:dyDescent="0.25">
      <c r="A749" s="20" t="s">
        <v>1120</v>
      </c>
      <c r="B749" s="34" t="s">
        <v>64</v>
      </c>
      <c r="C749" s="34" t="s">
        <v>1167</v>
      </c>
      <c r="D749" s="14" t="s">
        <v>647</v>
      </c>
      <c r="E749" s="31">
        <v>0</v>
      </c>
      <c r="F749" s="31">
        <v>36452.299999999988</v>
      </c>
      <c r="G749" s="31">
        <f t="shared" si="23"/>
        <v>36452.299999999988</v>
      </c>
      <c r="H749" s="35">
        <v>0</v>
      </c>
    </row>
    <row r="750" spans="1:8" x14ac:dyDescent="0.25">
      <c r="A750" s="20" t="s">
        <v>1120</v>
      </c>
      <c r="B750" s="34" t="s">
        <v>611</v>
      </c>
      <c r="C750" s="34" t="s">
        <v>1171</v>
      </c>
      <c r="D750" s="14" t="s">
        <v>647</v>
      </c>
      <c r="E750" s="31">
        <v>0</v>
      </c>
      <c r="F750" s="31">
        <v>73069.67</v>
      </c>
      <c r="G750" s="31">
        <f t="shared" si="23"/>
        <v>73069.67</v>
      </c>
      <c r="H750" s="35">
        <v>0</v>
      </c>
    </row>
    <row r="751" spans="1:8" x14ac:dyDescent="0.25">
      <c r="A751" s="20" t="s">
        <v>1120</v>
      </c>
      <c r="B751" s="34" t="s">
        <v>65</v>
      </c>
      <c r="C751" s="34" t="s">
        <v>1249</v>
      </c>
      <c r="D751" s="14" t="s">
        <v>648</v>
      </c>
      <c r="E751" s="31">
        <v>0</v>
      </c>
      <c r="F751" s="31">
        <v>30372.62</v>
      </c>
      <c r="G751" s="31">
        <f t="shared" ref="G751:G814" si="24">E751+F751</f>
        <v>30372.62</v>
      </c>
      <c r="H751" s="35">
        <v>0</v>
      </c>
    </row>
    <row r="752" spans="1:8" x14ac:dyDescent="0.25">
      <c r="A752" s="20" t="s">
        <v>1120</v>
      </c>
      <c r="B752" s="34" t="s">
        <v>66</v>
      </c>
      <c r="C752" s="34" t="s">
        <v>1218</v>
      </c>
      <c r="D752" s="14" t="s">
        <v>647</v>
      </c>
      <c r="E752" s="31">
        <v>0</v>
      </c>
      <c r="F752" s="31">
        <v>184794.07</v>
      </c>
      <c r="G752" s="31">
        <f t="shared" si="24"/>
        <v>184794.07</v>
      </c>
      <c r="H752" s="35">
        <v>0</v>
      </c>
    </row>
    <row r="753" spans="1:8" x14ac:dyDescent="0.25">
      <c r="A753" s="20" t="s">
        <v>1120</v>
      </c>
      <c r="B753" s="34" t="s">
        <v>67</v>
      </c>
      <c r="C753" s="34" t="s">
        <v>1201</v>
      </c>
      <c r="D753" s="14" t="s">
        <v>647</v>
      </c>
      <c r="E753" s="31">
        <v>0</v>
      </c>
      <c r="F753" s="31">
        <v>94638.43</v>
      </c>
      <c r="G753" s="31">
        <f t="shared" si="24"/>
        <v>94638.43</v>
      </c>
      <c r="H753" s="35">
        <v>0</v>
      </c>
    </row>
    <row r="754" spans="1:8" x14ac:dyDescent="0.25">
      <c r="A754" s="20" t="s">
        <v>1120</v>
      </c>
      <c r="B754" s="34" t="s">
        <v>68</v>
      </c>
      <c r="C754" s="34" t="s">
        <v>1262</v>
      </c>
      <c r="D754" s="14" t="s">
        <v>648</v>
      </c>
      <c r="E754" s="31">
        <v>0</v>
      </c>
      <c r="F754" s="31">
        <v>33099.000000000007</v>
      </c>
      <c r="G754" s="31">
        <f t="shared" si="24"/>
        <v>33099.000000000007</v>
      </c>
      <c r="H754" s="35">
        <v>0</v>
      </c>
    </row>
    <row r="755" spans="1:8" x14ac:dyDescent="0.25">
      <c r="A755" s="20" t="s">
        <v>1120</v>
      </c>
      <c r="B755" s="34" t="s">
        <v>644</v>
      </c>
      <c r="C755" s="34" t="s">
        <v>1324</v>
      </c>
      <c r="D755" s="14" t="s">
        <v>648</v>
      </c>
      <c r="E755" s="31">
        <v>0</v>
      </c>
      <c r="F755" s="31">
        <v>88230.290000000008</v>
      </c>
      <c r="G755" s="31">
        <f t="shared" si="24"/>
        <v>88230.290000000008</v>
      </c>
      <c r="H755" s="35">
        <v>0</v>
      </c>
    </row>
    <row r="756" spans="1:8" x14ac:dyDescent="0.25">
      <c r="A756" s="20" t="s">
        <v>1120</v>
      </c>
      <c r="B756" s="34" t="s">
        <v>646</v>
      </c>
      <c r="C756" s="34" t="s">
        <v>1329</v>
      </c>
      <c r="D756" s="14" t="s">
        <v>647</v>
      </c>
      <c r="E756" s="31">
        <v>0</v>
      </c>
      <c r="F756" s="31">
        <v>62511.760000000009</v>
      </c>
      <c r="G756" s="31">
        <f t="shared" si="24"/>
        <v>62511.760000000009</v>
      </c>
      <c r="H756" s="35">
        <v>0</v>
      </c>
    </row>
    <row r="757" spans="1:8" x14ac:dyDescent="0.25">
      <c r="A757" s="20" t="s">
        <v>1120</v>
      </c>
      <c r="B757" s="34" t="s">
        <v>635</v>
      </c>
      <c r="C757" s="34" t="s">
        <v>1186</v>
      </c>
      <c r="D757" s="14" t="s">
        <v>648</v>
      </c>
      <c r="E757" s="31">
        <v>0</v>
      </c>
      <c r="F757" s="31">
        <v>35417.030000000006</v>
      </c>
      <c r="G757" s="31">
        <f t="shared" si="24"/>
        <v>35417.030000000006</v>
      </c>
      <c r="H757" s="35">
        <v>0</v>
      </c>
    </row>
    <row r="758" spans="1:8" x14ac:dyDescent="0.25">
      <c r="A758" s="20" t="s">
        <v>1120</v>
      </c>
      <c r="B758" s="34" t="s">
        <v>69</v>
      </c>
      <c r="C758" s="34" t="s">
        <v>1307</v>
      </c>
      <c r="D758" s="14" t="s">
        <v>648</v>
      </c>
      <c r="E758" s="31">
        <v>0</v>
      </c>
      <c r="F758" s="31">
        <v>92316.08</v>
      </c>
      <c r="G758" s="31">
        <f t="shared" si="24"/>
        <v>92316.08</v>
      </c>
      <c r="H758" s="35">
        <v>0</v>
      </c>
    </row>
    <row r="759" spans="1:8" x14ac:dyDescent="0.25">
      <c r="A759" s="20" t="s">
        <v>1120</v>
      </c>
      <c r="B759" s="34" t="s">
        <v>70</v>
      </c>
      <c r="C759" s="34" t="s">
        <v>1244</v>
      </c>
      <c r="D759" s="14" t="s">
        <v>648</v>
      </c>
      <c r="E759" s="31">
        <v>0</v>
      </c>
      <c r="F759" s="31">
        <v>42275.749999999985</v>
      </c>
      <c r="G759" s="31">
        <f t="shared" si="24"/>
        <v>42275.749999999985</v>
      </c>
      <c r="H759" s="35">
        <v>0</v>
      </c>
    </row>
    <row r="760" spans="1:8" x14ac:dyDescent="0.25">
      <c r="A760" s="20" t="s">
        <v>1120</v>
      </c>
      <c r="B760" s="34" t="s">
        <v>71</v>
      </c>
      <c r="C760" s="34" t="s">
        <v>1281</v>
      </c>
      <c r="D760" s="14" t="s">
        <v>647</v>
      </c>
      <c r="E760" s="31">
        <v>0</v>
      </c>
      <c r="F760" s="31">
        <v>142228.69999999998</v>
      </c>
      <c r="G760" s="31">
        <f t="shared" si="24"/>
        <v>142228.69999999998</v>
      </c>
      <c r="H760" s="35">
        <v>0</v>
      </c>
    </row>
    <row r="761" spans="1:8" x14ac:dyDescent="0.25">
      <c r="A761" s="20" t="s">
        <v>1120</v>
      </c>
      <c r="B761" s="34" t="s">
        <v>613</v>
      </c>
      <c r="C761" s="34" t="s">
        <v>1292</v>
      </c>
      <c r="D761" s="14" t="s">
        <v>648</v>
      </c>
      <c r="E761" s="31">
        <v>0</v>
      </c>
      <c r="F761" s="31">
        <v>11479.550000000001</v>
      </c>
      <c r="G761" s="31">
        <f t="shared" si="24"/>
        <v>11479.550000000001</v>
      </c>
      <c r="H761" s="35">
        <v>0</v>
      </c>
    </row>
    <row r="762" spans="1:8" x14ac:dyDescent="0.25">
      <c r="A762" s="20" t="s">
        <v>1120</v>
      </c>
      <c r="B762" s="34" t="s">
        <v>72</v>
      </c>
      <c r="C762" s="34" t="s">
        <v>1263</v>
      </c>
      <c r="D762" s="14" t="s">
        <v>647</v>
      </c>
      <c r="E762" s="31">
        <v>0</v>
      </c>
      <c r="F762" s="31">
        <v>60858.620000000017</v>
      </c>
      <c r="G762" s="31">
        <f t="shared" si="24"/>
        <v>60858.620000000017</v>
      </c>
      <c r="H762" s="35">
        <v>0</v>
      </c>
    </row>
    <row r="763" spans="1:8" x14ac:dyDescent="0.25">
      <c r="A763" s="20" t="s">
        <v>1120</v>
      </c>
      <c r="B763" s="34" t="s">
        <v>73</v>
      </c>
      <c r="C763" s="34" t="s">
        <v>1200</v>
      </c>
      <c r="D763" s="14" t="s">
        <v>647</v>
      </c>
      <c r="E763" s="31">
        <v>0</v>
      </c>
      <c r="F763" s="31">
        <v>49767.75</v>
      </c>
      <c r="G763" s="31">
        <f t="shared" si="24"/>
        <v>49767.75</v>
      </c>
      <c r="H763" s="35">
        <v>0</v>
      </c>
    </row>
    <row r="764" spans="1:8" x14ac:dyDescent="0.25">
      <c r="A764" s="20" t="s">
        <v>1120</v>
      </c>
      <c r="B764" s="34" t="s">
        <v>74</v>
      </c>
      <c r="C764" s="34" t="s">
        <v>1251</v>
      </c>
      <c r="D764" s="14" t="s">
        <v>648</v>
      </c>
      <c r="E764" s="31">
        <v>0</v>
      </c>
      <c r="F764" s="31">
        <v>61780.289999999986</v>
      </c>
      <c r="G764" s="31">
        <f t="shared" si="24"/>
        <v>61780.289999999986</v>
      </c>
      <c r="H764" s="35">
        <v>0</v>
      </c>
    </row>
    <row r="765" spans="1:8" x14ac:dyDescent="0.25">
      <c r="A765" s="20" t="s">
        <v>1120</v>
      </c>
      <c r="B765" s="34" t="s">
        <v>75</v>
      </c>
      <c r="C765" s="34" t="s">
        <v>1264</v>
      </c>
      <c r="D765" s="14" t="s">
        <v>647</v>
      </c>
      <c r="E765" s="31">
        <v>0</v>
      </c>
      <c r="F765" s="31">
        <v>40852.480000000003</v>
      </c>
      <c r="G765" s="31">
        <f t="shared" si="24"/>
        <v>40852.480000000003</v>
      </c>
      <c r="H765" s="35">
        <v>0</v>
      </c>
    </row>
    <row r="766" spans="1:8" x14ac:dyDescent="0.25">
      <c r="A766" s="20" t="s">
        <v>1120</v>
      </c>
      <c r="B766" s="34" t="s">
        <v>629</v>
      </c>
      <c r="C766" s="34" t="s">
        <v>1139</v>
      </c>
      <c r="D766" s="14" t="s">
        <v>648</v>
      </c>
      <c r="E766" s="31">
        <v>0</v>
      </c>
      <c r="F766" s="31">
        <v>22499.479999999996</v>
      </c>
      <c r="G766" s="31">
        <f t="shared" si="24"/>
        <v>22499.479999999996</v>
      </c>
      <c r="H766" s="35">
        <v>0</v>
      </c>
    </row>
    <row r="767" spans="1:8" x14ac:dyDescent="0.25">
      <c r="A767" s="20" t="s">
        <v>1120</v>
      </c>
      <c r="B767" s="34" t="s">
        <v>638</v>
      </c>
      <c r="C767" s="34" t="s">
        <v>1220</v>
      </c>
      <c r="D767" s="14" t="s">
        <v>648</v>
      </c>
      <c r="E767" s="31">
        <v>0</v>
      </c>
      <c r="F767" s="31">
        <v>98739.749999999985</v>
      </c>
      <c r="G767" s="31">
        <f t="shared" si="24"/>
        <v>98739.749999999985</v>
      </c>
      <c r="H767" s="35">
        <v>0</v>
      </c>
    </row>
    <row r="768" spans="1:8" x14ac:dyDescent="0.25">
      <c r="A768" s="20" t="s">
        <v>1120</v>
      </c>
      <c r="B768" s="34" t="s">
        <v>607</v>
      </c>
      <c r="C768" s="34" t="s">
        <v>1265</v>
      </c>
      <c r="D768" s="14" t="s">
        <v>648</v>
      </c>
      <c r="E768" s="31">
        <v>0</v>
      </c>
      <c r="F768" s="31">
        <v>42085.329999999987</v>
      </c>
      <c r="G768" s="31">
        <f t="shared" si="24"/>
        <v>42085.329999999987</v>
      </c>
      <c r="H768" s="35">
        <v>0</v>
      </c>
    </row>
    <row r="769" spans="1:8" x14ac:dyDescent="0.25">
      <c r="A769" s="20" t="s">
        <v>1120</v>
      </c>
      <c r="B769" s="34" t="s">
        <v>634</v>
      </c>
      <c r="C769" s="34" t="s">
        <v>1209</v>
      </c>
      <c r="D769" s="14" t="s">
        <v>648</v>
      </c>
      <c r="E769" s="31">
        <v>0</v>
      </c>
      <c r="F769" s="31">
        <v>24613.420000000002</v>
      </c>
      <c r="G769" s="31">
        <f t="shared" si="24"/>
        <v>24613.420000000002</v>
      </c>
      <c r="H769" s="35">
        <v>0</v>
      </c>
    </row>
    <row r="770" spans="1:8" x14ac:dyDescent="0.25">
      <c r="A770" s="20" t="s">
        <v>1120</v>
      </c>
      <c r="B770" s="34" t="s">
        <v>76</v>
      </c>
      <c r="C770" s="34" t="s">
        <v>1221</v>
      </c>
      <c r="D770" s="14" t="s">
        <v>647</v>
      </c>
      <c r="E770" s="31">
        <v>0</v>
      </c>
      <c r="F770" s="31">
        <v>59089.87</v>
      </c>
      <c r="G770" s="31">
        <f t="shared" si="24"/>
        <v>59089.87</v>
      </c>
      <c r="H770" s="35">
        <v>0</v>
      </c>
    </row>
    <row r="771" spans="1:8" x14ac:dyDescent="0.25">
      <c r="A771" s="20" t="s">
        <v>1120</v>
      </c>
      <c r="B771" s="34" t="s">
        <v>619</v>
      </c>
      <c r="C771" s="34" t="s">
        <v>1308</v>
      </c>
      <c r="D771" s="14" t="s">
        <v>648</v>
      </c>
      <c r="E771" s="31">
        <v>0</v>
      </c>
      <c r="F771" s="31">
        <v>11304.45</v>
      </c>
      <c r="G771" s="31">
        <f t="shared" si="24"/>
        <v>11304.45</v>
      </c>
      <c r="H771" s="35">
        <v>0</v>
      </c>
    </row>
    <row r="772" spans="1:8" x14ac:dyDescent="0.25">
      <c r="A772" s="20" t="s">
        <v>1120</v>
      </c>
      <c r="B772" s="34" t="s">
        <v>633</v>
      </c>
      <c r="C772" s="34" t="s">
        <v>1138</v>
      </c>
      <c r="D772" s="14" t="s">
        <v>648</v>
      </c>
      <c r="E772" s="31">
        <v>0</v>
      </c>
      <c r="F772" s="31">
        <v>87831.83</v>
      </c>
      <c r="G772" s="31">
        <f t="shared" si="24"/>
        <v>87831.83</v>
      </c>
      <c r="H772" s="35">
        <v>0</v>
      </c>
    </row>
    <row r="773" spans="1:8" x14ac:dyDescent="0.25">
      <c r="A773" s="20" t="s">
        <v>1120</v>
      </c>
      <c r="B773" s="34" t="s">
        <v>77</v>
      </c>
      <c r="C773" s="34" t="s">
        <v>1268</v>
      </c>
      <c r="D773" s="14" t="s">
        <v>648</v>
      </c>
      <c r="E773" s="31">
        <v>0</v>
      </c>
      <c r="F773" s="31">
        <v>73974.81</v>
      </c>
      <c r="G773" s="31">
        <f t="shared" si="24"/>
        <v>73974.81</v>
      </c>
      <c r="H773" s="35">
        <v>0</v>
      </c>
    </row>
    <row r="774" spans="1:8" x14ac:dyDescent="0.25">
      <c r="A774" s="20" t="s">
        <v>1120</v>
      </c>
      <c r="B774" s="34" t="s">
        <v>78</v>
      </c>
      <c r="C774" s="34" t="s">
        <v>1331</v>
      </c>
      <c r="D774" s="14" t="s">
        <v>648</v>
      </c>
      <c r="E774" s="31">
        <v>0</v>
      </c>
      <c r="F774" s="31">
        <v>10336.250000000002</v>
      </c>
      <c r="G774" s="31">
        <f t="shared" si="24"/>
        <v>10336.250000000002</v>
      </c>
      <c r="H774" s="35">
        <v>0</v>
      </c>
    </row>
    <row r="775" spans="1:8" x14ac:dyDescent="0.25">
      <c r="A775" s="20" t="s">
        <v>1120</v>
      </c>
      <c r="B775" s="34" t="s">
        <v>79</v>
      </c>
      <c r="C775" s="34" t="s">
        <v>1232</v>
      </c>
      <c r="D775" s="14" t="s">
        <v>648</v>
      </c>
      <c r="E775" s="31">
        <v>0</v>
      </c>
      <c r="F775" s="31">
        <v>58844.700000000012</v>
      </c>
      <c r="G775" s="31">
        <f t="shared" si="24"/>
        <v>58844.700000000012</v>
      </c>
      <c r="H775" s="35">
        <v>0</v>
      </c>
    </row>
    <row r="776" spans="1:8" x14ac:dyDescent="0.25">
      <c r="A776" s="20" t="s">
        <v>1120</v>
      </c>
      <c r="B776" s="34" t="s">
        <v>80</v>
      </c>
      <c r="C776" s="34" t="s">
        <v>1325</v>
      </c>
      <c r="D776" s="14" t="s">
        <v>647</v>
      </c>
      <c r="E776" s="31">
        <v>0</v>
      </c>
      <c r="F776" s="31">
        <v>35428.289999999994</v>
      </c>
      <c r="G776" s="31">
        <f t="shared" si="24"/>
        <v>35428.289999999994</v>
      </c>
      <c r="H776" s="35">
        <v>0</v>
      </c>
    </row>
    <row r="777" spans="1:8" x14ac:dyDescent="0.25">
      <c r="A777" s="20" t="s">
        <v>1120</v>
      </c>
      <c r="B777" s="34" t="s">
        <v>640</v>
      </c>
      <c r="C777" s="34" t="s">
        <v>1122</v>
      </c>
      <c r="D777" s="14" t="s">
        <v>647</v>
      </c>
      <c r="E777" s="31">
        <v>0</v>
      </c>
      <c r="F777" s="31">
        <v>93145.830000000016</v>
      </c>
      <c r="G777" s="31">
        <f t="shared" si="24"/>
        <v>93145.830000000016</v>
      </c>
      <c r="H777" s="35">
        <v>0</v>
      </c>
    </row>
    <row r="778" spans="1:8" x14ac:dyDescent="0.25">
      <c r="A778" s="20" t="s">
        <v>1120</v>
      </c>
      <c r="B778" s="34" t="s">
        <v>81</v>
      </c>
      <c r="C778" s="34" t="s">
        <v>1326</v>
      </c>
      <c r="D778" s="14" t="s">
        <v>648</v>
      </c>
      <c r="E778" s="31">
        <v>0</v>
      </c>
      <c r="F778" s="31">
        <v>25004.580000000005</v>
      </c>
      <c r="G778" s="31">
        <f t="shared" si="24"/>
        <v>25004.580000000005</v>
      </c>
      <c r="H778" s="35">
        <v>0</v>
      </c>
    </row>
    <row r="779" spans="1:8" x14ac:dyDescent="0.25">
      <c r="A779" s="20" t="s">
        <v>1120</v>
      </c>
      <c r="B779" s="34" t="s">
        <v>623</v>
      </c>
      <c r="C779" s="34" t="s">
        <v>1271</v>
      </c>
      <c r="D779" s="14" t="s">
        <v>647</v>
      </c>
      <c r="E779" s="31">
        <v>0</v>
      </c>
      <c r="F779" s="31">
        <v>81020.880000000019</v>
      </c>
      <c r="G779" s="31">
        <f t="shared" si="24"/>
        <v>81020.880000000019</v>
      </c>
      <c r="H779" s="35">
        <v>0</v>
      </c>
    </row>
    <row r="780" spans="1:8" x14ac:dyDescent="0.25">
      <c r="A780" s="20" t="s">
        <v>1120</v>
      </c>
      <c r="B780" s="34" t="s">
        <v>624</v>
      </c>
      <c r="C780" s="34" t="s">
        <v>1272</v>
      </c>
      <c r="D780" s="14" t="s">
        <v>647</v>
      </c>
      <c r="E780" s="31">
        <v>0</v>
      </c>
      <c r="F780" s="31">
        <v>123896.88</v>
      </c>
      <c r="G780" s="31">
        <f t="shared" si="24"/>
        <v>123896.88</v>
      </c>
      <c r="H780" s="35">
        <v>0</v>
      </c>
    </row>
    <row r="781" spans="1:8" x14ac:dyDescent="0.25">
      <c r="A781" s="20" t="s">
        <v>1120</v>
      </c>
      <c r="B781" s="34" t="s">
        <v>82</v>
      </c>
      <c r="C781" s="34" t="s">
        <v>1161</v>
      </c>
      <c r="D781" s="14" t="s">
        <v>648</v>
      </c>
      <c r="E781" s="31">
        <v>0</v>
      </c>
      <c r="F781" s="31">
        <v>32315.51</v>
      </c>
      <c r="G781" s="31">
        <f t="shared" si="24"/>
        <v>32315.51</v>
      </c>
      <c r="H781" s="35">
        <v>0</v>
      </c>
    </row>
    <row r="782" spans="1:8" x14ac:dyDescent="0.25">
      <c r="A782" s="20" t="s">
        <v>1120</v>
      </c>
      <c r="B782" s="34" t="s">
        <v>83</v>
      </c>
      <c r="C782" s="34" t="s">
        <v>1180</v>
      </c>
      <c r="D782" s="14" t="s">
        <v>648</v>
      </c>
      <c r="E782" s="31">
        <v>0</v>
      </c>
      <c r="F782" s="31">
        <v>83502.84</v>
      </c>
      <c r="G782" s="31">
        <f t="shared" si="24"/>
        <v>83502.84</v>
      </c>
      <c r="H782" s="35">
        <v>0</v>
      </c>
    </row>
    <row r="783" spans="1:8" x14ac:dyDescent="0.25">
      <c r="A783" s="20" t="s">
        <v>1120</v>
      </c>
      <c r="B783" s="34" t="s">
        <v>84</v>
      </c>
      <c r="C783" s="34" t="s">
        <v>1332</v>
      </c>
      <c r="D783" s="14" t="s">
        <v>648</v>
      </c>
      <c r="E783" s="31">
        <v>0</v>
      </c>
      <c r="F783" s="31">
        <v>47583.710000000006</v>
      </c>
      <c r="G783" s="31">
        <f t="shared" si="24"/>
        <v>47583.710000000006</v>
      </c>
      <c r="H783" s="35">
        <v>0</v>
      </c>
    </row>
    <row r="784" spans="1:8" x14ac:dyDescent="0.25">
      <c r="A784" s="20" t="s">
        <v>1120</v>
      </c>
      <c r="B784" s="34" t="s">
        <v>85</v>
      </c>
      <c r="C784" s="34" t="s">
        <v>1184</v>
      </c>
      <c r="D784" s="14" t="s">
        <v>647</v>
      </c>
      <c r="E784" s="31">
        <v>0</v>
      </c>
      <c r="F784" s="31">
        <v>6055.79</v>
      </c>
      <c r="G784" s="31">
        <f t="shared" si="24"/>
        <v>6055.79</v>
      </c>
      <c r="H784" s="35">
        <v>0</v>
      </c>
    </row>
    <row r="785" spans="1:8" x14ac:dyDescent="0.25">
      <c r="A785" s="20" t="s">
        <v>1120</v>
      </c>
      <c r="B785" s="34" t="s">
        <v>86</v>
      </c>
      <c r="C785" s="34" t="s">
        <v>1241</v>
      </c>
      <c r="D785" s="14" t="s">
        <v>648</v>
      </c>
      <c r="E785" s="31">
        <v>0</v>
      </c>
      <c r="F785" s="31">
        <v>153742.81999999998</v>
      </c>
      <c r="G785" s="31">
        <f t="shared" si="24"/>
        <v>153742.81999999998</v>
      </c>
      <c r="H785" s="35">
        <v>0</v>
      </c>
    </row>
    <row r="786" spans="1:8" x14ac:dyDescent="0.25">
      <c r="A786" s="20" t="s">
        <v>1120</v>
      </c>
      <c r="B786" s="34" t="s">
        <v>87</v>
      </c>
      <c r="C786" s="34" t="s">
        <v>1177</v>
      </c>
      <c r="D786" s="14" t="s">
        <v>647</v>
      </c>
      <c r="E786" s="31">
        <v>0</v>
      </c>
      <c r="F786" s="31">
        <v>11771.089999999998</v>
      </c>
      <c r="G786" s="31">
        <f t="shared" si="24"/>
        <v>11771.089999999998</v>
      </c>
      <c r="H786" s="35">
        <v>0</v>
      </c>
    </row>
    <row r="787" spans="1:8" x14ac:dyDescent="0.25">
      <c r="A787" s="20" t="s">
        <v>1120</v>
      </c>
      <c r="B787" s="34" t="s">
        <v>601</v>
      </c>
      <c r="C787" s="34" t="s">
        <v>1223</v>
      </c>
      <c r="D787" s="14" t="s">
        <v>648</v>
      </c>
      <c r="E787" s="31">
        <v>0</v>
      </c>
      <c r="F787" s="31">
        <v>35450.540000000008</v>
      </c>
      <c r="G787" s="31">
        <f t="shared" si="24"/>
        <v>35450.540000000008</v>
      </c>
      <c r="H787" s="35">
        <v>0</v>
      </c>
    </row>
    <row r="788" spans="1:8" x14ac:dyDescent="0.25">
      <c r="A788" s="20" t="s">
        <v>1120</v>
      </c>
      <c r="B788" s="34" t="s">
        <v>88</v>
      </c>
      <c r="C788" s="34" t="s">
        <v>1247</v>
      </c>
      <c r="D788" s="14" t="s">
        <v>647</v>
      </c>
      <c r="E788" s="31">
        <v>0</v>
      </c>
      <c r="F788" s="31">
        <v>43482.630000000005</v>
      </c>
      <c r="G788" s="31">
        <f t="shared" si="24"/>
        <v>43482.630000000005</v>
      </c>
      <c r="H788" s="35">
        <v>0</v>
      </c>
    </row>
    <row r="789" spans="1:8" x14ac:dyDescent="0.25">
      <c r="A789" s="20" t="s">
        <v>1120</v>
      </c>
      <c r="B789" s="34" t="s">
        <v>89</v>
      </c>
      <c r="C789" s="34" t="s">
        <v>1158</v>
      </c>
      <c r="D789" s="14" t="s">
        <v>647</v>
      </c>
      <c r="E789" s="31">
        <v>0</v>
      </c>
      <c r="F789" s="31">
        <v>22715.090000000011</v>
      </c>
      <c r="G789" s="31">
        <f t="shared" si="24"/>
        <v>22715.090000000011</v>
      </c>
      <c r="H789" s="35">
        <v>0</v>
      </c>
    </row>
    <row r="790" spans="1:8" x14ac:dyDescent="0.25">
      <c r="A790" s="20" t="s">
        <v>1120</v>
      </c>
      <c r="B790" s="34" t="s">
        <v>90</v>
      </c>
      <c r="C790" s="34" t="s">
        <v>1276</v>
      </c>
      <c r="D790" s="14" t="s">
        <v>647</v>
      </c>
      <c r="E790" s="31">
        <v>0</v>
      </c>
      <c r="F790" s="31">
        <v>11339.390000000001</v>
      </c>
      <c r="G790" s="31">
        <f t="shared" si="24"/>
        <v>11339.390000000001</v>
      </c>
      <c r="H790" s="35">
        <v>0</v>
      </c>
    </row>
    <row r="791" spans="1:8" x14ac:dyDescent="0.25">
      <c r="A791" s="20" t="s">
        <v>1120</v>
      </c>
      <c r="B791" s="34" t="s">
        <v>91</v>
      </c>
      <c r="C791" s="34" t="s">
        <v>1183</v>
      </c>
      <c r="D791" s="14" t="s">
        <v>648</v>
      </c>
      <c r="E791" s="31">
        <v>0</v>
      </c>
      <c r="F791" s="31">
        <v>30290.65</v>
      </c>
      <c r="G791" s="31">
        <f t="shared" si="24"/>
        <v>30290.65</v>
      </c>
      <c r="H791" s="35">
        <v>0</v>
      </c>
    </row>
    <row r="792" spans="1:8" x14ac:dyDescent="0.25">
      <c r="A792" s="20" t="s">
        <v>1120</v>
      </c>
      <c r="B792" s="34" t="s">
        <v>92</v>
      </c>
      <c r="C792" s="34" t="s">
        <v>1245</v>
      </c>
      <c r="D792" s="14" t="s">
        <v>647</v>
      </c>
      <c r="E792" s="31">
        <v>0</v>
      </c>
      <c r="F792" s="31">
        <v>62398.290000000008</v>
      </c>
      <c r="G792" s="31">
        <f t="shared" si="24"/>
        <v>62398.290000000008</v>
      </c>
      <c r="H792" s="35">
        <v>0</v>
      </c>
    </row>
    <row r="793" spans="1:8" x14ac:dyDescent="0.25">
      <c r="A793" s="20" t="s">
        <v>1120</v>
      </c>
      <c r="B793" s="34" t="s">
        <v>93</v>
      </c>
      <c r="C793" s="34" t="s">
        <v>1299</v>
      </c>
      <c r="D793" s="14" t="s">
        <v>647</v>
      </c>
      <c r="E793" s="31">
        <v>0</v>
      </c>
      <c r="F793" s="31">
        <v>84700.62</v>
      </c>
      <c r="G793" s="31">
        <f t="shared" si="24"/>
        <v>84700.62</v>
      </c>
      <c r="H793" s="35">
        <v>0</v>
      </c>
    </row>
    <row r="794" spans="1:8" x14ac:dyDescent="0.25">
      <c r="A794" s="20" t="s">
        <v>1120</v>
      </c>
      <c r="B794" s="34" t="s">
        <v>609</v>
      </c>
      <c r="C794" s="34" t="s">
        <v>1237</v>
      </c>
      <c r="D794" s="14" t="s">
        <v>648</v>
      </c>
      <c r="E794" s="31">
        <v>0</v>
      </c>
      <c r="F794" s="31">
        <v>188255.05000000002</v>
      </c>
      <c r="G794" s="31">
        <f t="shared" si="24"/>
        <v>188255.05000000002</v>
      </c>
      <c r="H794" s="35">
        <v>0</v>
      </c>
    </row>
    <row r="795" spans="1:8" x14ac:dyDescent="0.25">
      <c r="A795" s="20" t="s">
        <v>1120</v>
      </c>
      <c r="B795" s="34" t="s">
        <v>636</v>
      </c>
      <c r="C795" s="34" t="s">
        <v>1202</v>
      </c>
      <c r="D795" s="14" t="s">
        <v>648</v>
      </c>
      <c r="E795" s="31">
        <v>0</v>
      </c>
      <c r="F795" s="31">
        <v>26590.170000000006</v>
      </c>
      <c r="G795" s="31">
        <f t="shared" si="24"/>
        <v>26590.170000000006</v>
      </c>
      <c r="H795" s="35">
        <v>0</v>
      </c>
    </row>
    <row r="796" spans="1:8" x14ac:dyDescent="0.25">
      <c r="A796" s="20" t="s">
        <v>1120</v>
      </c>
      <c r="B796" s="34" t="s">
        <v>94</v>
      </c>
      <c r="C796" s="34" t="s">
        <v>1238</v>
      </c>
      <c r="D796" s="14" t="s">
        <v>648</v>
      </c>
      <c r="E796" s="31">
        <v>0</v>
      </c>
      <c r="F796" s="31">
        <v>39027.350000000006</v>
      </c>
      <c r="G796" s="31">
        <f t="shared" si="24"/>
        <v>39027.350000000006</v>
      </c>
      <c r="H796" s="35">
        <v>0</v>
      </c>
    </row>
    <row r="797" spans="1:8" x14ac:dyDescent="0.25">
      <c r="A797" s="20" t="s">
        <v>1120</v>
      </c>
      <c r="B797" s="34" t="s">
        <v>610</v>
      </c>
      <c r="C797" s="34" t="s">
        <v>1164</v>
      </c>
      <c r="D797" s="14" t="s">
        <v>648</v>
      </c>
      <c r="E797" s="31">
        <v>0</v>
      </c>
      <c r="F797" s="31">
        <v>111763.82999999999</v>
      </c>
      <c r="G797" s="31">
        <f t="shared" si="24"/>
        <v>111763.82999999999</v>
      </c>
      <c r="H797" s="35">
        <v>0</v>
      </c>
    </row>
    <row r="798" spans="1:8" x14ac:dyDescent="0.25">
      <c r="A798" s="20" t="s">
        <v>1120</v>
      </c>
      <c r="B798" s="34" t="s">
        <v>614</v>
      </c>
      <c r="C798" s="34" t="s">
        <v>1296</v>
      </c>
      <c r="D798" s="14" t="s">
        <v>648</v>
      </c>
      <c r="E798" s="31">
        <v>0</v>
      </c>
      <c r="F798" s="31">
        <v>8835.14</v>
      </c>
      <c r="G798" s="31">
        <f t="shared" si="24"/>
        <v>8835.14</v>
      </c>
      <c r="H798" s="35">
        <v>0</v>
      </c>
    </row>
    <row r="799" spans="1:8" x14ac:dyDescent="0.25">
      <c r="A799" s="20" t="s">
        <v>1120</v>
      </c>
      <c r="B799" s="34" t="s">
        <v>620</v>
      </c>
      <c r="C799" s="34" t="s">
        <v>1312</v>
      </c>
      <c r="D799" s="14" t="s">
        <v>648</v>
      </c>
      <c r="E799" s="31">
        <v>0</v>
      </c>
      <c r="F799" s="31">
        <v>248180.55</v>
      </c>
      <c r="G799" s="31">
        <f t="shared" si="24"/>
        <v>248180.55</v>
      </c>
      <c r="H799" s="35">
        <v>0</v>
      </c>
    </row>
    <row r="800" spans="1:8" x14ac:dyDescent="0.25">
      <c r="A800" s="20" t="s">
        <v>1120</v>
      </c>
      <c r="B800" s="34" t="s">
        <v>95</v>
      </c>
      <c r="C800" s="34" t="s">
        <v>1168</v>
      </c>
      <c r="D800" s="14" t="s">
        <v>648</v>
      </c>
      <c r="E800" s="31">
        <v>0</v>
      </c>
      <c r="F800" s="31">
        <v>98635.510000000009</v>
      </c>
      <c r="G800" s="31">
        <f t="shared" si="24"/>
        <v>98635.510000000009</v>
      </c>
      <c r="H800" s="35">
        <v>0</v>
      </c>
    </row>
    <row r="801" spans="1:8" x14ac:dyDescent="0.25">
      <c r="A801" s="20" t="s">
        <v>1120</v>
      </c>
      <c r="B801" s="34" t="s">
        <v>96</v>
      </c>
      <c r="C801" s="34" t="s">
        <v>1178</v>
      </c>
      <c r="D801" s="14" t="s">
        <v>647</v>
      </c>
      <c r="E801" s="31">
        <v>0</v>
      </c>
      <c r="F801" s="31">
        <v>44567.090000000004</v>
      </c>
      <c r="G801" s="31">
        <f t="shared" si="24"/>
        <v>44567.090000000004</v>
      </c>
      <c r="H801" s="35">
        <v>0</v>
      </c>
    </row>
    <row r="802" spans="1:8" x14ac:dyDescent="0.25">
      <c r="A802" s="20" t="s">
        <v>1120</v>
      </c>
      <c r="B802" s="34" t="s">
        <v>603</v>
      </c>
      <c r="C802" s="34" t="s">
        <v>1233</v>
      </c>
      <c r="D802" s="14" t="s">
        <v>647</v>
      </c>
      <c r="E802" s="31">
        <v>0</v>
      </c>
      <c r="F802" s="31">
        <v>42238.46</v>
      </c>
      <c r="G802" s="31">
        <f t="shared" si="24"/>
        <v>42238.46</v>
      </c>
      <c r="H802" s="35">
        <v>0</v>
      </c>
    </row>
    <row r="803" spans="1:8" x14ac:dyDescent="0.25">
      <c r="A803" s="20" t="s">
        <v>1120</v>
      </c>
      <c r="B803" s="34" t="s">
        <v>625</v>
      </c>
      <c r="C803" s="34" t="s">
        <v>1273</v>
      </c>
      <c r="D803" s="14" t="s">
        <v>648</v>
      </c>
      <c r="E803" s="31">
        <v>0</v>
      </c>
      <c r="F803" s="31">
        <v>36576.85</v>
      </c>
      <c r="G803" s="31">
        <f t="shared" si="24"/>
        <v>36576.85</v>
      </c>
      <c r="H803" s="35">
        <v>0</v>
      </c>
    </row>
    <row r="804" spans="1:8" x14ac:dyDescent="0.25">
      <c r="A804" s="20" t="s">
        <v>1120</v>
      </c>
      <c r="B804" s="34" t="s">
        <v>97</v>
      </c>
      <c r="C804" s="34" t="s">
        <v>1239</v>
      </c>
      <c r="D804" s="14" t="s">
        <v>647</v>
      </c>
      <c r="E804" s="31">
        <v>0</v>
      </c>
      <c r="F804" s="31">
        <v>58708.159999999996</v>
      </c>
      <c r="G804" s="31">
        <f t="shared" si="24"/>
        <v>58708.159999999996</v>
      </c>
      <c r="H804" s="35">
        <v>0</v>
      </c>
    </row>
    <row r="805" spans="1:8" x14ac:dyDescent="0.25">
      <c r="A805" s="20" t="s">
        <v>1120</v>
      </c>
      <c r="B805" s="34" t="s">
        <v>98</v>
      </c>
      <c r="C805" s="34" t="s">
        <v>1216</v>
      </c>
      <c r="D805" s="14" t="s">
        <v>647</v>
      </c>
      <c r="E805" s="31">
        <v>0</v>
      </c>
      <c r="F805" s="31">
        <v>16809.32</v>
      </c>
      <c r="G805" s="31">
        <f t="shared" si="24"/>
        <v>16809.32</v>
      </c>
      <c r="H805" s="35">
        <v>0</v>
      </c>
    </row>
    <row r="806" spans="1:8" x14ac:dyDescent="0.25">
      <c r="A806" s="20" t="s">
        <v>1120</v>
      </c>
      <c r="B806" s="34" t="s">
        <v>626</v>
      </c>
      <c r="C806" s="34" t="s">
        <v>1274</v>
      </c>
      <c r="D806" s="14" t="s">
        <v>647</v>
      </c>
      <c r="E806" s="31">
        <v>0</v>
      </c>
      <c r="F806" s="31">
        <v>54138.680000000022</v>
      </c>
      <c r="G806" s="31">
        <f t="shared" si="24"/>
        <v>54138.680000000022</v>
      </c>
      <c r="H806" s="35">
        <v>0</v>
      </c>
    </row>
    <row r="807" spans="1:8" x14ac:dyDescent="0.25">
      <c r="A807" s="20" t="s">
        <v>1120</v>
      </c>
      <c r="B807" s="34" t="s">
        <v>99</v>
      </c>
      <c r="C807" s="34" t="s">
        <v>1165</v>
      </c>
      <c r="D807" s="14" t="s">
        <v>648</v>
      </c>
      <c r="E807" s="31">
        <v>0</v>
      </c>
      <c r="F807" s="31">
        <v>19578.34</v>
      </c>
      <c r="G807" s="31">
        <f t="shared" si="24"/>
        <v>19578.34</v>
      </c>
      <c r="H807" s="35">
        <v>0</v>
      </c>
    </row>
    <row r="808" spans="1:8" x14ac:dyDescent="0.25">
      <c r="A808" s="20" t="s">
        <v>1120</v>
      </c>
      <c r="B808" s="34" t="s">
        <v>100</v>
      </c>
      <c r="C808" s="34" t="s">
        <v>1327</v>
      </c>
      <c r="D808" s="14" t="s">
        <v>647</v>
      </c>
      <c r="E808" s="31">
        <v>0</v>
      </c>
      <c r="F808" s="31">
        <v>150170.90000000002</v>
      </c>
      <c r="G808" s="31">
        <f t="shared" si="24"/>
        <v>150170.90000000002</v>
      </c>
      <c r="H808" s="35">
        <v>0</v>
      </c>
    </row>
    <row r="809" spans="1:8" x14ac:dyDescent="0.25">
      <c r="A809" s="20" t="s">
        <v>1120</v>
      </c>
      <c r="B809" s="34" t="s">
        <v>101</v>
      </c>
      <c r="C809" s="34" t="s">
        <v>1226</v>
      </c>
      <c r="D809" s="14" t="s">
        <v>647</v>
      </c>
      <c r="E809" s="31">
        <v>0</v>
      </c>
      <c r="F809" s="31">
        <v>41027.869999999995</v>
      </c>
      <c r="G809" s="31">
        <f t="shared" si="24"/>
        <v>41027.869999999995</v>
      </c>
      <c r="H809" s="35">
        <v>0</v>
      </c>
    </row>
    <row r="810" spans="1:8" x14ac:dyDescent="0.25">
      <c r="A810" s="20" t="s">
        <v>1120</v>
      </c>
      <c r="B810" s="34" t="s">
        <v>102</v>
      </c>
      <c r="C810" s="34" t="s">
        <v>1313</v>
      </c>
      <c r="D810" s="14" t="s">
        <v>647</v>
      </c>
      <c r="E810" s="31">
        <v>0</v>
      </c>
      <c r="F810" s="31">
        <v>67961.180000000022</v>
      </c>
      <c r="G810" s="31">
        <f t="shared" si="24"/>
        <v>67961.180000000022</v>
      </c>
      <c r="H810" s="35">
        <v>0</v>
      </c>
    </row>
    <row r="811" spans="1:8" x14ac:dyDescent="0.25">
      <c r="A811" s="20" t="s">
        <v>1120</v>
      </c>
      <c r="B811" s="34" t="s">
        <v>103</v>
      </c>
      <c r="C811" s="34" t="s">
        <v>1170</v>
      </c>
      <c r="D811" s="14" t="s">
        <v>647</v>
      </c>
      <c r="E811" s="31">
        <v>0</v>
      </c>
      <c r="F811" s="31">
        <v>663536.03999999992</v>
      </c>
      <c r="G811" s="31">
        <f t="shared" si="24"/>
        <v>663536.03999999992</v>
      </c>
      <c r="H811" s="35">
        <v>0</v>
      </c>
    </row>
    <row r="812" spans="1:8" x14ac:dyDescent="0.25">
      <c r="A812" s="20" t="s">
        <v>1120</v>
      </c>
      <c r="B812" s="34" t="s">
        <v>621</v>
      </c>
      <c r="C812" s="34" t="s">
        <v>1314</v>
      </c>
      <c r="D812" s="14" t="s">
        <v>648</v>
      </c>
      <c r="E812" s="31">
        <v>0</v>
      </c>
      <c r="F812" s="31">
        <v>8761.8900000000012</v>
      </c>
      <c r="G812" s="31">
        <f t="shared" si="24"/>
        <v>8761.8900000000012</v>
      </c>
      <c r="H812" s="35">
        <v>0</v>
      </c>
    </row>
    <row r="813" spans="1:8" x14ac:dyDescent="0.25">
      <c r="A813" s="20" t="s">
        <v>1120</v>
      </c>
      <c r="B813" s="34" t="s">
        <v>104</v>
      </c>
      <c r="C813" s="34" t="s">
        <v>1140</v>
      </c>
      <c r="D813" s="14" t="s">
        <v>648</v>
      </c>
      <c r="E813" s="31">
        <v>0</v>
      </c>
      <c r="F813" s="31">
        <v>21278.47</v>
      </c>
      <c r="G813" s="31">
        <f t="shared" si="24"/>
        <v>21278.47</v>
      </c>
      <c r="H813" s="35">
        <v>0</v>
      </c>
    </row>
    <row r="814" spans="1:8" x14ac:dyDescent="0.25">
      <c r="A814" s="20" t="s">
        <v>1120</v>
      </c>
      <c r="B814" s="34" t="s">
        <v>105</v>
      </c>
      <c r="C814" s="34" t="s">
        <v>1234</v>
      </c>
      <c r="D814" s="14" t="s">
        <v>647</v>
      </c>
      <c r="E814" s="31">
        <v>0</v>
      </c>
      <c r="F814" s="31">
        <v>73199.39</v>
      </c>
      <c r="G814" s="31">
        <f t="shared" si="24"/>
        <v>73199.39</v>
      </c>
      <c r="H814" s="35">
        <v>0</v>
      </c>
    </row>
    <row r="815" spans="1:8" x14ac:dyDescent="0.25">
      <c r="A815" s="20" t="s">
        <v>1120</v>
      </c>
      <c r="B815" s="34" t="s">
        <v>106</v>
      </c>
      <c r="C815" s="34" t="s">
        <v>1235</v>
      </c>
      <c r="D815" s="14" t="s">
        <v>647</v>
      </c>
      <c r="E815" s="31">
        <v>0</v>
      </c>
      <c r="F815" s="31">
        <v>63334.12999999999</v>
      </c>
      <c r="G815" s="31">
        <f t="shared" ref="G815:G878" si="25">E815+F815</f>
        <v>63334.12999999999</v>
      </c>
      <c r="H815" s="35">
        <v>0</v>
      </c>
    </row>
    <row r="816" spans="1:8" x14ac:dyDescent="0.25">
      <c r="A816" s="20" t="s">
        <v>1120</v>
      </c>
      <c r="B816" s="34" t="s">
        <v>107</v>
      </c>
      <c r="C816" s="34" t="s">
        <v>1141</v>
      </c>
      <c r="D816" s="14" t="s">
        <v>648</v>
      </c>
      <c r="E816" s="31">
        <v>0</v>
      </c>
      <c r="F816" s="31">
        <v>140970.75999999998</v>
      </c>
      <c r="G816" s="31">
        <f t="shared" si="25"/>
        <v>140970.75999999998</v>
      </c>
      <c r="H816" s="35">
        <v>0</v>
      </c>
    </row>
    <row r="817" spans="1:8" x14ac:dyDescent="0.25">
      <c r="A817" s="20" t="s">
        <v>1120</v>
      </c>
      <c r="B817" s="34" t="s">
        <v>108</v>
      </c>
      <c r="C817" s="34" t="s">
        <v>1127</v>
      </c>
      <c r="D817" s="14" t="s">
        <v>648</v>
      </c>
      <c r="E817" s="31">
        <v>0</v>
      </c>
      <c r="F817" s="31">
        <v>679066.44</v>
      </c>
      <c r="G817" s="31">
        <f t="shared" si="25"/>
        <v>679066.44</v>
      </c>
      <c r="H817" s="35">
        <v>0</v>
      </c>
    </row>
    <row r="818" spans="1:8" x14ac:dyDescent="0.25">
      <c r="A818" s="20" t="s">
        <v>1120</v>
      </c>
      <c r="B818" s="34" t="s">
        <v>109</v>
      </c>
      <c r="C818" s="34" t="s">
        <v>1189</v>
      </c>
      <c r="D818" s="14" t="s">
        <v>648</v>
      </c>
      <c r="E818" s="31">
        <v>0</v>
      </c>
      <c r="F818" s="31">
        <v>51170.49</v>
      </c>
      <c r="G818" s="31">
        <f t="shared" si="25"/>
        <v>51170.49</v>
      </c>
      <c r="H818" s="35">
        <v>0</v>
      </c>
    </row>
    <row r="819" spans="1:8" x14ac:dyDescent="0.25">
      <c r="A819" s="20" t="s">
        <v>1120</v>
      </c>
      <c r="B819" s="34" t="s">
        <v>110</v>
      </c>
      <c r="C819" s="34" t="s">
        <v>1181</v>
      </c>
      <c r="D819" s="14" t="s">
        <v>648</v>
      </c>
      <c r="E819" s="31">
        <v>0</v>
      </c>
      <c r="F819" s="31">
        <v>56848.950000000004</v>
      </c>
      <c r="G819" s="31">
        <f t="shared" si="25"/>
        <v>56848.950000000004</v>
      </c>
      <c r="H819" s="35">
        <v>0</v>
      </c>
    </row>
    <row r="820" spans="1:8" x14ac:dyDescent="0.25">
      <c r="A820" s="20" t="s">
        <v>1120</v>
      </c>
      <c r="B820" s="34" t="s">
        <v>111</v>
      </c>
      <c r="C820" s="34" t="s">
        <v>1191</v>
      </c>
      <c r="D820" s="14" t="s">
        <v>648</v>
      </c>
      <c r="E820" s="31">
        <v>0</v>
      </c>
      <c r="F820" s="31">
        <v>114187.58999999998</v>
      </c>
      <c r="G820" s="31">
        <f t="shared" si="25"/>
        <v>114187.58999999998</v>
      </c>
      <c r="H820" s="35">
        <v>0</v>
      </c>
    </row>
    <row r="821" spans="1:8" x14ac:dyDescent="0.25">
      <c r="A821" s="20" t="s">
        <v>1120</v>
      </c>
      <c r="B821" s="34" t="s">
        <v>627</v>
      </c>
      <c r="C821" s="34" t="s">
        <v>1277</v>
      </c>
      <c r="D821" s="14" t="s">
        <v>647</v>
      </c>
      <c r="E821" s="31">
        <v>0</v>
      </c>
      <c r="F821" s="31">
        <v>59522.080000000016</v>
      </c>
      <c r="G821" s="31">
        <f t="shared" si="25"/>
        <v>59522.080000000016</v>
      </c>
      <c r="H821" s="35">
        <v>0</v>
      </c>
    </row>
    <row r="822" spans="1:8" x14ac:dyDescent="0.25">
      <c r="A822" s="20" t="s">
        <v>1120</v>
      </c>
      <c r="B822" s="34" t="s">
        <v>112</v>
      </c>
      <c r="C822" s="34" t="s">
        <v>1166</v>
      </c>
      <c r="D822" s="14" t="s">
        <v>647</v>
      </c>
      <c r="E822" s="31">
        <v>0</v>
      </c>
      <c r="F822" s="31">
        <v>120818.76999999999</v>
      </c>
      <c r="G822" s="31">
        <f t="shared" si="25"/>
        <v>120818.76999999999</v>
      </c>
      <c r="H822" s="35">
        <v>0</v>
      </c>
    </row>
    <row r="823" spans="1:8" x14ac:dyDescent="0.25">
      <c r="A823" s="20" t="s">
        <v>1120</v>
      </c>
      <c r="B823" s="34" t="s">
        <v>113</v>
      </c>
      <c r="C823" s="34" t="s">
        <v>1246</v>
      </c>
      <c r="D823" s="14" t="s">
        <v>648</v>
      </c>
      <c r="E823" s="31">
        <v>0</v>
      </c>
      <c r="F823" s="31">
        <v>308748.58000000007</v>
      </c>
      <c r="G823" s="31">
        <f t="shared" si="25"/>
        <v>308748.58000000007</v>
      </c>
      <c r="H823" s="35">
        <v>0</v>
      </c>
    </row>
    <row r="824" spans="1:8" x14ac:dyDescent="0.25">
      <c r="A824" s="20" t="s">
        <v>1120</v>
      </c>
      <c r="B824" s="34" t="s">
        <v>114</v>
      </c>
      <c r="C824" s="34" t="s">
        <v>1278</v>
      </c>
      <c r="D824" s="14" t="s">
        <v>648</v>
      </c>
      <c r="E824" s="31">
        <v>0</v>
      </c>
      <c r="F824" s="31">
        <v>76493.040000000008</v>
      </c>
      <c r="G824" s="31">
        <f t="shared" si="25"/>
        <v>76493.040000000008</v>
      </c>
      <c r="H824" s="35">
        <v>0</v>
      </c>
    </row>
    <row r="825" spans="1:8" x14ac:dyDescent="0.25">
      <c r="A825" s="20" t="s">
        <v>1120</v>
      </c>
      <c r="B825" s="34" t="s">
        <v>115</v>
      </c>
      <c r="C825" s="34" t="s">
        <v>1282</v>
      </c>
      <c r="D825" s="14" t="s">
        <v>647</v>
      </c>
      <c r="E825" s="31">
        <v>0</v>
      </c>
      <c r="F825" s="31">
        <v>60073.429999999993</v>
      </c>
      <c r="G825" s="31">
        <f t="shared" si="25"/>
        <v>60073.429999999993</v>
      </c>
      <c r="H825" s="35">
        <v>0</v>
      </c>
    </row>
    <row r="826" spans="1:8" x14ac:dyDescent="0.25">
      <c r="A826" s="20" t="s">
        <v>1120</v>
      </c>
      <c r="B826" s="34" t="s">
        <v>116</v>
      </c>
      <c r="C826" s="34" t="s">
        <v>1250</v>
      </c>
      <c r="D826" s="14" t="s">
        <v>648</v>
      </c>
      <c r="E826" s="31">
        <v>0</v>
      </c>
      <c r="F826" s="31">
        <v>39035.609999999993</v>
      </c>
      <c r="G826" s="31">
        <f t="shared" si="25"/>
        <v>39035.609999999993</v>
      </c>
      <c r="H826" s="35">
        <v>0</v>
      </c>
    </row>
    <row r="827" spans="1:8" x14ac:dyDescent="0.25">
      <c r="A827" s="20" t="s">
        <v>1120</v>
      </c>
      <c r="B827" s="20" t="s">
        <v>117</v>
      </c>
      <c r="C827" s="34" t="s">
        <v>1208</v>
      </c>
      <c r="D827" s="14" t="s">
        <v>647</v>
      </c>
      <c r="E827" s="31">
        <v>0</v>
      </c>
      <c r="F827" s="31">
        <v>23492.079999999998</v>
      </c>
      <c r="G827" s="31">
        <f t="shared" si="25"/>
        <v>23492.079999999998</v>
      </c>
      <c r="H827" s="35">
        <v>0</v>
      </c>
    </row>
    <row r="828" spans="1:8" x14ac:dyDescent="0.25">
      <c r="A828" s="20" t="s">
        <v>1120</v>
      </c>
      <c r="B828" s="20" t="s">
        <v>118</v>
      </c>
      <c r="C828" s="34" t="s">
        <v>1219</v>
      </c>
      <c r="D828" s="14" t="s">
        <v>648</v>
      </c>
      <c r="E828" s="31">
        <v>0</v>
      </c>
      <c r="F828" s="31">
        <v>58423.400000000009</v>
      </c>
      <c r="G828" s="31">
        <f t="shared" si="25"/>
        <v>58423.400000000009</v>
      </c>
      <c r="H828" s="35">
        <v>0</v>
      </c>
    </row>
    <row r="829" spans="1:8" x14ac:dyDescent="0.25">
      <c r="A829" s="20" t="s">
        <v>1120</v>
      </c>
      <c r="B829" s="20" t="s">
        <v>119</v>
      </c>
      <c r="C829" s="34" t="s">
        <v>1266</v>
      </c>
      <c r="D829" s="14" t="s">
        <v>648</v>
      </c>
      <c r="E829" s="31">
        <v>0</v>
      </c>
      <c r="F829" s="31">
        <v>19854.490000000005</v>
      </c>
      <c r="G829" s="31">
        <f t="shared" si="25"/>
        <v>19854.490000000005</v>
      </c>
      <c r="H829" s="35">
        <v>0</v>
      </c>
    </row>
    <row r="830" spans="1:8" x14ac:dyDescent="0.25">
      <c r="A830" s="20" t="s">
        <v>1120</v>
      </c>
      <c r="B830" s="20" t="s">
        <v>600</v>
      </c>
      <c r="C830" s="34" t="s">
        <v>1248</v>
      </c>
      <c r="D830" s="14" t="s">
        <v>648</v>
      </c>
      <c r="E830" s="31">
        <v>0</v>
      </c>
      <c r="F830" s="31">
        <v>6113.0899999999983</v>
      </c>
      <c r="G830" s="31">
        <f t="shared" si="25"/>
        <v>6113.0899999999983</v>
      </c>
      <c r="H830" s="35">
        <v>0</v>
      </c>
    </row>
    <row r="831" spans="1:8" x14ac:dyDescent="0.25">
      <c r="A831" s="20" t="s">
        <v>1120</v>
      </c>
      <c r="B831" s="20" t="s">
        <v>622</v>
      </c>
      <c r="C831" s="34" t="s">
        <v>1269</v>
      </c>
      <c r="D831" s="14" t="s">
        <v>648</v>
      </c>
      <c r="E831" s="31">
        <v>0</v>
      </c>
      <c r="F831" s="31">
        <v>316665.14999999997</v>
      </c>
      <c r="G831" s="31">
        <f t="shared" si="25"/>
        <v>316665.14999999997</v>
      </c>
      <c r="H831" s="35">
        <v>0</v>
      </c>
    </row>
    <row r="832" spans="1:8" x14ac:dyDescent="0.25">
      <c r="A832" s="20" t="s">
        <v>1120</v>
      </c>
      <c r="B832" s="20" t="s">
        <v>120</v>
      </c>
      <c r="C832" s="34" t="s">
        <v>1293</v>
      </c>
      <c r="D832" s="14" t="s">
        <v>647</v>
      </c>
      <c r="E832" s="31">
        <v>0</v>
      </c>
      <c r="F832" s="31">
        <v>97209.17</v>
      </c>
      <c r="G832" s="31">
        <f t="shared" si="25"/>
        <v>97209.17</v>
      </c>
      <c r="H832" s="35">
        <v>0</v>
      </c>
    </row>
    <row r="833" spans="1:8" x14ac:dyDescent="0.25">
      <c r="A833" s="20" t="s">
        <v>1120</v>
      </c>
      <c r="B833" s="20" t="s">
        <v>121</v>
      </c>
      <c r="C833" s="34" t="s">
        <v>1173</v>
      </c>
      <c r="D833" s="14" t="s">
        <v>647</v>
      </c>
      <c r="E833" s="31">
        <v>0</v>
      </c>
      <c r="F833" s="31">
        <v>83270.019999999975</v>
      </c>
      <c r="G833" s="31">
        <f t="shared" si="25"/>
        <v>83270.019999999975</v>
      </c>
      <c r="H833" s="35">
        <v>0</v>
      </c>
    </row>
    <row r="834" spans="1:8" x14ac:dyDescent="0.25">
      <c r="A834" s="20" t="s">
        <v>1120</v>
      </c>
      <c r="B834" s="20" t="s">
        <v>122</v>
      </c>
      <c r="C834" s="34" t="s">
        <v>1270</v>
      </c>
      <c r="D834" s="14" t="s">
        <v>647</v>
      </c>
      <c r="E834" s="31">
        <v>0</v>
      </c>
      <c r="F834" s="31">
        <v>42951.399999999994</v>
      </c>
      <c r="G834" s="31">
        <f t="shared" si="25"/>
        <v>42951.399999999994</v>
      </c>
      <c r="H834" s="35">
        <v>0</v>
      </c>
    </row>
    <row r="835" spans="1:8" x14ac:dyDescent="0.25">
      <c r="A835" s="20" t="s">
        <v>1120</v>
      </c>
      <c r="B835" s="20" t="s">
        <v>123</v>
      </c>
      <c r="C835" s="34" t="s">
        <v>1301</v>
      </c>
      <c r="D835" s="14" t="s">
        <v>647</v>
      </c>
      <c r="E835" s="31">
        <v>0</v>
      </c>
      <c r="F835" s="31">
        <v>179081.78000000009</v>
      </c>
      <c r="G835" s="31">
        <f t="shared" si="25"/>
        <v>179081.78000000009</v>
      </c>
      <c r="H835" s="35">
        <v>0</v>
      </c>
    </row>
    <row r="836" spans="1:8" x14ac:dyDescent="0.25">
      <c r="A836" s="20" t="s">
        <v>1120</v>
      </c>
      <c r="B836" s="20" t="s">
        <v>608</v>
      </c>
      <c r="C836" s="34" t="s">
        <v>1162</v>
      </c>
      <c r="D836" s="14" t="s">
        <v>647</v>
      </c>
      <c r="E836" s="31">
        <v>0</v>
      </c>
      <c r="F836" s="31">
        <v>93341.84</v>
      </c>
      <c r="G836" s="31">
        <f t="shared" si="25"/>
        <v>93341.84</v>
      </c>
      <c r="H836" s="35">
        <v>0</v>
      </c>
    </row>
    <row r="837" spans="1:8" x14ac:dyDescent="0.25">
      <c r="A837" s="20" t="s">
        <v>1120</v>
      </c>
      <c r="B837" s="20" t="s">
        <v>124</v>
      </c>
      <c r="C837" s="34" t="s">
        <v>1294</v>
      </c>
      <c r="D837" s="14" t="s">
        <v>647</v>
      </c>
      <c r="E837" s="31">
        <v>0</v>
      </c>
      <c r="F837" s="31">
        <v>12429.08</v>
      </c>
      <c r="G837" s="31">
        <f t="shared" si="25"/>
        <v>12429.08</v>
      </c>
      <c r="H837" s="35">
        <v>0</v>
      </c>
    </row>
    <row r="838" spans="1:8" x14ac:dyDescent="0.25">
      <c r="A838" s="20" t="s">
        <v>1120</v>
      </c>
      <c r="B838" s="20" t="s">
        <v>125</v>
      </c>
      <c r="C838" s="34" t="s">
        <v>1228</v>
      </c>
      <c r="D838" s="14" t="s">
        <v>648</v>
      </c>
      <c r="E838" s="31">
        <v>0</v>
      </c>
      <c r="F838" s="31">
        <v>22205.449999999997</v>
      </c>
      <c r="G838" s="31">
        <f t="shared" si="25"/>
        <v>22205.449999999997</v>
      </c>
      <c r="H838" s="35">
        <v>0</v>
      </c>
    </row>
    <row r="839" spans="1:8" x14ac:dyDescent="0.25">
      <c r="A839" s="20" t="s">
        <v>1120</v>
      </c>
      <c r="B839" s="20" t="s">
        <v>126</v>
      </c>
      <c r="C839" s="34" t="s">
        <v>1224</v>
      </c>
      <c r="D839" s="14" t="s">
        <v>648</v>
      </c>
      <c r="E839" s="31">
        <v>0</v>
      </c>
      <c r="F839" s="31">
        <v>49223.930000000008</v>
      </c>
      <c r="G839" s="31">
        <f t="shared" si="25"/>
        <v>49223.930000000008</v>
      </c>
      <c r="H839" s="35">
        <v>0</v>
      </c>
    </row>
    <row r="840" spans="1:8" x14ac:dyDescent="0.25">
      <c r="A840" s="20" t="s">
        <v>1120</v>
      </c>
      <c r="B840" s="20" t="s">
        <v>127</v>
      </c>
      <c r="C840" s="34" t="s">
        <v>1172</v>
      </c>
      <c r="D840" s="14" t="s">
        <v>647</v>
      </c>
      <c r="E840" s="31">
        <v>0</v>
      </c>
      <c r="F840" s="31">
        <v>78279.91</v>
      </c>
      <c r="G840" s="31">
        <f t="shared" si="25"/>
        <v>78279.91</v>
      </c>
      <c r="H840" s="35">
        <v>0</v>
      </c>
    </row>
    <row r="841" spans="1:8" x14ac:dyDescent="0.25">
      <c r="A841" s="20" t="s">
        <v>1120</v>
      </c>
      <c r="B841" s="20" t="s">
        <v>128</v>
      </c>
      <c r="C841" s="34" t="s">
        <v>1175</v>
      </c>
      <c r="D841" s="14" t="s">
        <v>648</v>
      </c>
      <c r="E841" s="31">
        <v>0</v>
      </c>
      <c r="F841" s="31">
        <v>80992.69</v>
      </c>
      <c r="G841" s="31">
        <f t="shared" si="25"/>
        <v>80992.69</v>
      </c>
      <c r="H841" s="35">
        <v>0</v>
      </c>
    </row>
    <row r="842" spans="1:8" x14ac:dyDescent="0.25">
      <c r="A842" s="20" t="s">
        <v>1120</v>
      </c>
      <c r="B842" s="20" t="s">
        <v>645</v>
      </c>
      <c r="C842" s="34" t="s">
        <v>1328</v>
      </c>
      <c r="D842" s="14" t="s">
        <v>647</v>
      </c>
      <c r="E842" s="31">
        <v>0</v>
      </c>
      <c r="F842" s="31">
        <v>34123.060000000005</v>
      </c>
      <c r="G842" s="31">
        <f t="shared" si="25"/>
        <v>34123.060000000005</v>
      </c>
      <c r="H842" s="35">
        <v>0</v>
      </c>
    </row>
    <row r="843" spans="1:8" x14ac:dyDescent="0.25">
      <c r="A843" s="20" t="s">
        <v>1120</v>
      </c>
      <c r="B843" s="20" t="s">
        <v>129</v>
      </c>
      <c r="C843" s="34" t="s">
        <v>1187</v>
      </c>
      <c r="D843" s="14" t="s">
        <v>648</v>
      </c>
      <c r="E843" s="31">
        <v>0</v>
      </c>
      <c r="F843" s="31">
        <v>45589.48</v>
      </c>
      <c r="G843" s="31">
        <f t="shared" si="25"/>
        <v>45589.48</v>
      </c>
      <c r="H843" s="35">
        <v>0</v>
      </c>
    </row>
    <row r="844" spans="1:8" x14ac:dyDescent="0.25">
      <c r="A844" s="20" t="s">
        <v>1120</v>
      </c>
      <c r="B844" s="20" t="s">
        <v>130</v>
      </c>
      <c r="C844" s="34" t="s">
        <v>1236</v>
      </c>
      <c r="D844" s="14" t="s">
        <v>647</v>
      </c>
      <c r="E844" s="31">
        <v>0</v>
      </c>
      <c r="F844" s="31">
        <v>41431.180000000008</v>
      </c>
      <c r="G844" s="31">
        <f t="shared" si="25"/>
        <v>41431.180000000008</v>
      </c>
      <c r="H844" s="35">
        <v>0</v>
      </c>
    </row>
    <row r="845" spans="1:8" x14ac:dyDescent="0.25">
      <c r="A845" s="20" t="s">
        <v>1120</v>
      </c>
      <c r="B845" s="20" t="s">
        <v>131</v>
      </c>
      <c r="C845" s="20" t="s">
        <v>1297</v>
      </c>
      <c r="D845" s="14" t="s">
        <v>648</v>
      </c>
      <c r="E845" s="31">
        <v>0</v>
      </c>
      <c r="F845" s="31">
        <v>10307.700000000003</v>
      </c>
      <c r="G845" s="31">
        <f t="shared" si="25"/>
        <v>10307.700000000003</v>
      </c>
      <c r="H845" s="35">
        <v>0</v>
      </c>
    </row>
    <row r="846" spans="1:8" x14ac:dyDescent="0.25">
      <c r="A846" s="20" t="s">
        <v>1120</v>
      </c>
      <c r="B846" s="20" t="s">
        <v>132</v>
      </c>
      <c r="C846" s="34" t="s">
        <v>1222</v>
      </c>
      <c r="D846" s="14" t="s">
        <v>647</v>
      </c>
      <c r="E846" s="31">
        <v>0</v>
      </c>
      <c r="F846" s="31">
        <v>39290.94999999999</v>
      </c>
      <c r="G846" s="31">
        <f t="shared" si="25"/>
        <v>39290.94999999999</v>
      </c>
      <c r="H846" s="35">
        <v>0</v>
      </c>
    </row>
    <row r="847" spans="1:8" x14ac:dyDescent="0.25">
      <c r="A847" s="20" t="s">
        <v>1120</v>
      </c>
      <c r="B847" s="20" t="s">
        <v>133</v>
      </c>
      <c r="C847" s="34" t="s">
        <v>1210</v>
      </c>
      <c r="D847" s="14" t="s">
        <v>648</v>
      </c>
      <c r="E847" s="31">
        <v>0</v>
      </c>
      <c r="F847" s="31">
        <v>218390.85000000006</v>
      </c>
      <c r="G847" s="31">
        <f t="shared" si="25"/>
        <v>218390.85000000006</v>
      </c>
      <c r="H847" s="35">
        <v>0</v>
      </c>
    </row>
    <row r="848" spans="1:8" x14ac:dyDescent="0.25">
      <c r="A848" s="20" t="s">
        <v>1120</v>
      </c>
      <c r="B848" s="20" t="s">
        <v>602</v>
      </c>
      <c r="C848" s="34" t="s">
        <v>1225</v>
      </c>
      <c r="D848" s="14" t="s">
        <v>648</v>
      </c>
      <c r="E848" s="31">
        <v>0</v>
      </c>
      <c r="F848" s="31">
        <v>32965.770000000004</v>
      </c>
      <c r="G848" s="31">
        <f t="shared" si="25"/>
        <v>32965.770000000004</v>
      </c>
      <c r="H848" s="35">
        <v>0</v>
      </c>
    </row>
    <row r="849" spans="1:8" x14ac:dyDescent="0.25">
      <c r="A849" s="20" t="s">
        <v>1120</v>
      </c>
      <c r="B849" s="20" t="s">
        <v>134</v>
      </c>
      <c r="C849" s="34" t="s">
        <v>1214</v>
      </c>
      <c r="D849" s="14" t="s">
        <v>647</v>
      </c>
      <c r="E849" s="31">
        <v>0</v>
      </c>
      <c r="F849" s="31">
        <v>20414.610000000008</v>
      </c>
      <c r="G849" s="31">
        <f t="shared" si="25"/>
        <v>20414.610000000008</v>
      </c>
      <c r="H849" s="35">
        <v>0</v>
      </c>
    </row>
    <row r="850" spans="1:8" x14ac:dyDescent="0.25">
      <c r="A850" s="20" t="s">
        <v>1120</v>
      </c>
      <c r="B850" s="20" t="s">
        <v>135</v>
      </c>
      <c r="C850" s="34" t="s">
        <v>1160</v>
      </c>
      <c r="D850" s="14" t="s">
        <v>647</v>
      </c>
      <c r="E850" s="31">
        <v>0</v>
      </c>
      <c r="F850" s="31">
        <v>88787.249999999956</v>
      </c>
      <c r="G850" s="31">
        <f t="shared" si="25"/>
        <v>88787.249999999956</v>
      </c>
      <c r="H850" s="35">
        <v>0</v>
      </c>
    </row>
    <row r="851" spans="1:8" x14ac:dyDescent="0.25">
      <c r="A851" s="20" t="s">
        <v>1120</v>
      </c>
      <c r="B851" s="20" t="s">
        <v>136</v>
      </c>
      <c r="C851" s="34" t="s">
        <v>1295</v>
      </c>
      <c r="D851" s="14" t="s">
        <v>647</v>
      </c>
      <c r="E851" s="31">
        <v>0</v>
      </c>
      <c r="F851" s="31">
        <v>99127.280000000028</v>
      </c>
      <c r="G851" s="31">
        <f t="shared" si="25"/>
        <v>99127.280000000028</v>
      </c>
      <c r="H851" s="35">
        <v>0</v>
      </c>
    </row>
    <row r="852" spans="1:8" x14ac:dyDescent="0.25">
      <c r="A852" s="20" t="s">
        <v>1120</v>
      </c>
      <c r="B852" s="20" t="s">
        <v>137</v>
      </c>
      <c r="C852" s="34" t="s">
        <v>1211</v>
      </c>
      <c r="D852" s="14" t="s">
        <v>648</v>
      </c>
      <c r="E852" s="31">
        <v>0</v>
      </c>
      <c r="F852" s="31">
        <v>68358.460000000006</v>
      </c>
      <c r="G852" s="31">
        <f t="shared" si="25"/>
        <v>68358.460000000006</v>
      </c>
      <c r="H852" s="35">
        <v>0</v>
      </c>
    </row>
    <row r="853" spans="1:8" x14ac:dyDescent="0.25">
      <c r="A853" s="20" t="s">
        <v>1120</v>
      </c>
      <c r="B853" s="20" t="s">
        <v>138</v>
      </c>
      <c r="C853" s="34" t="s">
        <v>1176</v>
      </c>
      <c r="D853" s="14" t="s">
        <v>647</v>
      </c>
      <c r="E853" s="31">
        <v>0</v>
      </c>
      <c r="F853" s="31">
        <v>24571.160000000007</v>
      </c>
      <c r="G853" s="31">
        <f t="shared" si="25"/>
        <v>24571.160000000007</v>
      </c>
      <c r="H853" s="35">
        <v>0</v>
      </c>
    </row>
    <row r="854" spans="1:8" x14ac:dyDescent="0.25">
      <c r="A854" s="20" t="s">
        <v>1120</v>
      </c>
      <c r="B854" s="20" t="s">
        <v>139</v>
      </c>
      <c r="C854" s="34" t="s">
        <v>1185</v>
      </c>
      <c r="D854" s="14" t="s">
        <v>647</v>
      </c>
      <c r="E854" s="31">
        <v>0</v>
      </c>
      <c r="F854" s="31">
        <v>20207.980000000003</v>
      </c>
      <c r="G854" s="31">
        <f t="shared" si="25"/>
        <v>20207.980000000003</v>
      </c>
      <c r="H854" s="35">
        <v>0</v>
      </c>
    </row>
    <row r="855" spans="1:8" x14ac:dyDescent="0.25">
      <c r="A855" s="20" t="s">
        <v>1120</v>
      </c>
      <c r="B855" s="20" t="s">
        <v>140</v>
      </c>
      <c r="C855" s="34" t="s">
        <v>1163</v>
      </c>
      <c r="D855" s="14" t="s">
        <v>648</v>
      </c>
      <c r="E855" s="31">
        <v>0</v>
      </c>
      <c r="F855" s="31">
        <v>26569.120000000003</v>
      </c>
      <c r="G855" s="31">
        <f t="shared" si="25"/>
        <v>26569.120000000003</v>
      </c>
      <c r="H855" s="35">
        <v>0</v>
      </c>
    </row>
    <row r="856" spans="1:8" x14ac:dyDescent="0.25">
      <c r="A856" s="20" t="s">
        <v>1120</v>
      </c>
      <c r="B856" s="20" t="s">
        <v>141</v>
      </c>
      <c r="C856" s="34" t="s">
        <v>1323</v>
      </c>
      <c r="D856" s="14" t="s">
        <v>647</v>
      </c>
      <c r="E856" s="31">
        <v>0</v>
      </c>
      <c r="F856" s="31">
        <v>36197.47</v>
      </c>
      <c r="G856" s="31">
        <f t="shared" si="25"/>
        <v>36197.47</v>
      </c>
      <c r="H856" s="35">
        <v>0</v>
      </c>
    </row>
    <row r="857" spans="1:8" x14ac:dyDescent="0.25">
      <c r="A857" s="20" t="s">
        <v>1120</v>
      </c>
      <c r="B857" s="20" t="s">
        <v>617</v>
      </c>
      <c r="C857" s="34" t="s">
        <v>1302</v>
      </c>
      <c r="D857" s="14" t="s">
        <v>647</v>
      </c>
      <c r="E857" s="31">
        <v>0</v>
      </c>
      <c r="F857" s="31">
        <v>31066.930000000004</v>
      </c>
      <c r="G857" s="31">
        <f t="shared" si="25"/>
        <v>31066.930000000004</v>
      </c>
      <c r="H857" s="35">
        <v>0</v>
      </c>
    </row>
    <row r="858" spans="1:8" x14ac:dyDescent="0.25">
      <c r="A858" s="20" t="s">
        <v>1120</v>
      </c>
      <c r="B858" s="20" t="s">
        <v>142</v>
      </c>
      <c r="C858" s="34" t="s">
        <v>1315</v>
      </c>
      <c r="D858" s="14" t="s">
        <v>647</v>
      </c>
      <c r="E858" s="31">
        <v>0</v>
      </c>
      <c r="F858" s="31">
        <v>42524.380000000012</v>
      </c>
      <c r="G858" s="31">
        <f t="shared" si="25"/>
        <v>42524.380000000012</v>
      </c>
      <c r="H858" s="35">
        <v>0</v>
      </c>
    </row>
    <row r="859" spans="1:8" x14ac:dyDescent="0.25">
      <c r="A859" s="20" t="s">
        <v>1120</v>
      </c>
      <c r="B859" s="20" t="s">
        <v>143</v>
      </c>
      <c r="C859" s="34" t="s">
        <v>1229</v>
      </c>
      <c r="D859" s="14" t="s">
        <v>648</v>
      </c>
      <c r="E859" s="31">
        <v>0</v>
      </c>
      <c r="F859" s="31">
        <v>35293.379999999997</v>
      </c>
      <c r="G859" s="31">
        <f t="shared" si="25"/>
        <v>35293.379999999997</v>
      </c>
      <c r="H859" s="35">
        <v>0</v>
      </c>
    </row>
    <row r="860" spans="1:8" x14ac:dyDescent="0.25">
      <c r="A860" s="20" t="s">
        <v>1120</v>
      </c>
      <c r="B860" s="20" t="s">
        <v>144</v>
      </c>
      <c r="C860" s="34" t="s">
        <v>1283</v>
      </c>
      <c r="D860" s="14" t="s">
        <v>648</v>
      </c>
      <c r="E860" s="31">
        <v>0</v>
      </c>
      <c r="F860" s="31">
        <v>24320.960000000006</v>
      </c>
      <c r="G860" s="31">
        <f t="shared" si="25"/>
        <v>24320.960000000006</v>
      </c>
      <c r="H860" s="35">
        <v>0</v>
      </c>
    </row>
    <row r="861" spans="1:8" x14ac:dyDescent="0.25">
      <c r="A861" s="20" t="s">
        <v>1120</v>
      </c>
      <c r="B861" s="20" t="s">
        <v>615</v>
      </c>
      <c r="C861" s="34" t="s">
        <v>1298</v>
      </c>
      <c r="D861" s="14" t="s">
        <v>648</v>
      </c>
      <c r="E861" s="31">
        <v>0</v>
      </c>
      <c r="F861" s="31">
        <v>12101.209999999995</v>
      </c>
      <c r="G861" s="31">
        <f t="shared" si="25"/>
        <v>12101.209999999995</v>
      </c>
      <c r="H861" s="35">
        <v>0</v>
      </c>
    </row>
    <row r="862" spans="1:8" x14ac:dyDescent="0.25">
      <c r="A862" s="20" t="s">
        <v>1120</v>
      </c>
      <c r="B862" s="20" t="s">
        <v>145</v>
      </c>
      <c r="C862" s="34" t="s">
        <v>1280</v>
      </c>
      <c r="D862" s="14" t="s">
        <v>647</v>
      </c>
      <c r="E862" s="31">
        <v>0</v>
      </c>
      <c r="F862" s="31">
        <v>65042.62000000001</v>
      </c>
      <c r="G862" s="31">
        <f t="shared" si="25"/>
        <v>65042.62000000001</v>
      </c>
      <c r="H862" s="35">
        <v>0</v>
      </c>
    </row>
    <row r="863" spans="1:8" x14ac:dyDescent="0.25">
      <c r="A863" s="20" t="s">
        <v>1120</v>
      </c>
      <c r="B863" s="20" t="s">
        <v>146</v>
      </c>
      <c r="C863" s="34" t="s">
        <v>1121</v>
      </c>
      <c r="D863" s="14" t="s">
        <v>647</v>
      </c>
      <c r="E863" s="31">
        <v>0</v>
      </c>
      <c r="F863" s="31">
        <v>203445.16000000003</v>
      </c>
      <c r="G863" s="31">
        <f t="shared" si="25"/>
        <v>203445.16000000003</v>
      </c>
      <c r="H863" s="35">
        <v>0</v>
      </c>
    </row>
    <row r="864" spans="1:8" x14ac:dyDescent="0.25">
      <c r="A864" s="20" t="s">
        <v>1120</v>
      </c>
      <c r="B864" s="20" t="s">
        <v>147</v>
      </c>
      <c r="C864" s="34" t="s">
        <v>1252</v>
      </c>
      <c r="D864" s="14" t="s">
        <v>648</v>
      </c>
      <c r="E864" s="31">
        <v>0</v>
      </c>
      <c r="F864" s="31">
        <v>192234.02</v>
      </c>
      <c r="G864" s="31">
        <f t="shared" si="25"/>
        <v>192234.02</v>
      </c>
      <c r="H864" s="35">
        <v>0</v>
      </c>
    </row>
    <row r="865" spans="1:8" x14ac:dyDescent="0.25">
      <c r="A865" s="20" t="s">
        <v>1120</v>
      </c>
      <c r="B865" s="20" t="s">
        <v>641</v>
      </c>
      <c r="C865" s="34" t="s">
        <v>1128</v>
      </c>
      <c r="D865" s="14" t="s">
        <v>648</v>
      </c>
      <c r="E865" s="31">
        <v>0</v>
      </c>
      <c r="F865" s="31">
        <v>162577.71999999997</v>
      </c>
      <c r="G865" s="31">
        <f t="shared" si="25"/>
        <v>162577.71999999997</v>
      </c>
      <c r="H865" s="35">
        <v>0</v>
      </c>
    </row>
    <row r="866" spans="1:8" x14ac:dyDescent="0.25">
      <c r="A866" s="20" t="s">
        <v>1120</v>
      </c>
      <c r="B866" s="20" t="s">
        <v>148</v>
      </c>
      <c r="C866" s="34" t="s">
        <v>1253</v>
      </c>
      <c r="D866" s="14" t="s">
        <v>647</v>
      </c>
      <c r="E866" s="31">
        <v>0</v>
      </c>
      <c r="F866" s="31">
        <v>42757.779999999984</v>
      </c>
      <c r="G866" s="31">
        <f t="shared" si="25"/>
        <v>42757.779999999984</v>
      </c>
      <c r="H866" s="35">
        <v>0</v>
      </c>
    </row>
    <row r="867" spans="1:8" x14ac:dyDescent="0.25">
      <c r="A867" s="20" t="s">
        <v>1120</v>
      </c>
      <c r="B867" s="20" t="s">
        <v>149</v>
      </c>
      <c r="C867" s="34" t="s">
        <v>1284</v>
      </c>
      <c r="D867" s="14" t="s">
        <v>647</v>
      </c>
      <c r="E867" s="31">
        <v>0</v>
      </c>
      <c r="F867" s="31">
        <v>14340.61</v>
      </c>
      <c r="G867" s="31">
        <f t="shared" si="25"/>
        <v>14340.61</v>
      </c>
      <c r="H867" s="35">
        <v>0</v>
      </c>
    </row>
    <row r="868" spans="1:8" x14ac:dyDescent="0.25">
      <c r="A868" s="20" t="s">
        <v>1120</v>
      </c>
      <c r="B868" s="20" t="s">
        <v>150</v>
      </c>
      <c r="C868" s="34" t="s">
        <v>1254</v>
      </c>
      <c r="D868" s="14" t="s">
        <v>647</v>
      </c>
      <c r="E868" s="31">
        <v>0</v>
      </c>
      <c r="F868" s="31">
        <v>40282.950000000004</v>
      </c>
      <c r="G868" s="31">
        <f t="shared" si="25"/>
        <v>40282.950000000004</v>
      </c>
      <c r="H868" s="35">
        <v>0</v>
      </c>
    </row>
    <row r="869" spans="1:8" x14ac:dyDescent="0.25">
      <c r="A869" s="20" t="s">
        <v>1120</v>
      </c>
      <c r="B869" s="20" t="s">
        <v>151</v>
      </c>
      <c r="C869" s="34" t="s">
        <v>1255</v>
      </c>
      <c r="D869" s="14" t="s">
        <v>648</v>
      </c>
      <c r="E869" s="31">
        <v>0</v>
      </c>
      <c r="F869" s="31">
        <v>23919.9</v>
      </c>
      <c r="G869" s="31">
        <f t="shared" si="25"/>
        <v>23919.9</v>
      </c>
      <c r="H869" s="35">
        <v>0</v>
      </c>
    </row>
    <row r="870" spans="1:8" x14ac:dyDescent="0.25">
      <c r="A870" s="20" t="s">
        <v>1120</v>
      </c>
      <c r="B870" s="20" t="s">
        <v>630</v>
      </c>
      <c r="C870" s="34" t="s">
        <v>1142</v>
      </c>
      <c r="D870" s="14" t="s">
        <v>647</v>
      </c>
      <c r="E870" s="31">
        <v>0</v>
      </c>
      <c r="F870" s="31">
        <v>14051.499999999998</v>
      </c>
      <c r="G870" s="31">
        <f t="shared" si="25"/>
        <v>14051.499999999998</v>
      </c>
      <c r="H870" s="19">
        <v>0.77974613001854332</v>
      </c>
    </row>
    <row r="871" spans="1:8" x14ac:dyDescent="0.25">
      <c r="A871" s="20" t="s">
        <v>1120</v>
      </c>
      <c r="B871" s="20" t="s">
        <v>152</v>
      </c>
      <c r="C871" s="34" t="s">
        <v>1285</v>
      </c>
      <c r="D871" s="14" t="s">
        <v>647</v>
      </c>
      <c r="E871" s="31">
        <v>0</v>
      </c>
      <c r="F871" s="31">
        <v>114329.02000000002</v>
      </c>
      <c r="G871" s="31">
        <f t="shared" si="25"/>
        <v>114329.02000000002</v>
      </c>
      <c r="H871" s="35">
        <v>0</v>
      </c>
    </row>
    <row r="872" spans="1:8" x14ac:dyDescent="0.25">
      <c r="A872" s="20" t="s">
        <v>1120</v>
      </c>
      <c r="B872" s="20" t="s">
        <v>153</v>
      </c>
      <c r="C872" s="34" t="s">
        <v>1256</v>
      </c>
      <c r="D872" s="14" t="s">
        <v>647</v>
      </c>
      <c r="E872" s="31">
        <v>0</v>
      </c>
      <c r="F872" s="31">
        <v>52404.359999999993</v>
      </c>
      <c r="G872" s="31">
        <f t="shared" si="25"/>
        <v>52404.359999999993</v>
      </c>
      <c r="H872" s="35">
        <v>0</v>
      </c>
    </row>
    <row r="873" spans="1:8" x14ac:dyDescent="0.25">
      <c r="A873" s="20" t="s">
        <v>1120</v>
      </c>
      <c r="B873" s="20" t="s">
        <v>154</v>
      </c>
      <c r="C873" s="34" t="s">
        <v>1310</v>
      </c>
      <c r="D873" s="14" t="s">
        <v>647</v>
      </c>
      <c r="E873" s="31">
        <v>0</v>
      </c>
      <c r="F873" s="31">
        <v>49415.7</v>
      </c>
      <c r="G873" s="31">
        <f t="shared" si="25"/>
        <v>49415.7</v>
      </c>
      <c r="H873" s="35">
        <v>0</v>
      </c>
    </row>
    <row r="874" spans="1:8" x14ac:dyDescent="0.25">
      <c r="A874" s="20" t="s">
        <v>1120</v>
      </c>
      <c r="B874" s="20" t="s">
        <v>155</v>
      </c>
      <c r="C874" s="34" t="s">
        <v>1286</v>
      </c>
      <c r="D874" s="14" t="s">
        <v>648</v>
      </c>
      <c r="E874" s="31">
        <v>0</v>
      </c>
      <c r="F874" s="31">
        <v>92623.71</v>
      </c>
      <c r="G874" s="31">
        <f t="shared" si="25"/>
        <v>92623.71</v>
      </c>
      <c r="H874" s="35">
        <v>0</v>
      </c>
    </row>
    <row r="875" spans="1:8" x14ac:dyDescent="0.25">
      <c r="A875" s="20" t="s">
        <v>1120</v>
      </c>
      <c r="B875" s="20" t="s">
        <v>156</v>
      </c>
      <c r="C875" s="34" t="s">
        <v>1330</v>
      </c>
      <c r="D875" s="14" t="s">
        <v>647</v>
      </c>
      <c r="E875" s="31">
        <v>0</v>
      </c>
      <c r="F875" s="31">
        <v>27515.079999999987</v>
      </c>
      <c r="G875" s="31">
        <f t="shared" si="25"/>
        <v>27515.079999999987</v>
      </c>
      <c r="H875" s="35">
        <v>0</v>
      </c>
    </row>
    <row r="876" spans="1:8" x14ac:dyDescent="0.25">
      <c r="A876" s="20" t="s">
        <v>1120</v>
      </c>
      <c r="B876" s="20" t="s">
        <v>157</v>
      </c>
      <c r="C876" s="34" t="s">
        <v>1306</v>
      </c>
      <c r="D876" s="14" t="s">
        <v>647</v>
      </c>
      <c r="E876" s="31">
        <v>0</v>
      </c>
      <c r="F876" s="31">
        <v>17452.96</v>
      </c>
      <c r="G876" s="31">
        <f t="shared" si="25"/>
        <v>17452.96</v>
      </c>
      <c r="H876" s="35">
        <v>0</v>
      </c>
    </row>
    <row r="877" spans="1:8" x14ac:dyDescent="0.25">
      <c r="A877" s="20" t="s">
        <v>1120</v>
      </c>
      <c r="B877" s="20" t="s">
        <v>604</v>
      </c>
      <c r="C877" s="34" t="s">
        <v>1257</v>
      </c>
      <c r="D877" s="14" t="s">
        <v>648</v>
      </c>
      <c r="E877" s="31">
        <v>0</v>
      </c>
      <c r="F877" s="31">
        <v>11658.789999999999</v>
      </c>
      <c r="G877" s="31">
        <f t="shared" si="25"/>
        <v>11658.789999999999</v>
      </c>
      <c r="H877" s="35">
        <v>0</v>
      </c>
    </row>
    <row r="878" spans="1:8" x14ac:dyDescent="0.25">
      <c r="A878" s="20" t="s">
        <v>1120</v>
      </c>
      <c r="B878" s="20" t="s">
        <v>618</v>
      </c>
      <c r="C878" s="34" t="s">
        <v>1303</v>
      </c>
      <c r="D878" s="14" t="s">
        <v>648</v>
      </c>
      <c r="E878" s="31">
        <v>0</v>
      </c>
      <c r="F878" s="31">
        <v>12253.540000000003</v>
      </c>
      <c r="G878" s="31">
        <f t="shared" si="25"/>
        <v>12253.540000000003</v>
      </c>
      <c r="H878" s="19">
        <v>0.22025386998145666</v>
      </c>
    </row>
    <row r="879" spans="1:8" x14ac:dyDescent="0.25">
      <c r="A879" s="20" t="s">
        <v>1120</v>
      </c>
      <c r="B879" s="20" t="s">
        <v>158</v>
      </c>
      <c r="C879" s="34" t="s">
        <v>1316</v>
      </c>
      <c r="D879" s="14" t="s">
        <v>647</v>
      </c>
      <c r="E879" s="31">
        <v>0</v>
      </c>
      <c r="F879" s="31">
        <v>54005.900000000009</v>
      </c>
      <c r="G879" s="31">
        <f t="shared" ref="G879:G898" si="26">E879+F879</f>
        <v>54005.900000000009</v>
      </c>
      <c r="H879" s="35">
        <v>0</v>
      </c>
    </row>
    <row r="880" spans="1:8" x14ac:dyDescent="0.25">
      <c r="A880" s="20" t="s">
        <v>1120</v>
      </c>
      <c r="B880" s="20" t="s">
        <v>159</v>
      </c>
      <c r="C880" s="34" t="s">
        <v>1194</v>
      </c>
      <c r="D880" s="14" t="s">
        <v>647</v>
      </c>
      <c r="E880" s="31">
        <v>0</v>
      </c>
      <c r="F880" s="31">
        <v>127621.73000000004</v>
      </c>
      <c r="G880" s="31">
        <f t="shared" si="26"/>
        <v>127621.73000000004</v>
      </c>
      <c r="H880" s="35">
        <v>0</v>
      </c>
    </row>
    <row r="881" spans="1:8" x14ac:dyDescent="0.25">
      <c r="A881" s="20" t="s">
        <v>1120</v>
      </c>
      <c r="B881" s="20" t="s">
        <v>160</v>
      </c>
      <c r="C881" s="34" t="s">
        <v>1129</v>
      </c>
      <c r="D881" s="14" t="s">
        <v>648</v>
      </c>
      <c r="E881" s="31">
        <v>0</v>
      </c>
      <c r="F881" s="31">
        <v>228697.84000000003</v>
      </c>
      <c r="G881" s="31">
        <f t="shared" si="26"/>
        <v>228697.84000000003</v>
      </c>
      <c r="H881" s="35">
        <v>0</v>
      </c>
    </row>
    <row r="882" spans="1:8" x14ac:dyDescent="0.25">
      <c r="A882" s="20" t="s">
        <v>1120</v>
      </c>
      <c r="B882" s="20" t="s">
        <v>161</v>
      </c>
      <c r="C882" s="34" t="s">
        <v>1231</v>
      </c>
      <c r="D882" s="14" t="s">
        <v>647</v>
      </c>
      <c r="E882" s="31">
        <v>0</v>
      </c>
      <c r="F882" s="31">
        <v>8111.8900000000021</v>
      </c>
      <c r="G882" s="31">
        <f t="shared" si="26"/>
        <v>8111.8900000000021</v>
      </c>
      <c r="H882" s="35">
        <v>0</v>
      </c>
    </row>
    <row r="883" spans="1:8" x14ac:dyDescent="0.25">
      <c r="A883" s="20" t="s">
        <v>1120</v>
      </c>
      <c r="B883" s="20" t="s">
        <v>605</v>
      </c>
      <c r="C883" s="34" t="s">
        <v>1149</v>
      </c>
      <c r="D883" s="14" t="s">
        <v>648</v>
      </c>
      <c r="E883" s="31">
        <v>0</v>
      </c>
      <c r="F883" s="31">
        <v>41597.240000000005</v>
      </c>
      <c r="G883" s="31">
        <f t="shared" si="26"/>
        <v>41597.240000000005</v>
      </c>
      <c r="H883" s="35">
        <v>0</v>
      </c>
    </row>
    <row r="884" spans="1:8" x14ac:dyDescent="0.25">
      <c r="A884" s="20" t="s">
        <v>1120</v>
      </c>
      <c r="B884" s="20" t="s">
        <v>162</v>
      </c>
      <c r="C884" s="34" t="s">
        <v>1169</v>
      </c>
      <c r="D884" s="14" t="s">
        <v>648</v>
      </c>
      <c r="E884" s="31">
        <v>0</v>
      </c>
      <c r="F884" s="31">
        <v>57582.020000000004</v>
      </c>
      <c r="G884" s="31">
        <f t="shared" si="26"/>
        <v>57582.020000000004</v>
      </c>
      <c r="H884" s="35">
        <v>0</v>
      </c>
    </row>
    <row r="885" spans="1:8" x14ac:dyDescent="0.25">
      <c r="A885" s="20" t="s">
        <v>1120</v>
      </c>
      <c r="B885" s="20" t="s">
        <v>163</v>
      </c>
      <c r="C885" s="34" t="s">
        <v>1227</v>
      </c>
      <c r="D885" s="14" t="s">
        <v>647</v>
      </c>
      <c r="E885" s="31">
        <v>0</v>
      </c>
      <c r="F885" s="31">
        <v>52834.23</v>
      </c>
      <c r="G885" s="31">
        <f t="shared" si="26"/>
        <v>52834.23</v>
      </c>
      <c r="H885" s="35">
        <v>0</v>
      </c>
    </row>
    <row r="886" spans="1:8" x14ac:dyDescent="0.25">
      <c r="A886" s="20" t="s">
        <v>1120</v>
      </c>
      <c r="B886" s="20" t="s">
        <v>164</v>
      </c>
      <c r="C886" s="34" t="s">
        <v>1130</v>
      </c>
      <c r="D886" s="14" t="s">
        <v>647</v>
      </c>
      <c r="E886" s="31">
        <v>0</v>
      </c>
      <c r="F886" s="31">
        <v>2689810.6999999997</v>
      </c>
      <c r="G886" s="31">
        <f t="shared" si="26"/>
        <v>2689810.6999999997</v>
      </c>
      <c r="H886" s="35">
        <v>0</v>
      </c>
    </row>
    <row r="887" spans="1:8" x14ac:dyDescent="0.25">
      <c r="A887" s="20" t="s">
        <v>1120</v>
      </c>
      <c r="B887" s="20" t="s">
        <v>165</v>
      </c>
      <c r="C887" s="34" t="s">
        <v>1287</v>
      </c>
      <c r="D887" s="14" t="s">
        <v>648</v>
      </c>
      <c r="E887" s="31">
        <v>0</v>
      </c>
      <c r="F887" s="31">
        <v>21919.219999999994</v>
      </c>
      <c r="G887" s="31">
        <f t="shared" si="26"/>
        <v>21919.219999999994</v>
      </c>
      <c r="H887" s="35">
        <v>0</v>
      </c>
    </row>
    <row r="888" spans="1:8" x14ac:dyDescent="0.25">
      <c r="A888" s="20" t="s">
        <v>1120</v>
      </c>
      <c r="B888" s="20" t="s">
        <v>166</v>
      </c>
      <c r="C888" s="34" t="s">
        <v>1150</v>
      </c>
      <c r="D888" s="14" t="s">
        <v>648</v>
      </c>
      <c r="E888" s="31">
        <v>0</v>
      </c>
      <c r="F888" s="31">
        <v>1608417.0900000003</v>
      </c>
      <c r="G888" s="31">
        <f t="shared" si="26"/>
        <v>1608417.0900000003</v>
      </c>
      <c r="H888" s="35">
        <v>0</v>
      </c>
    </row>
    <row r="889" spans="1:8" x14ac:dyDescent="0.25">
      <c r="A889" s="20" t="s">
        <v>1120</v>
      </c>
      <c r="B889" s="20" t="s">
        <v>167</v>
      </c>
      <c r="C889" s="34" t="s">
        <v>1131</v>
      </c>
      <c r="D889" s="14" t="s">
        <v>647</v>
      </c>
      <c r="E889" s="31">
        <v>0</v>
      </c>
      <c r="F889" s="31">
        <v>161314.79999999993</v>
      </c>
      <c r="G889" s="31">
        <f t="shared" si="26"/>
        <v>161314.79999999993</v>
      </c>
      <c r="H889" s="35">
        <v>0</v>
      </c>
    </row>
    <row r="890" spans="1:8" x14ac:dyDescent="0.25">
      <c r="A890" s="20" t="s">
        <v>1120</v>
      </c>
      <c r="B890" s="20" t="s">
        <v>168</v>
      </c>
      <c r="C890" s="34" t="s">
        <v>1317</v>
      </c>
      <c r="D890" s="14" t="s">
        <v>647</v>
      </c>
      <c r="E890" s="31">
        <v>0</v>
      </c>
      <c r="F890" s="31">
        <v>21903.489999999998</v>
      </c>
      <c r="G890" s="31">
        <f t="shared" si="26"/>
        <v>21903.489999999998</v>
      </c>
      <c r="H890" s="35">
        <v>0</v>
      </c>
    </row>
    <row r="891" spans="1:8" x14ac:dyDescent="0.25">
      <c r="A891" s="20" t="s">
        <v>1120</v>
      </c>
      <c r="B891" s="20" t="s">
        <v>169</v>
      </c>
      <c r="C891" s="34" t="s">
        <v>1309</v>
      </c>
      <c r="D891" s="14" t="s">
        <v>647</v>
      </c>
      <c r="E891" s="31">
        <v>0</v>
      </c>
      <c r="F891" s="31">
        <v>48163.999999999993</v>
      </c>
      <c r="G891" s="31">
        <f t="shared" si="26"/>
        <v>48163.999999999993</v>
      </c>
      <c r="H891" s="35">
        <v>0</v>
      </c>
    </row>
    <row r="892" spans="1:8" x14ac:dyDescent="0.25">
      <c r="A892" s="20" t="s">
        <v>1120</v>
      </c>
      <c r="B892" s="20" t="s">
        <v>170</v>
      </c>
      <c r="C892" s="34" t="s">
        <v>1275</v>
      </c>
      <c r="D892" s="14" t="s">
        <v>648</v>
      </c>
      <c r="E892" s="31">
        <v>0</v>
      </c>
      <c r="F892" s="31">
        <v>20223.059999999998</v>
      </c>
      <c r="G892" s="31">
        <f t="shared" si="26"/>
        <v>20223.059999999998</v>
      </c>
      <c r="H892" s="35">
        <v>0</v>
      </c>
    </row>
    <row r="893" spans="1:8" x14ac:dyDescent="0.25">
      <c r="A893" s="20" t="s">
        <v>1120</v>
      </c>
      <c r="B893" s="20" t="s">
        <v>171</v>
      </c>
      <c r="C893" s="34" t="s">
        <v>1151</v>
      </c>
      <c r="D893" s="14" t="s">
        <v>647</v>
      </c>
      <c r="E893" s="31">
        <v>0</v>
      </c>
      <c r="F893" s="31">
        <v>22426.260000000006</v>
      </c>
      <c r="G893" s="31">
        <f t="shared" si="26"/>
        <v>22426.260000000006</v>
      </c>
      <c r="H893" s="35">
        <v>0</v>
      </c>
    </row>
    <row r="894" spans="1:8" x14ac:dyDescent="0.25">
      <c r="A894" s="20" t="s">
        <v>1120</v>
      </c>
      <c r="B894" s="20" t="s">
        <v>172</v>
      </c>
      <c r="C894" s="34" t="s">
        <v>1152</v>
      </c>
      <c r="D894" s="14" t="s">
        <v>647</v>
      </c>
      <c r="E894" s="31">
        <v>0</v>
      </c>
      <c r="F894" s="31">
        <v>35139.07</v>
      </c>
      <c r="G894" s="31">
        <f t="shared" si="26"/>
        <v>35139.07</v>
      </c>
      <c r="H894" s="35">
        <v>0</v>
      </c>
    </row>
    <row r="895" spans="1:8" x14ac:dyDescent="0.25">
      <c r="A895" s="20" t="s">
        <v>1120</v>
      </c>
      <c r="B895" s="20" t="s">
        <v>173</v>
      </c>
      <c r="C895" s="34" t="s">
        <v>1190</v>
      </c>
      <c r="D895" s="14" t="s">
        <v>647</v>
      </c>
      <c r="E895" s="31">
        <v>0</v>
      </c>
      <c r="F895" s="31">
        <v>41122.810000000012</v>
      </c>
      <c r="G895" s="31">
        <f t="shared" si="26"/>
        <v>41122.810000000012</v>
      </c>
      <c r="H895" s="35">
        <v>0</v>
      </c>
    </row>
    <row r="896" spans="1:8" x14ac:dyDescent="0.25">
      <c r="A896" s="20" t="s">
        <v>1120</v>
      </c>
      <c r="B896" s="20" t="s">
        <v>174</v>
      </c>
      <c r="C896" s="34" t="s">
        <v>1212</v>
      </c>
      <c r="D896" s="14" t="s">
        <v>648</v>
      </c>
      <c r="E896" s="31">
        <v>0</v>
      </c>
      <c r="F896" s="31">
        <v>93907.889999999985</v>
      </c>
      <c r="G896" s="31">
        <f t="shared" si="26"/>
        <v>93907.889999999985</v>
      </c>
      <c r="H896" s="35">
        <v>0</v>
      </c>
    </row>
    <row r="897" spans="1:8" x14ac:dyDescent="0.25">
      <c r="A897" s="20" t="s">
        <v>1120</v>
      </c>
      <c r="B897" s="20" t="s">
        <v>599</v>
      </c>
      <c r="C897" s="34" t="s">
        <v>1195</v>
      </c>
      <c r="D897" s="14" t="s">
        <v>647</v>
      </c>
      <c r="E897" s="31">
        <v>0</v>
      </c>
      <c r="F897" s="31">
        <v>52652.369999999988</v>
      </c>
      <c r="G897" s="31">
        <f t="shared" si="26"/>
        <v>52652.369999999988</v>
      </c>
      <c r="H897" s="35">
        <v>0</v>
      </c>
    </row>
    <row r="898" spans="1:8" x14ac:dyDescent="0.25">
      <c r="A898" s="20" t="s">
        <v>1120</v>
      </c>
      <c r="B898" s="20" t="s">
        <v>175</v>
      </c>
      <c r="C898" s="34" t="s">
        <v>1143</v>
      </c>
      <c r="D898" s="14" t="s">
        <v>647</v>
      </c>
      <c r="E898" s="31">
        <v>0</v>
      </c>
      <c r="F898" s="31">
        <v>51323.830000000009</v>
      </c>
      <c r="G898" s="31">
        <f t="shared" si="26"/>
        <v>51323.830000000009</v>
      </c>
      <c r="H898" s="35">
        <v>0</v>
      </c>
    </row>
    <row r="899" spans="1:8" x14ac:dyDescent="0.25">
      <c r="A899" s="23" t="s">
        <v>1333</v>
      </c>
      <c r="B899" s="54"/>
      <c r="C899" s="54"/>
      <c r="D899" s="49">
        <v>212</v>
      </c>
      <c r="E899" s="50">
        <f>SUM(E687:E898)</f>
        <v>0</v>
      </c>
      <c r="F899" s="50">
        <f t="shared" ref="F899:G899" si="27">SUM(F687:F898)</f>
        <v>21798079.139999993</v>
      </c>
      <c r="G899" s="50">
        <f t="shared" si="27"/>
        <v>21798079.139999993</v>
      </c>
      <c r="H899" s="51">
        <f t="shared" ref="H899" si="28">SUM(H687:H898)</f>
        <v>1</v>
      </c>
    </row>
    <row r="900" spans="1:8" x14ac:dyDescent="0.25">
      <c r="A900" s="37" t="s">
        <v>1334</v>
      </c>
      <c r="B900" s="37" t="s">
        <v>49</v>
      </c>
      <c r="C900" s="38" t="s">
        <v>1335</v>
      </c>
      <c r="D900" s="14" t="s">
        <v>647</v>
      </c>
      <c r="E900" s="39">
        <v>730.8</v>
      </c>
      <c r="F900" s="31">
        <v>2238.25</v>
      </c>
      <c r="G900" s="39">
        <v>2969.05</v>
      </c>
      <c r="H900" s="40">
        <f>+G900/$G$946</f>
        <v>3.1112168355136175E-3</v>
      </c>
    </row>
    <row r="901" spans="1:8" x14ac:dyDescent="0.25">
      <c r="A901" s="37" t="s">
        <v>1334</v>
      </c>
      <c r="B901" s="38" t="s">
        <v>136</v>
      </c>
      <c r="C901" s="38" t="s">
        <v>1336</v>
      </c>
      <c r="D901" s="14" t="s">
        <v>647</v>
      </c>
      <c r="E901" s="31">
        <v>730.8</v>
      </c>
      <c r="F901" s="31">
        <v>13177.25</v>
      </c>
      <c r="G901" s="39">
        <v>13908.05</v>
      </c>
      <c r="H901" s="40">
        <f t="shared" ref="H901:H945" si="29">+G901/$G$946</f>
        <v>1.4574008288565419E-2</v>
      </c>
    </row>
    <row r="902" spans="1:8" x14ac:dyDescent="0.25">
      <c r="A902" s="37" t="s">
        <v>1334</v>
      </c>
      <c r="B902" s="38" t="s">
        <v>131</v>
      </c>
      <c r="C902" s="38" t="s">
        <v>1337</v>
      </c>
      <c r="D902" s="14" t="s">
        <v>647</v>
      </c>
      <c r="E902" s="31">
        <v>730.8</v>
      </c>
      <c r="F902" s="31">
        <v>2313.1499999999996</v>
      </c>
      <c r="G902" s="39">
        <v>3043.95</v>
      </c>
      <c r="H902" s="40">
        <f t="shared" si="29"/>
        <v>3.1897032675305818E-3</v>
      </c>
    </row>
    <row r="903" spans="1:8" x14ac:dyDescent="0.25">
      <c r="A903" s="37" t="s">
        <v>1334</v>
      </c>
      <c r="B903" s="38" t="s">
        <v>618</v>
      </c>
      <c r="C903" s="38" t="s">
        <v>1338</v>
      </c>
      <c r="D903" s="14" t="s">
        <v>647</v>
      </c>
      <c r="E903" s="31">
        <v>730.8</v>
      </c>
      <c r="F903" s="31">
        <v>2749.81</v>
      </c>
      <c r="G903" s="39">
        <v>3480.6099999999997</v>
      </c>
      <c r="H903" s="40">
        <f t="shared" si="29"/>
        <v>3.6472718310089254E-3</v>
      </c>
    </row>
    <row r="904" spans="1:8" x14ac:dyDescent="0.25">
      <c r="A904" s="37" t="s">
        <v>1334</v>
      </c>
      <c r="B904" s="38" t="s">
        <v>619</v>
      </c>
      <c r="C904" s="38" t="s">
        <v>1339</v>
      </c>
      <c r="D904" s="14" t="s">
        <v>648</v>
      </c>
      <c r="E904" s="31">
        <v>730.8</v>
      </c>
      <c r="F904" s="31">
        <v>2523.09</v>
      </c>
      <c r="G904" s="39">
        <v>3253.8900000000003</v>
      </c>
      <c r="H904" s="40">
        <f t="shared" si="29"/>
        <v>3.4096958114243291E-3</v>
      </c>
    </row>
    <row r="905" spans="1:8" x14ac:dyDescent="0.25">
      <c r="A905" s="37" t="s">
        <v>1334</v>
      </c>
      <c r="B905" s="38" t="s">
        <v>169</v>
      </c>
      <c r="C905" s="38" t="s">
        <v>1340</v>
      </c>
      <c r="D905" s="14" t="s">
        <v>648</v>
      </c>
      <c r="E905" s="31">
        <v>730.8</v>
      </c>
      <c r="F905" s="31">
        <v>6367.84</v>
      </c>
      <c r="G905" s="39">
        <v>7098.64</v>
      </c>
      <c r="H905" s="40">
        <f t="shared" si="29"/>
        <v>7.4385437352858267E-3</v>
      </c>
    </row>
    <row r="906" spans="1:8" x14ac:dyDescent="0.25">
      <c r="A906" s="37" t="s">
        <v>1334</v>
      </c>
      <c r="B906" s="38" t="s">
        <v>56</v>
      </c>
      <c r="C906" s="38" t="s">
        <v>1341</v>
      </c>
      <c r="D906" s="14" t="s">
        <v>648</v>
      </c>
      <c r="E906" s="31">
        <v>730.8</v>
      </c>
      <c r="F906" s="31">
        <v>2922.54</v>
      </c>
      <c r="G906" s="39">
        <v>3653.34</v>
      </c>
      <c r="H906" s="40">
        <f t="shared" si="29"/>
        <v>3.8282726507991843E-3</v>
      </c>
    </row>
    <row r="907" spans="1:8" x14ac:dyDescent="0.25">
      <c r="A907" s="37" t="s">
        <v>1334</v>
      </c>
      <c r="B907" s="38" t="s">
        <v>17</v>
      </c>
      <c r="C907" s="38" t="s">
        <v>1342</v>
      </c>
      <c r="D907" s="14" t="s">
        <v>648</v>
      </c>
      <c r="E907" s="31">
        <v>730.8</v>
      </c>
      <c r="F907" s="31">
        <v>9926.1699999999983</v>
      </c>
      <c r="G907" s="39">
        <v>10656.969999999998</v>
      </c>
      <c r="H907" s="40">
        <f t="shared" si="29"/>
        <v>1.1167257028195397E-2</v>
      </c>
    </row>
    <row r="908" spans="1:8" x14ac:dyDescent="0.25">
      <c r="A908" s="37" t="s">
        <v>1334</v>
      </c>
      <c r="B908" s="38" t="s">
        <v>77</v>
      </c>
      <c r="C908" s="38" t="s">
        <v>1343</v>
      </c>
      <c r="D908" s="14" t="s">
        <v>647</v>
      </c>
      <c r="E908" s="31">
        <v>730.8</v>
      </c>
      <c r="F908" s="31">
        <v>16600.47</v>
      </c>
      <c r="G908" s="39">
        <v>17331.27</v>
      </c>
      <c r="H908" s="40">
        <f t="shared" si="29"/>
        <v>1.816114211779259E-2</v>
      </c>
    </row>
    <row r="909" spans="1:8" x14ac:dyDescent="0.25">
      <c r="A909" s="37" t="s">
        <v>1334</v>
      </c>
      <c r="B909" s="38" t="s">
        <v>631</v>
      </c>
      <c r="C909" s="38" t="s">
        <v>1344</v>
      </c>
      <c r="D909" s="14" t="s">
        <v>648</v>
      </c>
      <c r="E909" s="31">
        <v>730.8</v>
      </c>
      <c r="F909" s="31">
        <v>7096.5300000000007</v>
      </c>
      <c r="G909" s="39">
        <v>7827.3300000000008</v>
      </c>
      <c r="H909" s="40">
        <f t="shared" si="29"/>
        <v>8.2021255529953364E-3</v>
      </c>
    </row>
    <row r="910" spans="1:8" x14ac:dyDescent="0.25">
      <c r="A910" s="37" t="s">
        <v>1334</v>
      </c>
      <c r="B910" s="38" t="s">
        <v>80</v>
      </c>
      <c r="C910" s="38" t="s">
        <v>1345</v>
      </c>
      <c r="D910" s="14" t="s">
        <v>648</v>
      </c>
      <c r="E910" s="31">
        <v>730.8</v>
      </c>
      <c r="F910" s="31">
        <v>4684.04</v>
      </c>
      <c r="G910" s="39">
        <v>5414.84</v>
      </c>
      <c r="H910" s="40">
        <f t="shared" si="29"/>
        <v>5.6741184451634544E-3</v>
      </c>
    </row>
    <row r="911" spans="1:8" x14ac:dyDescent="0.25">
      <c r="A911" s="37" t="s">
        <v>1334</v>
      </c>
      <c r="B911" s="38" t="s">
        <v>42</v>
      </c>
      <c r="C911" s="38" t="s">
        <v>1346</v>
      </c>
      <c r="D911" s="14" t="s">
        <v>647</v>
      </c>
      <c r="E911" s="31">
        <v>730.8</v>
      </c>
      <c r="F911" s="31">
        <v>2986.7000000000003</v>
      </c>
      <c r="G911" s="39">
        <v>3717.5</v>
      </c>
      <c r="H911" s="40">
        <f t="shared" si="29"/>
        <v>3.895504820067655E-3</v>
      </c>
    </row>
    <row r="912" spans="1:8" x14ac:dyDescent="0.25">
      <c r="A912" s="37" t="s">
        <v>1334</v>
      </c>
      <c r="B912" s="38" t="s">
        <v>70</v>
      </c>
      <c r="C912" s="38" t="s">
        <v>1347</v>
      </c>
      <c r="D912" s="14" t="s">
        <v>647</v>
      </c>
      <c r="E912" s="31">
        <v>730.8</v>
      </c>
      <c r="F912" s="31">
        <v>9486.99</v>
      </c>
      <c r="G912" s="39">
        <v>10217.789999999999</v>
      </c>
      <c r="H912" s="40">
        <f t="shared" si="29"/>
        <v>1.0707047799714615E-2</v>
      </c>
    </row>
    <row r="913" spans="1:8" x14ac:dyDescent="0.25">
      <c r="A913" s="37" t="s">
        <v>1334</v>
      </c>
      <c r="B913" s="38" t="s">
        <v>74</v>
      </c>
      <c r="C913" s="38" t="s">
        <v>1348</v>
      </c>
      <c r="D913" s="14" t="s">
        <v>647</v>
      </c>
      <c r="E913" s="31">
        <v>730.8</v>
      </c>
      <c r="F913" s="31">
        <v>13863.96</v>
      </c>
      <c r="G913" s="39">
        <v>14594.759999999998</v>
      </c>
      <c r="H913" s="40">
        <f t="shared" si="29"/>
        <v>1.5293599980559678E-2</v>
      </c>
    </row>
    <row r="914" spans="1:8" x14ac:dyDescent="0.25">
      <c r="A914" s="37" t="s">
        <v>1334</v>
      </c>
      <c r="B914" s="38" t="s">
        <v>150</v>
      </c>
      <c r="C914" s="38" t="s">
        <v>1349</v>
      </c>
      <c r="D914" s="14" t="s">
        <v>648</v>
      </c>
      <c r="E914" s="31">
        <v>730.8</v>
      </c>
      <c r="F914" s="31">
        <v>5325.9000000000005</v>
      </c>
      <c r="G914" s="39">
        <v>6056.7000000000007</v>
      </c>
      <c r="H914" s="40">
        <f t="shared" si="29"/>
        <v>6.3467125874119082E-3</v>
      </c>
    </row>
    <row r="915" spans="1:8" x14ac:dyDescent="0.25">
      <c r="A915" s="37" t="s">
        <v>1334</v>
      </c>
      <c r="B915" s="38" t="s">
        <v>13</v>
      </c>
      <c r="C915" s="38" t="s">
        <v>1350</v>
      </c>
      <c r="D915" s="14" t="s">
        <v>648</v>
      </c>
      <c r="E915" s="31">
        <v>730.8</v>
      </c>
      <c r="F915" s="31">
        <v>4027.79</v>
      </c>
      <c r="G915" s="39">
        <v>4758.59</v>
      </c>
      <c r="H915" s="40">
        <f t="shared" si="29"/>
        <v>4.9864452674447191E-3</v>
      </c>
    </row>
    <row r="916" spans="1:8" x14ac:dyDescent="0.25">
      <c r="A916" s="37" t="s">
        <v>1334</v>
      </c>
      <c r="B916" s="38" t="s">
        <v>19</v>
      </c>
      <c r="C916" s="38" t="s">
        <v>1351</v>
      </c>
      <c r="D916" s="14" t="s">
        <v>648</v>
      </c>
      <c r="E916" s="31">
        <v>15694.8</v>
      </c>
      <c r="F916" s="31">
        <v>4316.7199999999993</v>
      </c>
      <c r="G916" s="39">
        <v>20011.519999999997</v>
      </c>
      <c r="H916" s="40">
        <f t="shared" si="29"/>
        <v>2.0969730360963085E-2</v>
      </c>
    </row>
    <row r="917" spans="1:8" x14ac:dyDescent="0.25">
      <c r="A917" s="37" t="s">
        <v>1334</v>
      </c>
      <c r="B917" s="38" t="s">
        <v>68</v>
      </c>
      <c r="C917" s="38" t="s">
        <v>1352</v>
      </c>
      <c r="D917" s="14" t="s">
        <v>647</v>
      </c>
      <c r="E917" s="31">
        <v>730.8</v>
      </c>
      <c r="F917" s="31">
        <v>7427.69</v>
      </c>
      <c r="G917" s="39">
        <v>8158.49</v>
      </c>
      <c r="H917" s="40">
        <f t="shared" si="29"/>
        <v>8.5491424665699433E-3</v>
      </c>
    </row>
    <row r="918" spans="1:8" x14ac:dyDescent="0.25">
      <c r="A918" s="37" t="s">
        <v>1334</v>
      </c>
      <c r="B918" s="38" t="s">
        <v>130</v>
      </c>
      <c r="C918" s="38" t="s">
        <v>1353</v>
      </c>
      <c r="D918" s="14" t="s">
        <v>647</v>
      </c>
      <c r="E918" s="31">
        <v>730.8</v>
      </c>
      <c r="F918" s="31">
        <v>5507.5599999999995</v>
      </c>
      <c r="G918" s="39">
        <v>6238.36</v>
      </c>
      <c r="H918" s="40">
        <f t="shared" si="29"/>
        <v>6.5370710018338284E-3</v>
      </c>
    </row>
    <row r="919" spans="1:8" x14ac:dyDescent="0.25">
      <c r="A919" s="37" t="s">
        <v>1334</v>
      </c>
      <c r="B919" s="38" t="s">
        <v>137</v>
      </c>
      <c r="C919" s="38" t="s">
        <v>1354</v>
      </c>
      <c r="D919" s="14" t="s">
        <v>647</v>
      </c>
      <c r="E919" s="31">
        <v>730.8</v>
      </c>
      <c r="F919" s="31">
        <v>15340.119999999999</v>
      </c>
      <c r="G919" s="39">
        <v>16070.919999999998</v>
      </c>
      <c r="H919" s="40">
        <f t="shared" si="29"/>
        <v>1.6840442857544498E-2</v>
      </c>
    </row>
    <row r="920" spans="1:8" x14ac:dyDescent="0.25">
      <c r="A920" s="37" t="s">
        <v>1334</v>
      </c>
      <c r="B920" s="38" t="s">
        <v>129</v>
      </c>
      <c r="C920" s="38" t="s">
        <v>1355</v>
      </c>
      <c r="D920" s="14" t="s">
        <v>647</v>
      </c>
      <c r="E920" s="31">
        <v>730.8</v>
      </c>
      <c r="F920" s="31">
        <v>10230.620000000001</v>
      </c>
      <c r="G920" s="39">
        <v>10961.42</v>
      </c>
      <c r="H920" s="40">
        <f t="shared" si="29"/>
        <v>1.148628498851002E-2</v>
      </c>
    </row>
    <row r="921" spans="1:8" x14ac:dyDescent="0.25">
      <c r="A921" s="37" t="s">
        <v>1334</v>
      </c>
      <c r="B921" s="38" t="s">
        <v>39</v>
      </c>
      <c r="C921" s="38" t="s">
        <v>1356</v>
      </c>
      <c r="D921" s="14" t="s">
        <v>648</v>
      </c>
      <c r="E921" s="31">
        <v>730.8</v>
      </c>
      <c r="F921" s="31">
        <v>6683.2400000000007</v>
      </c>
      <c r="G921" s="39">
        <v>7414.0400000000009</v>
      </c>
      <c r="H921" s="40">
        <f t="shared" si="29"/>
        <v>7.7690460137658105E-3</v>
      </c>
    </row>
    <row r="922" spans="1:8" x14ac:dyDescent="0.25">
      <c r="A922" s="37" t="s">
        <v>1334</v>
      </c>
      <c r="B922" s="38" t="s">
        <v>135</v>
      </c>
      <c r="C922" s="38" t="s">
        <v>1357</v>
      </c>
      <c r="D922" s="14" t="s">
        <v>647</v>
      </c>
      <c r="E922" s="31">
        <v>52330.8</v>
      </c>
      <c r="F922" s="31">
        <v>11802.730000000001</v>
      </c>
      <c r="G922" s="39">
        <v>64133.530000000006</v>
      </c>
      <c r="H922" s="40">
        <f t="shared" si="29"/>
        <v>6.7204431807115966E-2</v>
      </c>
    </row>
    <row r="923" spans="1:8" x14ac:dyDescent="0.25">
      <c r="A923" s="37" t="s">
        <v>1334</v>
      </c>
      <c r="B923" s="38" t="s">
        <v>91</v>
      </c>
      <c r="C923" s="38" t="s">
        <v>1358</v>
      </c>
      <c r="D923" s="14" t="s">
        <v>647</v>
      </c>
      <c r="E923" s="31">
        <v>730.8</v>
      </c>
      <c r="F923" s="31">
        <v>6797.4699999999993</v>
      </c>
      <c r="G923" s="39">
        <v>7528.2699999999995</v>
      </c>
      <c r="H923" s="40">
        <f t="shared" si="29"/>
        <v>7.8887456817137123E-3</v>
      </c>
    </row>
    <row r="924" spans="1:8" x14ac:dyDescent="0.25">
      <c r="A924" s="37" t="s">
        <v>1334</v>
      </c>
      <c r="B924" s="38" t="s">
        <v>139</v>
      </c>
      <c r="C924" s="38" t="s">
        <v>1359</v>
      </c>
      <c r="D924" s="14" t="s">
        <v>648</v>
      </c>
      <c r="E924" s="31">
        <v>730.8</v>
      </c>
      <c r="F924" s="31">
        <v>2671.75</v>
      </c>
      <c r="G924" s="39">
        <v>3402.55</v>
      </c>
      <c r="H924" s="40">
        <f t="shared" si="29"/>
        <v>3.5654740889095363E-3</v>
      </c>
    </row>
    <row r="925" spans="1:8" x14ac:dyDescent="0.25">
      <c r="A925" s="37" t="s">
        <v>1334</v>
      </c>
      <c r="B925" s="38" t="s">
        <v>635</v>
      </c>
      <c r="C925" s="38" t="s">
        <v>1360</v>
      </c>
      <c r="D925" s="14" t="s">
        <v>647</v>
      </c>
      <c r="E925" s="31">
        <v>25730.799999999999</v>
      </c>
      <c r="F925" s="31">
        <v>7947.84</v>
      </c>
      <c r="G925" s="39">
        <v>33678.639999999999</v>
      </c>
      <c r="H925" s="40">
        <f t="shared" si="29"/>
        <v>3.5291272213402378E-2</v>
      </c>
    </row>
    <row r="926" spans="1:8" x14ac:dyDescent="0.25">
      <c r="A926" s="37" t="s">
        <v>1334</v>
      </c>
      <c r="B926" s="38" t="s">
        <v>73</v>
      </c>
      <c r="C926" s="38" t="s">
        <v>1361</v>
      </c>
      <c r="D926" s="14" t="s">
        <v>647</v>
      </c>
      <c r="E926" s="31">
        <v>730.8</v>
      </c>
      <c r="F926" s="31">
        <v>6615.7599999999993</v>
      </c>
      <c r="G926" s="39">
        <v>7346.5599999999995</v>
      </c>
      <c r="H926" s="40">
        <f t="shared" si="29"/>
        <v>7.6983348731449177E-3</v>
      </c>
    </row>
    <row r="927" spans="1:8" x14ac:dyDescent="0.25">
      <c r="A927" s="37" t="s">
        <v>1334</v>
      </c>
      <c r="B927" s="38" t="s">
        <v>67</v>
      </c>
      <c r="C927" s="38" t="s">
        <v>1362</v>
      </c>
      <c r="D927" s="14" t="s">
        <v>647</v>
      </c>
      <c r="E927" s="31">
        <v>41475.800000000003</v>
      </c>
      <c r="F927" s="31">
        <v>12580.539999999999</v>
      </c>
      <c r="G927" s="39">
        <v>54056.340000000004</v>
      </c>
      <c r="H927" s="40">
        <f t="shared" si="29"/>
        <v>5.6644716348410493E-2</v>
      </c>
    </row>
    <row r="928" spans="1:8" x14ac:dyDescent="0.25">
      <c r="A928" s="37" t="s">
        <v>1334</v>
      </c>
      <c r="B928" s="38" t="s">
        <v>636</v>
      </c>
      <c r="C928" s="38" t="s">
        <v>1363</v>
      </c>
      <c r="D928" s="14" t="s">
        <v>648</v>
      </c>
      <c r="E928" s="31">
        <v>730.8</v>
      </c>
      <c r="F928" s="31">
        <v>5934.69</v>
      </c>
      <c r="G928" s="39">
        <v>6665.49</v>
      </c>
      <c r="H928" s="40">
        <f t="shared" si="29"/>
        <v>6.9846532409180238E-3</v>
      </c>
    </row>
    <row r="929" spans="1:8" x14ac:dyDescent="0.25">
      <c r="A929" s="37" t="s">
        <v>1334</v>
      </c>
      <c r="B929" s="38" t="s">
        <v>174</v>
      </c>
      <c r="C929" s="38" t="s">
        <v>1364</v>
      </c>
      <c r="D929" s="14" t="s">
        <v>647</v>
      </c>
      <c r="E929" s="31">
        <v>58498.8</v>
      </c>
      <c r="F929" s="31">
        <v>21073.599999999999</v>
      </c>
      <c r="G929" s="39">
        <v>79572.399999999994</v>
      </c>
      <c r="H929" s="40">
        <f t="shared" si="29"/>
        <v>8.338256025402864E-2</v>
      </c>
    </row>
    <row r="930" spans="1:8" x14ac:dyDescent="0.25">
      <c r="A930" s="37" t="s">
        <v>1334</v>
      </c>
      <c r="B930" s="38" t="s">
        <v>25</v>
      </c>
      <c r="C930" s="38" t="s">
        <v>1365</v>
      </c>
      <c r="D930" s="14" t="s">
        <v>647</v>
      </c>
      <c r="E930" s="31">
        <v>23930.799999999999</v>
      </c>
      <c r="F930" s="31">
        <v>5628.9400000000005</v>
      </c>
      <c r="G930" s="39">
        <v>29559.739999999998</v>
      </c>
      <c r="H930" s="40">
        <f t="shared" si="29"/>
        <v>3.0975147182231787E-2</v>
      </c>
    </row>
    <row r="931" spans="1:8" x14ac:dyDescent="0.25">
      <c r="A931" s="37" t="s">
        <v>1334</v>
      </c>
      <c r="B931" s="38" t="s">
        <v>44</v>
      </c>
      <c r="C931" s="38" t="s">
        <v>1366</v>
      </c>
      <c r="D931" s="14" t="s">
        <v>647</v>
      </c>
      <c r="E931" s="31">
        <v>730.8</v>
      </c>
      <c r="F931" s="31">
        <v>24134.780000000002</v>
      </c>
      <c r="G931" s="39">
        <v>24865.58</v>
      </c>
      <c r="H931" s="40">
        <f t="shared" si="29"/>
        <v>2.605621701244866E-2</v>
      </c>
    </row>
    <row r="932" spans="1:8" x14ac:dyDescent="0.25">
      <c r="A932" s="37" t="s">
        <v>1334</v>
      </c>
      <c r="B932" s="38" t="s">
        <v>76</v>
      </c>
      <c r="C932" s="38" t="s">
        <v>1367</v>
      </c>
      <c r="D932" s="14" t="s">
        <v>648</v>
      </c>
      <c r="E932" s="31">
        <v>730.8</v>
      </c>
      <c r="F932" s="31">
        <v>7812.39</v>
      </c>
      <c r="G932" s="39">
        <v>8543.19</v>
      </c>
      <c r="H932" s="40">
        <f t="shared" si="29"/>
        <v>8.9522630326170256E-3</v>
      </c>
    </row>
    <row r="933" spans="1:8" x14ac:dyDescent="0.25">
      <c r="A933" s="37" t="s">
        <v>1334</v>
      </c>
      <c r="B933" s="38" t="s">
        <v>128</v>
      </c>
      <c r="C933" s="38" t="s">
        <v>1368</v>
      </c>
      <c r="D933" s="14" t="s">
        <v>648</v>
      </c>
      <c r="E933" s="31">
        <v>730.8</v>
      </c>
      <c r="F933" s="31">
        <v>18076.759999999998</v>
      </c>
      <c r="G933" s="39">
        <v>18807.559999999998</v>
      </c>
      <c r="H933" s="40">
        <f t="shared" si="29"/>
        <v>1.9708121219559279E-2</v>
      </c>
    </row>
    <row r="934" spans="1:8" x14ac:dyDescent="0.25">
      <c r="A934" s="37" t="s">
        <v>1334</v>
      </c>
      <c r="B934" s="38" t="s">
        <v>138</v>
      </c>
      <c r="C934" s="38" t="s">
        <v>1369</v>
      </c>
      <c r="D934" s="14" t="s">
        <v>647</v>
      </c>
      <c r="E934" s="31">
        <v>730.8</v>
      </c>
      <c r="F934" s="31">
        <v>3266.3100000000004</v>
      </c>
      <c r="G934" s="39">
        <v>3997.1100000000006</v>
      </c>
      <c r="H934" s="40">
        <f t="shared" si="29"/>
        <v>4.1885033682153676E-3</v>
      </c>
    </row>
    <row r="935" spans="1:8" x14ac:dyDescent="0.25">
      <c r="A935" s="37" t="s">
        <v>1334</v>
      </c>
      <c r="B935" s="38" t="s">
        <v>87</v>
      </c>
      <c r="C935" s="38" t="s">
        <v>1370</v>
      </c>
      <c r="D935" s="14" t="s">
        <v>648</v>
      </c>
      <c r="E935" s="31">
        <v>730.8</v>
      </c>
      <c r="F935" s="31">
        <v>1556.3000000000002</v>
      </c>
      <c r="G935" s="39">
        <v>2287.1000000000004</v>
      </c>
      <c r="H935" s="40">
        <f t="shared" si="29"/>
        <v>2.3966130663017446E-3</v>
      </c>
    </row>
    <row r="936" spans="1:8" x14ac:dyDescent="0.25">
      <c r="A936" s="37" t="s">
        <v>1334</v>
      </c>
      <c r="B936" s="38" t="s">
        <v>601</v>
      </c>
      <c r="C936" s="38" t="s">
        <v>1371</v>
      </c>
      <c r="D936" s="14" t="s">
        <v>648</v>
      </c>
      <c r="E936" s="31">
        <v>26030.649999999998</v>
      </c>
      <c r="F936" s="31">
        <v>7912.2300000000014</v>
      </c>
      <c r="G936" s="39">
        <v>33942.879999999997</v>
      </c>
      <c r="H936" s="40">
        <f t="shared" si="29"/>
        <v>3.5568164800801078E-2</v>
      </c>
    </row>
    <row r="937" spans="1:8" x14ac:dyDescent="0.25">
      <c r="A937" s="37" t="s">
        <v>1334</v>
      </c>
      <c r="B937" s="38" t="s">
        <v>159</v>
      </c>
      <c r="C937" s="38" t="s">
        <v>1372</v>
      </c>
      <c r="D937" s="14" t="s">
        <v>648</v>
      </c>
      <c r="E937" s="31">
        <v>730.8</v>
      </c>
      <c r="F937" s="31">
        <v>16873.079999999998</v>
      </c>
      <c r="G937" s="39">
        <v>17603.879999999997</v>
      </c>
      <c r="H937" s="40">
        <f t="shared" si="29"/>
        <v>1.8446805485377964E-2</v>
      </c>
    </row>
    <row r="938" spans="1:8" x14ac:dyDescent="0.25">
      <c r="A938" s="37" t="s">
        <v>1334</v>
      </c>
      <c r="B938" s="38" t="s">
        <v>146</v>
      </c>
      <c r="C938" s="38" t="s">
        <v>1373</v>
      </c>
      <c r="D938" s="14" t="s">
        <v>648</v>
      </c>
      <c r="E938" s="31">
        <v>730.8</v>
      </c>
      <c r="F938" s="31">
        <v>26897.8</v>
      </c>
      <c r="G938" s="39">
        <v>27628.6</v>
      </c>
      <c r="H938" s="40">
        <f t="shared" si="29"/>
        <v>2.895153852635406E-2</v>
      </c>
    </row>
    <row r="939" spans="1:8" x14ac:dyDescent="0.25">
      <c r="A939" s="37" t="s">
        <v>1334</v>
      </c>
      <c r="B939" s="38" t="s">
        <v>160</v>
      </c>
      <c r="C939" s="38" t="s">
        <v>1374</v>
      </c>
      <c r="D939" s="14" t="s">
        <v>648</v>
      </c>
      <c r="E939" s="31">
        <v>67232.39</v>
      </c>
      <c r="F939" s="31">
        <v>44311.62</v>
      </c>
      <c r="G939" s="39">
        <v>111544.01000000001</v>
      </c>
      <c r="H939" s="40">
        <f t="shared" si="29"/>
        <v>0.11688506485667109</v>
      </c>
    </row>
    <row r="940" spans="1:8" x14ac:dyDescent="0.25">
      <c r="A940" s="37" t="s">
        <v>1334</v>
      </c>
      <c r="B940" s="38" t="s">
        <v>21</v>
      </c>
      <c r="C940" s="38" t="s">
        <v>1375</v>
      </c>
      <c r="D940" s="14" t="s">
        <v>648</v>
      </c>
      <c r="E940" s="31">
        <v>188130.8</v>
      </c>
      <c r="F940" s="31">
        <v>17035.25</v>
      </c>
      <c r="G940" s="39">
        <v>205166.05</v>
      </c>
      <c r="H940" s="40">
        <f t="shared" si="29"/>
        <v>0.21499000314438238</v>
      </c>
    </row>
    <row r="941" spans="1:8" x14ac:dyDescent="0.25">
      <c r="A941" s="37" t="s">
        <v>1334</v>
      </c>
      <c r="B941" s="38" t="s">
        <v>43</v>
      </c>
      <c r="C941" s="38" t="s">
        <v>1376</v>
      </c>
      <c r="D941" s="14" t="s">
        <v>648</v>
      </c>
      <c r="E941" s="31">
        <v>730.8</v>
      </c>
      <c r="F941" s="31">
        <v>6154.75</v>
      </c>
      <c r="G941" s="39">
        <v>6885.55</v>
      </c>
      <c r="H941" s="40">
        <f t="shared" si="29"/>
        <v>7.21525036013903E-3</v>
      </c>
    </row>
    <row r="942" spans="1:8" x14ac:dyDescent="0.25">
      <c r="A942" s="37" t="s">
        <v>1334</v>
      </c>
      <c r="B942" s="38" t="s">
        <v>606</v>
      </c>
      <c r="C942" s="38" t="s">
        <v>1377</v>
      </c>
      <c r="D942" s="14" t="s">
        <v>647</v>
      </c>
      <c r="E942" s="31">
        <v>730.8</v>
      </c>
      <c r="F942" s="31">
        <v>3774.8900000000003</v>
      </c>
      <c r="G942" s="39">
        <v>4505.6900000000005</v>
      </c>
      <c r="H942" s="40">
        <f t="shared" si="29"/>
        <v>4.7214356725569966E-3</v>
      </c>
    </row>
    <row r="943" spans="1:8" x14ac:dyDescent="0.25">
      <c r="A943" s="37" t="s">
        <v>1334</v>
      </c>
      <c r="B943" s="38" t="s">
        <v>35</v>
      </c>
      <c r="C943" s="38" t="s">
        <v>1378</v>
      </c>
      <c r="D943" s="14" t="s">
        <v>647</v>
      </c>
      <c r="E943" s="31">
        <v>730.8</v>
      </c>
      <c r="F943" s="31">
        <v>8604.17</v>
      </c>
      <c r="G943" s="39">
        <v>9334.9699999999993</v>
      </c>
      <c r="H943" s="40">
        <f t="shared" si="29"/>
        <v>9.7819557848519041E-3</v>
      </c>
    </row>
    <row r="944" spans="1:8" x14ac:dyDescent="0.25">
      <c r="A944" s="37" t="s">
        <v>1334</v>
      </c>
      <c r="B944" s="38" t="s">
        <v>51</v>
      </c>
      <c r="C944" s="38" t="s">
        <v>1379</v>
      </c>
      <c r="D944" s="14" t="s">
        <v>648</v>
      </c>
      <c r="E944" s="31">
        <v>730.8</v>
      </c>
      <c r="F944" s="31">
        <v>3818.4399999999996</v>
      </c>
      <c r="G944" s="39">
        <v>4549.24</v>
      </c>
      <c r="H944" s="40">
        <f t="shared" si="29"/>
        <v>4.7670709744840828E-3</v>
      </c>
    </row>
    <row r="945" spans="1:8" x14ac:dyDescent="0.25">
      <c r="A945" s="37" t="s">
        <v>1334</v>
      </c>
      <c r="B945" s="38" t="s">
        <v>23</v>
      </c>
      <c r="C945" s="38" t="s">
        <v>1380</v>
      </c>
      <c r="D945" s="14" t="s">
        <v>647</v>
      </c>
      <c r="E945" s="31">
        <v>730.8</v>
      </c>
      <c r="F945" s="31">
        <v>1131.31</v>
      </c>
      <c r="G945" s="39">
        <v>1862.11</v>
      </c>
      <c r="H945" s="40">
        <f t="shared" si="29"/>
        <v>1.9512732967037474E-3</v>
      </c>
    </row>
    <row r="946" spans="1:8" x14ac:dyDescent="0.25">
      <c r="A946" s="23" t="s">
        <v>1381</v>
      </c>
      <c r="B946" s="23"/>
      <c r="C946" s="23"/>
      <c r="D946" s="32">
        <v>46</v>
      </c>
      <c r="E946" s="33">
        <f>SUM(E900:E945)</f>
        <v>526095.24</v>
      </c>
      <c r="F946" s="33">
        <f>SUM(F900:F945)</f>
        <v>428209.83</v>
      </c>
      <c r="G946" s="33">
        <f>SUM(G900:G945)</f>
        <v>954305.06999999972</v>
      </c>
      <c r="H946" s="36">
        <f>SUM(H900:H945)</f>
        <v>1</v>
      </c>
    </row>
    <row r="947" spans="1:8" x14ac:dyDescent="0.25">
      <c r="A947" s="12" t="s">
        <v>1382</v>
      </c>
      <c r="B947" s="12" t="s">
        <v>34</v>
      </c>
      <c r="C947" s="12" t="s">
        <v>1383</v>
      </c>
      <c r="D947" s="14" t="s">
        <v>648</v>
      </c>
      <c r="E947" s="41">
        <v>730.8</v>
      </c>
      <c r="F947" s="41">
        <v>13225.79</v>
      </c>
      <c r="G947" s="41">
        <v>13956.59</v>
      </c>
      <c r="H947" s="40">
        <f>+G947/$G$1114</f>
        <v>1.141535666584255E-3</v>
      </c>
    </row>
    <row r="948" spans="1:8" x14ac:dyDescent="0.25">
      <c r="A948" s="12" t="s">
        <v>1382</v>
      </c>
      <c r="B948" s="12" t="s">
        <v>613</v>
      </c>
      <c r="C948" s="12" t="s">
        <v>1384</v>
      </c>
      <c r="D948" s="14" t="s">
        <v>648</v>
      </c>
      <c r="E948" s="41">
        <v>730.8</v>
      </c>
      <c r="F948" s="41">
        <v>4531.91</v>
      </c>
      <c r="G948" s="41">
        <v>5262.71</v>
      </c>
      <c r="H948" s="40">
        <f t="shared" ref="H948:H1011" si="30">+G948/$G$1114</f>
        <v>4.3044691918940262E-4</v>
      </c>
    </row>
    <row r="949" spans="1:8" x14ac:dyDescent="0.25">
      <c r="A949" s="12" t="s">
        <v>1382</v>
      </c>
      <c r="B949" s="12" t="s">
        <v>120</v>
      </c>
      <c r="C949" s="12" t="s">
        <v>1385</v>
      </c>
      <c r="D949" s="14" t="s">
        <v>647</v>
      </c>
      <c r="E949" s="41">
        <v>730.8</v>
      </c>
      <c r="F949" s="41">
        <v>22802.97</v>
      </c>
      <c r="G949" s="41">
        <v>23533.77</v>
      </c>
      <c r="H949" s="40">
        <f t="shared" si="30"/>
        <v>1.9248711772854648E-3</v>
      </c>
    </row>
    <row r="950" spans="1:8" x14ac:dyDescent="0.25">
      <c r="A950" s="12" t="s">
        <v>1382</v>
      </c>
      <c r="B950" s="12" t="s">
        <v>124</v>
      </c>
      <c r="C950" s="12" t="s">
        <v>1386</v>
      </c>
      <c r="D950" s="14" t="s">
        <v>647</v>
      </c>
      <c r="E950" s="41">
        <v>730.8</v>
      </c>
      <c r="F950" s="41">
        <v>2915.6</v>
      </c>
      <c r="G950" s="41">
        <v>3646.3999999999996</v>
      </c>
      <c r="H950" s="40">
        <f t="shared" si="30"/>
        <v>2.9824589349066122E-4</v>
      </c>
    </row>
    <row r="951" spans="1:8" x14ac:dyDescent="0.25">
      <c r="A951" s="12" t="s">
        <v>1382</v>
      </c>
      <c r="B951" s="12" t="s">
        <v>614</v>
      </c>
      <c r="C951" s="12" t="s">
        <v>1387</v>
      </c>
      <c r="D951" s="14" t="s">
        <v>647</v>
      </c>
      <c r="E951" s="41">
        <v>730.8</v>
      </c>
      <c r="F951" s="41">
        <v>3498.7299999999996</v>
      </c>
      <c r="G951" s="41">
        <v>4229.53</v>
      </c>
      <c r="H951" s="40">
        <f t="shared" si="30"/>
        <v>3.4594118963787745E-4</v>
      </c>
    </row>
    <row r="952" spans="1:8" x14ac:dyDescent="0.25">
      <c r="A952" s="12" t="s">
        <v>1382</v>
      </c>
      <c r="B952" s="12" t="s">
        <v>615</v>
      </c>
      <c r="C952" s="12" t="s">
        <v>1388</v>
      </c>
      <c r="D952" s="14" t="s">
        <v>648</v>
      </c>
      <c r="E952" s="41">
        <v>730.8</v>
      </c>
      <c r="F952" s="41">
        <v>4777.33</v>
      </c>
      <c r="G952" s="41">
        <v>5508.13</v>
      </c>
      <c r="H952" s="40">
        <f t="shared" si="30"/>
        <v>4.5052028118492646E-4</v>
      </c>
    </row>
    <row r="953" spans="1:8" x14ac:dyDescent="0.25">
      <c r="A953" s="12" t="s">
        <v>1382</v>
      </c>
      <c r="B953" s="12" t="s">
        <v>93</v>
      </c>
      <c r="C953" s="12" t="s">
        <v>1389</v>
      </c>
      <c r="D953" s="14" t="s">
        <v>648</v>
      </c>
      <c r="E953" s="41">
        <v>730.8</v>
      </c>
      <c r="F953" s="41">
        <v>19807.71</v>
      </c>
      <c r="G953" s="41">
        <v>20538.509999999998</v>
      </c>
      <c r="H953" s="40">
        <f t="shared" si="30"/>
        <v>1.6798832453699211E-3</v>
      </c>
    </row>
    <row r="954" spans="1:8" x14ac:dyDescent="0.25">
      <c r="A954" s="12" t="s">
        <v>1382</v>
      </c>
      <c r="B954" s="12" t="s">
        <v>616</v>
      </c>
      <c r="C954" s="12" t="s">
        <v>1390</v>
      </c>
      <c r="D954" s="14" t="s">
        <v>648</v>
      </c>
      <c r="E954" s="41">
        <v>730.8</v>
      </c>
      <c r="F954" s="41">
        <v>2473.6999999999998</v>
      </c>
      <c r="G954" s="41">
        <v>3204.5</v>
      </c>
      <c r="H954" s="40">
        <f t="shared" si="30"/>
        <v>2.6210206386869896E-4</v>
      </c>
    </row>
    <row r="955" spans="1:8" x14ac:dyDescent="0.25">
      <c r="A955" s="12" t="s">
        <v>1382</v>
      </c>
      <c r="B955" s="12" t="s">
        <v>123</v>
      </c>
      <c r="C955" s="12" t="s">
        <v>1391</v>
      </c>
      <c r="D955" s="14" t="s">
        <v>648</v>
      </c>
      <c r="E955" s="41">
        <v>71490.8</v>
      </c>
      <c r="F955" s="41">
        <v>41879.18</v>
      </c>
      <c r="G955" s="41">
        <v>113369.98000000001</v>
      </c>
      <c r="H955" s="40">
        <f t="shared" si="30"/>
        <v>9.2727432481676166E-3</v>
      </c>
    </row>
    <row r="956" spans="1:8" x14ac:dyDescent="0.25">
      <c r="A956" s="12" t="s">
        <v>1382</v>
      </c>
      <c r="B956" s="12" t="s">
        <v>617</v>
      </c>
      <c r="C956" s="12" t="s">
        <v>1392</v>
      </c>
      <c r="D956" s="14" t="s">
        <v>647</v>
      </c>
      <c r="E956" s="41">
        <v>730.8</v>
      </c>
      <c r="F956" s="41">
        <v>7287.61</v>
      </c>
      <c r="G956" s="41">
        <v>8018.41</v>
      </c>
      <c r="H956" s="40">
        <f t="shared" si="30"/>
        <v>6.558407894977109E-4</v>
      </c>
    </row>
    <row r="957" spans="1:8" x14ac:dyDescent="0.25">
      <c r="A957" s="12" t="s">
        <v>1382</v>
      </c>
      <c r="B957" s="12" t="s">
        <v>53</v>
      </c>
      <c r="C957" s="12" t="s">
        <v>1393</v>
      </c>
      <c r="D957" s="14" t="s">
        <v>648</v>
      </c>
      <c r="E957" s="41">
        <v>210806.32</v>
      </c>
      <c r="F957" s="41">
        <v>339511.95999999996</v>
      </c>
      <c r="G957" s="41">
        <v>550318.28</v>
      </c>
      <c r="H957" s="40">
        <f t="shared" si="30"/>
        <v>4.5011564042026081E-2</v>
      </c>
    </row>
    <row r="958" spans="1:8" x14ac:dyDescent="0.25">
      <c r="A958" s="12" t="s">
        <v>1382</v>
      </c>
      <c r="B958" s="12" t="s">
        <v>55</v>
      </c>
      <c r="C958" s="12" t="s">
        <v>1394</v>
      </c>
      <c r="D958" s="14" t="s">
        <v>647</v>
      </c>
      <c r="E958" s="41">
        <v>730.8</v>
      </c>
      <c r="F958" s="41">
        <v>2291.94</v>
      </c>
      <c r="G958" s="41">
        <v>3022.74</v>
      </c>
      <c r="H958" s="40">
        <f t="shared" si="30"/>
        <v>2.4723557264424122E-4</v>
      </c>
    </row>
    <row r="959" spans="1:8" x14ac:dyDescent="0.25">
      <c r="A959" s="12" t="s">
        <v>1382</v>
      </c>
      <c r="B959" s="12" t="s">
        <v>157</v>
      </c>
      <c r="C959" s="12" t="s">
        <v>1395</v>
      </c>
      <c r="D959" s="14" t="s">
        <v>647</v>
      </c>
      <c r="E959" s="41">
        <v>730.8</v>
      </c>
      <c r="F959" s="41">
        <v>4094.0899999999997</v>
      </c>
      <c r="G959" s="41">
        <v>4824.8899999999994</v>
      </c>
      <c r="H959" s="40">
        <f t="shared" si="30"/>
        <v>3.9463680041798934E-4</v>
      </c>
    </row>
    <row r="960" spans="1:8" x14ac:dyDescent="0.25">
      <c r="A960" s="12" t="s">
        <v>1382</v>
      </c>
      <c r="B960" s="12" t="s">
        <v>69</v>
      </c>
      <c r="C960" s="12" t="s">
        <v>1396</v>
      </c>
      <c r="D960" s="14" t="s">
        <v>648</v>
      </c>
      <c r="E960" s="41">
        <v>730.8</v>
      </c>
      <c r="F960" s="41">
        <v>36444.270000000004</v>
      </c>
      <c r="G960" s="41">
        <v>37175.070000000007</v>
      </c>
      <c r="H960" s="40">
        <f t="shared" si="30"/>
        <v>3.040618683558545E-3</v>
      </c>
    </row>
    <row r="961" spans="1:8" x14ac:dyDescent="0.25">
      <c r="A961" s="12" t="s">
        <v>1382</v>
      </c>
      <c r="B961" s="12" t="s">
        <v>154</v>
      </c>
      <c r="C961" s="12" t="s">
        <v>1397</v>
      </c>
      <c r="D961" s="14" t="s">
        <v>647</v>
      </c>
      <c r="E961" s="41">
        <v>730.8</v>
      </c>
      <c r="F961" s="41">
        <v>11591.77</v>
      </c>
      <c r="G961" s="41">
        <v>12322.57</v>
      </c>
      <c r="H961" s="40">
        <f t="shared" si="30"/>
        <v>1.0078861067768805E-3</v>
      </c>
    </row>
    <row r="962" spans="1:8" x14ac:dyDescent="0.25">
      <c r="A962" s="12" t="s">
        <v>1382</v>
      </c>
      <c r="B962" s="12" t="s">
        <v>620</v>
      </c>
      <c r="C962" s="12" t="s">
        <v>1398</v>
      </c>
      <c r="D962" s="14" t="s">
        <v>648</v>
      </c>
      <c r="E962" s="41">
        <v>80730.8</v>
      </c>
      <c r="F962" s="41">
        <v>93791.709999999992</v>
      </c>
      <c r="G962" s="41">
        <v>174522.51</v>
      </c>
      <c r="H962" s="40">
        <f t="shared" si="30"/>
        <v>1.4274523346090079E-2</v>
      </c>
    </row>
    <row r="963" spans="1:8" x14ac:dyDescent="0.25">
      <c r="A963" s="12" t="s">
        <v>1382</v>
      </c>
      <c r="B963" s="12" t="s">
        <v>102</v>
      </c>
      <c r="C963" s="12" t="s">
        <v>1399</v>
      </c>
      <c r="D963" s="14" t="s">
        <v>647</v>
      </c>
      <c r="E963" s="41">
        <v>730.8</v>
      </c>
      <c r="F963" s="41">
        <v>15942.11</v>
      </c>
      <c r="G963" s="41">
        <v>16672.91</v>
      </c>
      <c r="H963" s="40">
        <f t="shared" si="30"/>
        <v>1.3637085728497643E-3</v>
      </c>
    </row>
    <row r="964" spans="1:8" x14ac:dyDescent="0.25">
      <c r="A964" s="12" t="s">
        <v>1382</v>
      </c>
      <c r="B964" s="12" t="s">
        <v>621</v>
      </c>
      <c r="C964" s="12" t="s">
        <v>1400</v>
      </c>
      <c r="D964" s="14" t="s">
        <v>647</v>
      </c>
      <c r="E964" s="41">
        <v>0</v>
      </c>
      <c r="F964" s="41">
        <v>0</v>
      </c>
      <c r="G964" s="41">
        <v>0</v>
      </c>
      <c r="H964" s="40">
        <f t="shared" si="30"/>
        <v>0</v>
      </c>
    </row>
    <row r="965" spans="1:8" x14ac:dyDescent="0.25">
      <c r="A965" s="12" t="s">
        <v>1382</v>
      </c>
      <c r="B965" s="12" t="s">
        <v>142</v>
      </c>
      <c r="C965" s="12" t="s">
        <v>1401</v>
      </c>
      <c r="D965" s="14" t="s">
        <v>647</v>
      </c>
      <c r="E965" s="41">
        <v>17719</v>
      </c>
      <c r="F965" s="41">
        <v>9975.2200000000012</v>
      </c>
      <c r="G965" s="41">
        <v>27694.22</v>
      </c>
      <c r="H965" s="40">
        <f t="shared" si="30"/>
        <v>2.2651621841890466E-3</v>
      </c>
    </row>
    <row r="966" spans="1:8" x14ac:dyDescent="0.25">
      <c r="A966" s="12" t="s">
        <v>1382</v>
      </c>
      <c r="B966" s="12" t="s">
        <v>158</v>
      </c>
      <c r="C966" s="12" t="s">
        <v>1402</v>
      </c>
      <c r="D966" s="14" t="s">
        <v>648</v>
      </c>
      <c r="E966" s="41">
        <v>730.8</v>
      </c>
      <c r="F966" s="41">
        <v>12629.57</v>
      </c>
      <c r="G966" s="41">
        <v>13360.369999999999</v>
      </c>
      <c r="H966" s="40">
        <f t="shared" si="30"/>
        <v>1.0927697147915273E-3</v>
      </c>
    </row>
    <row r="967" spans="1:8" x14ac:dyDescent="0.25">
      <c r="A967" s="12" t="s">
        <v>1382</v>
      </c>
      <c r="B967" s="12" t="s">
        <v>168</v>
      </c>
      <c r="C967" s="12" t="s">
        <v>1403</v>
      </c>
      <c r="D967" s="14" t="s">
        <v>647</v>
      </c>
      <c r="E967" s="41">
        <v>730.8</v>
      </c>
      <c r="F967" s="41">
        <v>5138.0599999999995</v>
      </c>
      <c r="G967" s="41">
        <v>5868.86</v>
      </c>
      <c r="H967" s="40">
        <f t="shared" si="30"/>
        <v>4.8002506430221641E-4</v>
      </c>
    </row>
    <row r="968" spans="1:8" x14ac:dyDescent="0.25">
      <c r="A968" s="12" t="s">
        <v>1382</v>
      </c>
      <c r="B968" s="12" t="s">
        <v>622</v>
      </c>
      <c r="C968" s="12" t="s">
        <v>1404</v>
      </c>
      <c r="D968" s="14" t="s">
        <v>648</v>
      </c>
      <c r="E968" s="41">
        <v>150718.79999999999</v>
      </c>
      <c r="F968" s="41">
        <v>185742.85</v>
      </c>
      <c r="G968" s="41">
        <v>336461.65</v>
      </c>
      <c r="H968" s="40">
        <f t="shared" si="30"/>
        <v>2.7519829264368183E-2</v>
      </c>
    </row>
    <row r="969" spans="1:8" x14ac:dyDescent="0.25">
      <c r="A969" s="12" t="s">
        <v>1382</v>
      </c>
      <c r="B969" s="12" t="s">
        <v>122</v>
      </c>
      <c r="C969" s="12" t="s">
        <v>1405</v>
      </c>
      <c r="D969" s="14" t="s">
        <v>648</v>
      </c>
      <c r="E969" s="41">
        <v>730.8</v>
      </c>
      <c r="F969" s="41">
        <v>10044.44</v>
      </c>
      <c r="G969" s="41">
        <v>10775.24</v>
      </c>
      <c r="H969" s="40">
        <f t="shared" si="30"/>
        <v>8.8132708462492111E-4</v>
      </c>
    </row>
    <row r="970" spans="1:8" x14ac:dyDescent="0.25">
      <c r="A970" s="12" t="s">
        <v>1382</v>
      </c>
      <c r="B970" s="12" t="s">
        <v>623</v>
      </c>
      <c r="C970" s="12" t="s">
        <v>1406</v>
      </c>
      <c r="D970" s="14" t="s">
        <v>648</v>
      </c>
      <c r="E970" s="41">
        <v>730.8</v>
      </c>
      <c r="F970" s="41">
        <v>18947.169999999998</v>
      </c>
      <c r="G970" s="41">
        <v>19677.969999999998</v>
      </c>
      <c r="H970" s="40">
        <f t="shared" si="30"/>
        <v>1.6094980651416263E-3</v>
      </c>
    </row>
    <row r="971" spans="1:8" x14ac:dyDescent="0.25">
      <c r="A971" s="12" t="s">
        <v>1382</v>
      </c>
      <c r="B971" s="12" t="s">
        <v>624</v>
      </c>
      <c r="C971" s="12" t="s">
        <v>1407</v>
      </c>
      <c r="D971" s="14" t="s">
        <v>648</v>
      </c>
      <c r="E971" s="41">
        <v>730.8</v>
      </c>
      <c r="F971" s="41">
        <v>35904.870000000003</v>
      </c>
      <c r="G971" s="41">
        <v>36635.670000000006</v>
      </c>
      <c r="H971" s="40">
        <f t="shared" si="30"/>
        <v>2.9965001461109628E-3</v>
      </c>
    </row>
    <row r="972" spans="1:8" x14ac:dyDescent="0.25">
      <c r="A972" s="12" t="s">
        <v>1382</v>
      </c>
      <c r="B972" s="12" t="s">
        <v>625</v>
      </c>
      <c r="C972" s="12" t="s">
        <v>1408</v>
      </c>
      <c r="D972" s="14" t="s">
        <v>648</v>
      </c>
      <c r="E972" s="41">
        <v>730.8</v>
      </c>
      <c r="F972" s="41">
        <v>14439.760000000002</v>
      </c>
      <c r="G972" s="41">
        <v>15170.560000000001</v>
      </c>
      <c r="H972" s="40">
        <f t="shared" si="30"/>
        <v>1.2408285492413575E-3</v>
      </c>
    </row>
    <row r="973" spans="1:8" x14ac:dyDescent="0.25">
      <c r="A973" s="12" t="s">
        <v>1382</v>
      </c>
      <c r="B973" s="12" t="s">
        <v>626</v>
      </c>
      <c r="C973" s="12" t="s">
        <v>1409</v>
      </c>
      <c r="D973" s="14" t="s">
        <v>648</v>
      </c>
      <c r="E973" s="41">
        <v>730.8</v>
      </c>
      <c r="F973" s="41">
        <v>12660.64</v>
      </c>
      <c r="G973" s="41">
        <v>13391.439999999999</v>
      </c>
      <c r="H973" s="40">
        <f t="shared" si="30"/>
        <v>1.0953109883519582E-3</v>
      </c>
    </row>
    <row r="974" spans="1:8" x14ac:dyDescent="0.25">
      <c r="A974" s="12" t="s">
        <v>1382</v>
      </c>
      <c r="B974" s="12" t="s">
        <v>170</v>
      </c>
      <c r="C974" s="12" t="s">
        <v>1410</v>
      </c>
      <c r="D974" s="14" t="s">
        <v>647</v>
      </c>
      <c r="E974" s="41">
        <v>730.8</v>
      </c>
      <c r="F974" s="41">
        <v>8008.27</v>
      </c>
      <c r="G974" s="41">
        <v>8739.07</v>
      </c>
      <c r="H974" s="40">
        <f t="shared" si="30"/>
        <v>7.1478492223218319E-4</v>
      </c>
    </row>
    <row r="975" spans="1:8" x14ac:dyDescent="0.25">
      <c r="A975" s="12" t="s">
        <v>1382</v>
      </c>
      <c r="B975" s="12" t="s">
        <v>90</v>
      </c>
      <c r="C975" s="12" t="s">
        <v>1411</v>
      </c>
      <c r="D975" s="14" t="s">
        <v>647</v>
      </c>
      <c r="E975" s="41">
        <v>730.8</v>
      </c>
      <c r="F975" s="41">
        <v>2659.9900000000002</v>
      </c>
      <c r="G975" s="41">
        <v>3390.79</v>
      </c>
      <c r="H975" s="40">
        <f t="shared" si="30"/>
        <v>2.7733907228751623E-4</v>
      </c>
    </row>
    <row r="976" spans="1:8" x14ac:dyDescent="0.25">
      <c r="A976" s="12" t="s">
        <v>1382</v>
      </c>
      <c r="B976" s="12" t="s">
        <v>627</v>
      </c>
      <c r="C976" s="12" t="s">
        <v>1412</v>
      </c>
      <c r="D976" s="14" t="s">
        <v>647</v>
      </c>
      <c r="E976" s="41">
        <v>730.8</v>
      </c>
      <c r="F976" s="41">
        <v>13962.499999999998</v>
      </c>
      <c r="G976" s="41">
        <v>14693.299999999997</v>
      </c>
      <c r="H976" s="40">
        <f t="shared" si="30"/>
        <v>1.2017925589146369E-3</v>
      </c>
    </row>
    <row r="977" spans="1:8" x14ac:dyDescent="0.25">
      <c r="A977" s="12" t="s">
        <v>1382</v>
      </c>
      <c r="B977" s="12" t="s">
        <v>114</v>
      </c>
      <c r="C977" s="12" t="s">
        <v>1413</v>
      </c>
      <c r="D977" s="14" t="s">
        <v>647</v>
      </c>
      <c r="E977" s="41">
        <v>42630.810000000005</v>
      </c>
      <c r="F977" s="41">
        <v>30290.81</v>
      </c>
      <c r="G977" s="41">
        <v>72921.62000000001</v>
      </c>
      <c r="H977" s="40">
        <f t="shared" si="30"/>
        <v>5.964396037649867E-3</v>
      </c>
    </row>
    <row r="978" spans="1:8" x14ac:dyDescent="0.25">
      <c r="A978" s="12" t="s">
        <v>1382</v>
      </c>
      <c r="B978" s="12" t="s">
        <v>628</v>
      </c>
      <c r="C978" s="12" t="s">
        <v>1414</v>
      </c>
      <c r="D978" s="14" t="s">
        <v>648</v>
      </c>
      <c r="E978" s="41">
        <v>53730.8</v>
      </c>
      <c r="F978" s="41">
        <v>100641.46</v>
      </c>
      <c r="G978" s="41">
        <v>154372.26</v>
      </c>
      <c r="H978" s="40">
        <f t="shared" si="30"/>
        <v>1.2626396614159902E-2</v>
      </c>
    </row>
    <row r="979" spans="1:8" x14ac:dyDescent="0.25">
      <c r="A979" s="12" t="s">
        <v>1382</v>
      </c>
      <c r="B979" s="12" t="s">
        <v>145</v>
      </c>
      <c r="C979" s="12" t="s">
        <v>1415</v>
      </c>
      <c r="D979" s="14" t="s">
        <v>647</v>
      </c>
      <c r="E979" s="39">
        <v>730.8</v>
      </c>
      <c r="F979" s="41">
        <v>15257.470000000003</v>
      </c>
      <c r="G979" s="41">
        <v>15988.270000000002</v>
      </c>
      <c r="H979" s="40">
        <f t="shared" si="30"/>
        <v>1.3077105834576391E-3</v>
      </c>
    </row>
    <row r="980" spans="1:8" x14ac:dyDescent="0.25">
      <c r="A980" s="12" t="s">
        <v>1382</v>
      </c>
      <c r="B980" s="12" t="s">
        <v>71</v>
      </c>
      <c r="C980" s="12" t="s">
        <v>1416</v>
      </c>
      <c r="D980" s="14" t="s">
        <v>648</v>
      </c>
      <c r="E980" s="41">
        <v>730.8</v>
      </c>
      <c r="F980" s="41">
        <v>33260.93</v>
      </c>
      <c r="G980" s="41">
        <v>33991.730000000003</v>
      </c>
      <c r="H980" s="40">
        <f t="shared" si="30"/>
        <v>2.7802473357676927E-3</v>
      </c>
    </row>
    <row r="981" spans="1:8" x14ac:dyDescent="0.25">
      <c r="A981" s="12" t="s">
        <v>1382</v>
      </c>
      <c r="B981" s="12" t="s">
        <v>115</v>
      </c>
      <c r="C981" s="12" t="s">
        <v>1417</v>
      </c>
      <c r="D981" s="14" t="s">
        <v>647</v>
      </c>
      <c r="E981" s="41">
        <v>730.8</v>
      </c>
      <c r="F981" s="41">
        <v>28650.989999999998</v>
      </c>
      <c r="G981" s="41">
        <v>29381.789999999997</v>
      </c>
      <c r="H981" s="40">
        <f t="shared" si="30"/>
        <v>2.4031916989098769E-3</v>
      </c>
    </row>
    <row r="982" spans="1:8" x14ac:dyDescent="0.25">
      <c r="A982" s="12" t="s">
        <v>1382</v>
      </c>
      <c r="B982" s="12" t="s">
        <v>144</v>
      </c>
      <c r="C982" s="12" t="s">
        <v>1418</v>
      </c>
      <c r="D982" s="14" t="s">
        <v>648</v>
      </c>
      <c r="E982" s="41">
        <v>730.8</v>
      </c>
      <c r="F982" s="41">
        <v>9601.41</v>
      </c>
      <c r="G982" s="41">
        <v>10332.209999999999</v>
      </c>
      <c r="H982" s="40">
        <f t="shared" si="30"/>
        <v>8.4509083018405675E-4</v>
      </c>
    </row>
    <row r="983" spans="1:8" x14ac:dyDescent="0.25">
      <c r="A983" s="12" t="s">
        <v>1382</v>
      </c>
      <c r="B983" s="12" t="s">
        <v>149</v>
      </c>
      <c r="C983" s="12" t="s">
        <v>1419</v>
      </c>
      <c r="D983" s="14" t="s">
        <v>648</v>
      </c>
      <c r="E983" s="41">
        <v>730.8</v>
      </c>
      <c r="F983" s="41">
        <v>3353.6900000000005</v>
      </c>
      <c r="G983" s="41">
        <v>4084.4900000000007</v>
      </c>
      <c r="H983" s="40">
        <f t="shared" si="30"/>
        <v>3.3407809606836086E-4</v>
      </c>
    </row>
    <row r="984" spans="1:8" x14ac:dyDescent="0.25">
      <c r="A984" s="12" t="s">
        <v>1382</v>
      </c>
      <c r="B984" s="12" t="s">
        <v>152</v>
      </c>
      <c r="C984" s="12" t="s">
        <v>1420</v>
      </c>
      <c r="D984" s="14" t="s">
        <v>647</v>
      </c>
      <c r="E984" s="41">
        <v>72244.800000000003</v>
      </c>
      <c r="F984" s="41">
        <v>26818.87</v>
      </c>
      <c r="G984" s="41">
        <v>99063.67</v>
      </c>
      <c r="H984" s="40">
        <f t="shared" si="30"/>
        <v>8.1026033270113016E-3</v>
      </c>
    </row>
    <row r="985" spans="1:8" x14ac:dyDescent="0.25">
      <c r="A985" s="12" t="s">
        <v>1382</v>
      </c>
      <c r="B985" s="12" t="s">
        <v>155</v>
      </c>
      <c r="C985" s="12" t="s">
        <v>1421</v>
      </c>
      <c r="D985" s="14" t="s">
        <v>648</v>
      </c>
      <c r="E985" s="41">
        <v>51730.8</v>
      </c>
      <c r="F985" s="41">
        <v>36565.71</v>
      </c>
      <c r="G985" s="41">
        <v>88296.510000000009</v>
      </c>
      <c r="H985" s="40">
        <f t="shared" si="30"/>
        <v>7.221937120737469E-3</v>
      </c>
    </row>
    <row r="986" spans="1:8" x14ac:dyDescent="0.25">
      <c r="A986" s="12" t="s">
        <v>1382</v>
      </c>
      <c r="B986" s="12" t="s">
        <v>165</v>
      </c>
      <c r="C986" s="12" t="s">
        <v>1422</v>
      </c>
      <c r="D986" s="14" t="s">
        <v>647</v>
      </c>
      <c r="E986" s="41">
        <v>730.8</v>
      </c>
      <c r="F986" s="41">
        <v>8679.9500000000007</v>
      </c>
      <c r="G986" s="41">
        <v>9410.75</v>
      </c>
      <c r="H986" s="40">
        <f t="shared" si="30"/>
        <v>7.6972288892256482E-4</v>
      </c>
    </row>
    <row r="987" spans="1:8" x14ac:dyDescent="0.25">
      <c r="A987" s="12" t="s">
        <v>1382</v>
      </c>
      <c r="B987" s="12" t="s">
        <v>14</v>
      </c>
      <c r="C987" s="12" t="s">
        <v>1423</v>
      </c>
      <c r="D987" s="14" t="s">
        <v>648</v>
      </c>
      <c r="E987" s="41">
        <v>730.8</v>
      </c>
      <c r="F987" s="41">
        <v>75045.009999999995</v>
      </c>
      <c r="G987" s="41">
        <v>75775.81</v>
      </c>
      <c r="H987" s="40">
        <f t="shared" si="30"/>
        <v>6.1978455897401773E-3</v>
      </c>
    </row>
    <row r="988" spans="1:8" x14ac:dyDescent="0.25">
      <c r="A988" s="12" t="s">
        <v>1382</v>
      </c>
      <c r="B988" s="12" t="s">
        <v>612</v>
      </c>
      <c r="C988" s="12" t="s">
        <v>1424</v>
      </c>
      <c r="D988" s="14" t="s">
        <v>648</v>
      </c>
      <c r="E988" s="41">
        <v>730.8</v>
      </c>
      <c r="F988" s="41">
        <v>18063.299999999996</v>
      </c>
      <c r="G988" s="41">
        <v>18794.099999999995</v>
      </c>
      <c r="H988" s="40">
        <f t="shared" si="30"/>
        <v>1.5372046804664422E-3</v>
      </c>
    </row>
    <row r="989" spans="1:8" x14ac:dyDescent="0.25">
      <c r="A989" s="12" t="s">
        <v>1382</v>
      </c>
      <c r="B989" s="12" t="s">
        <v>629</v>
      </c>
      <c r="C989" s="12" t="s">
        <v>1425</v>
      </c>
      <c r="D989" s="14" t="s">
        <v>648</v>
      </c>
      <c r="E989" s="41">
        <v>730.8</v>
      </c>
      <c r="F989" s="41">
        <v>8882.33</v>
      </c>
      <c r="G989" s="41">
        <v>9613.1299999999992</v>
      </c>
      <c r="H989" s="40">
        <f t="shared" si="30"/>
        <v>7.862759286122971E-4</v>
      </c>
    </row>
    <row r="990" spans="1:8" x14ac:dyDescent="0.25">
      <c r="A990" s="12" t="s">
        <v>1382</v>
      </c>
      <c r="B990" s="12" t="s">
        <v>104</v>
      </c>
      <c r="C990" s="12" t="s">
        <v>1426</v>
      </c>
      <c r="D990" s="14" t="s">
        <v>648</v>
      </c>
      <c r="E990" s="41">
        <v>730.8</v>
      </c>
      <c r="F990" s="41">
        <v>8400.32</v>
      </c>
      <c r="G990" s="41">
        <v>9131.119999999999</v>
      </c>
      <c r="H990" s="40">
        <f t="shared" si="30"/>
        <v>7.4685142687868755E-4</v>
      </c>
    </row>
    <row r="991" spans="1:8" x14ac:dyDescent="0.25">
      <c r="A991" s="12" t="s">
        <v>1382</v>
      </c>
      <c r="B991" s="12" t="s">
        <v>107</v>
      </c>
      <c r="C991" s="12" t="s">
        <v>1427</v>
      </c>
      <c r="D991" s="14" t="s">
        <v>647</v>
      </c>
      <c r="E991" s="41">
        <v>62114.65</v>
      </c>
      <c r="F991" s="41">
        <v>81081.02</v>
      </c>
      <c r="G991" s="41">
        <v>143195.67000000001</v>
      </c>
      <c r="H991" s="40">
        <f t="shared" si="30"/>
        <v>1.1712242360449725E-2</v>
      </c>
    </row>
    <row r="992" spans="1:8" x14ac:dyDescent="0.25">
      <c r="A992" s="12" t="s">
        <v>1382</v>
      </c>
      <c r="B992" s="12" t="s">
        <v>630</v>
      </c>
      <c r="C992" s="12" t="s">
        <v>1428</v>
      </c>
      <c r="D992" s="14" t="s">
        <v>647</v>
      </c>
      <c r="E992" s="41">
        <v>730.8</v>
      </c>
      <c r="F992" s="41">
        <v>3296.1800000000003</v>
      </c>
      <c r="G992" s="41">
        <v>4026.9800000000005</v>
      </c>
      <c r="H992" s="40">
        <f t="shared" si="30"/>
        <v>3.2937424532937228E-4</v>
      </c>
    </row>
    <row r="993" spans="1:8" x14ac:dyDescent="0.25">
      <c r="A993" s="12" t="s">
        <v>1382</v>
      </c>
      <c r="B993" s="12" t="s">
        <v>175</v>
      </c>
      <c r="C993" s="12" t="s">
        <v>1429</v>
      </c>
      <c r="D993" s="14" t="s">
        <v>647</v>
      </c>
      <c r="E993" s="41">
        <v>24730.799999999999</v>
      </c>
      <c r="F993" s="41">
        <v>12039.369999999999</v>
      </c>
      <c r="G993" s="41">
        <v>36770.17</v>
      </c>
      <c r="H993" s="40">
        <f t="shared" si="30"/>
        <v>3.0075011533165605E-3</v>
      </c>
    </row>
    <row r="994" spans="1:8" x14ac:dyDescent="0.25">
      <c r="A994" s="12" t="s">
        <v>1382</v>
      </c>
      <c r="B994" s="12" t="s">
        <v>632</v>
      </c>
      <c r="C994" s="12" t="s">
        <v>1430</v>
      </c>
      <c r="D994" s="14" t="s">
        <v>647</v>
      </c>
      <c r="E994" s="41">
        <v>730.8</v>
      </c>
      <c r="F994" s="41">
        <v>4939.1200000000008</v>
      </c>
      <c r="G994" s="41">
        <v>5669.920000000001</v>
      </c>
      <c r="H994" s="40">
        <f t="shared" si="30"/>
        <v>4.6375338866294706E-4</v>
      </c>
    </row>
    <row r="995" spans="1:8" x14ac:dyDescent="0.25">
      <c r="A995" s="12" t="s">
        <v>1382</v>
      </c>
      <c r="B995" s="12" t="s">
        <v>33</v>
      </c>
      <c r="C995" s="12" t="s">
        <v>1431</v>
      </c>
      <c r="D995" s="14" t="s">
        <v>648</v>
      </c>
      <c r="E995" s="41">
        <v>730.8</v>
      </c>
      <c r="F995" s="41">
        <v>19109.590000000004</v>
      </c>
      <c r="G995" s="41">
        <v>19840.390000000003</v>
      </c>
      <c r="H995" s="40">
        <f t="shared" si="30"/>
        <v>1.622782701500982E-3</v>
      </c>
    </row>
    <row r="996" spans="1:8" x14ac:dyDescent="0.25">
      <c r="A996" s="12" t="s">
        <v>1382</v>
      </c>
      <c r="B996" s="12" t="s">
        <v>36</v>
      </c>
      <c r="C996" s="12" t="s">
        <v>1432</v>
      </c>
      <c r="D996" s="14" t="s">
        <v>647</v>
      </c>
      <c r="E996" s="41">
        <v>730.8</v>
      </c>
      <c r="F996" s="41">
        <v>18327.059999999998</v>
      </c>
      <c r="G996" s="41">
        <v>19057.859999999997</v>
      </c>
      <c r="H996" s="40">
        <f t="shared" si="30"/>
        <v>1.5587781054519341E-3</v>
      </c>
    </row>
    <row r="997" spans="1:8" x14ac:dyDescent="0.25">
      <c r="A997" s="12" t="s">
        <v>1382</v>
      </c>
      <c r="B997" s="12" t="s">
        <v>37</v>
      </c>
      <c r="C997" s="12" t="s">
        <v>1433</v>
      </c>
      <c r="D997" s="14" t="s">
        <v>648</v>
      </c>
      <c r="E997" s="41">
        <v>61282.8</v>
      </c>
      <c r="F997" s="41">
        <v>51823.95</v>
      </c>
      <c r="G997" s="41">
        <v>113106.75</v>
      </c>
      <c r="H997" s="40">
        <f t="shared" si="30"/>
        <v>9.2512131728759456E-3</v>
      </c>
    </row>
    <row r="998" spans="1:8" x14ac:dyDescent="0.25">
      <c r="A998" s="12" t="s">
        <v>1382</v>
      </c>
      <c r="B998" s="12" t="s">
        <v>41</v>
      </c>
      <c r="C998" s="12" t="s">
        <v>1434</v>
      </c>
      <c r="D998" s="14" t="s">
        <v>647</v>
      </c>
      <c r="E998" s="41">
        <v>18130.8</v>
      </c>
      <c r="F998" s="41">
        <v>10385.68</v>
      </c>
      <c r="G998" s="41">
        <v>28516.48</v>
      </c>
      <c r="H998" s="40">
        <f t="shared" si="30"/>
        <v>2.3324163714371904E-3</v>
      </c>
    </row>
    <row r="999" spans="1:8" x14ac:dyDescent="0.25">
      <c r="A999" s="12" t="s">
        <v>1382</v>
      </c>
      <c r="B999" s="12" t="s">
        <v>46</v>
      </c>
      <c r="C999" s="12" t="s">
        <v>1435</v>
      </c>
      <c r="D999" s="14" t="s">
        <v>648</v>
      </c>
      <c r="E999" s="41">
        <v>730.8</v>
      </c>
      <c r="F999" s="41">
        <v>11703.830000000002</v>
      </c>
      <c r="G999" s="41">
        <v>12434.630000000001</v>
      </c>
      <c r="H999" s="40">
        <f t="shared" si="30"/>
        <v>1.0170517043044595E-3</v>
      </c>
    </row>
    <row r="1000" spans="1:8" x14ac:dyDescent="0.25">
      <c r="A1000" s="12" t="s">
        <v>1382</v>
      </c>
      <c r="B1000" s="12" t="s">
        <v>646</v>
      </c>
      <c r="C1000" s="12" t="s">
        <v>1436</v>
      </c>
      <c r="D1000" s="14" t="s">
        <v>648</v>
      </c>
      <c r="E1000" s="41">
        <v>730.8</v>
      </c>
      <c r="F1000" s="41">
        <v>14618.720000000001</v>
      </c>
      <c r="G1000" s="41">
        <v>15349.52</v>
      </c>
      <c r="H1000" s="40">
        <f t="shared" si="30"/>
        <v>1.2554660232154385E-3</v>
      </c>
    </row>
    <row r="1001" spans="1:8" x14ac:dyDescent="0.25">
      <c r="A1001" s="12" t="s">
        <v>1382</v>
      </c>
      <c r="B1001" s="12" t="s">
        <v>52</v>
      </c>
      <c r="C1001" s="12" t="s">
        <v>1437</v>
      </c>
      <c r="D1001" s="14" t="s">
        <v>648</v>
      </c>
      <c r="E1001" s="41">
        <v>35730.810000000005</v>
      </c>
      <c r="F1001" s="41">
        <v>72140.239999999991</v>
      </c>
      <c r="G1001" s="41">
        <v>107871.04999999999</v>
      </c>
      <c r="H1001" s="40">
        <f t="shared" si="30"/>
        <v>8.8229754522339259E-3</v>
      </c>
    </row>
    <row r="1002" spans="1:8" x14ac:dyDescent="0.25">
      <c r="A1002" s="12" t="s">
        <v>1382</v>
      </c>
      <c r="B1002" s="12" t="s">
        <v>156</v>
      </c>
      <c r="C1002" s="12" t="s">
        <v>1438</v>
      </c>
      <c r="D1002" s="14" t="s">
        <v>647</v>
      </c>
      <c r="E1002" s="41">
        <v>730.8</v>
      </c>
      <c r="F1002" s="41">
        <v>6454.42</v>
      </c>
      <c r="G1002" s="41">
        <v>7185.22</v>
      </c>
      <c r="H1002" s="40">
        <f t="shared" si="30"/>
        <v>5.8769261705434643E-4</v>
      </c>
    </row>
    <row r="1003" spans="1:8" x14ac:dyDescent="0.25">
      <c r="A1003" s="12" t="s">
        <v>1382</v>
      </c>
      <c r="B1003" s="12" t="s">
        <v>78</v>
      </c>
      <c r="C1003" s="12" t="s">
        <v>1439</v>
      </c>
      <c r="D1003" s="14" t="s">
        <v>648</v>
      </c>
      <c r="E1003" s="41">
        <v>730.8</v>
      </c>
      <c r="F1003" s="41">
        <v>4080.5699999999997</v>
      </c>
      <c r="G1003" s="41">
        <v>4811.37</v>
      </c>
      <c r="H1003" s="40">
        <f t="shared" si="30"/>
        <v>3.9353097426617013E-4</v>
      </c>
    </row>
    <row r="1004" spans="1:8" x14ac:dyDescent="0.25">
      <c r="A1004" s="12" t="s">
        <v>1382</v>
      </c>
      <c r="B1004" s="12" t="s">
        <v>84</v>
      </c>
      <c r="C1004" s="12" t="s">
        <v>1440</v>
      </c>
      <c r="D1004" s="14" t="s">
        <v>647</v>
      </c>
      <c r="E1004" s="41">
        <v>730.8</v>
      </c>
      <c r="F1004" s="41">
        <v>18842.899999999998</v>
      </c>
      <c r="G1004" s="41">
        <v>19573.699999999997</v>
      </c>
      <c r="H1004" s="40">
        <f t="shared" si="30"/>
        <v>1.6009696263213457E-3</v>
      </c>
    </row>
    <row r="1005" spans="1:8" x14ac:dyDescent="0.25">
      <c r="A1005" s="12" t="s">
        <v>1382</v>
      </c>
      <c r="B1005" s="12" t="s">
        <v>45</v>
      </c>
      <c r="C1005" s="12" t="s">
        <v>1441</v>
      </c>
      <c r="D1005" s="14" t="s">
        <v>648</v>
      </c>
      <c r="E1005" s="41">
        <v>20730.8</v>
      </c>
      <c r="F1005" s="41">
        <v>12735.720000000001</v>
      </c>
      <c r="G1005" s="41">
        <v>33466.520000000004</v>
      </c>
      <c r="H1005" s="40">
        <f t="shared" si="30"/>
        <v>2.7372894250282703E-3</v>
      </c>
    </row>
    <row r="1006" spans="1:8" x14ac:dyDescent="0.25">
      <c r="A1006" s="12" t="s">
        <v>1382</v>
      </c>
      <c r="B1006" s="12" t="s">
        <v>50</v>
      </c>
      <c r="C1006" s="12" t="s">
        <v>1442</v>
      </c>
      <c r="D1006" s="14" t="s">
        <v>647</v>
      </c>
      <c r="E1006" s="41">
        <v>730.8</v>
      </c>
      <c r="F1006" s="41">
        <v>7117.1</v>
      </c>
      <c r="G1006" s="41">
        <v>7847.9000000000005</v>
      </c>
      <c r="H1006" s="40">
        <f t="shared" si="30"/>
        <v>6.4189445686851703E-4</v>
      </c>
    </row>
    <row r="1007" spans="1:8" x14ac:dyDescent="0.25">
      <c r="A1007" s="12" t="s">
        <v>1382</v>
      </c>
      <c r="B1007" s="12" t="s">
        <v>141</v>
      </c>
      <c r="C1007" s="12" t="s">
        <v>1443</v>
      </c>
      <c r="D1007" s="14" t="s">
        <v>647</v>
      </c>
      <c r="E1007" s="41">
        <v>730.8</v>
      </c>
      <c r="F1007" s="41">
        <v>8491.1099999999988</v>
      </c>
      <c r="G1007" s="41">
        <v>9221.909999999998</v>
      </c>
      <c r="H1007" s="40">
        <f t="shared" si="30"/>
        <v>7.542773112221542E-4</v>
      </c>
    </row>
    <row r="1008" spans="1:8" x14ac:dyDescent="0.25">
      <c r="A1008" s="12" t="s">
        <v>1382</v>
      </c>
      <c r="B1008" s="12" t="s">
        <v>644</v>
      </c>
      <c r="C1008" s="12" t="s">
        <v>1444</v>
      </c>
      <c r="D1008" s="14" t="s">
        <v>648</v>
      </c>
      <c r="E1008" s="41">
        <v>47430.8</v>
      </c>
      <c r="F1008" s="41">
        <v>47395.289999999994</v>
      </c>
      <c r="G1008" s="41">
        <v>94826.09</v>
      </c>
      <c r="H1008" s="40">
        <f t="shared" si="30"/>
        <v>7.7560037127785914E-3</v>
      </c>
    </row>
    <row r="1009" spans="1:8" x14ac:dyDescent="0.25">
      <c r="A1009" s="12" t="s">
        <v>1382</v>
      </c>
      <c r="B1009" s="12" t="s">
        <v>81</v>
      </c>
      <c r="C1009" s="12" t="s">
        <v>1445</v>
      </c>
      <c r="D1009" s="14" t="s">
        <v>648</v>
      </c>
      <c r="E1009" s="41">
        <v>13730.8</v>
      </c>
      <c r="F1009" s="41">
        <v>9871.2799999999988</v>
      </c>
      <c r="G1009" s="41">
        <v>23602.079999999998</v>
      </c>
      <c r="H1009" s="40">
        <f t="shared" si="30"/>
        <v>1.9304583802759064E-3</v>
      </c>
    </row>
    <row r="1010" spans="1:8" x14ac:dyDescent="0.25">
      <c r="A1010" s="12" t="s">
        <v>1382</v>
      </c>
      <c r="B1010" s="12" t="s">
        <v>100</v>
      </c>
      <c r="C1010" s="12" t="s">
        <v>1446</v>
      </c>
      <c r="D1010" s="14" t="s">
        <v>648</v>
      </c>
      <c r="E1010" s="41">
        <v>730.8</v>
      </c>
      <c r="F1010" s="41">
        <v>28607.73</v>
      </c>
      <c r="G1010" s="41">
        <v>29338.53</v>
      </c>
      <c r="H1010" s="40">
        <f t="shared" si="30"/>
        <v>2.3996533823915558E-3</v>
      </c>
    </row>
    <row r="1011" spans="1:8" x14ac:dyDescent="0.25">
      <c r="A1011" s="12" t="s">
        <v>1382</v>
      </c>
      <c r="B1011" s="12" t="s">
        <v>645</v>
      </c>
      <c r="C1011" s="12" t="s">
        <v>1447</v>
      </c>
      <c r="D1011" s="14" t="s">
        <v>647</v>
      </c>
      <c r="E1011" s="41">
        <v>730.8</v>
      </c>
      <c r="F1011" s="41">
        <v>8004.5</v>
      </c>
      <c r="G1011" s="41">
        <v>8735.2999999999993</v>
      </c>
      <c r="H1011" s="40">
        <f t="shared" si="30"/>
        <v>7.1447656686292587E-4</v>
      </c>
    </row>
    <row r="1012" spans="1:8" x14ac:dyDescent="0.25">
      <c r="A1012" s="12" t="s">
        <v>1382</v>
      </c>
      <c r="B1012" s="12" t="s">
        <v>94</v>
      </c>
      <c r="C1012" s="12" t="s">
        <v>1448</v>
      </c>
      <c r="D1012" s="14" t="s">
        <v>648</v>
      </c>
      <c r="E1012" s="41">
        <v>730.8</v>
      </c>
      <c r="F1012" s="41">
        <v>15407.11</v>
      </c>
      <c r="G1012" s="41">
        <v>16137.91</v>
      </c>
      <c r="H1012" s="40">
        <f t="shared" ref="H1012:H1075" si="31">+G1012/$G$1114</f>
        <v>1.3199499196527745E-3</v>
      </c>
    </row>
    <row r="1013" spans="1:8" x14ac:dyDescent="0.25">
      <c r="A1013" s="12" t="s">
        <v>1382</v>
      </c>
      <c r="B1013" s="12" t="s">
        <v>97</v>
      </c>
      <c r="C1013" s="12" t="s">
        <v>1449</v>
      </c>
      <c r="D1013" s="14" t="s">
        <v>647</v>
      </c>
      <c r="E1013" s="41">
        <v>730.8</v>
      </c>
      <c r="F1013" s="41">
        <v>13771.56</v>
      </c>
      <c r="G1013" s="41">
        <v>14502.359999999999</v>
      </c>
      <c r="H1013" s="40">
        <f t="shared" si="31"/>
        <v>1.186175218276444E-3</v>
      </c>
    </row>
    <row r="1014" spans="1:8" x14ac:dyDescent="0.25">
      <c r="A1014" s="12" t="s">
        <v>1382</v>
      </c>
      <c r="B1014" s="12" t="s">
        <v>86</v>
      </c>
      <c r="C1014" s="12" t="s">
        <v>1450</v>
      </c>
      <c r="D1014" s="14" t="s">
        <v>648</v>
      </c>
      <c r="E1014" s="41">
        <v>730.8</v>
      </c>
      <c r="F1014" s="41">
        <v>75681.289999999994</v>
      </c>
      <c r="G1014" s="41">
        <v>76412.09</v>
      </c>
      <c r="H1014" s="40">
        <f t="shared" si="31"/>
        <v>6.2498881240507951E-3</v>
      </c>
    </row>
    <row r="1015" spans="1:8" x14ac:dyDescent="0.25">
      <c r="A1015" s="12" t="s">
        <v>1382</v>
      </c>
      <c r="B1015" s="12" t="s">
        <v>63</v>
      </c>
      <c r="C1015" s="12" t="s">
        <v>1451</v>
      </c>
      <c r="D1015" s="14" t="s">
        <v>648</v>
      </c>
      <c r="E1015" s="41">
        <v>730.8</v>
      </c>
      <c r="F1015" s="41">
        <v>18665.78</v>
      </c>
      <c r="G1015" s="41">
        <v>19396.579999999998</v>
      </c>
      <c r="H1015" s="40">
        <f t="shared" si="31"/>
        <v>1.5864826493975125E-3</v>
      </c>
    </row>
    <row r="1016" spans="1:8" x14ac:dyDescent="0.25">
      <c r="A1016" s="12" t="s">
        <v>1382</v>
      </c>
      <c r="B1016" s="12" t="s">
        <v>598</v>
      </c>
      <c r="C1016" s="12" t="s">
        <v>1452</v>
      </c>
      <c r="D1016" s="14" t="s">
        <v>647</v>
      </c>
      <c r="E1016" s="41">
        <v>730.8</v>
      </c>
      <c r="F1016" s="41">
        <v>39293.659999999996</v>
      </c>
      <c r="G1016" s="41">
        <v>40024.46</v>
      </c>
      <c r="H1016" s="40">
        <f t="shared" si="31"/>
        <v>3.2736756346482092E-3</v>
      </c>
    </row>
    <row r="1017" spans="1:8" x14ac:dyDescent="0.25">
      <c r="A1017" s="12" t="s">
        <v>1382</v>
      </c>
      <c r="B1017" s="12" t="s">
        <v>92</v>
      </c>
      <c r="C1017" s="12" t="s">
        <v>1453</v>
      </c>
      <c r="D1017" s="14" t="s">
        <v>647</v>
      </c>
      <c r="E1017" s="41">
        <v>730.8</v>
      </c>
      <c r="F1017" s="41">
        <v>14637.159999999998</v>
      </c>
      <c r="G1017" s="41">
        <v>15367.959999999997</v>
      </c>
      <c r="H1017" s="40">
        <f t="shared" si="31"/>
        <v>1.2569742653929193E-3</v>
      </c>
    </row>
    <row r="1018" spans="1:8" x14ac:dyDescent="0.25">
      <c r="A1018" s="12" t="s">
        <v>1382</v>
      </c>
      <c r="B1018" s="12" t="s">
        <v>113</v>
      </c>
      <c r="C1018" s="12" t="s">
        <v>1454</v>
      </c>
      <c r="D1018" s="14" t="s">
        <v>647</v>
      </c>
      <c r="E1018" s="41">
        <v>428330.8</v>
      </c>
      <c r="F1018" s="41">
        <v>177935.40000000002</v>
      </c>
      <c r="G1018" s="41">
        <v>606266.19999999995</v>
      </c>
      <c r="H1018" s="40">
        <f t="shared" si="31"/>
        <v>4.958764932870445E-2</v>
      </c>
    </row>
    <row r="1019" spans="1:8" x14ac:dyDescent="0.25">
      <c r="A1019" s="12" t="s">
        <v>1382</v>
      </c>
      <c r="B1019" s="12" t="s">
        <v>88</v>
      </c>
      <c r="C1019" s="12" t="s">
        <v>1455</v>
      </c>
      <c r="D1019" s="14" t="s">
        <v>647</v>
      </c>
      <c r="E1019" s="41">
        <v>15730.8</v>
      </c>
      <c r="F1019" s="41">
        <v>30518.58</v>
      </c>
      <c r="G1019" s="41">
        <v>46249.380000000005</v>
      </c>
      <c r="H1019" s="40">
        <f t="shared" si="31"/>
        <v>3.7828235140108381E-3</v>
      </c>
    </row>
    <row r="1020" spans="1:8" x14ac:dyDescent="0.25">
      <c r="A1020" s="12" t="s">
        <v>1382</v>
      </c>
      <c r="B1020" s="12" t="s">
        <v>600</v>
      </c>
      <c r="C1020" s="12" t="s">
        <v>1456</v>
      </c>
      <c r="D1020" s="14" t="s">
        <v>647</v>
      </c>
      <c r="E1020" s="41">
        <v>730.8</v>
      </c>
      <c r="F1020" s="41">
        <v>2420.81</v>
      </c>
      <c r="G1020" s="41">
        <v>3151.6099999999997</v>
      </c>
      <c r="H1020" s="40">
        <f t="shared" si="31"/>
        <v>2.5777609159283204E-4</v>
      </c>
    </row>
    <row r="1021" spans="1:8" x14ac:dyDescent="0.25">
      <c r="A1021" s="12" t="s">
        <v>1382</v>
      </c>
      <c r="B1021" s="12" t="s">
        <v>65</v>
      </c>
      <c r="C1021" s="12" t="s">
        <v>1457</v>
      </c>
      <c r="D1021" s="14" t="s">
        <v>648</v>
      </c>
      <c r="E1021" s="41">
        <v>730.8</v>
      </c>
      <c r="F1021" s="41">
        <v>11990.46</v>
      </c>
      <c r="G1021" s="41">
        <v>12721.259999999998</v>
      </c>
      <c r="H1021" s="40">
        <f t="shared" si="31"/>
        <v>1.0404957094742784E-3</v>
      </c>
    </row>
    <row r="1022" spans="1:8" x14ac:dyDescent="0.25">
      <c r="A1022" s="12" t="s">
        <v>1382</v>
      </c>
      <c r="B1022" s="12" t="s">
        <v>116</v>
      </c>
      <c r="C1022" s="12" t="s">
        <v>1458</v>
      </c>
      <c r="D1022" s="14" t="s">
        <v>647</v>
      </c>
      <c r="E1022" s="41">
        <v>30530.799999999999</v>
      </c>
      <c r="F1022" s="41">
        <v>15457.899999999998</v>
      </c>
      <c r="G1022" s="41">
        <v>45988.7</v>
      </c>
      <c r="H1022" s="40">
        <f t="shared" si="31"/>
        <v>3.7615020080007601E-3</v>
      </c>
    </row>
    <row r="1023" spans="1:8" x14ac:dyDescent="0.25">
      <c r="A1023" s="12" t="s">
        <v>1382</v>
      </c>
      <c r="B1023" s="12" t="s">
        <v>147</v>
      </c>
      <c r="C1023" s="12" t="s">
        <v>1459</v>
      </c>
      <c r="D1023" s="14" t="s">
        <v>648</v>
      </c>
      <c r="E1023" s="41">
        <v>80805.8</v>
      </c>
      <c r="F1023" s="41">
        <v>83230.63</v>
      </c>
      <c r="G1023" s="41">
        <v>164036.43</v>
      </c>
      <c r="H1023" s="40">
        <f t="shared" si="31"/>
        <v>1.3416847200079065E-2</v>
      </c>
    </row>
    <row r="1024" spans="1:8" x14ac:dyDescent="0.25">
      <c r="A1024" s="12" t="s">
        <v>1382</v>
      </c>
      <c r="B1024" s="12" t="s">
        <v>148</v>
      </c>
      <c r="C1024" s="12" t="s">
        <v>1460</v>
      </c>
      <c r="D1024" s="14" t="s">
        <v>647</v>
      </c>
      <c r="E1024" s="41">
        <v>730.8</v>
      </c>
      <c r="F1024" s="41">
        <v>10029.970000000003</v>
      </c>
      <c r="G1024" s="41">
        <v>10760.770000000002</v>
      </c>
      <c r="H1024" s="40">
        <f t="shared" si="31"/>
        <v>8.801435561917243E-4</v>
      </c>
    </row>
    <row r="1025" spans="1:8" x14ac:dyDescent="0.25">
      <c r="A1025" s="12" t="s">
        <v>1382</v>
      </c>
      <c r="B1025" s="12" t="s">
        <v>151</v>
      </c>
      <c r="C1025" s="12" t="s">
        <v>1461</v>
      </c>
      <c r="D1025" s="14" t="s">
        <v>648</v>
      </c>
      <c r="E1025" s="41">
        <v>730.8</v>
      </c>
      <c r="F1025" s="41">
        <v>9443.06</v>
      </c>
      <c r="G1025" s="41">
        <v>10173.859999999999</v>
      </c>
      <c r="H1025" s="40">
        <f t="shared" si="31"/>
        <v>8.3213908675649909E-4</v>
      </c>
    </row>
    <row r="1026" spans="1:8" x14ac:dyDescent="0.25">
      <c r="A1026" s="12" t="s">
        <v>1382</v>
      </c>
      <c r="B1026" s="12" t="s">
        <v>153</v>
      </c>
      <c r="C1026" s="12" t="s">
        <v>1462</v>
      </c>
      <c r="D1026" s="14" t="s">
        <v>647</v>
      </c>
      <c r="E1026" s="41">
        <v>23350.799999999999</v>
      </c>
      <c r="F1026" s="41">
        <v>12292.820000000002</v>
      </c>
      <c r="G1026" s="41">
        <v>35643.620000000003</v>
      </c>
      <c r="H1026" s="40">
        <f t="shared" si="31"/>
        <v>2.9153585163837216E-3</v>
      </c>
    </row>
    <row r="1027" spans="1:8" x14ac:dyDescent="0.25">
      <c r="A1027" s="12" t="s">
        <v>1382</v>
      </c>
      <c r="B1027" s="12" t="s">
        <v>604</v>
      </c>
      <c r="C1027" s="12" t="s">
        <v>1463</v>
      </c>
      <c r="D1027" s="14" t="s">
        <v>647</v>
      </c>
      <c r="E1027" s="41">
        <v>730.8</v>
      </c>
      <c r="F1027" s="41">
        <v>4616.8900000000003</v>
      </c>
      <c r="G1027" s="41">
        <v>5347.6900000000005</v>
      </c>
      <c r="H1027" s="40">
        <f t="shared" si="31"/>
        <v>4.3739759273833765E-4</v>
      </c>
    </row>
    <row r="1028" spans="1:8" x14ac:dyDescent="0.25">
      <c r="A1028" s="12" t="s">
        <v>1382</v>
      </c>
      <c r="B1028" s="12" t="s">
        <v>48</v>
      </c>
      <c r="C1028" s="12" t="s">
        <v>1464</v>
      </c>
      <c r="D1028" s="14" t="s">
        <v>647</v>
      </c>
      <c r="E1028" s="41">
        <v>730.8</v>
      </c>
      <c r="F1028" s="41">
        <v>10165.900000000001</v>
      </c>
      <c r="G1028" s="41">
        <v>10896.7</v>
      </c>
      <c r="H1028" s="40">
        <f t="shared" si="31"/>
        <v>8.9126152577876489E-4</v>
      </c>
    </row>
    <row r="1029" spans="1:8" x14ac:dyDescent="0.25">
      <c r="A1029" s="12" t="s">
        <v>1382</v>
      </c>
      <c r="B1029" s="12" t="s">
        <v>62</v>
      </c>
      <c r="C1029" s="12" t="s">
        <v>1465</v>
      </c>
      <c r="D1029" s="14" t="s">
        <v>648</v>
      </c>
      <c r="E1029" s="41">
        <v>730.8</v>
      </c>
      <c r="F1029" s="41">
        <v>14311.449999999999</v>
      </c>
      <c r="G1029" s="41">
        <v>15042.249999999998</v>
      </c>
      <c r="H1029" s="40">
        <f t="shared" si="31"/>
        <v>1.2303338337428418E-3</v>
      </c>
    </row>
    <row r="1030" spans="1:8" x14ac:dyDescent="0.25">
      <c r="A1030" s="12" t="s">
        <v>1382</v>
      </c>
      <c r="B1030" s="12" t="s">
        <v>72</v>
      </c>
      <c r="C1030" s="12" t="s">
        <v>1466</v>
      </c>
      <c r="D1030" s="14" t="s">
        <v>647</v>
      </c>
      <c r="E1030" s="41">
        <v>26430.799999999999</v>
      </c>
      <c r="F1030" s="41">
        <v>14276</v>
      </c>
      <c r="G1030" s="41">
        <v>40706.800000000003</v>
      </c>
      <c r="H1030" s="40">
        <f t="shared" si="31"/>
        <v>3.3294855027275255E-3</v>
      </c>
    </row>
    <row r="1031" spans="1:8" x14ac:dyDescent="0.25">
      <c r="A1031" s="12" t="s">
        <v>1382</v>
      </c>
      <c r="B1031" s="12" t="s">
        <v>75</v>
      </c>
      <c r="C1031" s="12" t="s">
        <v>1467</v>
      </c>
      <c r="D1031" s="14" t="s">
        <v>647</v>
      </c>
      <c r="E1031" s="41">
        <v>730.8</v>
      </c>
      <c r="F1031" s="41">
        <v>9583.07</v>
      </c>
      <c r="G1031" s="41">
        <v>10313.869999999999</v>
      </c>
      <c r="H1031" s="40">
        <f t="shared" si="31"/>
        <v>8.4359076719408893E-4</v>
      </c>
    </row>
    <row r="1032" spans="1:8" x14ac:dyDescent="0.25">
      <c r="A1032" s="12" t="s">
        <v>1382</v>
      </c>
      <c r="B1032" s="12" t="s">
        <v>607</v>
      </c>
      <c r="C1032" s="12" t="s">
        <v>1468</v>
      </c>
      <c r="D1032" s="14" t="s">
        <v>647</v>
      </c>
      <c r="E1032" s="41">
        <v>730.8</v>
      </c>
      <c r="F1032" s="41">
        <v>16665.59</v>
      </c>
      <c r="G1032" s="41">
        <v>17396.39</v>
      </c>
      <c r="H1032" s="40">
        <f t="shared" si="31"/>
        <v>1.4228833586721161E-3</v>
      </c>
    </row>
    <row r="1033" spans="1:8" x14ac:dyDescent="0.25">
      <c r="A1033" s="12" t="s">
        <v>1382</v>
      </c>
      <c r="B1033" s="12" t="s">
        <v>119</v>
      </c>
      <c r="C1033" s="12" t="s">
        <v>1469</v>
      </c>
      <c r="D1033" s="14" t="s">
        <v>648</v>
      </c>
      <c r="E1033" s="41">
        <v>730.8</v>
      </c>
      <c r="F1033" s="41">
        <v>4643.13</v>
      </c>
      <c r="G1033" s="41">
        <v>5373.93</v>
      </c>
      <c r="H1033" s="40">
        <f t="shared" si="31"/>
        <v>4.3954381154186846E-4</v>
      </c>
    </row>
    <row r="1034" spans="1:8" x14ac:dyDescent="0.25">
      <c r="A1034" s="12" t="s">
        <v>1382</v>
      </c>
      <c r="B1034" s="12" t="s">
        <v>609</v>
      </c>
      <c r="C1034" s="12" t="s">
        <v>1470</v>
      </c>
      <c r="D1034" s="14" t="s">
        <v>648</v>
      </c>
      <c r="E1034" s="41">
        <v>119730.8</v>
      </c>
      <c r="F1034" s="41">
        <v>84070.92</v>
      </c>
      <c r="G1034" s="41">
        <v>203801.72</v>
      </c>
      <c r="H1034" s="40">
        <f t="shared" si="31"/>
        <v>1.6669324834448652E-2</v>
      </c>
    </row>
    <row r="1035" spans="1:8" x14ac:dyDescent="0.25">
      <c r="A1035" s="12" t="s">
        <v>1382</v>
      </c>
      <c r="B1035" s="12" t="s">
        <v>57</v>
      </c>
      <c r="C1035" s="12" t="s">
        <v>1471</v>
      </c>
      <c r="D1035" s="14" t="s">
        <v>647</v>
      </c>
      <c r="E1035" s="41">
        <v>730.8</v>
      </c>
      <c r="F1035" s="41">
        <v>16753.920000000002</v>
      </c>
      <c r="G1035" s="41">
        <v>17484.72</v>
      </c>
      <c r="H1035" s="40">
        <f t="shared" si="31"/>
        <v>1.430108035002752E-3</v>
      </c>
    </row>
    <row r="1036" spans="1:8" x14ac:dyDescent="0.25">
      <c r="A1036" s="12" t="s">
        <v>1382</v>
      </c>
      <c r="B1036" s="12" t="s">
        <v>117</v>
      </c>
      <c r="C1036" s="12" t="s">
        <v>1472</v>
      </c>
      <c r="D1036" s="14" t="s">
        <v>648</v>
      </c>
      <c r="E1036" s="41">
        <v>730.8</v>
      </c>
      <c r="F1036" s="41">
        <v>5493.7800000000007</v>
      </c>
      <c r="G1036" s="41">
        <v>6224.5800000000008</v>
      </c>
      <c r="H1036" s="40">
        <f t="shared" si="31"/>
        <v>5.0912007012508234E-4</v>
      </c>
    </row>
    <row r="1037" spans="1:8" x14ac:dyDescent="0.25">
      <c r="A1037" s="12" t="s">
        <v>1382</v>
      </c>
      <c r="B1037" s="12" t="s">
        <v>634</v>
      </c>
      <c r="C1037" s="12" t="s">
        <v>1473</v>
      </c>
      <c r="D1037" s="14" t="s">
        <v>648</v>
      </c>
      <c r="E1037" s="41">
        <v>730.8</v>
      </c>
      <c r="F1037" s="41">
        <v>9731.7999999999993</v>
      </c>
      <c r="G1037" s="41">
        <v>10462.599999999999</v>
      </c>
      <c r="H1037" s="40">
        <f t="shared" si="31"/>
        <v>8.5575567278285203E-4</v>
      </c>
    </row>
    <row r="1038" spans="1:8" x14ac:dyDescent="0.25">
      <c r="A1038" s="12" t="s">
        <v>1382</v>
      </c>
      <c r="B1038" s="12" t="s">
        <v>133</v>
      </c>
      <c r="C1038" s="12" t="s">
        <v>1474</v>
      </c>
      <c r="D1038" s="14" t="s">
        <v>648</v>
      </c>
      <c r="E1038" s="41">
        <v>180335.31</v>
      </c>
      <c r="F1038" s="41">
        <v>97952.21</v>
      </c>
      <c r="G1038" s="41">
        <v>278287.52</v>
      </c>
      <c r="H1038" s="40">
        <f t="shared" si="31"/>
        <v>2.2761658087346495E-2</v>
      </c>
    </row>
    <row r="1039" spans="1:8" x14ac:dyDescent="0.25">
      <c r="A1039" s="12" t="s">
        <v>1382</v>
      </c>
      <c r="B1039" s="12" t="s">
        <v>110</v>
      </c>
      <c r="C1039" s="12" t="s">
        <v>1475</v>
      </c>
      <c r="D1039" s="14" t="s">
        <v>647</v>
      </c>
      <c r="E1039" s="41">
        <v>39822.800000000003</v>
      </c>
      <c r="F1039" s="41">
        <v>22511.88</v>
      </c>
      <c r="G1039" s="41">
        <v>62334.680000000008</v>
      </c>
      <c r="H1039" s="40">
        <f t="shared" si="31"/>
        <v>5.0984703631127837E-3</v>
      </c>
    </row>
    <row r="1040" spans="1:8" x14ac:dyDescent="0.25">
      <c r="A1040" s="12" t="s">
        <v>1382</v>
      </c>
      <c r="B1040" s="12" t="s">
        <v>40</v>
      </c>
      <c r="C1040" s="12" t="s">
        <v>1476</v>
      </c>
      <c r="D1040" s="14" t="s">
        <v>647</v>
      </c>
      <c r="E1040" s="41">
        <v>730.8</v>
      </c>
      <c r="F1040" s="41">
        <v>8419.9499999999989</v>
      </c>
      <c r="G1040" s="41">
        <v>9150.7499999999982</v>
      </c>
      <c r="H1040" s="40">
        <f t="shared" si="31"/>
        <v>7.4845700138757886E-4</v>
      </c>
    </row>
    <row r="1041" spans="1:8" x14ac:dyDescent="0.25">
      <c r="A1041" s="12" t="s">
        <v>1382</v>
      </c>
      <c r="B1041" s="12" t="s">
        <v>20</v>
      </c>
      <c r="C1041" s="12" t="s">
        <v>1477</v>
      </c>
      <c r="D1041" s="14" t="s">
        <v>648</v>
      </c>
      <c r="E1041" s="41">
        <v>50730.8</v>
      </c>
      <c r="F1041" s="41">
        <v>43726.47</v>
      </c>
      <c r="G1041" s="41">
        <v>94457.27</v>
      </c>
      <c r="H1041" s="40">
        <f t="shared" si="31"/>
        <v>7.7258372333914634E-3</v>
      </c>
    </row>
    <row r="1042" spans="1:8" x14ac:dyDescent="0.25">
      <c r="A1042" s="12" t="s">
        <v>1382</v>
      </c>
      <c r="B1042" s="12" t="s">
        <v>101</v>
      </c>
      <c r="C1042" s="12" t="s">
        <v>1478</v>
      </c>
      <c r="D1042" s="14" t="s">
        <v>648</v>
      </c>
      <c r="E1042" s="41">
        <v>15730.8</v>
      </c>
      <c r="F1042" s="41">
        <v>9624.2100000000009</v>
      </c>
      <c r="G1042" s="41">
        <v>25355.010000000002</v>
      </c>
      <c r="H1042" s="40">
        <f t="shared" si="31"/>
        <v>2.0738338119555316E-3</v>
      </c>
    </row>
    <row r="1043" spans="1:8" x14ac:dyDescent="0.25">
      <c r="A1043" s="12" t="s">
        <v>1382</v>
      </c>
      <c r="B1043" s="12" t="s">
        <v>163</v>
      </c>
      <c r="C1043" s="12" t="s">
        <v>1479</v>
      </c>
      <c r="D1043" s="14" t="s">
        <v>647</v>
      </c>
      <c r="E1043" s="41">
        <v>730.8</v>
      </c>
      <c r="F1043" s="41">
        <v>12355.589999999998</v>
      </c>
      <c r="G1043" s="41">
        <v>13086.389999999998</v>
      </c>
      <c r="H1043" s="40">
        <f t="shared" si="31"/>
        <v>1.0703603768421604E-3</v>
      </c>
    </row>
    <row r="1044" spans="1:8" x14ac:dyDescent="0.25">
      <c r="A1044" s="12" t="s">
        <v>1382</v>
      </c>
      <c r="B1044" s="12" t="s">
        <v>125</v>
      </c>
      <c r="C1044" s="12" t="s">
        <v>1480</v>
      </c>
      <c r="D1044" s="14" t="s">
        <v>647</v>
      </c>
      <c r="E1044" s="41">
        <v>16230.8</v>
      </c>
      <c r="F1044" s="41">
        <v>8793.2899999999991</v>
      </c>
      <c r="G1044" s="41">
        <v>25024.089999999997</v>
      </c>
      <c r="H1044" s="40">
        <f t="shared" si="31"/>
        <v>2.0467672446360025E-3</v>
      </c>
    </row>
    <row r="1045" spans="1:8" x14ac:dyDescent="0.25">
      <c r="A1045" s="12" t="s">
        <v>1382</v>
      </c>
      <c r="B1045" s="12" t="s">
        <v>109</v>
      </c>
      <c r="C1045" s="12" t="s">
        <v>1481</v>
      </c>
      <c r="D1045" s="14" t="s">
        <v>647</v>
      </c>
      <c r="E1045" s="41">
        <v>24730.799999999999</v>
      </c>
      <c r="F1045" s="41">
        <v>20263.240000000002</v>
      </c>
      <c r="G1045" s="41">
        <v>44994.04</v>
      </c>
      <c r="H1045" s="40">
        <f t="shared" si="31"/>
        <v>3.6801469014794185E-3</v>
      </c>
    </row>
    <row r="1046" spans="1:8" x14ac:dyDescent="0.25">
      <c r="A1046" s="12" t="s">
        <v>1382</v>
      </c>
      <c r="B1046" s="12" t="s">
        <v>173</v>
      </c>
      <c r="C1046" s="12" t="s">
        <v>1482</v>
      </c>
      <c r="D1046" s="14" t="s">
        <v>647</v>
      </c>
      <c r="E1046" s="41">
        <v>730.8</v>
      </c>
      <c r="F1046" s="41">
        <v>9646.4699999999993</v>
      </c>
      <c r="G1046" s="41">
        <v>10377.269999999999</v>
      </c>
      <c r="H1046" s="40">
        <f t="shared" si="31"/>
        <v>8.4877637207762E-4</v>
      </c>
    </row>
    <row r="1047" spans="1:8" x14ac:dyDescent="0.25">
      <c r="A1047" s="12" t="s">
        <v>1382</v>
      </c>
      <c r="B1047" s="12" t="s">
        <v>599</v>
      </c>
      <c r="C1047" s="12" t="s">
        <v>1483</v>
      </c>
      <c r="D1047" s="14" t="s">
        <v>648</v>
      </c>
      <c r="E1047" s="41">
        <v>24930.799999999999</v>
      </c>
      <c r="F1047" s="41">
        <v>12313.059999999998</v>
      </c>
      <c r="G1047" s="41">
        <v>37243.86</v>
      </c>
      <c r="H1047" s="40">
        <f t="shared" si="31"/>
        <v>3.0462451466490505E-3</v>
      </c>
    </row>
    <row r="1048" spans="1:8" x14ac:dyDescent="0.25">
      <c r="A1048" s="12" t="s">
        <v>1382</v>
      </c>
      <c r="B1048" s="12" t="s">
        <v>18</v>
      </c>
      <c r="C1048" s="12" t="s">
        <v>1484</v>
      </c>
      <c r="D1048" s="14" t="s">
        <v>648</v>
      </c>
      <c r="E1048" s="41">
        <v>36690.800000000003</v>
      </c>
      <c r="F1048" s="41">
        <v>25806.530000000006</v>
      </c>
      <c r="G1048" s="41">
        <v>62497.330000000009</v>
      </c>
      <c r="H1048" s="40">
        <f t="shared" si="31"/>
        <v>5.1117738116034199E-3</v>
      </c>
    </row>
    <row r="1049" spans="1:8" x14ac:dyDescent="0.25">
      <c r="A1049" s="12" t="s">
        <v>1382</v>
      </c>
      <c r="B1049" s="12" t="s">
        <v>143</v>
      </c>
      <c r="C1049" s="12" t="s">
        <v>1485</v>
      </c>
      <c r="D1049" s="14" t="s">
        <v>647</v>
      </c>
      <c r="E1049" s="41">
        <v>730.8</v>
      </c>
      <c r="F1049" s="41">
        <v>13976.000000000002</v>
      </c>
      <c r="G1049" s="41">
        <v>14706.800000000001</v>
      </c>
      <c r="H1049" s="40">
        <f t="shared" si="31"/>
        <v>1.2028967492289538E-3</v>
      </c>
    </row>
    <row r="1050" spans="1:8" x14ac:dyDescent="0.25">
      <c r="A1050" s="12" t="s">
        <v>1382</v>
      </c>
      <c r="B1050" s="12" t="s">
        <v>89</v>
      </c>
      <c r="C1050" s="12" t="s">
        <v>1486</v>
      </c>
      <c r="D1050" s="14" t="s">
        <v>647</v>
      </c>
      <c r="E1050" s="41">
        <v>730.8</v>
      </c>
      <c r="F1050" s="41">
        <v>5328.4700000000012</v>
      </c>
      <c r="G1050" s="41">
        <v>6059.2700000000013</v>
      </c>
      <c r="H1050" s="40">
        <f t="shared" si="31"/>
        <v>4.9559905524658822E-4</v>
      </c>
    </row>
    <row r="1051" spans="1:8" x14ac:dyDescent="0.25">
      <c r="A1051" s="12" t="s">
        <v>1382</v>
      </c>
      <c r="B1051" s="12" t="s">
        <v>58</v>
      </c>
      <c r="C1051" s="12" t="s">
        <v>1487</v>
      </c>
      <c r="D1051" s="14" t="s">
        <v>648</v>
      </c>
      <c r="E1051" s="41">
        <v>730.8</v>
      </c>
      <c r="F1051" s="41">
        <v>33125.969999999994</v>
      </c>
      <c r="G1051" s="41">
        <v>33856.769999999997</v>
      </c>
      <c r="H1051" s="40">
        <f t="shared" si="31"/>
        <v>2.7692087042995319E-3</v>
      </c>
    </row>
    <row r="1052" spans="1:8" x14ac:dyDescent="0.25">
      <c r="A1052" s="12" t="s">
        <v>1382</v>
      </c>
      <c r="B1052" s="12" t="s">
        <v>82</v>
      </c>
      <c r="C1052" s="12" t="s">
        <v>1488</v>
      </c>
      <c r="D1052" s="14" t="s">
        <v>647</v>
      </c>
      <c r="E1052" s="41">
        <v>730.8</v>
      </c>
      <c r="F1052" s="41">
        <v>12796.79</v>
      </c>
      <c r="G1052" s="41">
        <v>13527.59</v>
      </c>
      <c r="H1052" s="40">
        <f t="shared" si="31"/>
        <v>1.1064469521515287E-3</v>
      </c>
    </row>
    <row r="1053" spans="1:8" x14ac:dyDescent="0.25">
      <c r="A1053" s="12" t="s">
        <v>1382</v>
      </c>
      <c r="B1053" s="12" t="s">
        <v>85</v>
      </c>
      <c r="C1053" s="12" t="s">
        <v>1489</v>
      </c>
      <c r="D1053" s="14" t="s">
        <v>647</v>
      </c>
      <c r="E1053" s="41">
        <v>730.8</v>
      </c>
      <c r="F1053" s="41">
        <v>1420.6000000000001</v>
      </c>
      <c r="G1053" s="41">
        <v>2151.4</v>
      </c>
      <c r="H1053" s="40">
        <f t="shared" si="31"/>
        <v>1.7596704016449336E-4</v>
      </c>
    </row>
    <row r="1054" spans="1:8" x14ac:dyDescent="0.25">
      <c r="A1054" s="12" t="s">
        <v>1382</v>
      </c>
      <c r="B1054" s="12" t="s">
        <v>15</v>
      </c>
      <c r="C1054" s="12" t="s">
        <v>1490</v>
      </c>
      <c r="D1054" s="14" t="s">
        <v>648</v>
      </c>
      <c r="E1054" s="41">
        <v>40730.800000000003</v>
      </c>
      <c r="F1054" s="41">
        <v>26334.140000000003</v>
      </c>
      <c r="G1054" s="41">
        <v>67064.94</v>
      </c>
      <c r="H1054" s="40">
        <f t="shared" si="31"/>
        <v>5.4853671983867884E-3</v>
      </c>
    </row>
    <row r="1055" spans="1:8" x14ac:dyDescent="0.25">
      <c r="A1055" s="12" t="s">
        <v>1382</v>
      </c>
      <c r="B1055" s="12" t="s">
        <v>134</v>
      </c>
      <c r="C1055" s="12" t="s">
        <v>1491</v>
      </c>
      <c r="D1055" s="14" t="s">
        <v>647</v>
      </c>
      <c r="E1055" s="41">
        <v>730.8</v>
      </c>
      <c r="F1055" s="41">
        <v>4788.829999999999</v>
      </c>
      <c r="G1055" s="41">
        <v>5519.6299999999992</v>
      </c>
      <c r="H1055" s="40">
        <f t="shared" si="31"/>
        <v>4.5146088774897382E-4</v>
      </c>
    </row>
    <row r="1056" spans="1:8" x14ac:dyDescent="0.25">
      <c r="A1056" s="12" t="s">
        <v>1382</v>
      </c>
      <c r="B1056" s="12" t="s">
        <v>637</v>
      </c>
      <c r="C1056" s="12" t="s">
        <v>1492</v>
      </c>
      <c r="D1056" s="14" t="s">
        <v>647</v>
      </c>
      <c r="E1056" s="41">
        <v>20830.8</v>
      </c>
      <c r="F1056" s="41">
        <v>11263.009999999998</v>
      </c>
      <c r="G1056" s="41">
        <v>32093.809999999998</v>
      </c>
      <c r="H1056" s="40">
        <f t="shared" si="31"/>
        <v>2.6250129001123075E-3</v>
      </c>
    </row>
    <row r="1057" spans="1:8" x14ac:dyDescent="0.25">
      <c r="A1057" s="12" t="s">
        <v>1382</v>
      </c>
      <c r="B1057" s="12" t="s">
        <v>98</v>
      </c>
      <c r="C1057" s="12" t="s">
        <v>1493</v>
      </c>
      <c r="D1057" s="14" t="s">
        <v>647</v>
      </c>
      <c r="E1057" s="41">
        <v>730.8</v>
      </c>
      <c r="F1057" s="41">
        <v>3943.12</v>
      </c>
      <c r="G1057" s="41">
        <v>4673.92</v>
      </c>
      <c r="H1057" s="40">
        <f t="shared" si="31"/>
        <v>3.8228868102892482E-4</v>
      </c>
    </row>
    <row r="1058" spans="1:8" x14ac:dyDescent="0.25">
      <c r="A1058" s="12" t="s">
        <v>1382</v>
      </c>
      <c r="B1058" s="12" t="s">
        <v>112</v>
      </c>
      <c r="C1058" s="12" t="s">
        <v>1494</v>
      </c>
      <c r="D1058" s="14" t="s">
        <v>648</v>
      </c>
      <c r="E1058" s="41">
        <v>730.8</v>
      </c>
      <c r="F1058" s="41">
        <v>28254.11</v>
      </c>
      <c r="G1058" s="41">
        <v>28984.91</v>
      </c>
      <c r="H1058" s="40">
        <f t="shared" si="31"/>
        <v>2.3707301395064725E-3</v>
      </c>
    </row>
    <row r="1059" spans="1:8" x14ac:dyDescent="0.25">
      <c r="A1059" s="12" t="s">
        <v>1382</v>
      </c>
      <c r="B1059" s="12" t="s">
        <v>64</v>
      </c>
      <c r="C1059" s="12" t="s">
        <v>1495</v>
      </c>
      <c r="D1059" s="14" t="s">
        <v>648</v>
      </c>
      <c r="E1059" s="41">
        <v>14730.81</v>
      </c>
      <c r="F1059" s="41">
        <v>8524.5799999999981</v>
      </c>
      <c r="G1059" s="41">
        <v>23255.39</v>
      </c>
      <c r="H1059" s="40">
        <f t="shared" si="31"/>
        <v>1.9021019550855057E-3</v>
      </c>
    </row>
    <row r="1060" spans="1:8" x14ac:dyDescent="0.25">
      <c r="A1060" s="12" t="s">
        <v>1382</v>
      </c>
      <c r="B1060" s="12" t="s">
        <v>95</v>
      </c>
      <c r="C1060" s="12" t="s">
        <v>1496</v>
      </c>
      <c r="D1060" s="14" t="s">
        <v>647</v>
      </c>
      <c r="E1060" s="41">
        <v>42930.8</v>
      </c>
      <c r="F1060" s="41">
        <v>39059.079999999994</v>
      </c>
      <c r="G1060" s="41">
        <v>81989.88</v>
      </c>
      <c r="H1060" s="40">
        <f t="shared" si="31"/>
        <v>6.7061060272575954E-3</v>
      </c>
    </row>
    <row r="1061" spans="1:8" x14ac:dyDescent="0.25">
      <c r="A1061" s="12" t="s">
        <v>1382</v>
      </c>
      <c r="B1061" s="12" t="s">
        <v>162</v>
      </c>
      <c r="C1061" s="12" t="s">
        <v>1497</v>
      </c>
      <c r="D1061" s="14" t="s">
        <v>647</v>
      </c>
      <c r="E1061" s="41">
        <v>39530.800000000003</v>
      </c>
      <c r="F1061" s="41">
        <v>22802.179999999993</v>
      </c>
      <c r="G1061" s="41">
        <v>62332.979999999996</v>
      </c>
      <c r="H1061" s="40">
        <f t="shared" si="31"/>
        <v>5.0983313169250533E-3</v>
      </c>
    </row>
    <row r="1062" spans="1:8" x14ac:dyDescent="0.25">
      <c r="A1062" s="12" t="s">
        <v>1382</v>
      </c>
      <c r="B1062" s="12" t="s">
        <v>16</v>
      </c>
      <c r="C1062" s="12" t="s">
        <v>1498</v>
      </c>
      <c r="D1062" s="14" t="s">
        <v>648</v>
      </c>
      <c r="E1062" s="41">
        <v>730.8</v>
      </c>
      <c r="F1062" s="41">
        <v>4519.58</v>
      </c>
      <c r="G1062" s="41">
        <v>5250.38</v>
      </c>
      <c r="H1062" s="40">
        <f t="shared" si="31"/>
        <v>4.2943842536899353E-4</v>
      </c>
    </row>
    <row r="1063" spans="1:8" x14ac:dyDescent="0.25">
      <c r="A1063" s="12" t="s">
        <v>1382</v>
      </c>
      <c r="B1063" s="12" t="s">
        <v>27</v>
      </c>
      <c r="C1063" s="12" t="s">
        <v>1499</v>
      </c>
      <c r="D1063" s="14" t="s">
        <v>647</v>
      </c>
      <c r="E1063" s="41">
        <v>730.8</v>
      </c>
      <c r="F1063" s="41">
        <v>15353.270000000002</v>
      </c>
      <c r="G1063" s="41">
        <v>16084.070000000002</v>
      </c>
      <c r="H1063" s="40">
        <f t="shared" si="31"/>
        <v>1.3155462450955299E-3</v>
      </c>
    </row>
    <row r="1064" spans="1:8" x14ac:dyDescent="0.25">
      <c r="A1064" s="12" t="s">
        <v>1382</v>
      </c>
      <c r="B1064" s="12" t="s">
        <v>28</v>
      </c>
      <c r="C1064" s="12" t="s">
        <v>1500</v>
      </c>
      <c r="D1064" s="14" t="s">
        <v>648</v>
      </c>
      <c r="E1064" s="41">
        <v>50730.8</v>
      </c>
      <c r="F1064" s="41">
        <v>56442.710000000006</v>
      </c>
      <c r="G1064" s="41">
        <v>107173.51000000001</v>
      </c>
      <c r="H1064" s="40">
        <f t="shared" si="31"/>
        <v>8.7659223476525671E-3</v>
      </c>
    </row>
    <row r="1065" spans="1:8" x14ac:dyDescent="0.25">
      <c r="A1065" s="12" t="s">
        <v>1382</v>
      </c>
      <c r="B1065" s="12" t="s">
        <v>61</v>
      </c>
      <c r="C1065" s="12" t="s">
        <v>1501</v>
      </c>
      <c r="D1065" s="14" t="s">
        <v>648</v>
      </c>
      <c r="E1065" s="41">
        <v>730.8</v>
      </c>
      <c r="F1065" s="41">
        <v>16213.349999999999</v>
      </c>
      <c r="G1065" s="41">
        <v>16944.149999999998</v>
      </c>
      <c r="H1065" s="40">
        <f t="shared" si="31"/>
        <v>1.3858938010612623E-3</v>
      </c>
    </row>
    <row r="1066" spans="1:8" x14ac:dyDescent="0.25">
      <c r="A1066" s="12" t="s">
        <v>1382</v>
      </c>
      <c r="B1066" s="12" t="s">
        <v>66</v>
      </c>
      <c r="C1066" s="12" t="s">
        <v>1502</v>
      </c>
      <c r="D1066" s="14" t="s">
        <v>648</v>
      </c>
      <c r="E1066" s="41">
        <v>730.8</v>
      </c>
      <c r="F1066" s="41">
        <v>138887.83000000002</v>
      </c>
      <c r="G1066" s="41">
        <v>139618.63</v>
      </c>
      <c r="H1066" s="40">
        <f t="shared" si="31"/>
        <v>1.1419669551418396E-2</v>
      </c>
    </row>
    <row r="1067" spans="1:8" x14ac:dyDescent="0.25">
      <c r="A1067" s="12" t="s">
        <v>1382</v>
      </c>
      <c r="B1067" s="12" t="s">
        <v>118</v>
      </c>
      <c r="C1067" s="12" t="s">
        <v>1503</v>
      </c>
      <c r="D1067" s="14" t="s">
        <v>648</v>
      </c>
      <c r="E1067" s="41">
        <v>730.8</v>
      </c>
      <c r="F1067" s="41">
        <v>23064.25</v>
      </c>
      <c r="G1067" s="41">
        <v>23795.05</v>
      </c>
      <c r="H1067" s="40">
        <f t="shared" si="31"/>
        <v>1.9462417584206226E-3</v>
      </c>
    </row>
    <row r="1068" spans="1:8" x14ac:dyDescent="0.25">
      <c r="A1068" s="12" t="s">
        <v>1382</v>
      </c>
      <c r="B1068" s="12" t="s">
        <v>638</v>
      </c>
      <c r="C1068" s="12" t="s">
        <v>1504</v>
      </c>
      <c r="D1068" s="14" t="s">
        <v>648</v>
      </c>
      <c r="E1068" s="41">
        <v>22730.799999999999</v>
      </c>
      <c r="F1068" s="41">
        <v>38980.21</v>
      </c>
      <c r="G1068" s="41">
        <v>61711.009999999995</v>
      </c>
      <c r="H1068" s="40">
        <f t="shared" si="31"/>
        <v>5.0474592243476106E-3</v>
      </c>
    </row>
    <row r="1069" spans="1:8" x14ac:dyDescent="0.25">
      <c r="A1069" s="12" t="s">
        <v>1382</v>
      </c>
      <c r="B1069" s="12" t="s">
        <v>132</v>
      </c>
      <c r="C1069" s="12" t="s">
        <v>1505</v>
      </c>
      <c r="D1069" s="14" t="s">
        <v>647</v>
      </c>
      <c r="E1069" s="41">
        <v>730.8</v>
      </c>
      <c r="F1069" s="41">
        <v>9216.75</v>
      </c>
      <c r="G1069" s="41">
        <v>9947.5499999999993</v>
      </c>
      <c r="H1069" s="40">
        <f t="shared" si="31"/>
        <v>8.1362876749479672E-4</v>
      </c>
    </row>
    <row r="1070" spans="1:8" x14ac:dyDescent="0.25">
      <c r="A1070" s="12" t="s">
        <v>1382</v>
      </c>
      <c r="B1070" s="12" t="s">
        <v>96</v>
      </c>
      <c r="C1070" s="12" t="s">
        <v>1506</v>
      </c>
      <c r="D1070" s="14" t="s">
        <v>647</v>
      </c>
      <c r="E1070" s="41">
        <v>730.8</v>
      </c>
      <c r="F1070" s="41">
        <v>10454.410000000002</v>
      </c>
      <c r="G1070" s="41">
        <v>11185.210000000001</v>
      </c>
      <c r="H1070" s="40">
        <f t="shared" si="31"/>
        <v>9.1485929967383703E-4</v>
      </c>
    </row>
    <row r="1071" spans="1:8" x14ac:dyDescent="0.25">
      <c r="A1071" s="12" t="s">
        <v>1382</v>
      </c>
      <c r="B1071" s="12" t="s">
        <v>111</v>
      </c>
      <c r="C1071" s="12" t="s">
        <v>1507</v>
      </c>
      <c r="D1071" s="14" t="s">
        <v>648</v>
      </c>
      <c r="E1071" s="41">
        <v>61166.8</v>
      </c>
      <c r="F1071" s="41">
        <v>60187.75</v>
      </c>
      <c r="G1071" s="41">
        <v>121354.55</v>
      </c>
      <c r="H1071" s="40">
        <f t="shared" si="31"/>
        <v>9.9258162006107733E-3</v>
      </c>
    </row>
    <row r="1072" spans="1:8" x14ac:dyDescent="0.25">
      <c r="A1072" s="12" t="s">
        <v>1382</v>
      </c>
      <c r="B1072" s="12" t="s">
        <v>32</v>
      </c>
      <c r="C1072" s="12" t="s">
        <v>1508</v>
      </c>
      <c r="D1072" s="14" t="s">
        <v>648</v>
      </c>
      <c r="E1072" s="41">
        <v>22617.469999999998</v>
      </c>
      <c r="F1072" s="41">
        <v>10537.420000000002</v>
      </c>
      <c r="G1072" s="41">
        <v>33154.89</v>
      </c>
      <c r="H1072" s="40">
        <f t="shared" si="31"/>
        <v>2.7118006229800871E-3</v>
      </c>
    </row>
    <row r="1073" spans="1:8" x14ac:dyDescent="0.25">
      <c r="A1073" s="12" t="s">
        <v>1382</v>
      </c>
      <c r="B1073" s="12" t="s">
        <v>639</v>
      </c>
      <c r="C1073" s="12" t="s">
        <v>1509</v>
      </c>
      <c r="D1073" s="14" t="s">
        <v>648</v>
      </c>
      <c r="E1073" s="41">
        <v>730.8</v>
      </c>
      <c r="F1073" s="41">
        <v>5709.04</v>
      </c>
      <c r="G1073" s="41">
        <v>6439.84</v>
      </c>
      <c r="H1073" s="40">
        <f t="shared" si="31"/>
        <v>5.2672658916654784E-4</v>
      </c>
    </row>
    <row r="1074" spans="1:8" x14ac:dyDescent="0.25">
      <c r="A1074" s="12" t="s">
        <v>1382</v>
      </c>
      <c r="B1074" s="12" t="s">
        <v>126</v>
      </c>
      <c r="C1074" s="12" t="s">
        <v>1510</v>
      </c>
      <c r="D1074" s="14" t="s">
        <v>648</v>
      </c>
      <c r="E1074" s="41">
        <v>730.8</v>
      </c>
      <c r="F1074" s="41">
        <v>19432.52</v>
      </c>
      <c r="G1074" s="41">
        <v>20163.32</v>
      </c>
      <c r="H1074" s="40">
        <f t="shared" si="31"/>
        <v>1.6491957517381854E-3</v>
      </c>
    </row>
    <row r="1075" spans="1:8" x14ac:dyDescent="0.25">
      <c r="A1075" s="12" t="s">
        <v>1382</v>
      </c>
      <c r="B1075" s="12" t="s">
        <v>602</v>
      </c>
      <c r="C1075" s="12" t="s">
        <v>1511</v>
      </c>
      <c r="D1075" s="14" t="s">
        <v>648</v>
      </c>
      <c r="E1075" s="41">
        <v>730.8</v>
      </c>
      <c r="F1075" s="41">
        <v>13014.17</v>
      </c>
      <c r="G1075" s="41">
        <v>13744.97</v>
      </c>
      <c r="H1075" s="40">
        <f t="shared" si="31"/>
        <v>1.1242268699682794E-3</v>
      </c>
    </row>
    <row r="1076" spans="1:8" x14ac:dyDescent="0.25">
      <c r="A1076" s="12" t="s">
        <v>1382</v>
      </c>
      <c r="B1076" s="12" t="s">
        <v>161</v>
      </c>
      <c r="C1076" s="12" t="s">
        <v>1512</v>
      </c>
      <c r="D1076" s="14" t="s">
        <v>647</v>
      </c>
      <c r="E1076" s="41">
        <v>730.8</v>
      </c>
      <c r="F1076" s="41">
        <v>1902.94</v>
      </c>
      <c r="G1076" s="41">
        <v>2633.74</v>
      </c>
      <c r="H1076" s="40">
        <f t="shared" ref="H1076:H1113" si="32">+G1076/$G$1114</f>
        <v>2.1541853321689722E-4</v>
      </c>
    </row>
    <row r="1077" spans="1:8" x14ac:dyDescent="0.25">
      <c r="A1077" s="12" t="s">
        <v>1382</v>
      </c>
      <c r="B1077" s="12" t="s">
        <v>79</v>
      </c>
      <c r="C1077" s="12" t="s">
        <v>1513</v>
      </c>
      <c r="D1077" s="14" t="s">
        <v>647</v>
      </c>
      <c r="E1077" s="41">
        <v>730.8</v>
      </c>
      <c r="F1077" s="41">
        <v>42508.490000000005</v>
      </c>
      <c r="G1077" s="41">
        <v>43239.290000000008</v>
      </c>
      <c r="H1077" s="40">
        <f t="shared" si="32"/>
        <v>3.5366226085870489E-3</v>
      </c>
    </row>
    <row r="1078" spans="1:8" x14ac:dyDescent="0.25">
      <c r="A1078" s="12" t="s">
        <v>1382</v>
      </c>
      <c r="B1078" s="12" t="s">
        <v>603</v>
      </c>
      <c r="C1078" s="12" t="s">
        <v>1514</v>
      </c>
      <c r="D1078" s="14" t="s">
        <v>648</v>
      </c>
      <c r="E1078" s="41">
        <v>730.8</v>
      </c>
      <c r="F1078" s="41">
        <v>9877.7099999999991</v>
      </c>
      <c r="G1078" s="41">
        <v>10608.509999999998</v>
      </c>
      <c r="H1078" s="40">
        <f t="shared" si="32"/>
        <v>8.6768992528373575E-4</v>
      </c>
    </row>
    <row r="1079" spans="1:8" x14ac:dyDescent="0.25">
      <c r="A1079" s="12" t="s">
        <v>1382</v>
      </c>
      <c r="B1079" s="12" t="s">
        <v>640</v>
      </c>
      <c r="C1079" s="12" t="s">
        <v>1515</v>
      </c>
      <c r="D1079" s="14" t="s">
        <v>647</v>
      </c>
      <c r="E1079" s="41">
        <v>730.8</v>
      </c>
      <c r="F1079" s="41">
        <v>21849.8</v>
      </c>
      <c r="G1079" s="41">
        <v>22580.6</v>
      </c>
      <c r="H1079" s="40">
        <f t="shared" si="32"/>
        <v>1.8469096156634556E-3</v>
      </c>
    </row>
    <row r="1080" spans="1:8" x14ac:dyDescent="0.25">
      <c r="A1080" s="12" t="s">
        <v>1382</v>
      </c>
      <c r="B1080" s="12" t="s">
        <v>38</v>
      </c>
      <c r="C1080" s="12" t="s">
        <v>1516</v>
      </c>
      <c r="D1080" s="14" t="s">
        <v>648</v>
      </c>
      <c r="E1080" s="41">
        <v>730.8</v>
      </c>
      <c r="F1080" s="41">
        <v>20376.709999999995</v>
      </c>
      <c r="G1080" s="41">
        <v>21107.509999999995</v>
      </c>
      <c r="H1080" s="40">
        <f t="shared" si="32"/>
        <v>1.7264228223214857E-3</v>
      </c>
    </row>
    <row r="1081" spans="1:8" x14ac:dyDescent="0.25">
      <c r="A1081" s="12" t="s">
        <v>1382</v>
      </c>
      <c r="B1081" s="12" t="s">
        <v>105</v>
      </c>
      <c r="C1081" s="12" t="s">
        <v>1517</v>
      </c>
      <c r="D1081" s="14" t="s">
        <v>648</v>
      </c>
      <c r="E1081" s="41">
        <v>730.8</v>
      </c>
      <c r="F1081" s="41">
        <v>17118.07</v>
      </c>
      <c r="G1081" s="41">
        <v>17848.87</v>
      </c>
      <c r="H1081" s="40">
        <f t="shared" si="32"/>
        <v>1.459892546333002E-3</v>
      </c>
    </row>
    <row r="1082" spans="1:8" x14ac:dyDescent="0.25">
      <c r="A1082" s="12" t="s">
        <v>1382</v>
      </c>
      <c r="B1082" s="12" t="s">
        <v>106</v>
      </c>
      <c r="C1082" s="12" t="s">
        <v>1518</v>
      </c>
      <c r="D1082" s="14" t="s">
        <v>648</v>
      </c>
      <c r="E1082" s="41">
        <v>18980.8</v>
      </c>
      <c r="F1082" s="41">
        <v>14811.029999999999</v>
      </c>
      <c r="G1082" s="41">
        <v>33791.83</v>
      </c>
      <c r="H1082" s="40">
        <f t="shared" si="32"/>
        <v>2.7638971399282942E-3</v>
      </c>
    </row>
    <row r="1083" spans="1:8" x14ac:dyDescent="0.25">
      <c r="A1083" s="12" t="s">
        <v>1382</v>
      </c>
      <c r="B1083" s="12" t="s">
        <v>605</v>
      </c>
      <c r="C1083" s="12" t="s">
        <v>1519</v>
      </c>
      <c r="D1083" s="14" t="s">
        <v>648</v>
      </c>
      <c r="E1083" s="41">
        <v>730.8</v>
      </c>
      <c r="F1083" s="41">
        <v>16421.68</v>
      </c>
      <c r="G1083" s="41">
        <v>17152.48</v>
      </c>
      <c r="H1083" s="40">
        <f t="shared" si="32"/>
        <v>1.4029335024080454E-3</v>
      </c>
    </row>
    <row r="1084" spans="1:8" x14ac:dyDescent="0.25">
      <c r="A1084" s="12" t="s">
        <v>1382</v>
      </c>
      <c r="B1084" s="12" t="s">
        <v>166</v>
      </c>
      <c r="C1084" s="12" t="s">
        <v>1520</v>
      </c>
      <c r="D1084" s="14" t="s">
        <v>647</v>
      </c>
      <c r="E1084" s="41">
        <v>1202050.8</v>
      </c>
      <c r="F1084" s="41">
        <v>470083.27999999997</v>
      </c>
      <c r="G1084" s="41">
        <v>1672134.08</v>
      </c>
      <c r="H1084" s="40">
        <f t="shared" si="32"/>
        <v>0.13676698187960312</v>
      </c>
    </row>
    <row r="1085" spans="1:8" x14ac:dyDescent="0.25">
      <c r="A1085" s="12" t="s">
        <v>1382</v>
      </c>
      <c r="B1085" s="12" t="s">
        <v>171</v>
      </c>
      <c r="C1085" s="12" t="s">
        <v>1521</v>
      </c>
      <c r="D1085" s="14" t="s">
        <v>648</v>
      </c>
      <c r="E1085" s="41">
        <v>730.8</v>
      </c>
      <c r="F1085" s="41">
        <v>5244.5299999999988</v>
      </c>
      <c r="G1085" s="41">
        <v>5975.329999999999</v>
      </c>
      <c r="H1085" s="40">
        <f t="shared" si="32"/>
        <v>4.8873344524779305E-4</v>
      </c>
    </row>
    <row r="1086" spans="1:8" x14ac:dyDescent="0.25">
      <c r="A1086" s="12" t="s">
        <v>1382</v>
      </c>
      <c r="B1086" s="12" t="s">
        <v>22</v>
      </c>
      <c r="C1086" s="12" t="s">
        <v>1522</v>
      </c>
      <c r="D1086" s="14" t="s">
        <v>647</v>
      </c>
      <c r="E1086" s="41">
        <v>730.8</v>
      </c>
      <c r="F1086" s="41">
        <v>2883.2199999999993</v>
      </c>
      <c r="G1086" s="41">
        <v>3614.0199999999995</v>
      </c>
      <c r="H1086" s="40">
        <f t="shared" si="32"/>
        <v>2.9559747257380413E-4</v>
      </c>
    </row>
    <row r="1087" spans="1:8" x14ac:dyDescent="0.25">
      <c r="A1087" s="12" t="s">
        <v>1382</v>
      </c>
      <c r="B1087" s="12" t="s">
        <v>60</v>
      </c>
      <c r="C1087" s="12" t="s">
        <v>1523</v>
      </c>
      <c r="D1087" s="14" t="s">
        <v>647</v>
      </c>
      <c r="E1087" s="41">
        <v>730.8</v>
      </c>
      <c r="F1087" s="41">
        <v>77871.62</v>
      </c>
      <c r="G1087" s="41">
        <v>78602.42</v>
      </c>
      <c r="H1087" s="40">
        <f t="shared" si="32"/>
        <v>6.4290393219142766E-3</v>
      </c>
    </row>
    <row r="1088" spans="1:8" x14ac:dyDescent="0.25">
      <c r="A1088" s="12" t="s">
        <v>1382</v>
      </c>
      <c r="B1088" s="12" t="s">
        <v>54</v>
      </c>
      <c r="C1088" s="12" t="s">
        <v>1524</v>
      </c>
      <c r="D1088" s="14" t="s">
        <v>648</v>
      </c>
      <c r="E1088" s="41">
        <v>31330.82</v>
      </c>
      <c r="F1088" s="41">
        <v>26715.520000000004</v>
      </c>
      <c r="G1088" s="41">
        <v>58046.340000000004</v>
      </c>
      <c r="H1088" s="40">
        <f t="shared" si="32"/>
        <v>4.747718993298242E-3</v>
      </c>
    </row>
    <row r="1089" spans="1:8" x14ac:dyDescent="0.25">
      <c r="A1089" s="12" t="s">
        <v>1382</v>
      </c>
      <c r="B1089" s="12" t="s">
        <v>108</v>
      </c>
      <c r="C1089" s="12" t="s">
        <v>1525</v>
      </c>
      <c r="D1089" s="14" t="s">
        <v>648</v>
      </c>
      <c r="E1089" s="41">
        <v>255730.8</v>
      </c>
      <c r="F1089" s="41">
        <v>148314.72999999998</v>
      </c>
      <c r="G1089" s="41">
        <v>404045.52999999997</v>
      </c>
      <c r="H1089" s="40">
        <f t="shared" si="32"/>
        <v>3.3047641538437297E-2</v>
      </c>
    </row>
    <row r="1090" spans="1:8" x14ac:dyDescent="0.25">
      <c r="A1090" s="12" t="s">
        <v>1382</v>
      </c>
      <c r="B1090" s="12" t="s">
        <v>641</v>
      </c>
      <c r="C1090" s="12" t="s">
        <v>1526</v>
      </c>
      <c r="D1090" s="14" t="s">
        <v>647</v>
      </c>
      <c r="E1090" s="41">
        <v>100730.8</v>
      </c>
      <c r="F1090" s="41">
        <v>79081.64</v>
      </c>
      <c r="G1090" s="41">
        <v>179812.44</v>
      </c>
      <c r="H1090" s="40">
        <f t="shared" si="32"/>
        <v>1.4707196640120643E-2</v>
      </c>
    </row>
    <row r="1091" spans="1:8" x14ac:dyDescent="0.25">
      <c r="A1091" s="12" t="s">
        <v>1382</v>
      </c>
      <c r="B1091" s="12" t="s">
        <v>172</v>
      </c>
      <c r="C1091" s="12" t="s">
        <v>1527</v>
      </c>
      <c r="D1091" s="14" t="s">
        <v>647</v>
      </c>
      <c r="E1091" s="41">
        <v>17530.8</v>
      </c>
      <c r="F1091" s="41">
        <v>8242.82</v>
      </c>
      <c r="G1091" s="41">
        <v>25773.62</v>
      </c>
      <c r="H1091" s="40">
        <f t="shared" si="32"/>
        <v>2.10807270880561E-3</v>
      </c>
    </row>
    <row r="1092" spans="1:8" x14ac:dyDescent="0.25">
      <c r="A1092" s="12" t="s">
        <v>1382</v>
      </c>
      <c r="B1092" s="12" t="s">
        <v>26</v>
      </c>
      <c r="C1092" s="12" t="s">
        <v>1528</v>
      </c>
      <c r="D1092" s="14" t="s">
        <v>648</v>
      </c>
      <c r="E1092" s="41">
        <v>730.8</v>
      </c>
      <c r="F1092" s="41">
        <v>13898.92</v>
      </c>
      <c r="G1092" s="41">
        <v>14629.72</v>
      </c>
      <c r="H1092" s="40">
        <f t="shared" si="32"/>
        <v>1.1965922314935817E-3</v>
      </c>
    </row>
    <row r="1093" spans="1:8" x14ac:dyDescent="0.25">
      <c r="A1093" s="12" t="s">
        <v>1382</v>
      </c>
      <c r="B1093" s="12" t="s">
        <v>164</v>
      </c>
      <c r="C1093" s="12" t="s">
        <v>1529</v>
      </c>
      <c r="D1093" s="14" t="s">
        <v>647</v>
      </c>
      <c r="E1093" s="41">
        <v>1345465.8</v>
      </c>
      <c r="F1093" s="41">
        <v>581288.03</v>
      </c>
      <c r="G1093" s="41">
        <v>1926753.83</v>
      </c>
      <c r="H1093" s="40">
        <f t="shared" si="32"/>
        <v>0.15759280867839612</v>
      </c>
    </row>
    <row r="1094" spans="1:8" x14ac:dyDescent="0.25">
      <c r="A1094" s="12" t="s">
        <v>1382</v>
      </c>
      <c r="B1094" s="12" t="s">
        <v>167</v>
      </c>
      <c r="C1094" s="12" t="s">
        <v>1530</v>
      </c>
      <c r="D1094" s="14" t="s">
        <v>648</v>
      </c>
      <c r="E1094" s="41">
        <v>730.8</v>
      </c>
      <c r="F1094" s="41">
        <v>23692.99</v>
      </c>
      <c r="G1094" s="41">
        <v>24423.79</v>
      </c>
      <c r="H1094" s="40">
        <f t="shared" si="32"/>
        <v>1.9976675819927264E-3</v>
      </c>
    </row>
    <row r="1095" spans="1:8" x14ac:dyDescent="0.25">
      <c r="A1095" s="12" t="s">
        <v>1382</v>
      </c>
      <c r="B1095" s="12" t="s">
        <v>642</v>
      </c>
      <c r="C1095" s="12" t="s">
        <v>1531</v>
      </c>
      <c r="D1095" s="14" t="s">
        <v>647</v>
      </c>
      <c r="E1095" s="41">
        <v>21280.799999999999</v>
      </c>
      <c r="F1095" s="41">
        <v>26287.859999999997</v>
      </c>
      <c r="G1095" s="41">
        <v>47568.659999999996</v>
      </c>
      <c r="H1095" s="40">
        <f t="shared" si="32"/>
        <v>3.8907298990383601E-3</v>
      </c>
    </row>
    <row r="1096" spans="1:8" x14ac:dyDescent="0.25">
      <c r="A1096" s="12" t="s">
        <v>1382</v>
      </c>
      <c r="B1096" s="12" t="s">
        <v>30</v>
      </c>
      <c r="C1096" s="12" t="s">
        <v>1532</v>
      </c>
      <c r="D1096" s="14" t="s">
        <v>647</v>
      </c>
      <c r="E1096" s="41">
        <v>19230.8</v>
      </c>
      <c r="F1096" s="41">
        <v>29105.540000000005</v>
      </c>
      <c r="G1096" s="41">
        <v>48336.340000000004</v>
      </c>
      <c r="H1096" s="40">
        <f t="shared" si="32"/>
        <v>3.9535198857416597E-3</v>
      </c>
    </row>
    <row r="1097" spans="1:8" x14ac:dyDescent="0.25">
      <c r="A1097" s="12" t="s">
        <v>1382</v>
      </c>
      <c r="B1097" s="12" t="s">
        <v>59</v>
      </c>
      <c r="C1097" s="12" t="s">
        <v>1533</v>
      </c>
      <c r="D1097" s="14" t="s">
        <v>648</v>
      </c>
      <c r="E1097" s="41">
        <v>730.8</v>
      </c>
      <c r="F1097" s="41">
        <v>95376.18</v>
      </c>
      <c r="G1097" s="41">
        <v>96106.98</v>
      </c>
      <c r="H1097" s="40">
        <f t="shared" si="32"/>
        <v>7.860770107719699E-3</v>
      </c>
    </row>
    <row r="1098" spans="1:8" x14ac:dyDescent="0.25">
      <c r="A1098" s="12" t="s">
        <v>1382</v>
      </c>
      <c r="B1098" s="12" t="s">
        <v>608</v>
      </c>
      <c r="C1098" s="12" t="s">
        <v>1534</v>
      </c>
      <c r="D1098" s="14" t="s">
        <v>647</v>
      </c>
      <c r="E1098" s="41">
        <v>730.8</v>
      </c>
      <c r="F1098" s="41">
        <v>21895.78</v>
      </c>
      <c r="G1098" s="41">
        <v>22626.579999999998</v>
      </c>
      <c r="H1098" s="40">
        <f t="shared" si="32"/>
        <v>1.8506704060821427E-3</v>
      </c>
    </row>
    <row r="1099" spans="1:8" x14ac:dyDescent="0.25">
      <c r="A1099" s="12" t="s">
        <v>1382</v>
      </c>
      <c r="B1099" s="12" t="s">
        <v>608</v>
      </c>
      <c r="C1099" s="12" t="s">
        <v>1535</v>
      </c>
      <c r="D1099" s="14" t="s">
        <v>647</v>
      </c>
      <c r="E1099" s="41">
        <v>730.8</v>
      </c>
      <c r="F1099" s="41">
        <v>3469.7100000000005</v>
      </c>
      <c r="G1099" s="41">
        <v>4200.51</v>
      </c>
      <c r="H1099" s="40">
        <f t="shared" si="32"/>
        <v>3.4356758942147254E-4</v>
      </c>
    </row>
    <row r="1100" spans="1:8" x14ac:dyDescent="0.25">
      <c r="A1100" s="12" t="s">
        <v>1382</v>
      </c>
      <c r="B1100" s="12" t="s">
        <v>140</v>
      </c>
      <c r="C1100" s="12" t="s">
        <v>1536</v>
      </c>
      <c r="D1100" s="14" t="s">
        <v>647</v>
      </c>
      <c r="E1100" s="41">
        <v>23730.799999999999</v>
      </c>
      <c r="F1100" s="41">
        <v>11321.270000000002</v>
      </c>
      <c r="G1100" s="41">
        <v>35052.07</v>
      </c>
      <c r="H1100" s="40">
        <f t="shared" si="32"/>
        <v>2.8669745326478724E-3</v>
      </c>
    </row>
    <row r="1101" spans="1:8" x14ac:dyDescent="0.25">
      <c r="A1101" s="12" t="s">
        <v>1382</v>
      </c>
      <c r="B1101" s="12" t="s">
        <v>610</v>
      </c>
      <c r="C1101" s="12" t="s">
        <v>1537</v>
      </c>
      <c r="D1101" s="14" t="s">
        <v>648</v>
      </c>
      <c r="E1101" s="41">
        <v>60131.44</v>
      </c>
      <c r="F1101" s="41">
        <v>44121.8</v>
      </c>
      <c r="G1101" s="41">
        <v>104253.24</v>
      </c>
      <c r="H1101" s="40">
        <f t="shared" si="32"/>
        <v>8.5270679884533636E-3</v>
      </c>
    </row>
    <row r="1102" spans="1:8" x14ac:dyDescent="0.25">
      <c r="A1102" s="12" t="s">
        <v>1382</v>
      </c>
      <c r="B1102" s="12" t="s">
        <v>47</v>
      </c>
      <c r="C1102" s="12" t="s">
        <v>1538</v>
      </c>
      <c r="D1102" s="14" t="s">
        <v>647</v>
      </c>
      <c r="E1102" s="41">
        <v>730.8</v>
      </c>
      <c r="F1102" s="41">
        <v>14230.419999999998</v>
      </c>
      <c r="G1102" s="41">
        <v>14961.219999999998</v>
      </c>
      <c r="H1102" s="40">
        <f t="shared" si="32"/>
        <v>1.2237062381006882E-3</v>
      </c>
    </row>
    <row r="1103" spans="1:8" x14ac:dyDescent="0.25">
      <c r="A1103" s="12" t="s">
        <v>1382</v>
      </c>
      <c r="B1103" s="12" t="s">
        <v>99</v>
      </c>
      <c r="C1103" s="12" t="s">
        <v>1539</v>
      </c>
      <c r="D1103" s="14" t="s">
        <v>647</v>
      </c>
      <c r="E1103" s="41">
        <v>730.8</v>
      </c>
      <c r="F1103" s="41">
        <v>7752.97</v>
      </c>
      <c r="G1103" s="41">
        <v>8483.77</v>
      </c>
      <c r="H1103" s="40">
        <f t="shared" si="32"/>
        <v>6.9390345651032992E-4</v>
      </c>
    </row>
    <row r="1104" spans="1:8" x14ac:dyDescent="0.25">
      <c r="A1104" s="12" t="s">
        <v>1382</v>
      </c>
      <c r="B1104" s="12" t="s">
        <v>103</v>
      </c>
      <c r="C1104" s="12" t="s">
        <v>1540</v>
      </c>
      <c r="D1104" s="14" t="s">
        <v>648</v>
      </c>
      <c r="E1104" s="41">
        <v>80730.8</v>
      </c>
      <c r="F1104" s="41">
        <v>100884.15</v>
      </c>
      <c r="G1104" s="41">
        <v>181614.95</v>
      </c>
      <c r="H1104" s="40">
        <f t="shared" si="32"/>
        <v>1.4854627312969441E-2</v>
      </c>
    </row>
    <row r="1105" spans="1:8" x14ac:dyDescent="0.25">
      <c r="A1105" s="12" t="s">
        <v>1382</v>
      </c>
      <c r="B1105" s="12" t="s">
        <v>611</v>
      </c>
      <c r="C1105" s="12" t="s">
        <v>1541</v>
      </c>
      <c r="D1105" s="14" t="s">
        <v>647</v>
      </c>
      <c r="E1105" s="41">
        <v>25985.8</v>
      </c>
      <c r="F1105" s="41">
        <v>17140.419999999998</v>
      </c>
      <c r="G1105" s="41">
        <v>43126.22</v>
      </c>
      <c r="H1105" s="40">
        <f t="shared" si="32"/>
        <v>3.5273744012655839E-3</v>
      </c>
    </row>
    <row r="1106" spans="1:8" x14ac:dyDescent="0.25">
      <c r="A1106" s="12" t="s">
        <v>1382</v>
      </c>
      <c r="B1106" s="12" t="s">
        <v>643</v>
      </c>
      <c r="C1106" s="12" t="s">
        <v>1542</v>
      </c>
      <c r="D1106" s="14" t="s">
        <v>648</v>
      </c>
      <c r="E1106" s="13">
        <v>276273.48</v>
      </c>
      <c r="F1106" s="41">
        <v>158659.88999999998</v>
      </c>
      <c r="G1106" s="41">
        <v>434933.37</v>
      </c>
      <c r="H1106" s="40">
        <f t="shared" si="32"/>
        <v>3.5574015890893582E-2</v>
      </c>
    </row>
    <row r="1107" spans="1:8" x14ac:dyDescent="0.25">
      <c r="A1107" s="12" t="s">
        <v>1382</v>
      </c>
      <c r="B1107" s="12" t="s">
        <v>633</v>
      </c>
      <c r="C1107" s="12" t="s">
        <v>1543</v>
      </c>
      <c r="D1107" s="14" t="s">
        <v>648</v>
      </c>
      <c r="E1107" s="13">
        <v>44810.8</v>
      </c>
      <c r="F1107" s="41">
        <v>53141.19</v>
      </c>
      <c r="G1107" s="41">
        <v>97951.99</v>
      </c>
      <c r="H1107" s="40">
        <f t="shared" si="32"/>
        <v>8.0116769352617141E-3</v>
      </c>
    </row>
    <row r="1108" spans="1:8" x14ac:dyDescent="0.25">
      <c r="A1108" s="12" t="s">
        <v>1382</v>
      </c>
      <c r="B1108" s="12" t="s">
        <v>127</v>
      </c>
      <c r="C1108" s="12" t="s">
        <v>1544</v>
      </c>
      <c r="D1108" s="14" t="s">
        <v>647</v>
      </c>
      <c r="E1108" s="13">
        <v>730.8</v>
      </c>
      <c r="F1108" s="41">
        <v>18362.61</v>
      </c>
      <c r="G1108" s="41">
        <v>19093.41</v>
      </c>
      <c r="H1108" s="40">
        <f t="shared" si="32"/>
        <v>1.5616858066129678E-3</v>
      </c>
    </row>
    <row r="1109" spans="1:8" x14ac:dyDescent="0.25">
      <c r="A1109" s="12" t="s">
        <v>1382</v>
      </c>
      <c r="B1109" s="12" t="s">
        <v>121</v>
      </c>
      <c r="C1109" s="12" t="s">
        <v>1545</v>
      </c>
      <c r="D1109" s="14" t="s">
        <v>648</v>
      </c>
      <c r="E1109" s="41">
        <v>23137.469999999998</v>
      </c>
      <c r="F1109" s="41">
        <v>19473.14</v>
      </c>
      <c r="G1109" s="41">
        <v>42610.61</v>
      </c>
      <c r="H1109" s="40">
        <f t="shared" si="32"/>
        <v>3.4852016925274532E-3</v>
      </c>
    </row>
    <row r="1110" spans="1:8" x14ac:dyDescent="0.25">
      <c r="A1110" s="12" t="s">
        <v>1382</v>
      </c>
      <c r="B1110" s="12" t="s">
        <v>29</v>
      </c>
      <c r="C1110" s="12" t="s">
        <v>1546</v>
      </c>
      <c r="D1110" s="14" t="s">
        <v>647</v>
      </c>
      <c r="E1110" s="13">
        <v>730.8</v>
      </c>
      <c r="F1110" s="41">
        <v>18173.87</v>
      </c>
      <c r="G1110" s="41">
        <v>18904.669999999998</v>
      </c>
      <c r="H1110" s="40">
        <f t="shared" si="32"/>
        <v>1.5462484081000707E-3</v>
      </c>
    </row>
    <row r="1111" spans="1:8" x14ac:dyDescent="0.25">
      <c r="A1111" s="12" t="s">
        <v>1382</v>
      </c>
      <c r="B1111" s="12" t="s">
        <v>83</v>
      </c>
      <c r="C1111" s="12" t="s">
        <v>1547</v>
      </c>
      <c r="D1111" s="14" t="s">
        <v>648</v>
      </c>
      <c r="E1111" s="41">
        <v>20730.8</v>
      </c>
      <c r="F1111" s="41">
        <v>30075.86</v>
      </c>
      <c r="G1111" s="41">
        <v>50806.66</v>
      </c>
      <c r="H1111" s="40">
        <f t="shared" si="32"/>
        <v>4.1555719907240673E-3</v>
      </c>
    </row>
    <row r="1112" spans="1:8" x14ac:dyDescent="0.25">
      <c r="A1112" s="12" t="s">
        <v>1382</v>
      </c>
      <c r="B1112" s="12" t="s">
        <v>24</v>
      </c>
      <c r="C1112" s="12" t="s">
        <v>1548</v>
      </c>
      <c r="D1112" s="14" t="s">
        <v>647</v>
      </c>
      <c r="E1112" s="13">
        <v>730.8</v>
      </c>
      <c r="F1112" s="41">
        <v>5563.46</v>
      </c>
      <c r="G1112" s="41">
        <v>6294.26</v>
      </c>
      <c r="H1112" s="40">
        <f t="shared" si="32"/>
        <v>5.1481932798445851E-4</v>
      </c>
    </row>
    <row r="1113" spans="1:8" x14ac:dyDescent="0.25">
      <c r="A1113" s="12" t="s">
        <v>1382</v>
      </c>
      <c r="B1113" s="12" t="s">
        <v>31</v>
      </c>
      <c r="C1113" s="12" t="s">
        <v>1549</v>
      </c>
      <c r="D1113" s="14" t="s">
        <v>647</v>
      </c>
      <c r="E1113" s="13">
        <v>274290.8</v>
      </c>
      <c r="F1113" s="41">
        <v>145093.77999999997</v>
      </c>
      <c r="G1113" s="41">
        <v>419384.57999999996</v>
      </c>
      <c r="H1113" s="40">
        <f t="shared" si="32"/>
        <v>3.4302251200720078E-2</v>
      </c>
    </row>
    <row r="1114" spans="1:8" x14ac:dyDescent="0.25">
      <c r="A1114" s="23" t="s">
        <v>1550</v>
      </c>
      <c r="B1114" s="23"/>
      <c r="C1114" s="42"/>
      <c r="D1114" s="43">
        <v>167</v>
      </c>
      <c r="E1114" s="44">
        <f>SUM(E947:E1113)</f>
        <v>6386148.5899999933</v>
      </c>
      <c r="F1114" s="44">
        <f>SUM(F947:F1113)</f>
        <v>5840004.660000002</v>
      </c>
      <c r="G1114" s="44">
        <f>SUM(G947:G1113)</f>
        <v>12226153.249999994</v>
      </c>
      <c r="H1114" s="45">
        <f>SUM(H947:H1113)</f>
        <v>1.0000000000000004</v>
      </c>
    </row>
    <row r="1116" spans="1:8" x14ac:dyDescent="0.25">
      <c r="A1116" s="23" t="s">
        <v>1551</v>
      </c>
      <c r="B1116" s="46"/>
      <c r="C1116" s="46"/>
      <c r="D1116" s="56">
        <f>+D221+D430+D643+D686+D899+D946+D1114</f>
        <v>1099</v>
      </c>
      <c r="E1116" s="53">
        <f t="shared" ref="E1116:G1116" si="33">+E221+E430+E643+E686+E899+E946+E1114</f>
        <v>6913156.7399999937</v>
      </c>
      <c r="F1116" s="53">
        <f>+F221+F430+F643+F686+F899+F946+F1114</f>
        <v>79665421.579999983</v>
      </c>
      <c r="G1116" s="53">
        <f t="shared" si="33"/>
        <v>86578578.319999978</v>
      </c>
      <c r="H1116" s="4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TELLEZ RUIZ VANESSA</dc:creator>
  <cp:lastModifiedBy>TELLEZ RUIZ VANESSA</cp:lastModifiedBy>
  <dcterms:created xsi:type="dcterms:W3CDTF">2025-05-14T19:49:48Z</dcterms:created>
  <dcterms:modified xsi:type="dcterms:W3CDTF">2025-06-06T00:30:24Z</dcterms:modified>
</cp:coreProperties>
</file>