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Abril/Nayarit/"/>
    </mc:Choice>
  </mc:AlternateContent>
  <xr:revisionPtr revIDLastSave="1" documentId="13_ncr:1_{89C1FB5E-3039-427F-9349-2D438BD08745}" xr6:coauthVersionLast="47" xr6:coauthVersionMax="47" xr10:uidLastSave="{74FC36EA-3B10-4262-827D-4F69A771C861}"/>
  <bookViews>
    <workbookView xWindow="-110" yWindow="-110" windowWidth="19420" windowHeight="11500" xr2:uid="{00000000-000D-0000-FFFF-FFFF00000000}"/>
  </bookViews>
  <sheets>
    <sheet name="hoja1" sheetId="7" r:id="rId1"/>
  </sheets>
  <definedNames>
    <definedName name="_xlnm._FilterDatabase" localSheetId="0" hidden="1">hoja1!$A$5:$AE$89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75" i="7" l="1"/>
  <c r="Q274" i="7"/>
  <c r="Q272" i="7"/>
  <c r="Q270" i="7"/>
  <c r="Q269" i="7"/>
  <c r="Q268" i="7"/>
  <c r="Q267" i="7"/>
  <c r="Q266" i="7"/>
  <c r="Q265" i="7"/>
  <c r="Q264" i="7"/>
  <c r="Q263" i="7"/>
  <c r="Q262" i="7"/>
  <c r="Q261" i="7"/>
  <c r="Q260" i="7"/>
  <c r="Q259" i="7"/>
  <c r="Q258" i="7"/>
  <c r="Q248" i="7"/>
  <c r="Q247" i="7"/>
  <c r="Q246" i="7"/>
  <c r="Q245" i="7"/>
  <c r="Q244" i="7"/>
  <c r="Q242" i="7"/>
  <c r="S235" i="7"/>
  <c r="S234" i="7"/>
  <c r="S233" i="7"/>
  <c r="S232" i="7"/>
  <c r="S231" i="7"/>
  <c r="S230" i="7"/>
  <c r="S229" i="7"/>
  <c r="S228" i="7"/>
  <c r="S227" i="7"/>
  <c r="S226" i="7"/>
  <c r="S225" i="7"/>
  <c r="S224" i="7"/>
  <c r="S223" i="7"/>
  <c r="S222" i="7"/>
  <c r="S221" i="7"/>
  <c r="S220" i="7"/>
  <c r="S219" i="7"/>
  <c r="S218" i="7"/>
  <c r="S217" i="7"/>
  <c r="S216" i="7"/>
  <c r="S215" i="7"/>
  <c r="S214" i="7"/>
  <c r="S213" i="7"/>
  <c r="S212" i="7"/>
  <c r="S211" i="7"/>
  <c r="S210" i="7"/>
  <c r="S209" i="7"/>
  <c r="Q208" i="7"/>
  <c r="S208" i="7" s="1"/>
  <c r="S207" i="7"/>
  <c r="S206" i="7"/>
  <c r="S205" i="7"/>
  <c r="S204" i="7"/>
  <c r="Q204" i="7"/>
  <c r="S203" i="7"/>
  <c r="S202" i="7"/>
  <c r="S201" i="7"/>
  <c r="S200" i="7"/>
  <c r="Q199" i="7"/>
  <c r="S199" i="7" s="1"/>
  <c r="S198" i="7"/>
  <c r="S197" i="7"/>
  <c r="S196" i="7"/>
  <c r="S195" i="7"/>
  <c r="S194" i="7"/>
  <c r="S193" i="7"/>
  <c r="S192" i="7"/>
  <c r="S191" i="7"/>
  <c r="S190" i="7"/>
  <c r="S189" i="7"/>
  <c r="S188" i="7"/>
  <c r="S187" i="7"/>
  <c r="S186" i="7"/>
  <c r="S185" i="7"/>
  <c r="S184" i="7"/>
  <c r="S183" i="7"/>
  <c r="S182" i="7"/>
  <c r="S181" i="7"/>
  <c r="S180" i="7"/>
  <c r="S179" i="7"/>
  <c r="S178" i="7"/>
  <c r="S177" i="7"/>
  <c r="S176" i="7"/>
  <c r="S175" i="7"/>
  <c r="S174" i="7"/>
  <c r="S173" i="7"/>
  <c r="S172" i="7"/>
  <c r="S171" i="7"/>
  <c r="S170" i="7"/>
  <c r="S169" i="7"/>
  <c r="S168" i="7"/>
  <c r="S167" i="7"/>
  <c r="S166" i="7"/>
  <c r="Q165" i="7"/>
  <c r="S165" i="7" s="1"/>
  <c r="S164" i="7"/>
  <c r="S163" i="7"/>
  <c r="S162" i="7"/>
  <c r="S161" i="7"/>
  <c r="S160" i="7"/>
  <c r="S159" i="7"/>
  <c r="S158" i="7"/>
  <c r="Q157" i="7"/>
  <c r="S157" i="7" s="1"/>
  <c r="S156" i="7"/>
  <c r="S155" i="7"/>
  <c r="S154" i="7"/>
  <c r="S153" i="7"/>
  <c r="S152" i="7"/>
  <c r="S151" i="7"/>
  <c r="Q150" i="7"/>
  <c r="S150" i="7" s="1"/>
  <c r="S149" i="7"/>
  <c r="S148" i="7"/>
  <c r="S147" i="7"/>
  <c r="S146" i="7"/>
  <c r="S145" i="7"/>
  <c r="S144" i="7"/>
  <c r="S143" i="7"/>
  <c r="S142" i="7"/>
  <c r="S141" i="7"/>
  <c r="W141" i="7" s="1"/>
  <c r="S140" i="7"/>
  <c r="W140" i="7" s="1"/>
  <c r="S139" i="7"/>
  <c r="W139" i="7" s="1"/>
  <c r="S138" i="7"/>
  <c r="W138" i="7" s="1"/>
  <c r="S137" i="7"/>
  <c r="W137" i="7" s="1"/>
  <c r="S136" i="7"/>
  <c r="W136" i="7" s="1"/>
  <c r="S135" i="7"/>
  <c r="W135" i="7" s="1"/>
  <c r="S134" i="7"/>
  <c r="W134" i="7" s="1"/>
  <c r="S133" i="7"/>
  <c r="W133" i="7" s="1"/>
  <c r="S132" i="7"/>
  <c r="W132" i="7" s="1"/>
  <c r="S131" i="7"/>
  <c r="W131" i="7" s="1"/>
  <c r="S130" i="7"/>
  <c r="W130" i="7" s="1"/>
  <c r="S129" i="7"/>
  <c r="W129" i="7" s="1"/>
  <c r="S128" i="7"/>
  <c r="W128" i="7" s="1"/>
  <c r="S127" i="7"/>
  <c r="W127" i="7" s="1"/>
  <c r="S126" i="7"/>
  <c r="W126" i="7" s="1"/>
  <c r="S125" i="7"/>
  <c r="W125" i="7" s="1"/>
  <c r="S124" i="7"/>
  <c r="W124" i="7" s="1"/>
  <c r="S123" i="7"/>
  <c r="W123" i="7" s="1"/>
  <c r="S122" i="7"/>
  <c r="W122" i="7" s="1"/>
  <c r="S121" i="7"/>
  <c r="W121" i="7" s="1"/>
  <c r="S120" i="7"/>
  <c r="W120" i="7" s="1"/>
  <c r="S119" i="7"/>
  <c r="W119" i="7" s="1"/>
  <c r="S118" i="7"/>
  <c r="W118" i="7" s="1"/>
  <c r="S117" i="7"/>
  <c r="W117" i="7" s="1"/>
  <c r="S116" i="7"/>
  <c r="W116" i="7" s="1"/>
  <c r="S115" i="7"/>
  <c r="W115" i="7" s="1"/>
  <c r="S114" i="7"/>
  <c r="W114" i="7" s="1"/>
  <c r="S113" i="7"/>
  <c r="W113" i="7" s="1"/>
  <c r="S112" i="7"/>
  <c r="W112" i="7" s="1"/>
  <c r="S111" i="7"/>
  <c r="W111" i="7" s="1"/>
  <c r="S110" i="7"/>
  <c r="W110" i="7" s="1"/>
  <c r="S109" i="7"/>
  <c r="W109" i="7" s="1"/>
  <c r="S108" i="7"/>
  <c r="W108" i="7" s="1"/>
  <c r="S107" i="7"/>
  <c r="W107" i="7" s="1"/>
  <c r="S106" i="7"/>
  <c r="W106" i="7" s="1"/>
  <c r="S105" i="7"/>
  <c r="W105" i="7" s="1"/>
  <c r="S104" i="7"/>
  <c r="W104" i="7" s="1"/>
  <c r="S103" i="7"/>
  <c r="W103" i="7" s="1"/>
  <c r="S102" i="7"/>
  <c r="W102" i="7" s="1"/>
  <c r="S101" i="7"/>
  <c r="W101" i="7" s="1"/>
  <c r="S100" i="7"/>
  <c r="W100" i="7" s="1"/>
  <c r="S99" i="7"/>
  <c r="W99" i="7" s="1"/>
  <c r="S98" i="7"/>
  <c r="W98" i="7" s="1"/>
  <c r="S97" i="7"/>
  <c r="W97" i="7" s="1"/>
  <c r="S96" i="7"/>
  <c r="W96" i="7" s="1"/>
  <c r="S95" i="7"/>
  <c r="W95" i="7" s="1"/>
  <c r="S94" i="7"/>
  <c r="W94" i="7" s="1"/>
  <c r="S93" i="7"/>
  <c r="W93" i="7" s="1"/>
  <c r="S92" i="7"/>
  <c r="W92" i="7" s="1"/>
  <c r="S91" i="7"/>
  <c r="W91" i="7" s="1"/>
  <c r="S90" i="7"/>
  <c r="W90" i="7" s="1"/>
  <c r="S89" i="7" l="1"/>
  <c r="W89" i="7" s="1"/>
  <c r="S88" i="7"/>
  <c r="W88" i="7" s="1"/>
  <c r="S87" i="7"/>
  <c r="W87" i="7" s="1"/>
  <c r="S86" i="7"/>
  <c r="W86" i="7" s="1"/>
  <c r="S85" i="7"/>
  <c r="W85" i="7" s="1"/>
  <c r="S84" i="7"/>
  <c r="W84" i="7" s="1"/>
  <c r="S83" i="7"/>
  <c r="W83" i="7" s="1"/>
  <c r="S80" i="7"/>
  <c r="W80" i="7" s="1"/>
  <c r="S81" i="7"/>
  <c r="W81" i="7" s="1"/>
  <c r="S82" i="7"/>
  <c r="W82" i="7" s="1"/>
  <c r="S78" i="7"/>
  <c r="W78" i="7" s="1"/>
  <c r="S79" i="7"/>
  <c r="W79" i="7" s="1"/>
  <c r="S77" i="7"/>
  <c r="W77" i="7" s="1"/>
  <c r="S73" i="7"/>
  <c r="W73" i="7" s="1"/>
  <c r="S74" i="7"/>
  <c r="W74" i="7" s="1"/>
  <c r="S75" i="7"/>
  <c r="W75" i="7" s="1"/>
  <c r="S76" i="7"/>
  <c r="W76" i="7" s="1"/>
  <c r="S71" i="7"/>
  <c r="W71" i="7" s="1"/>
  <c r="S72" i="7"/>
  <c r="W72" i="7" s="1"/>
  <c r="S63" i="7"/>
  <c r="W63" i="7" s="1"/>
  <c r="S64" i="7"/>
  <c r="W64" i="7" s="1"/>
  <c r="S65" i="7"/>
  <c r="W65" i="7" s="1"/>
  <c r="S66" i="7"/>
  <c r="W66" i="7" s="1"/>
  <c r="S67" i="7"/>
  <c r="W67" i="7" s="1"/>
  <c r="S68" i="7"/>
  <c r="W68" i="7" s="1"/>
  <c r="S69" i="7"/>
  <c r="W69" i="7" s="1"/>
  <c r="S70" i="7"/>
  <c r="W70" i="7" s="1"/>
  <c r="S58" i="7"/>
  <c r="W58" i="7" s="1"/>
  <c r="S59" i="7"/>
  <c r="W59" i="7" s="1"/>
  <c r="S60" i="7"/>
  <c r="W60" i="7" s="1"/>
  <c r="S61" i="7"/>
  <c r="W61" i="7" s="1"/>
  <c r="S62" i="7"/>
  <c r="W62" i="7" s="1"/>
  <c r="S54" i="7"/>
  <c r="W54" i="7" s="1"/>
  <c r="S55" i="7"/>
  <c r="W55" i="7" s="1"/>
  <c r="S56" i="7"/>
  <c r="W56" i="7" s="1"/>
  <c r="S57" i="7"/>
  <c r="W57" i="7" s="1"/>
  <c r="S43" i="7"/>
  <c r="W43" i="7" s="1"/>
  <c r="S44" i="7"/>
  <c r="W44" i="7" s="1"/>
  <c r="S45" i="7"/>
  <c r="W45" i="7" s="1"/>
  <c r="S46" i="7"/>
  <c r="W46" i="7" s="1"/>
  <c r="S47" i="7"/>
  <c r="W47" i="7" s="1"/>
  <c r="S48" i="7"/>
  <c r="W48" i="7" s="1"/>
  <c r="S49" i="7"/>
  <c r="W49" i="7" s="1"/>
  <c r="S50" i="7"/>
  <c r="W50" i="7" s="1"/>
  <c r="S51" i="7"/>
  <c r="W51" i="7" s="1"/>
  <c r="S52" i="7"/>
  <c r="W52" i="7" s="1"/>
  <c r="S53" i="7"/>
  <c r="W53" i="7" s="1"/>
  <c r="S42" i="7"/>
  <c r="W42" i="7" s="1"/>
  <c r="S41" i="7"/>
  <c r="W41" i="7" s="1"/>
  <c r="S7" i="7"/>
  <c r="W7" i="7" s="1"/>
  <c r="S8" i="7"/>
  <c r="W8" i="7" s="1"/>
  <c r="S9" i="7"/>
  <c r="W9" i="7" s="1"/>
  <c r="S10" i="7"/>
  <c r="W10" i="7" s="1"/>
  <c r="S11" i="7"/>
  <c r="W11" i="7" s="1"/>
  <c r="S12" i="7"/>
  <c r="W12" i="7" s="1"/>
  <c r="S13" i="7"/>
  <c r="W13" i="7" s="1"/>
  <c r="S14" i="7"/>
  <c r="W14" i="7" s="1"/>
  <c r="S15" i="7"/>
  <c r="W15" i="7" s="1"/>
  <c r="S16" i="7"/>
  <c r="W16" i="7" s="1"/>
  <c r="S17" i="7"/>
  <c r="W17" i="7" s="1"/>
  <c r="S18" i="7"/>
  <c r="W18" i="7" s="1"/>
  <c r="S19" i="7"/>
  <c r="W19" i="7" s="1"/>
  <c r="S20" i="7"/>
  <c r="W20" i="7" s="1"/>
  <c r="S21" i="7"/>
  <c r="W21" i="7" s="1"/>
  <c r="S22" i="7"/>
  <c r="W22" i="7" s="1"/>
  <c r="S23" i="7"/>
  <c r="W23" i="7" s="1"/>
  <c r="S24" i="7"/>
  <c r="W24" i="7" s="1"/>
  <c r="S25" i="7"/>
  <c r="W25" i="7" s="1"/>
  <c r="S26" i="7"/>
  <c r="W26" i="7" s="1"/>
  <c r="S27" i="7"/>
  <c r="W27" i="7" s="1"/>
  <c r="S28" i="7"/>
  <c r="W28" i="7" s="1"/>
  <c r="S29" i="7"/>
  <c r="W29" i="7" s="1"/>
  <c r="S30" i="7"/>
  <c r="W30" i="7" s="1"/>
  <c r="S31" i="7"/>
  <c r="W31" i="7" s="1"/>
  <c r="S32" i="7"/>
  <c r="W32" i="7" s="1"/>
  <c r="S33" i="7"/>
  <c r="W33" i="7" s="1"/>
  <c r="S34" i="7"/>
  <c r="W34" i="7" s="1"/>
  <c r="S35" i="7"/>
  <c r="W35" i="7" s="1"/>
  <c r="S36" i="7"/>
  <c r="W36" i="7" s="1"/>
  <c r="S37" i="7"/>
  <c r="W37" i="7" s="1"/>
  <c r="S38" i="7"/>
  <c r="W38" i="7" s="1"/>
  <c r="S39" i="7"/>
  <c r="W39" i="7" s="1"/>
  <c r="S40" i="7"/>
  <c r="W40" i="7" s="1"/>
  <c r="S6" i="7"/>
  <c r="W6" i="7" s="1"/>
</calcChain>
</file>

<file path=xl/sharedStrings.xml><?xml version="1.0" encoding="utf-8"?>
<sst xmlns="http://schemas.openxmlformats.org/spreadsheetml/2006/main" count="3520" uniqueCount="521">
  <si>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</si>
  <si>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</si>
  <si>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</si>
  <si>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</si>
  <si>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</si>
  <si>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</si>
  <si>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</si>
  <si>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</si>
  <si>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</si>
  <si>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</si>
  <si>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</si>
  <si>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</si>
  <si>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</si>
  <si>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</si>
  <si>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</si>
  <si>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</si>
  <si>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</si>
  <si>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</si>
  <si>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</si>
  <si>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</si>
  <si>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</si>
  <si>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</si>
  <si>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</si>
  <si>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</si>
  <si>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</si>
  <si>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</si>
  <si>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</si>
  <si>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</si>
  <si>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</si>
  <si>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</si>
  <si>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</si>
  <si>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</si>
  <si>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</si>
  <si>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</si>
  <si>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</si>
  <si>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B00OD01</t>
  </si>
  <si>
    <t>R005</t>
  </si>
  <si>
    <t xml:space="preserve"> Materiales y útiles de oficina</t>
  </si>
  <si>
    <t>Refacciones y accesorios para equipo de cómputo y telecomunicaciones.</t>
  </si>
  <si>
    <t>R009</t>
  </si>
  <si>
    <t>Combustible</t>
  </si>
  <si>
    <t>045</t>
  </si>
  <si>
    <t>VALE DE GASOLINA DE $1 PESO - SERVICIOS PUBLICOS</t>
  </si>
  <si>
    <t>VALE DE GASOLINA DE $1 PESO - SERVICIOS ADMINISTRATIVOS</t>
  </si>
  <si>
    <t xml:space="preserve">Refacciones y accesorios menores de mobiliario y equipo de administarción </t>
  </si>
  <si>
    <t xml:space="preserve">ARTICULO </t>
  </si>
  <si>
    <t>R003</t>
  </si>
  <si>
    <t>044</t>
  </si>
  <si>
    <t>26102001-0011</t>
  </si>
  <si>
    <t>26103001-0013</t>
  </si>
  <si>
    <t>21100087-0015</t>
  </si>
  <si>
    <t>PAPEL BOND T/CARTA C/5000 hjs.</t>
  </si>
  <si>
    <t>21100091-0001</t>
  </si>
  <si>
    <t>PEGAMENTO ADHESIVO T/ LAPIZ</t>
  </si>
  <si>
    <t>21100081-0010</t>
  </si>
  <si>
    <t>BLOCK DE NOTAS POST-IT GRANDE</t>
  </si>
  <si>
    <t>21101001-0295</t>
  </si>
  <si>
    <t>PLUMA PUNTO FINO</t>
  </si>
  <si>
    <t>21101001-0242</t>
  </si>
  <si>
    <t>MARCATEXTO</t>
  </si>
  <si>
    <t>21101001-0152</t>
  </si>
  <si>
    <t>ORAGINZADOR DE PAPELES</t>
  </si>
  <si>
    <t>21100036-0001</t>
  </si>
  <si>
    <t>CLIP ESTANDAR # 1</t>
  </si>
  <si>
    <t>21101001-0052</t>
  </si>
  <si>
    <t>PROTECTOR DE HOJAS T/C</t>
  </si>
  <si>
    <t>043</t>
  </si>
  <si>
    <t>J15611I</t>
  </si>
  <si>
    <t xml:space="preserve"> Materiales de Informatica</t>
  </si>
  <si>
    <t>B00PE02</t>
  </si>
  <si>
    <t>Refacciones y accesorios menores de edificios</t>
  </si>
  <si>
    <t>B00OD02</t>
  </si>
  <si>
    <t>serv</t>
  </si>
  <si>
    <t>1</t>
  </si>
  <si>
    <t>ADJUDICACIÓN DIRECTA</t>
  </si>
  <si>
    <t>Mantenimiento y conservación de mobiliario y equipo de administración</t>
  </si>
  <si>
    <t>Mantenimiento y conservación de vehículos terrestres, aéreos, marítimos, lacustres y fluviales</t>
  </si>
  <si>
    <t>Servicios de lavandería, limpieza e higiene</t>
  </si>
  <si>
    <t>Arrendamiento de fotocopiado</t>
  </si>
  <si>
    <t>Otros serviicios comerciales</t>
  </si>
  <si>
    <t>Servicio de Vigilamcia</t>
  </si>
  <si>
    <t xml:space="preserve">Servicio de Telecomuniccaiones </t>
  </si>
  <si>
    <t>MARCADOR (VARIOS)</t>
  </si>
  <si>
    <t>ALCOHOL ISOPROPILICO PARA LIMPIEZA DE EQUIPO DE COMPUTO</t>
  </si>
  <si>
    <t>VALE DE GASOLINA DE $1 PESO - SERVIDORES PUBLICOS</t>
  </si>
  <si>
    <t>21100013-0009</t>
  </si>
  <si>
    <t>21401001-0155</t>
  </si>
  <si>
    <t>26104001-0010</t>
  </si>
  <si>
    <t>Material de Limpieza</t>
  </si>
  <si>
    <t>21101001-0375</t>
  </si>
  <si>
    <t>FOLDER T/CARTA</t>
  </si>
  <si>
    <t>21100033-0035</t>
  </si>
  <si>
    <t>CINTA MASKING TAPE  24 X 50</t>
  </si>
  <si>
    <t>21100100-0002</t>
  </si>
  <si>
    <t>PLUMA ZEBRA J. ROLLER</t>
  </si>
  <si>
    <t>21100114-0011</t>
  </si>
  <si>
    <t>REGLA METALICA   30cm.</t>
  </si>
  <si>
    <t>21101001-0235</t>
  </si>
  <si>
    <t>SOBRE MANILA T/C</t>
  </si>
  <si>
    <t>21100123-0010</t>
  </si>
  <si>
    <t>SOBRE BOLSA T/RADIOGRAFIA S/IMP.</t>
  </si>
  <si>
    <t>21100015-0001</t>
  </si>
  <si>
    <t>BORRADOR P/PIZARRON</t>
  </si>
  <si>
    <t>21101001-0259</t>
  </si>
  <si>
    <t>SOPORTE DE CORTE A2</t>
  </si>
  <si>
    <t>21100011-0003</t>
  </si>
  <si>
    <t>BOLSA DE PLASTICO COLOR BLANCA</t>
  </si>
  <si>
    <t>21100017-0016</t>
  </si>
  <si>
    <t>CAJA DE CARTON</t>
  </si>
  <si>
    <t>21100013-0003</t>
  </si>
  <si>
    <t>BOLIGRAFO PUNTO FINO</t>
  </si>
  <si>
    <t>21100036-0008</t>
  </si>
  <si>
    <t>SUJETADOR DE DOCUMENTOS PRES. CHICO</t>
  </si>
  <si>
    <t>21100033-0008</t>
  </si>
  <si>
    <t>CINTA DE DOS CARAS</t>
  </si>
  <si>
    <t>21100033-0018</t>
  </si>
  <si>
    <t>CINTA DIUREX 48 X 50</t>
  </si>
  <si>
    <t>21100013-0022</t>
  </si>
  <si>
    <t>MARCADOR TINTA PERMANENTE NEGRO</t>
  </si>
  <si>
    <t>21100017-0002</t>
  </si>
  <si>
    <t>CAJA DE ARCHIVO MUERTO T/CARTA</t>
  </si>
  <si>
    <t>21100065-0001</t>
  </si>
  <si>
    <t>GRAPA STANDAR</t>
  </si>
  <si>
    <t>21100055-0002</t>
  </si>
  <si>
    <t>CUTTER CHICO</t>
  </si>
  <si>
    <t>21101001-0076</t>
  </si>
  <si>
    <t>MARCADOR PARA PINTARRON</t>
  </si>
  <si>
    <t>21100123-0003</t>
  </si>
  <si>
    <t>SOBRE BOLSA T/CARTA S/IMP. C/HILO</t>
  </si>
  <si>
    <t>21100041-0050</t>
  </si>
  <si>
    <t>LIBRETA PROFESIONAL DE RAYA 200 hjs.</t>
  </si>
  <si>
    <t>21101001-0130</t>
  </si>
  <si>
    <t>QUITA GRAPAS VERTICAL</t>
  </si>
  <si>
    <t>21100068-0001</t>
  </si>
  <si>
    <t>IMPRESION DE HOJAS</t>
  </si>
  <si>
    <t>21100100-0005</t>
  </si>
  <si>
    <t>APUNTADOR LASER TIPO PLUMA</t>
  </si>
  <si>
    <t>21100080-0002</t>
  </si>
  <si>
    <t>PAPEL DE CHINA</t>
  </si>
  <si>
    <t>21101001-0254</t>
  </si>
  <si>
    <t>FOAMI</t>
  </si>
  <si>
    <t>21100074-0012</t>
  </si>
  <si>
    <t>LAPIZ DE COLOR  VERITHIN</t>
  </si>
  <si>
    <t>21101001-0004</t>
  </si>
  <si>
    <t>GLOBO</t>
  </si>
  <si>
    <t>21101001-0221</t>
  </si>
  <si>
    <t>PORTAGLOBO</t>
  </si>
  <si>
    <t>21100085-0006</t>
  </si>
  <si>
    <t>PAPEL COUCHE T/CARTA</t>
  </si>
  <si>
    <t>21400013-0423</t>
  </si>
  <si>
    <t>TONER IMPRESORA LEXMARK NEGRO</t>
  </si>
  <si>
    <t>21601001-0085</t>
  </si>
  <si>
    <t>BOTE DE BASURA</t>
  </si>
  <si>
    <t>22104001-0075</t>
  </si>
  <si>
    <t>ALIMENTOS</t>
  </si>
  <si>
    <t>Productos alimenticiospara el personal en las instalaciones de las unidades responsables.</t>
  </si>
  <si>
    <t>P12421I</t>
  </si>
  <si>
    <t>27100013-0004</t>
  </si>
  <si>
    <t>PLAYERA</t>
  </si>
  <si>
    <t>27100013-0005</t>
  </si>
  <si>
    <t>PLAYERA TIPO POLO</t>
  </si>
  <si>
    <t>27100003-0001</t>
  </si>
  <si>
    <t>GORRA</t>
  </si>
  <si>
    <t>27100016-0001</t>
  </si>
  <si>
    <t>SOMBRERO TIP CAZADOR O PESCADOR</t>
  </si>
  <si>
    <t>Uniformes</t>
  </si>
  <si>
    <t>R004</t>
  </si>
  <si>
    <t>29101001-0032</t>
  </si>
  <si>
    <t>29101001-0110</t>
  </si>
  <si>
    <t>PINZA DE EXTENCION</t>
  </si>
  <si>
    <t>PINZAS VARIOS</t>
  </si>
  <si>
    <t>Herramientas menores</t>
  </si>
  <si>
    <t>CHAPA (CERRADURA)</t>
  </si>
  <si>
    <t>CERROJO DE ACCION VERTICAL</t>
  </si>
  <si>
    <t>29200006-0003</t>
  </si>
  <si>
    <t>29201001-0005</t>
  </si>
  <si>
    <t>29301001-0186</t>
  </si>
  <si>
    <t>BOMBA PARA INFLAR GLOBO</t>
  </si>
  <si>
    <t>29401001-0062</t>
  </si>
  <si>
    <t>MONITOR LED DE 23 PULGADAS HD</t>
  </si>
  <si>
    <t>29401001-0078</t>
  </si>
  <si>
    <t>MEMORIA USB 64 GB</t>
  </si>
  <si>
    <t>Refacciones y accesorios menores otros bienes inmuebles</t>
  </si>
  <si>
    <t>29901001-0007</t>
  </si>
  <si>
    <t>TELEFONO INALAMBRICO  -  GASTO</t>
  </si>
  <si>
    <t>29901001-0045</t>
  </si>
  <si>
    <t>REGULADOR DE VOLTAJE - GASTO</t>
  </si>
  <si>
    <t xml:space="preserve">Programa Anual de Adquisiciones, Arrendamientos y Servicios del INE  2025 (PAAASINE) modificado del mes de abril del ejercicio presupuestal 2025 </t>
  </si>
  <si>
    <t>SUBDELEGACIONAL</t>
  </si>
  <si>
    <t>NT01</t>
  </si>
  <si>
    <t>SERVICIO</t>
  </si>
  <si>
    <t>ADJUDICACION DIRECTA</t>
  </si>
  <si>
    <t>MANTENIMIENTO Y CONSERVACION DE VEHICULOS TERRESTRES, AÉREOS, MARÍTIMOS, LACUSTRES Y FLUVIALES</t>
  </si>
  <si>
    <t>MANTENIMIENTO DE VEHICULO</t>
  </si>
  <si>
    <t>COMBUSTIBLES, LUBRICANTES Y ADITIVOS PARA VEHÍCULOS TERRESTRES, AÉREOS, MARÍTIMOS, LACUSTRES Y FLUVIALES DESTINADOS A SERVICIOS ADMINISTRATIVOS</t>
  </si>
  <si>
    <t>26103001-0018</t>
  </si>
  <si>
    <t xml:space="preserve">VALE DE GASOLINA DE $300 PESOS </t>
  </si>
  <si>
    <t>PIEZA</t>
  </si>
  <si>
    <t>26103001-0008</t>
  </si>
  <si>
    <t>VALE DE GASOLINA DE $50 PESOS - SERVICI</t>
  </si>
  <si>
    <t>VALE DE GASOLINA DE $1 PESO - SERVICIOS</t>
  </si>
  <si>
    <t>COMBUSTIBLES, LUBRICANTES Y ADITIVOS PARA VEHÍCULOS TERRESTRES, AÉREOS, MARÍTIMOS, LACUSTRES Y  FLUVIALES DESTINADOS A SERVICIOS PÚBLICOS Y LA OPERACIÓN DE PROGRAMAS PÚBLICOS</t>
  </si>
  <si>
    <t>26102001-0015</t>
  </si>
  <si>
    <t>VALE DE GASOLINA DE $500 PESOS</t>
  </si>
  <si>
    <t xml:space="preserve">26103001-0010 </t>
  </si>
  <si>
    <t>VALE DE GASOLINA DE $20 PESOS - SERVICI</t>
  </si>
  <si>
    <t>VALE DE GASOLINA DE $1 PESO</t>
  </si>
  <si>
    <t>088</t>
  </si>
  <si>
    <t>B00MO02</t>
  </si>
  <si>
    <t>MATERIALES Y ÚTILES DE OFICINA</t>
  </si>
  <si>
    <t>KILOGRAMO</t>
  </si>
  <si>
    <t>BOLSA DE PLASTICO TRANSP. 30 X 40</t>
  </si>
  <si>
    <t>CAJA</t>
  </si>
  <si>
    <t>MATERIAL DE LIMPIEZA</t>
  </si>
  <si>
    <t>ESCOBA DE PLASTICO</t>
  </si>
  <si>
    <t>21600010-0005</t>
  </si>
  <si>
    <t>LIMPIADOR LIQUIDO</t>
  </si>
  <si>
    <t>21601001-0013</t>
  </si>
  <si>
    <t>PAPEL HIGIENICO</t>
  </si>
  <si>
    <t>21600032-0004</t>
  </si>
  <si>
    <t>TRAPEADOR DE ALGODON GRANDE</t>
  </si>
  <si>
    <t>VALE DE GASOLINA DE $2 PESOS</t>
  </si>
  <si>
    <t>21101001-0179</t>
  </si>
  <si>
    <t>CHAROLA DE UNICEL</t>
  </si>
  <si>
    <t>PAQUETE</t>
  </si>
  <si>
    <t xml:space="preserve">21100132-0002 </t>
  </si>
  <si>
    <t xml:space="preserve">CUCHARA DESECHABLE </t>
  </si>
  <si>
    <t xml:space="preserve">21100087-0015 </t>
  </si>
  <si>
    <t>21101001-0187</t>
  </si>
  <si>
    <t xml:space="preserve">VASO TERMICO DESECHABLE </t>
  </si>
  <si>
    <t>PRODUCTOS ALIMENTICIOS PARA EL PERSONAL EN LAS INSTALACIONES DE LAS UNIDADES RESPONSABLES</t>
  </si>
  <si>
    <t>22104001-0096</t>
  </si>
  <si>
    <t>CAFE MOLIDO</t>
  </si>
  <si>
    <t>BOTE</t>
  </si>
  <si>
    <t>VALES DE GARRAFONES DE AGUA</t>
  </si>
  <si>
    <t>22104001-0072</t>
  </si>
  <si>
    <t xml:space="preserve">CREMA EN POLVO  </t>
  </si>
  <si>
    <t>FRASCO</t>
  </si>
  <si>
    <t>22104001-0074</t>
  </si>
  <si>
    <t>GALLETA SURTUDO ESPECIAL</t>
  </si>
  <si>
    <t>REFACCIONES Y ACCESORIOS MENORES DE MOBILIARIO Y EQUIPO DE ADMINISTRACIÓN, EDUCACIONAL Y RECREATIVO</t>
  </si>
  <si>
    <t>29301001-0024</t>
  </si>
  <si>
    <t>LECTOR DE CODIGO DE BARRAS TIPO PISTOLA</t>
  </si>
  <si>
    <t>ARRENDAMIENTO DE EDIFICIOS Y LOCALES</t>
  </si>
  <si>
    <t>SERVICIO DE ARRENDAMIENTO DE INMUEBLE MES DE MARZO 2025</t>
  </si>
  <si>
    <t>SERVICIOS DE VIGILANCIA</t>
  </si>
  <si>
    <t>SERVICIO DE VIGILANCIA DE INMUEBLE MES DE MARZO 2025</t>
  </si>
  <si>
    <t>MANTENIMIENTO Y CONSERVACIÓN DE MOBILIARIO Y EQUIPO DE ADMINISTRACIÓN</t>
  </si>
  <si>
    <t>MANTENIMIENT DE AIRES ACONDICIONADOS</t>
  </si>
  <si>
    <t>SERVICIOS DE LAVANDERÍA, LIMPIEZA E HIGIENE</t>
  </si>
  <si>
    <t>SERVICIO DE LIMPIEZA DE INMUEBLE MES DE MARZO 2025</t>
  </si>
  <si>
    <t>21601001-0017</t>
  </si>
  <si>
    <t>TOALLA INTERDOBLADA</t>
  </si>
  <si>
    <t xml:space="preserve"> 21600010-0008 </t>
  </si>
  <si>
    <t>TOALLAS DESINFECTANTES CON CLORO</t>
  </si>
  <si>
    <t>21600007-0004</t>
  </si>
  <si>
    <t xml:space="preserve">PASTILLA P/TANQUE W.C.  </t>
  </si>
  <si>
    <t xml:space="preserve">26103001-0014 </t>
  </si>
  <si>
    <t xml:space="preserve"> 21100081-0005 </t>
  </si>
  <si>
    <t>BLOCK DE NOTAS POST-IT  # 656</t>
  </si>
  <si>
    <t>BLOCK</t>
  </si>
  <si>
    <t xml:space="preserve">CLIP ESTANDAR # 1  </t>
  </si>
  <si>
    <t xml:space="preserve">21100036-0002 </t>
  </si>
  <si>
    <t>CLIP ESTANDAR # 2</t>
  </si>
  <si>
    <t xml:space="preserve">21100081-0053 </t>
  </si>
  <si>
    <t>ETIQUETA ADHESIVA T/CARTA</t>
  </si>
  <si>
    <t>21101001-0050</t>
  </si>
  <si>
    <t>FOLDER COLGANTE T/O</t>
  </si>
  <si>
    <t>21101001-0086</t>
  </si>
  <si>
    <t xml:space="preserve">FOLDER T/C </t>
  </si>
  <si>
    <t>21101001-0087</t>
  </si>
  <si>
    <t>FOLDER T/O</t>
  </si>
  <si>
    <t xml:space="preserve">21101001-0006 </t>
  </si>
  <si>
    <t>MARCADOR TINTA PERMANENTE</t>
  </si>
  <si>
    <t xml:space="preserve">21100011-0013 </t>
  </si>
  <si>
    <t>MATERIALES Y ÚTILES PARA EL PROCESAMIENTO EN EQUIPOS Y BIENES INFORMÁTICOS</t>
  </si>
  <si>
    <t>21401001-0451</t>
  </si>
  <si>
    <t>MALETIN PARA TRANSPORTE Y ARCHIVO DE CI</t>
  </si>
  <si>
    <t>21601001-0002</t>
  </si>
  <si>
    <t xml:space="preserve">CLORO </t>
  </si>
  <si>
    <t xml:space="preserve">21600012-0002 </t>
  </si>
  <si>
    <t>21600022-0011</t>
  </si>
  <si>
    <t xml:space="preserve"> JABON P/MANOS  ( SHAMPOO )</t>
  </si>
  <si>
    <t>21601001-0012</t>
  </si>
  <si>
    <t xml:space="preserve">PINOL </t>
  </si>
  <si>
    <t xml:space="preserve"> TOALLA INTERDOBLADA </t>
  </si>
  <si>
    <t>PLAGUICIDAS, ABONOS Y FERTILIZANTES</t>
  </si>
  <si>
    <t xml:space="preserve"> 25200001-0001</t>
  </si>
  <si>
    <t>INSECTICIDA</t>
  </si>
  <si>
    <t>NT02</t>
  </si>
  <si>
    <t>Servicio de vigilancia</t>
  </si>
  <si>
    <t>Servicio</t>
  </si>
  <si>
    <t>Difusión de mensajes sobre programas y actividades gubernamentales</t>
  </si>
  <si>
    <t>impresión, instalación y colocación de lonas publicitarias</t>
  </si>
  <si>
    <t>Servicio telefónico</t>
  </si>
  <si>
    <t>Arrendamiento de fotocopiadora</t>
  </si>
  <si>
    <t>R002</t>
  </si>
  <si>
    <t>J13191I</t>
  </si>
  <si>
    <t>Materiales y útiles de oficina</t>
  </si>
  <si>
    <t>21100087-0013</t>
  </si>
  <si>
    <t>Papel bond t/carta 500 hjs</t>
  </si>
  <si>
    <t>Paquete</t>
  </si>
  <si>
    <t>21100087-0012</t>
  </si>
  <si>
    <t>Papel bond t/carta color</t>
  </si>
  <si>
    <t>Hoja</t>
  </si>
  <si>
    <t>21100036-0002</t>
  </si>
  <si>
    <t>Clip estandar # 2</t>
  </si>
  <si>
    <t>Caja</t>
  </si>
  <si>
    <t>21100058-0002</t>
  </si>
  <si>
    <t>Folder t/carta</t>
  </si>
  <si>
    <t>Pieza</t>
  </si>
  <si>
    <t>21100033-0027</t>
  </si>
  <si>
    <t>Cinta magica 18 X 65</t>
  </si>
  <si>
    <t>21100013-0031</t>
  </si>
  <si>
    <t>Marcatexto verde</t>
  </si>
  <si>
    <t>21100013-0005</t>
  </si>
  <si>
    <t>Boligrafo tinta azul</t>
  </si>
  <si>
    <t>21100013-0026</t>
  </si>
  <si>
    <t>Marcatexto azul</t>
  </si>
  <si>
    <t>21100013-0025</t>
  </si>
  <si>
    <t>Marcatexto amarillo</t>
  </si>
  <si>
    <t xml:space="preserve">Caja de carton </t>
  </si>
  <si>
    <t>21100081-0031</t>
  </si>
  <si>
    <t>Etiqueta adhesiva 25 X 25</t>
  </si>
  <si>
    <t>21100013-0027</t>
  </si>
  <si>
    <t>Marcatexto naranja</t>
  </si>
  <si>
    <t>Servicio de agua potable</t>
  </si>
  <si>
    <t>Servicio de agua potable Mac plaza ubika mes abril 25</t>
  </si>
  <si>
    <t>Material eléctrico y electrónico</t>
  </si>
  <si>
    <t>24601001-0015</t>
  </si>
  <si>
    <t>Lampara led</t>
  </si>
  <si>
    <t>Materiales, accesorios y suministros médicos</t>
  </si>
  <si>
    <t>25401001-0149</t>
  </si>
  <si>
    <t>Guantes quirurgicos</t>
  </si>
  <si>
    <t>21100081-0113</t>
  </si>
  <si>
    <t>Plastico stretch de 18 cal 80</t>
  </si>
  <si>
    <t>Rollo</t>
  </si>
  <si>
    <t>J13321I</t>
  </si>
  <si>
    <t>Productos alimenticios para el personal</t>
  </si>
  <si>
    <t>Café molido</t>
  </si>
  <si>
    <t>Bote</t>
  </si>
  <si>
    <t>Galleta surtido especial</t>
  </si>
  <si>
    <t>Clip estandar # 1</t>
  </si>
  <si>
    <t xml:space="preserve">Alimentos </t>
  </si>
  <si>
    <t>22104001-0110</t>
  </si>
  <si>
    <t>Refresco de lata</t>
  </si>
  <si>
    <t>22104001-0107</t>
  </si>
  <si>
    <t>Jugo en lata</t>
  </si>
  <si>
    <t>22104001-0063</t>
  </si>
  <si>
    <t>Refresco de lata de 355 ml</t>
  </si>
  <si>
    <t>21101001-0003</t>
  </si>
  <si>
    <t>Bolsa de plastico</t>
  </si>
  <si>
    <t>Servicio de agua potable pipa</t>
  </si>
  <si>
    <t>Productos alimentos para el personal</t>
  </si>
  <si>
    <t>B16AM01</t>
  </si>
  <si>
    <t>Servicio de limpieza e higiene</t>
  </si>
  <si>
    <t>Servicio de limpieza</t>
  </si>
  <si>
    <t>Otros servicios comerciales</t>
  </si>
  <si>
    <t>Mantenimiento de edificios mac ubika</t>
  </si>
  <si>
    <t xml:space="preserve">Material de limpieza </t>
  </si>
  <si>
    <t>21600006-0019</t>
  </si>
  <si>
    <t>Bolsa jumbo para basura</t>
  </si>
  <si>
    <t>21600007-0002</t>
  </si>
  <si>
    <t>Cloro 1 litro</t>
  </si>
  <si>
    <t>21601001-0016</t>
  </si>
  <si>
    <t>Papel higienico</t>
  </si>
  <si>
    <t>21601001-0018</t>
  </si>
  <si>
    <t>Papel toalla en rollo</t>
  </si>
  <si>
    <t>21600007-0003</t>
  </si>
  <si>
    <t>Desinfectante limpiador (fabuloso)</t>
  </si>
  <si>
    <t>22104001-0154</t>
  </si>
  <si>
    <t>Garrafon de agua 20 lts</t>
  </si>
  <si>
    <t>Refacciones y accesorios para equipo de cómputo</t>
  </si>
  <si>
    <t>Memoria usb 64 GB</t>
  </si>
  <si>
    <t>29401001-0139</t>
  </si>
  <si>
    <t>Memoriia usb</t>
  </si>
  <si>
    <t>Configuración nodo de red</t>
  </si>
  <si>
    <t>Servicio de instalación y configuracion camara de vigilancia</t>
  </si>
  <si>
    <t>Papel bond t/c 500 hjs</t>
  </si>
  <si>
    <t>21101001-0061</t>
  </si>
  <si>
    <t>Sobre bolsa t/o</t>
  </si>
  <si>
    <t>Materiales y útiles para el procesamiento en equipos y bienes informáticos</t>
  </si>
  <si>
    <t>21401001-0691</t>
  </si>
  <si>
    <t>Tambor brother p/impresora</t>
  </si>
  <si>
    <t xml:space="preserve">Servicio de impresión de cuadernillos </t>
  </si>
  <si>
    <t>Refacciones y accesorios menores de mobiliario y equipo de administración, educacional y recreativo</t>
  </si>
  <si>
    <t>29301001-0030</t>
  </si>
  <si>
    <t>Tablon rectangular de fibracel</t>
  </si>
  <si>
    <t>Mantenimiento y conservación de maquinaria y equipo</t>
  </si>
  <si>
    <t>Mantenimiento y recarga de extintores</t>
  </si>
  <si>
    <t>21100041-0005</t>
  </si>
  <si>
    <t>Block de notas posti-it</t>
  </si>
  <si>
    <t>Block</t>
  </si>
  <si>
    <t>Arrendamiento de maquinaria y equipo</t>
  </si>
  <si>
    <t xml:space="preserve">Materiales de limpieza </t>
  </si>
  <si>
    <t>21600016-0001</t>
  </si>
  <si>
    <t>Estopa</t>
  </si>
  <si>
    <t>kilo</t>
  </si>
  <si>
    <t>Otros materiales y artículos de construcción y reparación</t>
  </si>
  <si>
    <t>24900020-0001</t>
  </si>
  <si>
    <t>Thiner</t>
  </si>
  <si>
    <t>Litro</t>
  </si>
  <si>
    <t>J13011I</t>
  </si>
  <si>
    <t>29100010-0005</t>
  </si>
  <si>
    <t>Brocha 6 "</t>
  </si>
  <si>
    <t>Combustibles, lubricantes y aditivos para vehículos terrestres, aéreos, marítimos, lacustres y fluviales destinados a servicios públicos y la operación de programas públicos</t>
  </si>
  <si>
    <t>26102001-0005</t>
  </si>
  <si>
    <t>Vales de gasolina de $100.00</t>
  </si>
  <si>
    <t>Valde de gasolina de $1.00</t>
  </si>
  <si>
    <t>Combustibles, lubricantes y aditivos para vehículos terrestres, aéreos, marítimos, lacustres y fluviales destinados a servicios administrativos</t>
  </si>
  <si>
    <t>26103001-0007</t>
  </si>
  <si>
    <t>21600006-0017</t>
  </si>
  <si>
    <t>Bolsa mediana para basura</t>
  </si>
  <si>
    <t>21600022-0004</t>
  </si>
  <si>
    <t>Jabon detergente en polvo</t>
  </si>
  <si>
    <t>Pinol 1 litro</t>
  </si>
  <si>
    <t>Jabon p/manos (shampoo)</t>
  </si>
  <si>
    <t>21600006-0018</t>
  </si>
  <si>
    <t>Bolsa grande para basura</t>
  </si>
  <si>
    <t>21600006-0016</t>
  </si>
  <si>
    <t>Bolsa chica para basura</t>
  </si>
  <si>
    <t>Pastilla p/tanque wc</t>
  </si>
  <si>
    <t>Toalla interdoblada</t>
  </si>
  <si>
    <t>Crema en polvo</t>
  </si>
  <si>
    <t>22104001-0069</t>
  </si>
  <si>
    <t>Azucar</t>
  </si>
  <si>
    <t>Kilo</t>
  </si>
  <si>
    <t>22104001-0076</t>
  </si>
  <si>
    <t>Agua embotellada</t>
  </si>
  <si>
    <t>Pensión vehícular</t>
  </si>
  <si>
    <t>NT03</t>
  </si>
  <si>
    <t>22104</t>
  </si>
  <si>
    <t>Productos alimenticios para el personal en las instalaciones de las Unidades Responsables</t>
  </si>
  <si>
    <t>PESOS</t>
  </si>
  <si>
    <t>21101</t>
  </si>
  <si>
    <t>21101001-0294</t>
  </si>
  <si>
    <t>CAJA ARCHIVADORA T/C</t>
  </si>
  <si>
    <t>21101001-0066</t>
  </si>
  <si>
    <t>SUJETADOR DE DOCUMENTOS T/CH</t>
  </si>
  <si>
    <t>21100013-0019</t>
  </si>
  <si>
    <t>MARCADOR TINTA PERMANENTE AZUL</t>
  </si>
  <si>
    <t>BOLIGRAFO TINTA AZUL</t>
  </si>
  <si>
    <t>21100123-0007</t>
  </si>
  <si>
    <t>SOBRE BOLSA T/LEGAL S/IMP.</t>
  </si>
  <si>
    <t>26102</t>
  </si>
  <si>
    <t>VALE DE GASOLINA DE $500 PESOS - SERVICIOS PUBLICOS</t>
  </si>
  <si>
    <t>26102001-0004</t>
  </si>
  <si>
    <t>VALE DE GASOLINA DE $200 PESOS - SERVICIOS PUBLICOS</t>
  </si>
  <si>
    <t>VALE DE GASOLINA DE $100 PESOS - SERVICIOS PUBLICOS</t>
  </si>
  <si>
    <t>26102001-0009</t>
  </si>
  <si>
    <t>VALE DE GASOLINA DE $10 PESOS - SERVICIOS PUBLICOS</t>
  </si>
  <si>
    <t>22104001-0068</t>
  </si>
  <si>
    <t>SUMINISTRO DE AGUA EMBOTELLADA ( GARRAFON )</t>
  </si>
  <si>
    <t>24601</t>
  </si>
  <si>
    <t>LAMPARA DE LED</t>
  </si>
  <si>
    <t>27201</t>
  </si>
  <si>
    <t>Prendas de protección personal</t>
  </si>
  <si>
    <t>27200005-0003</t>
  </si>
  <si>
    <t>FAJA DE SEGURIDAD ELASTICA CON TIRANTES</t>
  </si>
  <si>
    <t>21100127-0004</t>
  </si>
  <si>
    <t>TIJERA DEL  # 7</t>
  </si>
  <si>
    <t>21100013-0004</t>
  </si>
  <si>
    <t>BOLIGRAFO PUNTO MEDIANO</t>
  </si>
  <si>
    <t>21101001-0317</t>
  </si>
  <si>
    <t>PAPEL BOND T/CARTA</t>
  </si>
  <si>
    <t>MILLAR</t>
  </si>
  <si>
    <t>21100055-0007</t>
  </si>
  <si>
    <t>CUTTER METALICO GRANDE</t>
  </si>
  <si>
    <t>21100033-0024</t>
  </si>
  <si>
    <t>CINTA MAGICA 12 X 33</t>
  </si>
  <si>
    <t>21100061-0008</t>
  </si>
  <si>
    <t>BLOCK DE NOTAS POST-IT NO.658</t>
  </si>
  <si>
    <t>21101001-0380</t>
  </si>
  <si>
    <t>PASTA O CUBIERTA PARA ENGARGOLAR T/O</t>
  </si>
  <si>
    <t>21101001-0149</t>
  </si>
  <si>
    <t>ATRIL AJUSTABLE PARA LIBRO</t>
  </si>
  <si>
    <t>21101001-0399</t>
  </si>
  <si>
    <t>ESPIRAL/P ENGARGOLAR DE 1/2 PULGADAS</t>
  </si>
  <si>
    <t>21100023-0002</t>
  </si>
  <si>
    <t>REGISTRADOR  LEFORT T/CARTA</t>
  </si>
  <si>
    <t>29301</t>
  </si>
  <si>
    <t>Refacciones y Accesorios Menores de Mobiliario y Equipo de Administración, Educacional y Recreativo</t>
  </si>
  <si>
    <t>29301001-0136</t>
  </si>
  <si>
    <t>ANAQUEL METALICO - GASTO</t>
  </si>
  <si>
    <t>29401</t>
  </si>
  <si>
    <t>Refacciones y accesorios para equipo de cómputo y telecomunicaciones</t>
  </si>
  <si>
    <t>29400015-0001</t>
  </si>
  <si>
    <t>MOUSE (RATON ACCESORIO DE COMPUTACION)</t>
  </si>
  <si>
    <t>29401001-0092</t>
  </si>
  <si>
    <t>MEMORIA USB KINGSTON 8 GB</t>
  </si>
  <si>
    <t>29400015-0005</t>
  </si>
  <si>
    <t>TAPETE PARA MOUSE (RATON)</t>
  </si>
  <si>
    <t>27101</t>
  </si>
  <si>
    <t>Vestuario y Uniformes.</t>
  </si>
  <si>
    <t>22104001-0158</t>
  </si>
  <si>
    <t>GALLETAS</t>
  </si>
  <si>
    <t>AZUCAR</t>
  </si>
  <si>
    <t>21100132-0005</t>
  </si>
  <si>
    <t>PLATO No. 12 O CHAROLA DE PLASTICO</t>
  </si>
  <si>
    <t>21100132-0002</t>
  </si>
  <si>
    <t>CUCHARA DESECHABLE</t>
  </si>
  <si>
    <t>21100132-0007</t>
  </si>
  <si>
    <t>VASO  THERMICO DESECHABLE</t>
  </si>
  <si>
    <t>21100132-0008</t>
  </si>
  <si>
    <t>VASO DE PLASTICO DESECHABLE</t>
  </si>
  <si>
    <t>24601001-0056</t>
  </si>
  <si>
    <t>FOCO DE LED</t>
  </si>
  <si>
    <t>SERVICIO TELEFÓNICO CORRESPONDIENTE AL MES DE MARZO DEL 2025</t>
  </si>
  <si>
    <t>FOTOCOPIADO DE LA 03 JUNTA DISTRITAL EJECUTIVA CORRESPONDIENTE AL MES DE ABRIL 2025.</t>
  </si>
  <si>
    <t>INE/JDE/18/03/004/2025</t>
  </si>
  <si>
    <t>SERVICIO DE ESTACIONAMIENTO DE LA 03 JUNTA DISTRITAL EJECUTIVA CORRESPONDIENTE AL MES DE MARZO DEL 2025.</t>
  </si>
  <si>
    <t>INE/JDE/18/03/002/2025</t>
  </si>
  <si>
    <t>CUOTA DE MANTENIMIENTO DEL INMUEBLE QUE OCUPA EL MODULO DE ATENCION CIUDADANA 180352 CORRESPONDIENTE AL MES DE MARZO 2025</t>
  </si>
  <si>
    <t>006/2024</t>
  </si>
  <si>
    <t>Servicios de vigilancia</t>
  </si>
  <si>
    <t>SERVICIO DE VIGILANCIA DE LA 03 JUNTA DISTRITAL EJECUTIVA CORRESPONDIENTE AL MES MARZO 2025</t>
  </si>
  <si>
    <t>INE/JDE/18/03/005/2025</t>
  </si>
  <si>
    <t>SERVICIO DE LIMPIEZA DEL INMUEBLE DE LA 03 JUNTA DISTRITAL CORRESPONDIENTE AL MES DE MARZO DEL 2025</t>
  </si>
  <si>
    <t>INE/JDE/18/03/003/2025</t>
  </si>
  <si>
    <t>SERVICIO DE LIMPIEZA DEL INMUEBLE QUE OCUPA EL MÓDULO DE ATENCIÓN CIUDADANA 180352 CORRESPONDIENTE A MES DE MARZO DEL 2025.</t>
  </si>
  <si>
    <t xml:space="preserve"> en el estado de Nayarit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</si>
</sst>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name val="Calibri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</font>
    <font>
      <b/>
      <sz val="9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sz val="8"/>
      <color rgb="FF00000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</cellStyleXfs>
  <cellXfs count="91">
    <xf numFmtId="0" fontId="0" fillId="0" borderId="0" xfId="0"/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" fontId="8" fillId="0" borderId="1" xfId="3" applyNumberFormat="1" applyFont="1" applyBorder="1" applyAlignment="1">
      <alignment horizontal="center" vertical="center" wrapText="1"/>
    </xf>
    <xf numFmtId="4" fontId="8" fillId="0" borderId="2" xfId="4" applyNumberFormat="1" applyFont="1" applyFill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64" fontId="8" fillId="0" borderId="1" xfId="4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0" fontId="2" fillId="2" borderId="1" xfId="3" applyFont="1" applyFill="1" applyBorder="1" applyAlignment="1">
      <alignment vertical="center" wrapText="1"/>
    </xf>
    <xf numFmtId="1" fontId="2" fillId="2" borderId="1" xfId="3" applyNumberFormat="1" applyFont="1" applyFill="1" applyBorder="1" applyAlignment="1">
      <alignment vertical="center" wrapText="1"/>
    </xf>
    <xf numFmtId="1" fontId="7" fillId="2" borderId="1" xfId="3" applyNumberFormat="1" applyFont="1" applyFill="1" applyBorder="1" applyAlignment="1">
      <alignment vertical="center" wrapText="1"/>
    </xf>
    <xf numFmtId="49" fontId="2" fillId="2" borderId="1" xfId="3" applyNumberFormat="1" applyFont="1" applyFill="1" applyBorder="1" applyAlignment="1">
      <alignment vertical="center" wrapText="1"/>
    </xf>
    <xf numFmtId="164" fontId="2" fillId="2" borderId="1" xfId="3" applyNumberFormat="1" applyFont="1" applyFill="1" applyBorder="1" applyAlignment="1">
      <alignment vertical="center" wrapText="1"/>
    </xf>
    <xf numFmtId="4" fontId="5" fillId="2" borderId="1" xfId="4" applyNumberFormat="1" applyFont="1" applyFill="1" applyBorder="1" applyAlignment="1">
      <alignment vertical="center" wrapText="1"/>
    </xf>
    <xf numFmtId="4" fontId="5" fillId="2" borderId="2" xfId="4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8" fillId="0" borderId="1" xfId="5" applyFont="1" applyBorder="1" applyAlignment="1">
      <alignment horizontal="center" vertical="center"/>
    </xf>
    <xf numFmtId="0" fontId="6" fillId="0" borderId="1" xfId="0" applyFont="1" applyBorder="1" applyAlignment="1">
      <alignment horizontal="left"/>
    </xf>
    <xf numFmtId="0" fontId="0" fillId="0" borderId="1" xfId="0" applyBorder="1"/>
    <xf numFmtId="49" fontId="6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/>
    </xf>
    <xf numFmtId="49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wrapText="1"/>
    </xf>
    <xf numFmtId="49" fontId="6" fillId="0" borderId="1" xfId="0" applyNumberFormat="1" applyFont="1" applyBorder="1" applyAlignment="1">
      <alignment horizontal="center"/>
    </xf>
    <xf numFmtId="43" fontId="6" fillId="0" borderId="0" xfId="1" applyFont="1" applyFill="1" applyAlignment="1">
      <alignment horizontal="right"/>
    </xf>
    <xf numFmtId="0" fontId="9" fillId="0" borderId="1" xfId="5" applyFont="1" applyBorder="1" applyAlignment="1">
      <alignment horizontal="center"/>
    </xf>
    <xf numFmtId="164" fontId="6" fillId="0" borderId="1" xfId="0" applyNumberFormat="1" applyFont="1" applyBorder="1" applyAlignment="1">
      <alignment horizontal="right"/>
    </xf>
    <xf numFmtId="4" fontId="9" fillId="0" borderId="1" xfId="5" applyNumberFormat="1" applyFont="1" applyBorder="1" applyAlignment="1">
      <alignment horizontal="right" vertical="center"/>
    </xf>
    <xf numFmtId="4" fontId="8" fillId="0" borderId="1" xfId="0" applyNumberFormat="1" applyFont="1" applyBorder="1" applyAlignment="1">
      <alignment horizontal="right" vertical="center"/>
    </xf>
    <xf numFmtId="3" fontId="2" fillId="2" borderId="1" xfId="3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vertical="center"/>
    </xf>
    <xf numFmtId="7" fontId="6" fillId="0" borderId="1" xfId="2" applyNumberFormat="1" applyFont="1" applyFill="1" applyBorder="1" applyAlignment="1">
      <alignment horizont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8" fillId="3" borderId="1" xfId="3" applyFont="1" applyFill="1" applyBorder="1" applyAlignment="1">
      <alignment vertical="center" wrapText="1"/>
    </xf>
    <xf numFmtId="0" fontId="8" fillId="0" borderId="1" xfId="3" applyFont="1" applyBorder="1" applyAlignment="1">
      <alignment vertical="center" wrapText="1"/>
    </xf>
    <xf numFmtId="49" fontId="8" fillId="0" borderId="1" xfId="3" applyNumberFormat="1" applyFont="1" applyBorder="1" applyAlignment="1">
      <alignment vertical="center" wrapText="1"/>
    </xf>
    <xf numFmtId="0" fontId="8" fillId="3" borderId="1" xfId="3" applyFont="1" applyFill="1" applyBorder="1" applyAlignment="1">
      <alignment horizontal="left" vertical="center" wrapText="1"/>
    </xf>
    <xf numFmtId="0" fontId="8" fillId="3" borderId="1" xfId="3" applyFont="1" applyFill="1" applyBorder="1" applyAlignment="1">
      <alignment horizontal="right" vertical="center" wrapText="1"/>
    </xf>
    <xf numFmtId="49" fontId="8" fillId="3" borderId="1" xfId="3" applyNumberFormat="1" applyFont="1" applyFill="1" applyBorder="1" applyAlignment="1">
      <alignment vertical="center" wrapText="1"/>
    </xf>
    <xf numFmtId="1" fontId="10" fillId="3" borderId="1" xfId="3" applyNumberFormat="1" applyFont="1" applyFill="1" applyBorder="1" applyAlignment="1">
      <alignment horizontal="right" vertical="center" wrapText="1"/>
    </xf>
    <xf numFmtId="0" fontId="11" fillId="0" borderId="1" xfId="0" applyFont="1" applyBorder="1" applyAlignment="1">
      <alignment horizontal="center" vertical="center" wrapText="1"/>
    </xf>
    <xf numFmtId="1" fontId="10" fillId="3" borderId="1" xfId="3" applyNumberFormat="1" applyFont="1" applyFill="1" applyBorder="1" applyAlignment="1">
      <alignment vertical="center" wrapText="1"/>
    </xf>
    <xf numFmtId="1" fontId="13" fillId="3" borderId="1" xfId="3" applyNumberFormat="1" applyFont="1" applyFill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0" fontId="11" fillId="3" borderId="1" xfId="0" applyFont="1" applyFill="1" applyBorder="1"/>
    <xf numFmtId="7" fontId="11" fillId="0" borderId="1" xfId="2" applyNumberFormat="1" applyFont="1" applyFill="1" applyBorder="1" applyAlignment="1">
      <alignment horizontal="center" wrapText="1"/>
    </xf>
    <xf numFmtId="4" fontId="10" fillId="3" borderId="2" xfId="4" applyNumberFormat="1" applyFont="1" applyFill="1" applyBorder="1" applyAlignment="1">
      <alignment vertical="center" wrapText="1"/>
    </xf>
    <xf numFmtId="4" fontId="10" fillId="3" borderId="1" xfId="4" applyNumberFormat="1" applyFont="1" applyFill="1" applyBorder="1" applyAlignment="1">
      <alignment vertical="center" wrapText="1"/>
    </xf>
    <xf numFmtId="1" fontId="10" fillId="0" borderId="1" xfId="3" applyNumberFormat="1" applyFont="1" applyBorder="1" applyAlignment="1">
      <alignment vertical="center" wrapText="1"/>
    </xf>
    <xf numFmtId="49" fontId="10" fillId="3" borderId="1" xfId="3" applyNumberFormat="1" applyFont="1" applyFill="1" applyBorder="1" applyAlignment="1">
      <alignment horizontal="right" vertical="center" wrapText="1"/>
    </xf>
    <xf numFmtId="164" fontId="10" fillId="3" borderId="1" xfId="3" applyNumberFormat="1" applyFont="1" applyFill="1" applyBorder="1" applyAlignment="1">
      <alignment horizontal="right" vertical="center" wrapText="1"/>
    </xf>
    <xf numFmtId="43" fontId="12" fillId="3" borderId="1" xfId="1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2" fillId="2" borderId="1" xfId="3" applyFont="1" applyFill="1" applyBorder="1" applyAlignment="1">
      <alignment horizontal="center" vertical="center" wrapText="1"/>
    </xf>
    <xf numFmtId="7" fontId="11" fillId="0" borderId="1" xfId="2" applyNumberFormat="1" applyFont="1" applyFill="1" applyBorder="1" applyAlignment="1">
      <alignment horizontal="center" vertical="center" wrapText="1"/>
    </xf>
    <xf numFmtId="43" fontId="12" fillId="3" borderId="1" xfId="1" applyFont="1" applyFill="1" applyBorder="1" applyAlignment="1">
      <alignment horizontal="left" wrapText="1"/>
    </xf>
    <xf numFmtId="1" fontId="2" fillId="2" borderId="1" xfId="3" applyNumberFormat="1" applyFont="1" applyFill="1" applyBorder="1" applyAlignment="1">
      <alignment wrapText="1"/>
    </xf>
    <xf numFmtId="43" fontId="12" fillId="3" borderId="1" xfId="1" applyFont="1" applyFill="1" applyBorder="1" applyAlignment="1">
      <alignment wrapText="1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11" fillId="0" borderId="1" xfId="0" applyFont="1" applyBorder="1" applyAlignment="1">
      <alignment horizontal="right" vertical="center"/>
    </xf>
    <xf numFmtId="164" fontId="10" fillId="3" borderId="1" xfId="2" applyNumberFormat="1" applyFont="1" applyFill="1" applyBorder="1" applyAlignment="1">
      <alignment horizontal="right" vertical="center" wrapText="1"/>
    </xf>
    <xf numFmtId="43" fontId="6" fillId="0" borderId="1" xfId="1" applyFont="1" applyFill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0" xfId="0" applyFont="1"/>
    <xf numFmtId="0" fontId="6" fillId="0" borderId="1" xfId="0" applyFont="1" applyBorder="1"/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4" fillId="0" borderId="0" xfId="5" applyAlignment="1">
      <alignment horizontal="center" vertical="center" wrapText="1"/>
    </xf>
    <xf numFmtId="0" fontId="15" fillId="0" borderId="0" xfId="11" applyFont="1" applyAlignment="1">
      <alignment vertical="center"/>
    </xf>
    <xf numFmtId="0" fontId="0" fillId="0" borderId="0" xfId="12" applyFont="1" applyAlignment="1">
      <alignment vertical="center"/>
    </xf>
    <xf numFmtId="0" fontId="16" fillId="0" borderId="1" xfId="0" applyFont="1" applyBorder="1" applyAlignment="1">
      <alignment horizontal="left" vertical="center" wrapText="1"/>
    </xf>
    <xf numFmtId="0" fontId="0" fillId="0" borderId="0" xfId="12" applyFont="1" applyAlignment="1">
      <alignment vertical="center" wrapText="1"/>
    </xf>
    <xf numFmtId="49" fontId="8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wrapText="1"/>
    </xf>
    <xf numFmtId="43" fontId="6" fillId="0" borderId="1" xfId="1" applyFont="1" applyFill="1" applyBorder="1" applyAlignment="1"/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17" fillId="4" borderId="3" xfId="0" applyFont="1" applyFill="1" applyBorder="1" applyAlignment="1">
      <alignment vertical="top" wrapText="1"/>
    </xf>
    <xf numFmtId="0" fontId="14" fillId="0" borderId="0" xfId="0" applyFont="1" applyAlignment="1">
      <alignment horizontal="center"/>
    </xf>
  </cellXfs>
  <cellStyles count="13">
    <cellStyle name="Millares" xfId="1" builtinId="3"/>
    <cellStyle name="Millares 14" xfId="10" xr:uid="{50DE5D58-B9DA-41CA-A851-208FB2F9583E}"/>
    <cellStyle name="Millares 2" xfId="4" xr:uid="{00000000-0005-0000-0000-000001000000}"/>
    <cellStyle name="Millares 2 2" xfId="9" xr:uid="{8FC3A535-1AE9-4E30-803C-8CFF741FA535}"/>
    <cellStyle name="Millares 3" xfId="7" xr:uid="{AB77E61B-5B6D-4882-A005-FDF0FB1FDB09}"/>
    <cellStyle name="Moneda" xfId="2" builtinId="4"/>
    <cellStyle name="Moneda 2" xfId="8" xr:uid="{D2D3CB8C-F11D-4481-AE96-7639B5D442E2}"/>
    <cellStyle name="Normal" xfId="0" builtinId="0"/>
    <cellStyle name="Normal 2 2" xfId="5" xr:uid="{00000000-0005-0000-0000-000004000000}"/>
    <cellStyle name="Normal 3" xfId="6" xr:uid="{00000000-0005-0000-0000-000005000000}"/>
    <cellStyle name="Normal 4 2" xfId="11" xr:uid="{C529F1DC-F00B-4022-A276-395ADBF66905}"/>
    <cellStyle name="Normal 5" xfId="12" xr:uid="{299A119E-D454-43AC-B7E7-D0903461C419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89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89</xdr:row>
      <xdr:rowOff>0</xdr:rowOff>
    </xdr:from>
    <xdr:to>
      <xdr:col>16</xdr:col>
      <xdr:colOff>45720</xdr:colOff>
      <xdr:row>89</xdr:row>
      <xdr:rowOff>45720</xdr:rowOff>
    </xdr:to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89</xdr:row>
      <xdr:rowOff>0</xdr:rowOff>
    </xdr:from>
    <xdr:to>
      <xdr:col>16</xdr:col>
      <xdr:colOff>45720</xdr:colOff>
      <xdr:row>89</xdr:row>
      <xdr:rowOff>45720</xdr:rowOff>
    </xdr:to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89</xdr:row>
      <xdr:rowOff>0</xdr:rowOff>
    </xdr:from>
    <xdr:to>
      <xdr:col>16</xdr:col>
      <xdr:colOff>45720</xdr:colOff>
      <xdr:row>89</xdr:row>
      <xdr:rowOff>45720</xdr:rowOff>
    </xdr:to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89</xdr:row>
      <xdr:rowOff>0</xdr:rowOff>
    </xdr:from>
    <xdr:to>
      <xdr:col>16</xdr:col>
      <xdr:colOff>45720</xdr:colOff>
      <xdr:row>89</xdr:row>
      <xdr:rowOff>45720</xdr:rowOff>
    </xdr:to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89</xdr:row>
      <xdr:rowOff>0</xdr:rowOff>
    </xdr:from>
    <xdr:to>
      <xdr:col>16</xdr:col>
      <xdr:colOff>45720</xdr:colOff>
      <xdr:row>89</xdr:row>
      <xdr:rowOff>45720</xdr:rowOff>
    </xdr:to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89</xdr:row>
      <xdr:rowOff>0</xdr:rowOff>
    </xdr:from>
    <xdr:to>
      <xdr:col>16</xdr:col>
      <xdr:colOff>45720</xdr:colOff>
      <xdr:row>89</xdr:row>
      <xdr:rowOff>45720</xdr:rowOff>
    </xdr:to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89</xdr:row>
      <xdr:rowOff>0</xdr:rowOff>
    </xdr:from>
    <xdr:to>
      <xdr:col>16</xdr:col>
      <xdr:colOff>45720</xdr:colOff>
      <xdr:row>89</xdr:row>
      <xdr:rowOff>45720</xdr:rowOff>
    </xdr:to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89</xdr:row>
      <xdr:rowOff>0</xdr:rowOff>
    </xdr:from>
    <xdr:to>
      <xdr:col>16</xdr:col>
      <xdr:colOff>45720</xdr:colOff>
      <xdr:row>89</xdr:row>
      <xdr:rowOff>45720</xdr:rowOff>
    </xdr:to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89</xdr:row>
      <xdr:rowOff>0</xdr:rowOff>
    </xdr:from>
    <xdr:to>
      <xdr:col>16</xdr:col>
      <xdr:colOff>45720</xdr:colOff>
      <xdr:row>89</xdr:row>
      <xdr:rowOff>45720</xdr:rowOff>
    </xdr:to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6D4A40F5-8620-4808-9E7B-494A68A9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BEC324D8-6BDA-47D6-91CE-08E5058C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834085A3-074A-48D4-9C8F-F21EBCBA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8382DB8F-CCF2-4BAB-88E8-A20D7675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A2A19004-3373-4781-B65E-ADBC277E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876F47E8-1B31-4B2D-A9C3-9F314C8A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2B46829-B1E6-4C86-9DD4-4707919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BD92770A-6CC8-41E7-9B1D-A2BF195B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941F2E09-5005-404A-A0CD-513F90C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821C0545-1431-432F-9C41-B543405C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A2F96C01-2DFB-49CA-8212-9801EAD0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48AF51EC-2948-4125-BC83-49C5693C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612D0ADA-FFDF-4347-BFC4-5EE99157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0119E34B-6938-4DDE-A731-4B135623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429823D9-A3CF-4D9A-A0CA-CCCF0AAB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0A6DCA13-24A1-46A6-9081-8A3FBCD9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2721363-7312-49FE-839B-2CCC10A7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53151881-7D69-42D3-97FB-8BCFB6BA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6BDA28C4-55AE-4F18-988D-15F9531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8A59ED29-E3B9-4D70-A47A-3DE1CBCC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76B05955-CCBC-4C1D-B2B8-C588425A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CA33E330-8715-41EF-A9B9-FDE3386D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043B9A69-16C0-446F-AF3C-FD3033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75848105-5347-4EEE-B580-DDA47A3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AFF241EE-2B6C-4122-B20C-C19026B6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2F5980A4-852F-49C1-B59C-46B3A70F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99F5B1AF-19BA-49A2-8466-D1700245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94701137-4551-4659-8518-8089E4B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AA871DA1-E254-4F57-B379-89CD143D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15A34CFD-9243-4554-81ED-3F84A4AB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5EEBFF6-CD07-4315-A2D2-7288837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05AAFA78-4137-47DB-8B57-E4B35325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FDBE973A-71A0-4936-8D32-37DDE19F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2630A97D-706E-4A5F-80C6-E51BF01D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321F29AC-6770-473F-9B84-4882A46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1229822E-EF95-4D0D-840B-0C184166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1F168226-A9F7-44D7-B82C-93AEE188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76A841A-BBE7-4C59-B790-0CFA076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AD3B5117-EAEB-4D50-9C9A-681F01D1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FD6C8457-DFCE-4F3D-95DE-B2270EBE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488E09A2-C076-45C9-932C-8AAE288E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95DC9207-EA15-4AC9-9E59-598C27A7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A64708E3-767B-4AD8-8E6F-C99EF4A7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2332E098-3DA0-4C95-A246-3973B9EE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25D019C3-D5B5-4723-8EF2-5E447997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7A24481D-46B9-4541-AF24-8808CD7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BCC89242-1F14-49A5-9495-5660C0DB3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E60B9734-6DB0-4046-9CAD-BCEE1F73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3683D61-1E38-4B45-B8EF-6F4D9BA0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C93DAFBD-75FD-4485-A50B-AB93447B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3617C720-E722-4000-8957-CF9475E9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523EB63D-0D12-47A7-A2B7-0B69515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F5310100-8BA1-4F30-9C70-CF837C39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3F88604D-E61E-457C-A788-E42CF97D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AD6DAC91-329E-436B-8B2A-E2F43CD6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87519DB8-A9AA-443E-91C2-2608B50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1A332023-A23B-4844-AA28-334F0021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35C49BC4-0568-469F-984B-4E65D00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D1EEE1E5-E559-4747-9D14-7F5AC386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1FAB4A6-E154-428A-9F2B-F62B9356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EFEBBFA8-EE03-422D-8CB7-BCD7B220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B73934FB-BB1A-4064-BD9E-A7E8F359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FA815795-E406-4D3E-9423-E6C7C181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A58F57FA-EE94-4904-B6B2-BD37C651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09F38814-A242-4D00-BE23-DB3B47BD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E8A10F3E-6D5F-423A-AB49-545D75D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36094322-D5C0-4F27-95B7-8B7F6649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00FA1B80-D73C-4EFD-A228-B289DA95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78850D46-3135-4395-99D9-827397E7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3054E59D-C9D3-4440-89F7-837D924F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2CBD6C8B-2906-40AA-8ADD-BA2B87CF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6792F472-36C6-469D-AC07-008A5A18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E63A95DE-F3EE-4F6A-A350-1A6078C2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39B1EA6B-592B-41E7-8318-6ABA69D1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C5310A5A-5E3A-4DE7-8860-803C8985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D6118C1E-1B8E-46CB-AE8B-AA2E4E40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D2478E98-A056-4775-B27B-C3CFDF57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787AAB04-6BF8-4117-9E91-BC33C640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73A1F2D7-E238-4530-A1B0-8BE7C31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2E7EC2B6-17BD-45D1-98E5-9E475C1F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B0B1BEA6-9260-4678-9E11-EF761AB0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E1D3C40C-EE06-406B-A50D-4782B742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170D1A72-7AB4-4DC9-9DE8-E4AD49C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64EEE442-ADC2-4501-987E-3BB652968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905F9798-A02F-45DE-9271-93CE12D3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CA7C59-BD80-45F9-AF7F-22BF7725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B6F11B86-F81A-4A3A-AB8E-A184E696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4B4BE1E8-0C66-4C63-BCA0-920127DB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69436AFD-9D0A-470F-A676-952B09A6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C7230F22-1BA5-46C7-BEB0-7C940908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76AD360C-A1F5-4F19-A37D-06B308AB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0B4DDEE5-09D1-42A7-9487-2080BB12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3C98590F-7EEF-49B7-A03A-8DE886A2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5BC0BFD4-FD31-4A0A-A87D-B028C860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9DDA9BFE-D3A0-4241-AB8A-55B3E3AF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3E3FA84B-519E-4FC0-B5D0-A2CA520F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FA1EB336-D6B5-4EA5-B377-B00D59A7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A3E1F059-BA9F-48A5-8D4B-3CF6F690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A75C8769-4B85-4E8C-AC99-64148121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8871AEC8-4ECF-40E8-9D29-0BFC6B89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9F130A3F-3A51-4BCF-B3F7-2394B323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59F34782-D7C0-4CD2-8813-60A62958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6147802A-F8EC-4C16-BAF8-7111E530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D0E304E3-A11E-45D9-8309-D87E7152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4BA00931-00A4-4BBC-ABE0-6FD10E9C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983BF4DD-A9BC-474D-AD51-BAC2B818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32DF9060-85B7-46FE-B89D-82178A13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A2B0FC10-BFCB-4719-9D3F-7CCBFFB8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9E99BB0B-B64B-49FD-9C46-6DF100D6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096062E2-F7B7-48C8-AF66-D2CB1441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ACABC73D-447F-41D8-A6F3-283A5561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A54A93DF-575F-4F62-BFD0-39BE3FD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F8CD0C1-2AD2-4ADB-B26E-2585E137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E19B55E5-B5DD-4BED-B26A-D2F28DEA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26673E12-62D4-4A63-BD14-165D6513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1A650919-2458-4371-A0F4-88B62960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" name="Picture 1" descr="https://sia.ife.org.mx/OA_HTML/cabo/images/swan/t.gif">
          <a:extLst>
            <a:ext uri="{FF2B5EF4-FFF2-40B4-BE49-F238E27FC236}">
              <a16:creationId xmlns:a16="http://schemas.microsoft.com/office/drawing/2014/main" id="{11E3FB8D-E187-49F5-8DDA-C982A160D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" name="Picture 1" descr="https://sia.ife.org.mx/OA_HTML/cabo/images/swan/t.gif">
          <a:extLst>
            <a:ext uri="{FF2B5EF4-FFF2-40B4-BE49-F238E27FC236}">
              <a16:creationId xmlns:a16="http://schemas.microsoft.com/office/drawing/2014/main" id="{AF010FC5-5A11-4F71-B5D0-F55ED476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" name="Picture 1" descr="https://sia.ife.org.mx/OA_HTML/cabo/images/swan/t.gif">
          <a:extLst>
            <a:ext uri="{FF2B5EF4-FFF2-40B4-BE49-F238E27FC236}">
              <a16:creationId xmlns:a16="http://schemas.microsoft.com/office/drawing/2014/main" id="{D90E66DA-EB77-4306-A0CF-F0647AD1E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" name="Picture 1" descr="https://sia.ife.org.mx/OA_HTML/cabo/images/swan/t.gif">
          <a:extLst>
            <a:ext uri="{FF2B5EF4-FFF2-40B4-BE49-F238E27FC236}">
              <a16:creationId xmlns:a16="http://schemas.microsoft.com/office/drawing/2014/main" id="{17FC7020-169C-4F9C-B6AC-43CF397B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" name="Picture 1" descr="https://sia.ife.org.mx/OA_HTML/cabo/images/swan/t.gif">
          <a:extLst>
            <a:ext uri="{FF2B5EF4-FFF2-40B4-BE49-F238E27FC236}">
              <a16:creationId xmlns:a16="http://schemas.microsoft.com/office/drawing/2014/main" id="{0AF31B5E-77A4-4A50-8A2F-D58933DC5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" name="Picture 1" descr="https://sia.ife.org.mx/OA_HTML/cabo/images/swan/t.gif">
          <a:extLst>
            <a:ext uri="{FF2B5EF4-FFF2-40B4-BE49-F238E27FC236}">
              <a16:creationId xmlns:a16="http://schemas.microsoft.com/office/drawing/2014/main" id="{B24893D1-FCA4-45B9-8ACB-D77C2AC6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" name="Picture 1" descr="https://sia.ife.org.mx/OA_HTML/cabo/images/swan/t.gif">
          <a:extLst>
            <a:ext uri="{FF2B5EF4-FFF2-40B4-BE49-F238E27FC236}">
              <a16:creationId xmlns:a16="http://schemas.microsoft.com/office/drawing/2014/main" id="{E052FB53-6A9B-4E59-AC84-769769BD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" name="Picture 1" descr="https://sia.ife.org.mx/OA_HTML/cabo/images/swan/t.gif">
          <a:extLst>
            <a:ext uri="{FF2B5EF4-FFF2-40B4-BE49-F238E27FC236}">
              <a16:creationId xmlns:a16="http://schemas.microsoft.com/office/drawing/2014/main" id="{2B3E62D3-6CDE-4159-9679-A1DFFC28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" name="Picture 1" descr="https://sia.ife.org.mx/OA_HTML/cabo/images/swan/t.gif">
          <a:extLst>
            <a:ext uri="{FF2B5EF4-FFF2-40B4-BE49-F238E27FC236}">
              <a16:creationId xmlns:a16="http://schemas.microsoft.com/office/drawing/2014/main" id="{8A17F418-B6A4-4A3B-BC4F-3F148D01A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1" name="Picture 1" descr="https://sia.ife.org.mx/OA_HTML/cabo/images/swan/t.gif">
          <a:extLst>
            <a:ext uri="{FF2B5EF4-FFF2-40B4-BE49-F238E27FC236}">
              <a16:creationId xmlns:a16="http://schemas.microsoft.com/office/drawing/2014/main" id="{91BEE72C-5FC4-41EA-A0BA-D66DFB474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2" name="Picture 1" descr="https://sia.ife.org.mx/OA_HTML/cabo/images/swan/t.gif">
          <a:extLst>
            <a:ext uri="{FF2B5EF4-FFF2-40B4-BE49-F238E27FC236}">
              <a16:creationId xmlns:a16="http://schemas.microsoft.com/office/drawing/2014/main" id="{9C15AD6E-E280-4C25-B08F-96F7BC5F6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3" name="Picture 1" descr="https://sia.ife.org.mx/OA_HTML/cabo/images/swan/t.gif">
          <a:extLst>
            <a:ext uri="{FF2B5EF4-FFF2-40B4-BE49-F238E27FC236}">
              <a16:creationId xmlns:a16="http://schemas.microsoft.com/office/drawing/2014/main" id="{2057B8A2-6C66-4CB8-AE3D-3CD718643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4" name="Picture 1" descr="https://sia.ife.org.mx/OA_HTML/cabo/images/swan/t.gif">
          <a:extLst>
            <a:ext uri="{FF2B5EF4-FFF2-40B4-BE49-F238E27FC236}">
              <a16:creationId xmlns:a16="http://schemas.microsoft.com/office/drawing/2014/main" id="{FDE207FD-3DC3-4721-9B17-CB7F8B592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5" name="Picture 1" descr="https://sia.ife.org.mx/OA_HTML/cabo/images/swan/t.gif">
          <a:extLst>
            <a:ext uri="{FF2B5EF4-FFF2-40B4-BE49-F238E27FC236}">
              <a16:creationId xmlns:a16="http://schemas.microsoft.com/office/drawing/2014/main" id="{CC2AD9C4-1370-44D5-BD27-45107B22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6" name="Picture 1" descr="https://sia.ife.org.mx/OA_HTML/cabo/images/swan/t.gif">
          <a:extLst>
            <a:ext uri="{FF2B5EF4-FFF2-40B4-BE49-F238E27FC236}">
              <a16:creationId xmlns:a16="http://schemas.microsoft.com/office/drawing/2014/main" id="{F112120A-27A9-4B1E-9392-5D2EFBFD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7" name="Picture 1" descr="https://sia.ife.org.mx/OA_HTML/cabo/images/swan/t.gif">
          <a:extLst>
            <a:ext uri="{FF2B5EF4-FFF2-40B4-BE49-F238E27FC236}">
              <a16:creationId xmlns:a16="http://schemas.microsoft.com/office/drawing/2014/main" id="{1329518A-EDCB-428C-A599-0AF831DC8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8" name="Picture 1" descr="https://sia.ife.org.mx/OA_HTML/cabo/images/swan/t.gif">
          <a:extLst>
            <a:ext uri="{FF2B5EF4-FFF2-40B4-BE49-F238E27FC236}">
              <a16:creationId xmlns:a16="http://schemas.microsoft.com/office/drawing/2014/main" id="{E5FD723F-CFF3-4DE2-A7BB-4071BD47B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9" name="Picture 1" descr="https://sia.ife.org.mx/OA_HTML/cabo/images/swan/t.gif">
          <a:extLst>
            <a:ext uri="{FF2B5EF4-FFF2-40B4-BE49-F238E27FC236}">
              <a16:creationId xmlns:a16="http://schemas.microsoft.com/office/drawing/2014/main" id="{8E8489EF-06B4-4E7D-B0F4-674E0A051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0" name="Picture 1" descr="https://sia.ife.org.mx/OA_HTML/cabo/images/swan/t.gif">
          <a:extLst>
            <a:ext uri="{FF2B5EF4-FFF2-40B4-BE49-F238E27FC236}">
              <a16:creationId xmlns:a16="http://schemas.microsoft.com/office/drawing/2014/main" id="{C3ADF26B-06DD-48D1-84D6-CEB5A4224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1" name="Picture 1" descr="https://sia.ife.org.mx/OA_HTML/cabo/images/swan/t.gif">
          <a:extLst>
            <a:ext uri="{FF2B5EF4-FFF2-40B4-BE49-F238E27FC236}">
              <a16:creationId xmlns:a16="http://schemas.microsoft.com/office/drawing/2014/main" id="{13765FF3-D06E-408A-8BEE-DFB7B9E6D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2" name="Picture 1" descr="https://sia.ife.org.mx/OA_HTML/cabo/images/swan/t.gif">
          <a:extLst>
            <a:ext uri="{FF2B5EF4-FFF2-40B4-BE49-F238E27FC236}">
              <a16:creationId xmlns:a16="http://schemas.microsoft.com/office/drawing/2014/main" id="{3C5720EF-37DB-402E-9B6E-C4F3FD542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3" name="Picture 1" descr="https://sia.ife.org.mx/OA_HTML/cabo/images/swan/t.gif">
          <a:extLst>
            <a:ext uri="{FF2B5EF4-FFF2-40B4-BE49-F238E27FC236}">
              <a16:creationId xmlns:a16="http://schemas.microsoft.com/office/drawing/2014/main" id="{350E89C1-7293-43D1-AF15-E8FA20B2D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4" name="Picture 1" descr="https://sia.ife.org.mx/OA_HTML/cabo/images/swan/t.gif">
          <a:extLst>
            <a:ext uri="{FF2B5EF4-FFF2-40B4-BE49-F238E27FC236}">
              <a16:creationId xmlns:a16="http://schemas.microsoft.com/office/drawing/2014/main" id="{4517736A-543D-4031-B6CB-C4FD4537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5" name="Picture 1" descr="https://sia.ife.org.mx/OA_HTML/cabo/images/swan/t.gif">
          <a:extLst>
            <a:ext uri="{FF2B5EF4-FFF2-40B4-BE49-F238E27FC236}">
              <a16:creationId xmlns:a16="http://schemas.microsoft.com/office/drawing/2014/main" id="{BA60165F-EC9B-4F93-894E-BB1A75AA7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6" name="Picture 1" descr="https://sia.ife.org.mx/OA_HTML/cabo/images/swan/t.gif">
          <a:extLst>
            <a:ext uri="{FF2B5EF4-FFF2-40B4-BE49-F238E27FC236}">
              <a16:creationId xmlns:a16="http://schemas.microsoft.com/office/drawing/2014/main" id="{12028C6D-0FC5-4E33-BD2C-2D7A4206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7" name="Picture 1" descr="https://sia.ife.org.mx/OA_HTML/cabo/images/swan/t.gif">
          <a:extLst>
            <a:ext uri="{FF2B5EF4-FFF2-40B4-BE49-F238E27FC236}">
              <a16:creationId xmlns:a16="http://schemas.microsoft.com/office/drawing/2014/main" id="{DC30C6D3-49DB-48F3-91A3-8E72906B9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8" name="Picture 1" descr="https://sia.ife.org.mx/OA_HTML/cabo/images/swan/t.gif">
          <a:extLst>
            <a:ext uri="{FF2B5EF4-FFF2-40B4-BE49-F238E27FC236}">
              <a16:creationId xmlns:a16="http://schemas.microsoft.com/office/drawing/2014/main" id="{A633B807-1AF2-449B-8DB7-4E98CB97C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29" name="Picture 1" descr="https://sia.ife.org.mx/OA_HTML/cabo/images/swan/t.gif">
          <a:extLst>
            <a:ext uri="{FF2B5EF4-FFF2-40B4-BE49-F238E27FC236}">
              <a16:creationId xmlns:a16="http://schemas.microsoft.com/office/drawing/2014/main" id="{53DFEB3B-4C83-4FD5-A10C-095972A9E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0" name="Picture 1" descr="https://sia.ife.org.mx/OA_HTML/cabo/images/swan/t.gif">
          <a:extLst>
            <a:ext uri="{FF2B5EF4-FFF2-40B4-BE49-F238E27FC236}">
              <a16:creationId xmlns:a16="http://schemas.microsoft.com/office/drawing/2014/main" id="{E63EF0D2-71D3-495F-B57A-8E9D0D2D8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1" name="Picture 1" descr="https://sia.ife.org.mx/OA_HTML/cabo/images/swan/t.gif">
          <a:extLst>
            <a:ext uri="{FF2B5EF4-FFF2-40B4-BE49-F238E27FC236}">
              <a16:creationId xmlns:a16="http://schemas.microsoft.com/office/drawing/2014/main" id="{D0C7968C-EDA3-4296-86D8-20FF0A30D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2" name="Picture 1" descr="https://sia.ife.org.mx/OA_HTML/cabo/images/swan/t.gif">
          <a:extLst>
            <a:ext uri="{FF2B5EF4-FFF2-40B4-BE49-F238E27FC236}">
              <a16:creationId xmlns:a16="http://schemas.microsoft.com/office/drawing/2014/main" id="{92226E14-5111-4161-8180-74EA01524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3" name="Picture 1" descr="https://sia.ife.org.mx/OA_HTML/cabo/images/swan/t.gif">
          <a:extLst>
            <a:ext uri="{FF2B5EF4-FFF2-40B4-BE49-F238E27FC236}">
              <a16:creationId xmlns:a16="http://schemas.microsoft.com/office/drawing/2014/main" id="{82CC576C-28E3-40A9-8C9D-49066C28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4" name="Picture 1" descr="https://sia.ife.org.mx/OA_HTML/cabo/images/swan/t.gif">
          <a:extLst>
            <a:ext uri="{FF2B5EF4-FFF2-40B4-BE49-F238E27FC236}">
              <a16:creationId xmlns:a16="http://schemas.microsoft.com/office/drawing/2014/main" id="{1450532E-5D93-4E31-87EE-8710CCBD3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5" name="Picture 1" descr="https://sia.ife.org.mx/OA_HTML/cabo/images/swan/t.gif">
          <a:extLst>
            <a:ext uri="{FF2B5EF4-FFF2-40B4-BE49-F238E27FC236}">
              <a16:creationId xmlns:a16="http://schemas.microsoft.com/office/drawing/2014/main" id="{4EE0B842-0C86-4B27-8DEC-EFAF4A76E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6" name="Picture 1" descr="https://sia.ife.org.mx/OA_HTML/cabo/images/swan/t.gif">
          <a:extLst>
            <a:ext uri="{FF2B5EF4-FFF2-40B4-BE49-F238E27FC236}">
              <a16:creationId xmlns:a16="http://schemas.microsoft.com/office/drawing/2014/main" id="{CA4762BE-9B53-40AE-9FD8-E4D3BA4A3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7" name="Picture 1" descr="https://sia.ife.org.mx/OA_HTML/cabo/images/swan/t.gif">
          <a:extLst>
            <a:ext uri="{FF2B5EF4-FFF2-40B4-BE49-F238E27FC236}">
              <a16:creationId xmlns:a16="http://schemas.microsoft.com/office/drawing/2014/main" id="{519FE489-03A3-49AF-86C6-E4D451CC4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8" name="Picture 1" descr="https://sia.ife.org.mx/OA_HTML/cabo/images/swan/t.gif">
          <a:extLst>
            <a:ext uri="{FF2B5EF4-FFF2-40B4-BE49-F238E27FC236}">
              <a16:creationId xmlns:a16="http://schemas.microsoft.com/office/drawing/2014/main" id="{D941D9CA-7550-4F5D-ABDB-0ADBD654E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9" name="Picture 1" descr="https://sia.ife.org.mx/OA_HTML/cabo/images/swan/t.gif">
          <a:extLst>
            <a:ext uri="{FF2B5EF4-FFF2-40B4-BE49-F238E27FC236}">
              <a16:creationId xmlns:a16="http://schemas.microsoft.com/office/drawing/2014/main" id="{B6F4F770-9418-4871-B1A8-8057D52A0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0" name="Picture 1" descr="https://sia.ife.org.mx/OA_HTML/cabo/images/swan/t.gif">
          <a:extLst>
            <a:ext uri="{FF2B5EF4-FFF2-40B4-BE49-F238E27FC236}">
              <a16:creationId xmlns:a16="http://schemas.microsoft.com/office/drawing/2014/main" id="{7AB1DCC9-78B5-4938-B139-294C45D5A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1" name="Picture 1" descr="https://sia.ife.org.mx/OA_HTML/cabo/images/swan/t.gif">
          <a:extLst>
            <a:ext uri="{FF2B5EF4-FFF2-40B4-BE49-F238E27FC236}">
              <a16:creationId xmlns:a16="http://schemas.microsoft.com/office/drawing/2014/main" id="{436459DD-8261-420F-9388-6750D1F51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2" name="Picture 1" descr="https://sia.ife.org.mx/OA_HTML/cabo/images/swan/t.gif">
          <a:extLst>
            <a:ext uri="{FF2B5EF4-FFF2-40B4-BE49-F238E27FC236}">
              <a16:creationId xmlns:a16="http://schemas.microsoft.com/office/drawing/2014/main" id="{A81475B7-A598-4431-ADBD-89C2C3DD4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3" name="Picture 1" descr="https://sia.ife.org.mx/OA_HTML/cabo/images/swan/t.gif">
          <a:extLst>
            <a:ext uri="{FF2B5EF4-FFF2-40B4-BE49-F238E27FC236}">
              <a16:creationId xmlns:a16="http://schemas.microsoft.com/office/drawing/2014/main" id="{2F0A108A-E5E7-4D18-997F-EFCD46DF4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4" name="Picture 1" descr="https://sia.ife.org.mx/OA_HTML/cabo/images/swan/t.gif">
          <a:extLst>
            <a:ext uri="{FF2B5EF4-FFF2-40B4-BE49-F238E27FC236}">
              <a16:creationId xmlns:a16="http://schemas.microsoft.com/office/drawing/2014/main" id="{1D4FC74E-2F08-4CD6-AB4A-3F69F0F0F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5" name="Picture 1" descr="https://sia.ife.org.mx/OA_HTML/cabo/images/swan/t.gif">
          <a:extLst>
            <a:ext uri="{FF2B5EF4-FFF2-40B4-BE49-F238E27FC236}">
              <a16:creationId xmlns:a16="http://schemas.microsoft.com/office/drawing/2014/main" id="{C53C1283-88E3-4E5B-B104-FB26172E1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6" name="Picture 1" descr="https://sia.ife.org.mx/OA_HTML/cabo/images/swan/t.gif">
          <a:extLst>
            <a:ext uri="{FF2B5EF4-FFF2-40B4-BE49-F238E27FC236}">
              <a16:creationId xmlns:a16="http://schemas.microsoft.com/office/drawing/2014/main" id="{F4755711-A6A9-4A51-97A2-9B79250BD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7" name="Picture 1" descr="https://sia.ife.org.mx/OA_HTML/cabo/images/swan/t.gif">
          <a:extLst>
            <a:ext uri="{FF2B5EF4-FFF2-40B4-BE49-F238E27FC236}">
              <a16:creationId xmlns:a16="http://schemas.microsoft.com/office/drawing/2014/main" id="{246C1067-FE78-4F88-867D-3B6C8347D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8" name="Picture 1" descr="https://sia.ife.org.mx/OA_HTML/cabo/images/swan/t.gif">
          <a:extLst>
            <a:ext uri="{FF2B5EF4-FFF2-40B4-BE49-F238E27FC236}">
              <a16:creationId xmlns:a16="http://schemas.microsoft.com/office/drawing/2014/main" id="{C414AE84-A561-4C24-BD9C-E16D09B3C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9" name="Picture 1" descr="https://sia.ife.org.mx/OA_HTML/cabo/images/swan/t.gif">
          <a:extLst>
            <a:ext uri="{FF2B5EF4-FFF2-40B4-BE49-F238E27FC236}">
              <a16:creationId xmlns:a16="http://schemas.microsoft.com/office/drawing/2014/main" id="{D899A290-EC07-433F-9401-EBA52AC03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0" name="Picture 1" descr="https://sia.ife.org.mx/OA_HTML/cabo/images/swan/t.gif">
          <a:extLst>
            <a:ext uri="{FF2B5EF4-FFF2-40B4-BE49-F238E27FC236}">
              <a16:creationId xmlns:a16="http://schemas.microsoft.com/office/drawing/2014/main" id="{B0FA26D9-689A-479E-91F2-9C485CE11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1" name="Picture 1" descr="https://sia.ife.org.mx/OA_HTML/cabo/images/swan/t.gif">
          <a:extLst>
            <a:ext uri="{FF2B5EF4-FFF2-40B4-BE49-F238E27FC236}">
              <a16:creationId xmlns:a16="http://schemas.microsoft.com/office/drawing/2014/main" id="{0668A613-D8C2-41A1-9572-FA2B3F252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2" name="Picture 1" descr="https://sia.ife.org.mx/OA_HTML/cabo/images/swan/t.gif">
          <a:extLst>
            <a:ext uri="{FF2B5EF4-FFF2-40B4-BE49-F238E27FC236}">
              <a16:creationId xmlns:a16="http://schemas.microsoft.com/office/drawing/2014/main" id="{A11EC002-B35D-46E8-8C34-6C7460376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3" name="Picture 1" descr="https://sia.ife.org.mx/OA_HTML/cabo/images/swan/t.gif">
          <a:extLst>
            <a:ext uri="{FF2B5EF4-FFF2-40B4-BE49-F238E27FC236}">
              <a16:creationId xmlns:a16="http://schemas.microsoft.com/office/drawing/2014/main" id="{5CE158F0-804D-4DCB-B9C9-BF989ACA3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4" name="Picture 1" descr="https://sia.ife.org.mx/OA_HTML/cabo/images/swan/t.gif">
          <a:extLst>
            <a:ext uri="{FF2B5EF4-FFF2-40B4-BE49-F238E27FC236}">
              <a16:creationId xmlns:a16="http://schemas.microsoft.com/office/drawing/2014/main" id="{987E9068-BD6E-4163-8192-9379F157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5" name="Picture 1" descr="https://sia.ife.org.mx/OA_HTML/cabo/images/swan/t.gif">
          <a:extLst>
            <a:ext uri="{FF2B5EF4-FFF2-40B4-BE49-F238E27FC236}">
              <a16:creationId xmlns:a16="http://schemas.microsoft.com/office/drawing/2014/main" id="{EF47546A-22CD-45FA-91B5-446FB5336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6" name="Picture 1" descr="https://sia.ife.org.mx/OA_HTML/cabo/images/swan/t.gif">
          <a:extLst>
            <a:ext uri="{FF2B5EF4-FFF2-40B4-BE49-F238E27FC236}">
              <a16:creationId xmlns:a16="http://schemas.microsoft.com/office/drawing/2014/main" id="{DD6C6DFF-7922-4453-807A-D23259D28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7" name="Picture 1" descr="https://sia.ife.org.mx/OA_HTML/cabo/images/swan/t.gif">
          <a:extLst>
            <a:ext uri="{FF2B5EF4-FFF2-40B4-BE49-F238E27FC236}">
              <a16:creationId xmlns:a16="http://schemas.microsoft.com/office/drawing/2014/main" id="{68AB70DE-5887-439C-81C9-03F55E355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8" name="Picture 1" descr="https://sia.ife.org.mx/OA_HTML/cabo/images/swan/t.gif">
          <a:extLst>
            <a:ext uri="{FF2B5EF4-FFF2-40B4-BE49-F238E27FC236}">
              <a16:creationId xmlns:a16="http://schemas.microsoft.com/office/drawing/2014/main" id="{AE267234-7181-4AF6-A484-799C0F3CC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9" name="Picture 1" descr="https://sia.ife.org.mx/OA_HTML/cabo/images/swan/t.gif">
          <a:extLst>
            <a:ext uri="{FF2B5EF4-FFF2-40B4-BE49-F238E27FC236}">
              <a16:creationId xmlns:a16="http://schemas.microsoft.com/office/drawing/2014/main" id="{2D3AD5E8-4513-4937-AB07-15FCD4DF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0" name="Picture 1" descr="https://sia.ife.org.mx/OA_HTML/cabo/images/swan/t.gif">
          <a:extLst>
            <a:ext uri="{FF2B5EF4-FFF2-40B4-BE49-F238E27FC236}">
              <a16:creationId xmlns:a16="http://schemas.microsoft.com/office/drawing/2014/main" id="{F37141CA-B47C-4840-BD0F-695E352E9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1" name="Picture 1" descr="https://sia.ife.org.mx/OA_HTML/cabo/images/swan/t.gif">
          <a:extLst>
            <a:ext uri="{FF2B5EF4-FFF2-40B4-BE49-F238E27FC236}">
              <a16:creationId xmlns:a16="http://schemas.microsoft.com/office/drawing/2014/main" id="{C71C9B2E-DDE6-490E-A0D5-C09CB6E5B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2" name="Picture 1" descr="https://sia.ife.org.mx/OA_HTML/cabo/images/swan/t.gif">
          <a:extLst>
            <a:ext uri="{FF2B5EF4-FFF2-40B4-BE49-F238E27FC236}">
              <a16:creationId xmlns:a16="http://schemas.microsoft.com/office/drawing/2014/main" id="{6344BD49-A4A5-4024-B312-3BB3B51C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3" name="Picture 1" descr="https://sia.ife.org.mx/OA_HTML/cabo/images/swan/t.gif">
          <a:extLst>
            <a:ext uri="{FF2B5EF4-FFF2-40B4-BE49-F238E27FC236}">
              <a16:creationId xmlns:a16="http://schemas.microsoft.com/office/drawing/2014/main" id="{2DD0C08E-3839-471D-BD5A-38C1FE99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28" name="Picture 1" descr="https://sia.ife.org.mx/OA_HTML/cabo/images/swan/t.gif">
          <a:extLst>
            <a:ext uri="{FF2B5EF4-FFF2-40B4-BE49-F238E27FC236}">
              <a16:creationId xmlns:a16="http://schemas.microsoft.com/office/drawing/2014/main" id="{27A29610-A2AD-448F-B5F3-D7816FE1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29" name="Picture 1" descr="https://sia.ife.org.mx/OA_HTML/cabo/images/swan/t.gif">
          <a:extLst>
            <a:ext uri="{FF2B5EF4-FFF2-40B4-BE49-F238E27FC236}">
              <a16:creationId xmlns:a16="http://schemas.microsoft.com/office/drawing/2014/main" id="{5574944D-9500-4282-BD80-CC56BBF8B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30" name="Picture 1" descr="https://sia.ife.org.mx/OA_HTML/cabo/images/swan/t.gif">
          <a:extLst>
            <a:ext uri="{FF2B5EF4-FFF2-40B4-BE49-F238E27FC236}">
              <a16:creationId xmlns:a16="http://schemas.microsoft.com/office/drawing/2014/main" id="{506863A4-29C9-46D3-A8B4-BD9F42FA5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31" name="Picture 1" descr="https://sia.ife.org.mx/OA_HTML/cabo/images/swan/t.gif">
          <a:extLst>
            <a:ext uri="{FF2B5EF4-FFF2-40B4-BE49-F238E27FC236}">
              <a16:creationId xmlns:a16="http://schemas.microsoft.com/office/drawing/2014/main" id="{0326F045-F59E-4859-9509-44BA445A3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32" name="Picture 1" descr="https://sia.ife.org.mx/OA_HTML/cabo/images/swan/t.gif">
          <a:extLst>
            <a:ext uri="{FF2B5EF4-FFF2-40B4-BE49-F238E27FC236}">
              <a16:creationId xmlns:a16="http://schemas.microsoft.com/office/drawing/2014/main" id="{3D2149A9-9BFE-4B61-A01C-DCD4CDD69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33" name="Picture 1" descr="https://sia.ife.org.mx/OA_HTML/cabo/images/swan/t.gif">
          <a:extLst>
            <a:ext uri="{FF2B5EF4-FFF2-40B4-BE49-F238E27FC236}">
              <a16:creationId xmlns:a16="http://schemas.microsoft.com/office/drawing/2014/main" id="{D4CC5A82-D0DC-4A7A-9CE4-9792DC4ED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34" name="Picture 1" descr="https://sia.ife.org.mx/OA_HTML/cabo/images/swan/t.gif">
          <a:extLst>
            <a:ext uri="{FF2B5EF4-FFF2-40B4-BE49-F238E27FC236}">
              <a16:creationId xmlns:a16="http://schemas.microsoft.com/office/drawing/2014/main" id="{8DC90B1E-F194-4A88-BC6E-B031CAD0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35" name="Picture 1" descr="https://sia.ife.org.mx/OA_HTML/cabo/images/swan/t.gif">
          <a:extLst>
            <a:ext uri="{FF2B5EF4-FFF2-40B4-BE49-F238E27FC236}">
              <a16:creationId xmlns:a16="http://schemas.microsoft.com/office/drawing/2014/main" id="{DDC17D6B-5CCE-4562-9EE9-33FD97670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36" name="Picture 1" descr="https://sia.ife.org.mx/OA_HTML/cabo/images/swan/t.gif">
          <a:extLst>
            <a:ext uri="{FF2B5EF4-FFF2-40B4-BE49-F238E27FC236}">
              <a16:creationId xmlns:a16="http://schemas.microsoft.com/office/drawing/2014/main" id="{FF5CEB68-43F4-4FA4-BA94-0100DF4E1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37" name="Picture 1" descr="https://sia.ife.org.mx/OA_HTML/cabo/images/swan/t.gif">
          <a:extLst>
            <a:ext uri="{FF2B5EF4-FFF2-40B4-BE49-F238E27FC236}">
              <a16:creationId xmlns:a16="http://schemas.microsoft.com/office/drawing/2014/main" id="{0C7E91C3-F406-4874-83DF-4B17EA00B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38" name="Picture 1" descr="https://sia.ife.org.mx/OA_HTML/cabo/images/swan/t.gif">
          <a:extLst>
            <a:ext uri="{FF2B5EF4-FFF2-40B4-BE49-F238E27FC236}">
              <a16:creationId xmlns:a16="http://schemas.microsoft.com/office/drawing/2014/main" id="{459FD969-A0D4-4661-9FBB-F9745B740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39" name="Picture 1" descr="https://sia.ife.org.mx/OA_HTML/cabo/images/swan/t.gif">
          <a:extLst>
            <a:ext uri="{FF2B5EF4-FFF2-40B4-BE49-F238E27FC236}">
              <a16:creationId xmlns:a16="http://schemas.microsoft.com/office/drawing/2014/main" id="{700679EE-BF69-4C0C-9E06-37C31C1A9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40" name="Picture 1" descr="https://sia.ife.org.mx/OA_HTML/cabo/images/swan/t.gif">
          <a:extLst>
            <a:ext uri="{FF2B5EF4-FFF2-40B4-BE49-F238E27FC236}">
              <a16:creationId xmlns:a16="http://schemas.microsoft.com/office/drawing/2014/main" id="{31CCC2C0-8233-444C-A084-B52DF56B0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41" name="Picture 1" descr="https://sia.ife.org.mx/OA_HTML/cabo/images/swan/t.gif">
          <a:extLst>
            <a:ext uri="{FF2B5EF4-FFF2-40B4-BE49-F238E27FC236}">
              <a16:creationId xmlns:a16="http://schemas.microsoft.com/office/drawing/2014/main" id="{CA2F181F-1BC7-4531-8C58-5F251232D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42" name="Picture 1" descr="https://sia.ife.org.mx/OA_HTML/cabo/images/swan/t.gif">
          <a:extLst>
            <a:ext uri="{FF2B5EF4-FFF2-40B4-BE49-F238E27FC236}">
              <a16:creationId xmlns:a16="http://schemas.microsoft.com/office/drawing/2014/main" id="{5BEF7D8B-27AB-47F2-98A1-DBFD8B8B8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43" name="Picture 1" descr="https://sia.ife.org.mx/OA_HTML/cabo/images/swan/t.gif">
          <a:extLst>
            <a:ext uri="{FF2B5EF4-FFF2-40B4-BE49-F238E27FC236}">
              <a16:creationId xmlns:a16="http://schemas.microsoft.com/office/drawing/2014/main" id="{49AE4027-A8FB-4F24-A288-48D7C559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44" name="Picture 1" descr="https://sia.ife.org.mx/OA_HTML/cabo/images/swan/t.gif">
          <a:extLst>
            <a:ext uri="{FF2B5EF4-FFF2-40B4-BE49-F238E27FC236}">
              <a16:creationId xmlns:a16="http://schemas.microsoft.com/office/drawing/2014/main" id="{B9CB45A4-D6AC-44AC-BB8D-1E1985B59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45" name="Picture 1" descr="https://sia.ife.org.mx/OA_HTML/cabo/images/swan/t.gif">
          <a:extLst>
            <a:ext uri="{FF2B5EF4-FFF2-40B4-BE49-F238E27FC236}">
              <a16:creationId xmlns:a16="http://schemas.microsoft.com/office/drawing/2014/main" id="{801474DB-473F-4DC8-A5E9-95B83B953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46" name="Picture 1" descr="https://sia.ife.org.mx/OA_HTML/cabo/images/swan/t.gif">
          <a:extLst>
            <a:ext uri="{FF2B5EF4-FFF2-40B4-BE49-F238E27FC236}">
              <a16:creationId xmlns:a16="http://schemas.microsoft.com/office/drawing/2014/main" id="{FA8D4B8A-BDAF-40AE-A4C4-81D2E5C0C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47" name="Picture 1" descr="https://sia.ife.org.mx/OA_HTML/cabo/images/swan/t.gif">
          <a:extLst>
            <a:ext uri="{FF2B5EF4-FFF2-40B4-BE49-F238E27FC236}">
              <a16:creationId xmlns:a16="http://schemas.microsoft.com/office/drawing/2014/main" id="{5A20ECC9-6D0F-43D3-A10E-7845C851C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48" name="Picture 1" descr="https://sia.ife.org.mx/OA_HTML/cabo/images/swan/t.gif">
          <a:extLst>
            <a:ext uri="{FF2B5EF4-FFF2-40B4-BE49-F238E27FC236}">
              <a16:creationId xmlns:a16="http://schemas.microsoft.com/office/drawing/2014/main" id="{A80079EB-4622-4DDA-AFE2-6F3E05FAC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49" name="Picture 1" descr="https://sia.ife.org.mx/OA_HTML/cabo/images/swan/t.gif">
          <a:extLst>
            <a:ext uri="{FF2B5EF4-FFF2-40B4-BE49-F238E27FC236}">
              <a16:creationId xmlns:a16="http://schemas.microsoft.com/office/drawing/2014/main" id="{89AA44C5-B308-48DB-9E6F-843761F4B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50" name="Picture 1" descr="https://sia.ife.org.mx/OA_HTML/cabo/images/swan/t.gif">
          <a:extLst>
            <a:ext uri="{FF2B5EF4-FFF2-40B4-BE49-F238E27FC236}">
              <a16:creationId xmlns:a16="http://schemas.microsoft.com/office/drawing/2014/main" id="{F0435CBF-5140-4DF3-9BE4-6A1B94F01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51" name="Picture 1" descr="https://sia.ife.org.mx/OA_HTML/cabo/images/swan/t.gif">
          <a:extLst>
            <a:ext uri="{FF2B5EF4-FFF2-40B4-BE49-F238E27FC236}">
              <a16:creationId xmlns:a16="http://schemas.microsoft.com/office/drawing/2014/main" id="{95F40B95-62A9-4EB4-9ADD-6F44A4293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52" name="Picture 1" descr="https://sia.ife.org.mx/OA_HTML/cabo/images/swan/t.gif">
          <a:extLst>
            <a:ext uri="{FF2B5EF4-FFF2-40B4-BE49-F238E27FC236}">
              <a16:creationId xmlns:a16="http://schemas.microsoft.com/office/drawing/2014/main" id="{F93D3684-82F3-4F73-A5CB-BBC333195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53" name="Picture 1" descr="https://sia.ife.org.mx/OA_HTML/cabo/images/swan/t.gif">
          <a:extLst>
            <a:ext uri="{FF2B5EF4-FFF2-40B4-BE49-F238E27FC236}">
              <a16:creationId xmlns:a16="http://schemas.microsoft.com/office/drawing/2014/main" id="{EA9FDBF9-A01B-4B42-B09E-E61862488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54" name="Picture 1" descr="https://sia.ife.org.mx/OA_HTML/cabo/images/swan/t.gif">
          <a:extLst>
            <a:ext uri="{FF2B5EF4-FFF2-40B4-BE49-F238E27FC236}">
              <a16:creationId xmlns:a16="http://schemas.microsoft.com/office/drawing/2014/main" id="{EB82653B-8916-4FDF-AF0C-25D8295C9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55" name="Picture 1" descr="https://sia.ife.org.mx/OA_HTML/cabo/images/swan/t.gif">
          <a:extLst>
            <a:ext uri="{FF2B5EF4-FFF2-40B4-BE49-F238E27FC236}">
              <a16:creationId xmlns:a16="http://schemas.microsoft.com/office/drawing/2014/main" id="{4C388AA8-D526-4C19-A671-BD7E24EB4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56" name="Picture 1" descr="https://sia.ife.org.mx/OA_HTML/cabo/images/swan/t.gif">
          <a:extLst>
            <a:ext uri="{FF2B5EF4-FFF2-40B4-BE49-F238E27FC236}">
              <a16:creationId xmlns:a16="http://schemas.microsoft.com/office/drawing/2014/main" id="{5A259252-A7FA-4C05-95F2-E6929C529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57" name="Picture 1" descr="https://sia.ife.org.mx/OA_HTML/cabo/images/swan/t.gif">
          <a:extLst>
            <a:ext uri="{FF2B5EF4-FFF2-40B4-BE49-F238E27FC236}">
              <a16:creationId xmlns:a16="http://schemas.microsoft.com/office/drawing/2014/main" id="{D0A3D159-F2B5-4848-8D9F-CF04A60B9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58" name="Picture 1" descr="https://sia.ife.org.mx/OA_HTML/cabo/images/swan/t.gif">
          <a:extLst>
            <a:ext uri="{FF2B5EF4-FFF2-40B4-BE49-F238E27FC236}">
              <a16:creationId xmlns:a16="http://schemas.microsoft.com/office/drawing/2014/main" id="{06DE713B-3A16-4640-A07C-8EB6B9FBE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59" name="Picture 1" descr="https://sia.ife.org.mx/OA_HTML/cabo/images/swan/t.gif">
          <a:extLst>
            <a:ext uri="{FF2B5EF4-FFF2-40B4-BE49-F238E27FC236}">
              <a16:creationId xmlns:a16="http://schemas.microsoft.com/office/drawing/2014/main" id="{C9F14BCB-38CE-4348-AF04-00F6B742A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60" name="Picture 1" descr="https://sia.ife.org.mx/OA_HTML/cabo/images/swan/t.gif">
          <a:extLst>
            <a:ext uri="{FF2B5EF4-FFF2-40B4-BE49-F238E27FC236}">
              <a16:creationId xmlns:a16="http://schemas.microsoft.com/office/drawing/2014/main" id="{12500F6C-AE01-46FF-AC8A-CEE406EAE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61" name="Picture 1" descr="https://sia.ife.org.mx/OA_HTML/cabo/images/swan/t.gif">
          <a:extLst>
            <a:ext uri="{FF2B5EF4-FFF2-40B4-BE49-F238E27FC236}">
              <a16:creationId xmlns:a16="http://schemas.microsoft.com/office/drawing/2014/main" id="{BE3A855A-9782-4DD5-BE60-811DA4899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62" name="Picture 1" descr="https://sia.ife.org.mx/OA_HTML/cabo/images/swan/t.gif">
          <a:extLst>
            <a:ext uri="{FF2B5EF4-FFF2-40B4-BE49-F238E27FC236}">
              <a16:creationId xmlns:a16="http://schemas.microsoft.com/office/drawing/2014/main" id="{6C002D7E-B5EE-4A38-8347-3853C11F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63" name="Picture 1" descr="https://sia.ife.org.mx/OA_HTML/cabo/images/swan/t.gif">
          <a:extLst>
            <a:ext uri="{FF2B5EF4-FFF2-40B4-BE49-F238E27FC236}">
              <a16:creationId xmlns:a16="http://schemas.microsoft.com/office/drawing/2014/main" id="{3CB535F9-E3AE-46D7-99BE-F4D835F1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64" name="Picture 1" descr="https://sia.ife.org.mx/OA_HTML/cabo/images/swan/t.gif">
          <a:extLst>
            <a:ext uri="{FF2B5EF4-FFF2-40B4-BE49-F238E27FC236}">
              <a16:creationId xmlns:a16="http://schemas.microsoft.com/office/drawing/2014/main" id="{080EEAD9-E052-41A7-85CF-ABC56CA8D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65" name="Picture 1" descr="https://sia.ife.org.mx/OA_HTML/cabo/images/swan/t.gif">
          <a:extLst>
            <a:ext uri="{FF2B5EF4-FFF2-40B4-BE49-F238E27FC236}">
              <a16:creationId xmlns:a16="http://schemas.microsoft.com/office/drawing/2014/main" id="{442189EB-1EE1-4282-AB33-2CA029EB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66" name="Picture 1" descr="https://sia.ife.org.mx/OA_HTML/cabo/images/swan/t.gif">
          <a:extLst>
            <a:ext uri="{FF2B5EF4-FFF2-40B4-BE49-F238E27FC236}">
              <a16:creationId xmlns:a16="http://schemas.microsoft.com/office/drawing/2014/main" id="{5A034F65-344D-4CD6-BCA8-E645BF477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67" name="Picture 1" descr="https://sia.ife.org.mx/OA_HTML/cabo/images/swan/t.gif">
          <a:extLst>
            <a:ext uri="{FF2B5EF4-FFF2-40B4-BE49-F238E27FC236}">
              <a16:creationId xmlns:a16="http://schemas.microsoft.com/office/drawing/2014/main" id="{0CEB168F-B000-4242-ABE9-9E30011AF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68" name="Picture 1" descr="https://sia.ife.org.mx/OA_HTML/cabo/images/swan/t.gif">
          <a:extLst>
            <a:ext uri="{FF2B5EF4-FFF2-40B4-BE49-F238E27FC236}">
              <a16:creationId xmlns:a16="http://schemas.microsoft.com/office/drawing/2014/main" id="{84592F9B-06B6-47B8-B1A2-EB30B7497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69" name="Picture 1" descr="https://sia.ife.org.mx/OA_HTML/cabo/images/swan/t.gif">
          <a:extLst>
            <a:ext uri="{FF2B5EF4-FFF2-40B4-BE49-F238E27FC236}">
              <a16:creationId xmlns:a16="http://schemas.microsoft.com/office/drawing/2014/main" id="{E995A9C1-DF4C-41EC-8332-BA7031DAB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38" name="Picture 1" descr="https://sia.ife.org.mx/OA_HTML/cabo/images/swan/t.gif">
          <a:extLst>
            <a:ext uri="{FF2B5EF4-FFF2-40B4-BE49-F238E27FC236}">
              <a16:creationId xmlns:a16="http://schemas.microsoft.com/office/drawing/2014/main" id="{A83B19A1-C77F-41D3-A159-1092B3C5A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39" name="Picture 1" descr="https://sia.ife.org.mx/OA_HTML/cabo/images/swan/t.gif">
          <a:extLst>
            <a:ext uri="{FF2B5EF4-FFF2-40B4-BE49-F238E27FC236}">
              <a16:creationId xmlns:a16="http://schemas.microsoft.com/office/drawing/2014/main" id="{A5474359-BB7F-46DE-B298-C962E5522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40" name="Picture 1" descr="https://sia.ife.org.mx/OA_HTML/cabo/images/swan/t.gif">
          <a:extLst>
            <a:ext uri="{FF2B5EF4-FFF2-40B4-BE49-F238E27FC236}">
              <a16:creationId xmlns:a16="http://schemas.microsoft.com/office/drawing/2014/main" id="{BADA66DD-CA0D-4675-8D6F-B6D87529C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41" name="Picture 1" descr="https://sia.ife.org.mx/OA_HTML/cabo/images/swan/t.gif">
          <a:extLst>
            <a:ext uri="{FF2B5EF4-FFF2-40B4-BE49-F238E27FC236}">
              <a16:creationId xmlns:a16="http://schemas.microsoft.com/office/drawing/2014/main" id="{7666445A-D195-4DE9-AC2F-0F5ED2A67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42" name="Picture 1" descr="https://sia.ife.org.mx/OA_HTML/cabo/images/swan/t.gif">
          <a:extLst>
            <a:ext uri="{FF2B5EF4-FFF2-40B4-BE49-F238E27FC236}">
              <a16:creationId xmlns:a16="http://schemas.microsoft.com/office/drawing/2014/main" id="{47993E8A-EAA6-4833-B0A2-B4EE7E8EA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43" name="Picture 1" descr="https://sia.ife.org.mx/OA_HTML/cabo/images/swan/t.gif">
          <a:extLst>
            <a:ext uri="{FF2B5EF4-FFF2-40B4-BE49-F238E27FC236}">
              <a16:creationId xmlns:a16="http://schemas.microsoft.com/office/drawing/2014/main" id="{387A4CB8-2923-44C9-BD77-A6BC45BA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44" name="Picture 1" descr="https://sia.ife.org.mx/OA_HTML/cabo/images/swan/t.gif">
          <a:extLst>
            <a:ext uri="{FF2B5EF4-FFF2-40B4-BE49-F238E27FC236}">
              <a16:creationId xmlns:a16="http://schemas.microsoft.com/office/drawing/2014/main" id="{69BA73EB-B363-4202-A4CD-5AB50A291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45" name="Picture 1" descr="https://sia.ife.org.mx/OA_HTML/cabo/images/swan/t.gif">
          <a:extLst>
            <a:ext uri="{FF2B5EF4-FFF2-40B4-BE49-F238E27FC236}">
              <a16:creationId xmlns:a16="http://schemas.microsoft.com/office/drawing/2014/main" id="{3C8AA987-1552-4BF7-ACAC-95A8B995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46" name="Picture 1" descr="https://sia.ife.org.mx/OA_HTML/cabo/images/swan/t.gif">
          <a:extLst>
            <a:ext uri="{FF2B5EF4-FFF2-40B4-BE49-F238E27FC236}">
              <a16:creationId xmlns:a16="http://schemas.microsoft.com/office/drawing/2014/main" id="{EBF514AC-F994-4979-99D1-1DB1B03BC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47" name="Picture 1" descr="https://sia.ife.org.mx/OA_HTML/cabo/images/swan/t.gif">
          <a:extLst>
            <a:ext uri="{FF2B5EF4-FFF2-40B4-BE49-F238E27FC236}">
              <a16:creationId xmlns:a16="http://schemas.microsoft.com/office/drawing/2014/main" id="{AC817FA8-015F-4F85-B381-60138AC6C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48" name="Picture 1" descr="https://sia.ife.org.mx/OA_HTML/cabo/images/swan/t.gif">
          <a:extLst>
            <a:ext uri="{FF2B5EF4-FFF2-40B4-BE49-F238E27FC236}">
              <a16:creationId xmlns:a16="http://schemas.microsoft.com/office/drawing/2014/main" id="{63AFA118-F830-4002-936E-68AD48CEC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49" name="Picture 1" descr="https://sia.ife.org.mx/OA_HTML/cabo/images/swan/t.gif">
          <a:extLst>
            <a:ext uri="{FF2B5EF4-FFF2-40B4-BE49-F238E27FC236}">
              <a16:creationId xmlns:a16="http://schemas.microsoft.com/office/drawing/2014/main" id="{5F7F4520-8F9F-4374-A65A-668AB829D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50" name="Picture 1" descr="https://sia.ife.org.mx/OA_HTML/cabo/images/swan/t.gif">
          <a:extLst>
            <a:ext uri="{FF2B5EF4-FFF2-40B4-BE49-F238E27FC236}">
              <a16:creationId xmlns:a16="http://schemas.microsoft.com/office/drawing/2014/main" id="{FCD62ACC-8AA4-4950-A946-22DD96794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51" name="Picture 1" descr="https://sia.ife.org.mx/OA_HTML/cabo/images/swan/t.gif">
          <a:extLst>
            <a:ext uri="{FF2B5EF4-FFF2-40B4-BE49-F238E27FC236}">
              <a16:creationId xmlns:a16="http://schemas.microsoft.com/office/drawing/2014/main" id="{26807379-ACE6-44D4-8FFF-BC3FD9CF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52" name="Picture 1" descr="https://sia.ife.org.mx/OA_HTML/cabo/images/swan/t.gif">
          <a:extLst>
            <a:ext uri="{FF2B5EF4-FFF2-40B4-BE49-F238E27FC236}">
              <a16:creationId xmlns:a16="http://schemas.microsoft.com/office/drawing/2014/main" id="{A1DDF5A9-FF51-490B-B360-6BB45DF0F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53" name="Picture 1" descr="https://sia.ife.org.mx/OA_HTML/cabo/images/swan/t.gif">
          <a:extLst>
            <a:ext uri="{FF2B5EF4-FFF2-40B4-BE49-F238E27FC236}">
              <a16:creationId xmlns:a16="http://schemas.microsoft.com/office/drawing/2014/main" id="{A7436523-C308-46CE-AECC-3EC0A971F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54" name="Picture 1" descr="https://sia.ife.org.mx/OA_HTML/cabo/images/swan/t.gif">
          <a:extLst>
            <a:ext uri="{FF2B5EF4-FFF2-40B4-BE49-F238E27FC236}">
              <a16:creationId xmlns:a16="http://schemas.microsoft.com/office/drawing/2014/main" id="{8A805C95-C0C3-4050-8890-3BCA1190E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55" name="Picture 1" descr="https://sia.ife.org.mx/OA_HTML/cabo/images/swan/t.gif">
          <a:extLst>
            <a:ext uri="{FF2B5EF4-FFF2-40B4-BE49-F238E27FC236}">
              <a16:creationId xmlns:a16="http://schemas.microsoft.com/office/drawing/2014/main" id="{7BD8EAB9-8A27-4CF6-8FE9-CCD3391B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56" name="Picture 1" descr="https://sia.ife.org.mx/OA_HTML/cabo/images/swan/t.gif">
          <a:extLst>
            <a:ext uri="{FF2B5EF4-FFF2-40B4-BE49-F238E27FC236}">
              <a16:creationId xmlns:a16="http://schemas.microsoft.com/office/drawing/2014/main" id="{402921AB-94E5-49EC-BF0A-74F37F4B2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57" name="Picture 1" descr="https://sia.ife.org.mx/OA_HTML/cabo/images/swan/t.gif">
          <a:extLst>
            <a:ext uri="{FF2B5EF4-FFF2-40B4-BE49-F238E27FC236}">
              <a16:creationId xmlns:a16="http://schemas.microsoft.com/office/drawing/2014/main" id="{AEFDD40C-9343-4009-B117-25CA240D1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58" name="Picture 1" descr="https://sia.ife.org.mx/OA_HTML/cabo/images/swan/t.gif">
          <a:extLst>
            <a:ext uri="{FF2B5EF4-FFF2-40B4-BE49-F238E27FC236}">
              <a16:creationId xmlns:a16="http://schemas.microsoft.com/office/drawing/2014/main" id="{E4756B7D-132E-45D8-A29C-E27B9B1B0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59" name="Picture 1" descr="https://sia.ife.org.mx/OA_HTML/cabo/images/swan/t.gif">
          <a:extLst>
            <a:ext uri="{FF2B5EF4-FFF2-40B4-BE49-F238E27FC236}">
              <a16:creationId xmlns:a16="http://schemas.microsoft.com/office/drawing/2014/main" id="{66314E80-D2C5-42D4-BC0D-08AAF3C68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60" name="Picture 1" descr="https://sia.ife.org.mx/OA_HTML/cabo/images/swan/t.gif">
          <a:extLst>
            <a:ext uri="{FF2B5EF4-FFF2-40B4-BE49-F238E27FC236}">
              <a16:creationId xmlns:a16="http://schemas.microsoft.com/office/drawing/2014/main" id="{E678D4E2-73A2-49AA-9696-65E6C8088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61" name="Picture 1" descr="https://sia.ife.org.mx/OA_HTML/cabo/images/swan/t.gif">
          <a:extLst>
            <a:ext uri="{FF2B5EF4-FFF2-40B4-BE49-F238E27FC236}">
              <a16:creationId xmlns:a16="http://schemas.microsoft.com/office/drawing/2014/main" id="{FF62E63C-D9DE-428F-A824-0C8AA6943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62" name="Picture 1" descr="https://sia.ife.org.mx/OA_HTML/cabo/images/swan/t.gif">
          <a:extLst>
            <a:ext uri="{FF2B5EF4-FFF2-40B4-BE49-F238E27FC236}">
              <a16:creationId xmlns:a16="http://schemas.microsoft.com/office/drawing/2014/main" id="{3D6094DF-DD29-45C0-B67D-F9A817EB3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63" name="Picture 1" descr="https://sia.ife.org.mx/OA_HTML/cabo/images/swan/t.gif">
          <a:extLst>
            <a:ext uri="{FF2B5EF4-FFF2-40B4-BE49-F238E27FC236}">
              <a16:creationId xmlns:a16="http://schemas.microsoft.com/office/drawing/2014/main" id="{77358E09-18BC-4BD3-A0B4-6E4F8F17B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64" name="Picture 1" descr="https://sia.ife.org.mx/OA_HTML/cabo/images/swan/t.gif">
          <a:extLst>
            <a:ext uri="{FF2B5EF4-FFF2-40B4-BE49-F238E27FC236}">
              <a16:creationId xmlns:a16="http://schemas.microsoft.com/office/drawing/2014/main" id="{75E3AC94-4D0B-4EFE-996F-44E55FAF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65" name="Picture 1" descr="https://sia.ife.org.mx/OA_HTML/cabo/images/swan/t.gif">
          <a:extLst>
            <a:ext uri="{FF2B5EF4-FFF2-40B4-BE49-F238E27FC236}">
              <a16:creationId xmlns:a16="http://schemas.microsoft.com/office/drawing/2014/main" id="{DF3E691F-5C4F-4201-B7E3-BEA30816C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66" name="Picture 1" descr="https://sia.ife.org.mx/OA_HTML/cabo/images/swan/t.gif">
          <a:extLst>
            <a:ext uri="{FF2B5EF4-FFF2-40B4-BE49-F238E27FC236}">
              <a16:creationId xmlns:a16="http://schemas.microsoft.com/office/drawing/2014/main" id="{1DA46A1A-9673-4ADC-BC39-49985C279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67" name="Picture 1" descr="https://sia.ife.org.mx/OA_HTML/cabo/images/swan/t.gif">
          <a:extLst>
            <a:ext uri="{FF2B5EF4-FFF2-40B4-BE49-F238E27FC236}">
              <a16:creationId xmlns:a16="http://schemas.microsoft.com/office/drawing/2014/main" id="{EBA61B9C-376A-4733-A2C8-825AEF400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68" name="Picture 1" descr="https://sia.ife.org.mx/OA_HTML/cabo/images/swan/t.gif">
          <a:extLst>
            <a:ext uri="{FF2B5EF4-FFF2-40B4-BE49-F238E27FC236}">
              <a16:creationId xmlns:a16="http://schemas.microsoft.com/office/drawing/2014/main" id="{7CA6ADBB-EACB-4B0B-9032-267691A3D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69" name="Picture 1" descr="https://sia.ife.org.mx/OA_HTML/cabo/images/swan/t.gif">
          <a:extLst>
            <a:ext uri="{FF2B5EF4-FFF2-40B4-BE49-F238E27FC236}">
              <a16:creationId xmlns:a16="http://schemas.microsoft.com/office/drawing/2014/main" id="{C54CBE04-F459-47F7-988C-EE980A0BB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70" name="Picture 1" descr="https://sia.ife.org.mx/OA_HTML/cabo/images/swan/t.gif">
          <a:extLst>
            <a:ext uri="{FF2B5EF4-FFF2-40B4-BE49-F238E27FC236}">
              <a16:creationId xmlns:a16="http://schemas.microsoft.com/office/drawing/2014/main" id="{9C839EDF-5E93-401E-8DB4-4A4380844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71" name="Picture 1" descr="https://sia.ife.org.mx/OA_HTML/cabo/images/swan/t.gif">
          <a:extLst>
            <a:ext uri="{FF2B5EF4-FFF2-40B4-BE49-F238E27FC236}">
              <a16:creationId xmlns:a16="http://schemas.microsoft.com/office/drawing/2014/main" id="{F547D74C-AD09-4CDE-9C15-DF797E469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72" name="Picture 1" descr="https://sia.ife.org.mx/OA_HTML/cabo/images/swan/t.gif">
          <a:extLst>
            <a:ext uri="{FF2B5EF4-FFF2-40B4-BE49-F238E27FC236}">
              <a16:creationId xmlns:a16="http://schemas.microsoft.com/office/drawing/2014/main" id="{A2306E91-63CC-46F1-9761-E135D113D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73" name="Picture 1" descr="https://sia.ife.org.mx/OA_HTML/cabo/images/swan/t.gif">
          <a:extLst>
            <a:ext uri="{FF2B5EF4-FFF2-40B4-BE49-F238E27FC236}">
              <a16:creationId xmlns:a16="http://schemas.microsoft.com/office/drawing/2014/main" id="{6CB36BE3-D6BB-4FC3-80E2-E8ABB0344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74" name="Picture 1" descr="https://sia.ife.org.mx/OA_HTML/cabo/images/swan/t.gif">
          <a:extLst>
            <a:ext uri="{FF2B5EF4-FFF2-40B4-BE49-F238E27FC236}">
              <a16:creationId xmlns:a16="http://schemas.microsoft.com/office/drawing/2014/main" id="{EBC10767-5323-4347-9880-007CA3B3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75" name="Picture 1" descr="https://sia.ife.org.mx/OA_HTML/cabo/images/swan/t.gif">
          <a:extLst>
            <a:ext uri="{FF2B5EF4-FFF2-40B4-BE49-F238E27FC236}">
              <a16:creationId xmlns:a16="http://schemas.microsoft.com/office/drawing/2014/main" id="{B6999184-CE84-4AEF-BFD8-3DF3FCA09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76" name="Picture 1" descr="https://sia.ife.org.mx/OA_HTML/cabo/images/swan/t.gif">
          <a:extLst>
            <a:ext uri="{FF2B5EF4-FFF2-40B4-BE49-F238E27FC236}">
              <a16:creationId xmlns:a16="http://schemas.microsoft.com/office/drawing/2014/main" id="{F713BA3F-FB22-4176-BFAD-3D9C42DE6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77" name="Picture 1" descr="https://sia.ife.org.mx/OA_HTML/cabo/images/swan/t.gif">
          <a:extLst>
            <a:ext uri="{FF2B5EF4-FFF2-40B4-BE49-F238E27FC236}">
              <a16:creationId xmlns:a16="http://schemas.microsoft.com/office/drawing/2014/main" id="{8CC0B40D-B912-43E7-8D67-1017D5EF3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78" name="Picture 1" descr="https://sia.ife.org.mx/OA_HTML/cabo/images/swan/t.gif">
          <a:extLst>
            <a:ext uri="{FF2B5EF4-FFF2-40B4-BE49-F238E27FC236}">
              <a16:creationId xmlns:a16="http://schemas.microsoft.com/office/drawing/2014/main" id="{C810643D-EDEB-4130-B51B-EAC4464D0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79" name="Picture 1" descr="https://sia.ife.org.mx/OA_HTML/cabo/images/swan/t.gif">
          <a:extLst>
            <a:ext uri="{FF2B5EF4-FFF2-40B4-BE49-F238E27FC236}">
              <a16:creationId xmlns:a16="http://schemas.microsoft.com/office/drawing/2014/main" id="{2C4A3305-61CB-4C9B-AE55-0EE6C4F3A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80" name="Picture 1" descr="https://sia.ife.org.mx/OA_HTML/cabo/images/swan/t.gif">
          <a:extLst>
            <a:ext uri="{FF2B5EF4-FFF2-40B4-BE49-F238E27FC236}">
              <a16:creationId xmlns:a16="http://schemas.microsoft.com/office/drawing/2014/main" id="{81BC5059-CABC-4A71-BF7E-5DA6F8FC9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81" name="Picture 1" descr="https://sia.ife.org.mx/OA_HTML/cabo/images/swan/t.gif">
          <a:extLst>
            <a:ext uri="{FF2B5EF4-FFF2-40B4-BE49-F238E27FC236}">
              <a16:creationId xmlns:a16="http://schemas.microsoft.com/office/drawing/2014/main" id="{C7D74FF6-1391-4F17-A1DF-50D3BC8A1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82" name="Picture 1" descr="https://sia.ife.org.mx/OA_HTML/cabo/images/swan/t.gif">
          <a:extLst>
            <a:ext uri="{FF2B5EF4-FFF2-40B4-BE49-F238E27FC236}">
              <a16:creationId xmlns:a16="http://schemas.microsoft.com/office/drawing/2014/main" id="{A94AA54D-CB8E-4DC2-A465-6159692F4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83" name="Picture 1" descr="https://sia.ife.org.mx/OA_HTML/cabo/images/swan/t.gif">
          <a:extLst>
            <a:ext uri="{FF2B5EF4-FFF2-40B4-BE49-F238E27FC236}">
              <a16:creationId xmlns:a16="http://schemas.microsoft.com/office/drawing/2014/main" id="{09F33A2D-0301-42CE-8944-BE194FA2E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84" name="Picture 1" descr="https://sia.ife.org.mx/OA_HTML/cabo/images/swan/t.gif">
          <a:extLst>
            <a:ext uri="{FF2B5EF4-FFF2-40B4-BE49-F238E27FC236}">
              <a16:creationId xmlns:a16="http://schemas.microsoft.com/office/drawing/2014/main" id="{85451F3B-D118-4B17-919D-057A232C1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85" name="Picture 1" descr="https://sia.ife.org.mx/OA_HTML/cabo/images/swan/t.gif">
          <a:extLst>
            <a:ext uri="{FF2B5EF4-FFF2-40B4-BE49-F238E27FC236}">
              <a16:creationId xmlns:a16="http://schemas.microsoft.com/office/drawing/2014/main" id="{1102D56F-3567-4E2D-8998-A23D0793C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86" name="Picture 1" descr="https://sia.ife.org.mx/OA_HTML/cabo/images/swan/t.gif">
          <a:extLst>
            <a:ext uri="{FF2B5EF4-FFF2-40B4-BE49-F238E27FC236}">
              <a16:creationId xmlns:a16="http://schemas.microsoft.com/office/drawing/2014/main" id="{D0C8CE18-4D1E-4B02-B733-481DE46E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87" name="Picture 1" descr="https://sia.ife.org.mx/OA_HTML/cabo/images/swan/t.gif">
          <a:extLst>
            <a:ext uri="{FF2B5EF4-FFF2-40B4-BE49-F238E27FC236}">
              <a16:creationId xmlns:a16="http://schemas.microsoft.com/office/drawing/2014/main" id="{11223AA8-0890-4DAB-A53B-8798CDFB1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88" name="Picture 1" descr="https://sia.ife.org.mx/OA_HTML/cabo/images/swan/t.gif">
          <a:extLst>
            <a:ext uri="{FF2B5EF4-FFF2-40B4-BE49-F238E27FC236}">
              <a16:creationId xmlns:a16="http://schemas.microsoft.com/office/drawing/2014/main" id="{B8DFF306-0058-40A3-87ED-1512C4854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89" name="Picture 1" descr="https://sia.ife.org.mx/OA_HTML/cabo/images/swan/t.gif">
          <a:extLst>
            <a:ext uri="{FF2B5EF4-FFF2-40B4-BE49-F238E27FC236}">
              <a16:creationId xmlns:a16="http://schemas.microsoft.com/office/drawing/2014/main" id="{CC0D6DFB-8D60-49C3-9556-5D1349F48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90" name="Picture 1" descr="https://sia.ife.org.mx/OA_HTML/cabo/images/swan/t.gif">
          <a:extLst>
            <a:ext uri="{FF2B5EF4-FFF2-40B4-BE49-F238E27FC236}">
              <a16:creationId xmlns:a16="http://schemas.microsoft.com/office/drawing/2014/main" id="{E5A96081-C256-4575-B1D7-7D8943922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91" name="Picture 1" descr="https://sia.ife.org.mx/OA_HTML/cabo/images/swan/t.gif">
          <a:extLst>
            <a:ext uri="{FF2B5EF4-FFF2-40B4-BE49-F238E27FC236}">
              <a16:creationId xmlns:a16="http://schemas.microsoft.com/office/drawing/2014/main" id="{CEB46A09-E029-484A-8B1C-DA01F7356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92" name="Picture 1" descr="https://sia.ife.org.mx/OA_HTML/cabo/images/swan/t.gif">
          <a:extLst>
            <a:ext uri="{FF2B5EF4-FFF2-40B4-BE49-F238E27FC236}">
              <a16:creationId xmlns:a16="http://schemas.microsoft.com/office/drawing/2014/main" id="{B564FC71-28E2-433D-A0B4-1FC167556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93" name="Picture 1" descr="https://sia.ife.org.mx/OA_HTML/cabo/images/swan/t.gif">
          <a:extLst>
            <a:ext uri="{FF2B5EF4-FFF2-40B4-BE49-F238E27FC236}">
              <a16:creationId xmlns:a16="http://schemas.microsoft.com/office/drawing/2014/main" id="{E7A0DFE0-4094-43F1-92D5-0C297A7B0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94" name="Picture 1" descr="https://sia.ife.org.mx/OA_HTML/cabo/images/swan/t.gif">
          <a:extLst>
            <a:ext uri="{FF2B5EF4-FFF2-40B4-BE49-F238E27FC236}">
              <a16:creationId xmlns:a16="http://schemas.microsoft.com/office/drawing/2014/main" id="{693ED364-BE26-4C49-9130-57138475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95" name="Picture 1" descr="https://sia.ife.org.mx/OA_HTML/cabo/images/swan/t.gif">
          <a:extLst>
            <a:ext uri="{FF2B5EF4-FFF2-40B4-BE49-F238E27FC236}">
              <a16:creationId xmlns:a16="http://schemas.microsoft.com/office/drawing/2014/main" id="{1B1D9E81-7D33-45A4-B328-F67BF9AE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96" name="Picture 1" descr="https://sia.ife.org.mx/OA_HTML/cabo/images/swan/t.gif">
          <a:extLst>
            <a:ext uri="{FF2B5EF4-FFF2-40B4-BE49-F238E27FC236}">
              <a16:creationId xmlns:a16="http://schemas.microsoft.com/office/drawing/2014/main" id="{42ADF5F5-9DFF-4D41-B6D9-7D18540EA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97" name="Picture 1" descr="https://sia.ife.org.mx/OA_HTML/cabo/images/swan/t.gif">
          <a:extLst>
            <a:ext uri="{FF2B5EF4-FFF2-40B4-BE49-F238E27FC236}">
              <a16:creationId xmlns:a16="http://schemas.microsoft.com/office/drawing/2014/main" id="{327E6EC1-9E97-425D-9748-865E1ACAB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98" name="Picture 1" descr="https://sia.ife.org.mx/OA_HTML/cabo/images/swan/t.gif">
          <a:extLst>
            <a:ext uri="{FF2B5EF4-FFF2-40B4-BE49-F238E27FC236}">
              <a16:creationId xmlns:a16="http://schemas.microsoft.com/office/drawing/2014/main" id="{CEE01076-25D6-4BB0-B2A3-2D1626B90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399" name="Picture 1" descr="https://sia.ife.org.mx/OA_HTML/cabo/images/swan/t.gif">
          <a:extLst>
            <a:ext uri="{FF2B5EF4-FFF2-40B4-BE49-F238E27FC236}">
              <a16:creationId xmlns:a16="http://schemas.microsoft.com/office/drawing/2014/main" id="{0825E639-45F6-46F4-AA83-789D66C9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00" name="Picture 1" descr="https://sia.ife.org.mx/OA_HTML/cabo/images/swan/t.gif">
          <a:extLst>
            <a:ext uri="{FF2B5EF4-FFF2-40B4-BE49-F238E27FC236}">
              <a16:creationId xmlns:a16="http://schemas.microsoft.com/office/drawing/2014/main" id="{B1637F30-C6F1-42BB-A758-B5589BF2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01" name="Picture 1" descr="https://sia.ife.org.mx/OA_HTML/cabo/images/swan/t.gif">
          <a:extLst>
            <a:ext uri="{FF2B5EF4-FFF2-40B4-BE49-F238E27FC236}">
              <a16:creationId xmlns:a16="http://schemas.microsoft.com/office/drawing/2014/main" id="{6E38F7E7-4AA3-46C9-9E9B-8AB04A9EE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02" name="Picture 1" descr="https://sia.ife.org.mx/OA_HTML/cabo/images/swan/t.gif">
          <a:extLst>
            <a:ext uri="{FF2B5EF4-FFF2-40B4-BE49-F238E27FC236}">
              <a16:creationId xmlns:a16="http://schemas.microsoft.com/office/drawing/2014/main" id="{0995DE8E-CB1F-4F8C-BF39-3B3FAAEB6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03" name="Picture 1" descr="https://sia.ife.org.mx/OA_HTML/cabo/images/swan/t.gif">
          <a:extLst>
            <a:ext uri="{FF2B5EF4-FFF2-40B4-BE49-F238E27FC236}">
              <a16:creationId xmlns:a16="http://schemas.microsoft.com/office/drawing/2014/main" id="{42E82204-9791-4D62-A2DB-44D439FE6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04" name="Picture 1" descr="https://sia.ife.org.mx/OA_HTML/cabo/images/swan/t.gif">
          <a:extLst>
            <a:ext uri="{FF2B5EF4-FFF2-40B4-BE49-F238E27FC236}">
              <a16:creationId xmlns:a16="http://schemas.microsoft.com/office/drawing/2014/main" id="{340BBF24-65B2-4435-88D8-A18B9861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05" name="Picture 1" descr="https://sia.ife.org.mx/OA_HTML/cabo/images/swan/t.gif">
          <a:extLst>
            <a:ext uri="{FF2B5EF4-FFF2-40B4-BE49-F238E27FC236}">
              <a16:creationId xmlns:a16="http://schemas.microsoft.com/office/drawing/2014/main" id="{E3529198-9FEE-4F03-9301-F0C652C90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06" name="Picture 1" descr="https://sia.ife.org.mx/OA_HTML/cabo/images/swan/t.gif">
          <a:extLst>
            <a:ext uri="{FF2B5EF4-FFF2-40B4-BE49-F238E27FC236}">
              <a16:creationId xmlns:a16="http://schemas.microsoft.com/office/drawing/2014/main" id="{EC87A9BA-A06A-42FF-8D85-2CBBAE3A6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07" name="Picture 1" descr="https://sia.ife.org.mx/OA_HTML/cabo/images/swan/t.gif">
          <a:extLst>
            <a:ext uri="{FF2B5EF4-FFF2-40B4-BE49-F238E27FC236}">
              <a16:creationId xmlns:a16="http://schemas.microsoft.com/office/drawing/2014/main" id="{115B04CA-6F98-4A49-94BE-26B7D7DE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08" name="Picture 1" descr="https://sia.ife.org.mx/OA_HTML/cabo/images/swan/t.gif">
          <a:extLst>
            <a:ext uri="{FF2B5EF4-FFF2-40B4-BE49-F238E27FC236}">
              <a16:creationId xmlns:a16="http://schemas.microsoft.com/office/drawing/2014/main" id="{9FFB2AE6-662E-4E7D-A783-07DD779AE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09" name="Picture 1" descr="https://sia.ife.org.mx/OA_HTML/cabo/images/swan/t.gif">
          <a:extLst>
            <a:ext uri="{FF2B5EF4-FFF2-40B4-BE49-F238E27FC236}">
              <a16:creationId xmlns:a16="http://schemas.microsoft.com/office/drawing/2014/main" id="{AE753F93-C5E7-45E2-AEB5-4969297F8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10" name="Picture 1" descr="https://sia.ife.org.mx/OA_HTML/cabo/images/swan/t.gif">
          <a:extLst>
            <a:ext uri="{FF2B5EF4-FFF2-40B4-BE49-F238E27FC236}">
              <a16:creationId xmlns:a16="http://schemas.microsoft.com/office/drawing/2014/main" id="{050C27F9-B022-4D20-A590-95B72BB73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11" name="Picture 1" descr="https://sia.ife.org.mx/OA_HTML/cabo/images/swan/t.gif">
          <a:extLst>
            <a:ext uri="{FF2B5EF4-FFF2-40B4-BE49-F238E27FC236}">
              <a16:creationId xmlns:a16="http://schemas.microsoft.com/office/drawing/2014/main" id="{E1F2DDFF-E1EC-46F1-8B35-0184CDD22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12" name="Picture 1" descr="https://sia.ife.org.mx/OA_HTML/cabo/images/swan/t.gif">
          <a:extLst>
            <a:ext uri="{FF2B5EF4-FFF2-40B4-BE49-F238E27FC236}">
              <a16:creationId xmlns:a16="http://schemas.microsoft.com/office/drawing/2014/main" id="{1E415A05-23B6-499C-A5DC-46C1DD8CB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13" name="Picture 1" descr="https://sia.ife.org.mx/OA_HTML/cabo/images/swan/t.gif">
          <a:extLst>
            <a:ext uri="{FF2B5EF4-FFF2-40B4-BE49-F238E27FC236}">
              <a16:creationId xmlns:a16="http://schemas.microsoft.com/office/drawing/2014/main" id="{31653DEB-F0EE-44CF-98BA-41DA25B06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14" name="Picture 1" descr="https://sia.ife.org.mx/OA_HTML/cabo/images/swan/t.gif">
          <a:extLst>
            <a:ext uri="{FF2B5EF4-FFF2-40B4-BE49-F238E27FC236}">
              <a16:creationId xmlns:a16="http://schemas.microsoft.com/office/drawing/2014/main" id="{11A6B7CF-C742-4630-9C9B-C355758B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15" name="Picture 1" descr="https://sia.ife.org.mx/OA_HTML/cabo/images/swan/t.gif">
          <a:extLst>
            <a:ext uri="{FF2B5EF4-FFF2-40B4-BE49-F238E27FC236}">
              <a16:creationId xmlns:a16="http://schemas.microsoft.com/office/drawing/2014/main" id="{F6B377BF-296B-408F-B461-E37265F0C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16" name="Picture 1" descr="https://sia.ife.org.mx/OA_HTML/cabo/images/swan/t.gif">
          <a:extLst>
            <a:ext uri="{FF2B5EF4-FFF2-40B4-BE49-F238E27FC236}">
              <a16:creationId xmlns:a16="http://schemas.microsoft.com/office/drawing/2014/main" id="{86797286-852F-4358-9ED2-AD127DDAC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17" name="Picture 1" descr="https://sia.ife.org.mx/OA_HTML/cabo/images/swan/t.gif">
          <a:extLst>
            <a:ext uri="{FF2B5EF4-FFF2-40B4-BE49-F238E27FC236}">
              <a16:creationId xmlns:a16="http://schemas.microsoft.com/office/drawing/2014/main" id="{0FFCA1CE-723B-4E82-B5AD-D086E1DB8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18" name="Picture 1" descr="https://sia.ife.org.mx/OA_HTML/cabo/images/swan/t.gif">
          <a:extLst>
            <a:ext uri="{FF2B5EF4-FFF2-40B4-BE49-F238E27FC236}">
              <a16:creationId xmlns:a16="http://schemas.microsoft.com/office/drawing/2014/main" id="{D0ECA6FD-EFC9-469F-A4DF-97B74E59A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19" name="Picture 1" descr="https://sia.ife.org.mx/OA_HTML/cabo/images/swan/t.gif">
          <a:extLst>
            <a:ext uri="{FF2B5EF4-FFF2-40B4-BE49-F238E27FC236}">
              <a16:creationId xmlns:a16="http://schemas.microsoft.com/office/drawing/2014/main" id="{D59B0893-78D4-4930-9CE0-61165AE5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20" name="Picture 1" descr="https://sia.ife.org.mx/OA_HTML/cabo/images/swan/t.gif">
          <a:extLst>
            <a:ext uri="{FF2B5EF4-FFF2-40B4-BE49-F238E27FC236}">
              <a16:creationId xmlns:a16="http://schemas.microsoft.com/office/drawing/2014/main" id="{6E758BE1-151E-46C5-B71D-58C0FAC7E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21" name="Picture 1" descr="https://sia.ife.org.mx/OA_HTML/cabo/images/swan/t.gif">
          <a:extLst>
            <a:ext uri="{FF2B5EF4-FFF2-40B4-BE49-F238E27FC236}">
              <a16:creationId xmlns:a16="http://schemas.microsoft.com/office/drawing/2014/main" id="{A0362F20-98C6-4D6E-A534-4A94EF0E6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22" name="Picture 1" descr="https://sia.ife.org.mx/OA_HTML/cabo/images/swan/t.gif">
          <a:extLst>
            <a:ext uri="{FF2B5EF4-FFF2-40B4-BE49-F238E27FC236}">
              <a16:creationId xmlns:a16="http://schemas.microsoft.com/office/drawing/2014/main" id="{3DA7B974-AE77-4D0E-A969-AB92303CE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23" name="Picture 1" descr="https://sia.ife.org.mx/OA_HTML/cabo/images/swan/t.gif">
          <a:extLst>
            <a:ext uri="{FF2B5EF4-FFF2-40B4-BE49-F238E27FC236}">
              <a16:creationId xmlns:a16="http://schemas.microsoft.com/office/drawing/2014/main" id="{FB497B5E-C70A-4183-A870-957267380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24" name="Picture 1" descr="https://sia.ife.org.mx/OA_HTML/cabo/images/swan/t.gif">
          <a:extLst>
            <a:ext uri="{FF2B5EF4-FFF2-40B4-BE49-F238E27FC236}">
              <a16:creationId xmlns:a16="http://schemas.microsoft.com/office/drawing/2014/main" id="{2916A3BA-F185-4E2D-847F-55E3855AE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25" name="Picture 1" descr="https://sia.ife.org.mx/OA_HTML/cabo/images/swan/t.gif">
          <a:extLst>
            <a:ext uri="{FF2B5EF4-FFF2-40B4-BE49-F238E27FC236}">
              <a16:creationId xmlns:a16="http://schemas.microsoft.com/office/drawing/2014/main" id="{8687C99B-8612-41BE-AF49-F8CD87EB0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26" name="Picture 1" descr="https://sia.ife.org.mx/OA_HTML/cabo/images/swan/t.gif">
          <a:extLst>
            <a:ext uri="{FF2B5EF4-FFF2-40B4-BE49-F238E27FC236}">
              <a16:creationId xmlns:a16="http://schemas.microsoft.com/office/drawing/2014/main" id="{90B72C90-7C58-449D-A67E-4ADEF832C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27" name="Picture 1" descr="https://sia.ife.org.mx/OA_HTML/cabo/images/swan/t.gif">
          <a:extLst>
            <a:ext uri="{FF2B5EF4-FFF2-40B4-BE49-F238E27FC236}">
              <a16:creationId xmlns:a16="http://schemas.microsoft.com/office/drawing/2014/main" id="{F5D99031-86B8-4BD8-8E53-85D43A6D3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28" name="Picture 1" descr="https://sia.ife.org.mx/OA_HTML/cabo/images/swan/t.gif">
          <a:extLst>
            <a:ext uri="{FF2B5EF4-FFF2-40B4-BE49-F238E27FC236}">
              <a16:creationId xmlns:a16="http://schemas.microsoft.com/office/drawing/2014/main" id="{8BB115AE-45CA-4D33-BFC1-41829980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29" name="Picture 1" descr="https://sia.ife.org.mx/OA_HTML/cabo/images/swan/t.gif">
          <a:extLst>
            <a:ext uri="{FF2B5EF4-FFF2-40B4-BE49-F238E27FC236}">
              <a16:creationId xmlns:a16="http://schemas.microsoft.com/office/drawing/2014/main" id="{7C5C699F-C90A-41D7-9BCA-998CC1F4E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30" name="Picture 1" descr="https://sia.ife.org.mx/OA_HTML/cabo/images/swan/t.gif">
          <a:extLst>
            <a:ext uri="{FF2B5EF4-FFF2-40B4-BE49-F238E27FC236}">
              <a16:creationId xmlns:a16="http://schemas.microsoft.com/office/drawing/2014/main" id="{80C4A5AC-D1BA-49B8-91B5-8F9152E54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31" name="Picture 1" descr="https://sia.ife.org.mx/OA_HTML/cabo/images/swan/t.gif">
          <a:extLst>
            <a:ext uri="{FF2B5EF4-FFF2-40B4-BE49-F238E27FC236}">
              <a16:creationId xmlns:a16="http://schemas.microsoft.com/office/drawing/2014/main" id="{7460A2D1-D739-4EC5-BC84-27AD9D952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32" name="Picture 1" descr="https://sia.ife.org.mx/OA_HTML/cabo/images/swan/t.gif">
          <a:extLst>
            <a:ext uri="{FF2B5EF4-FFF2-40B4-BE49-F238E27FC236}">
              <a16:creationId xmlns:a16="http://schemas.microsoft.com/office/drawing/2014/main" id="{AEFEC13A-EA73-421C-93B5-0D349FEDA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33" name="Picture 1" descr="https://sia.ife.org.mx/OA_HTML/cabo/images/swan/t.gif">
          <a:extLst>
            <a:ext uri="{FF2B5EF4-FFF2-40B4-BE49-F238E27FC236}">
              <a16:creationId xmlns:a16="http://schemas.microsoft.com/office/drawing/2014/main" id="{A89DDAAA-6E72-42BC-9AE4-14C02A647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34" name="Picture 1" descr="https://sia.ife.org.mx/OA_HTML/cabo/images/swan/t.gif">
          <a:extLst>
            <a:ext uri="{FF2B5EF4-FFF2-40B4-BE49-F238E27FC236}">
              <a16:creationId xmlns:a16="http://schemas.microsoft.com/office/drawing/2014/main" id="{92FAE01F-2F3D-4B49-B220-419E89B68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35" name="Picture 1" descr="https://sia.ife.org.mx/OA_HTML/cabo/images/swan/t.gif">
          <a:extLst>
            <a:ext uri="{FF2B5EF4-FFF2-40B4-BE49-F238E27FC236}">
              <a16:creationId xmlns:a16="http://schemas.microsoft.com/office/drawing/2014/main" id="{79DFFED8-B2A5-4260-ACB2-EDBEA1DEC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36" name="Picture 1" descr="https://sia.ife.org.mx/OA_HTML/cabo/images/swan/t.gif">
          <a:extLst>
            <a:ext uri="{FF2B5EF4-FFF2-40B4-BE49-F238E27FC236}">
              <a16:creationId xmlns:a16="http://schemas.microsoft.com/office/drawing/2014/main" id="{651865DB-3F16-49E4-91EB-28158111F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37" name="Picture 1" descr="https://sia.ife.org.mx/OA_HTML/cabo/images/swan/t.gif">
          <a:extLst>
            <a:ext uri="{FF2B5EF4-FFF2-40B4-BE49-F238E27FC236}">
              <a16:creationId xmlns:a16="http://schemas.microsoft.com/office/drawing/2014/main" id="{0610F1C7-A7AA-4B79-933F-4A514667A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38" name="Picture 1" descr="https://sia.ife.org.mx/OA_HTML/cabo/images/swan/t.gif">
          <a:extLst>
            <a:ext uri="{FF2B5EF4-FFF2-40B4-BE49-F238E27FC236}">
              <a16:creationId xmlns:a16="http://schemas.microsoft.com/office/drawing/2014/main" id="{B9BE6769-A5CA-4B17-A664-E9BC9344E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39" name="Picture 1" descr="https://sia.ife.org.mx/OA_HTML/cabo/images/swan/t.gif">
          <a:extLst>
            <a:ext uri="{FF2B5EF4-FFF2-40B4-BE49-F238E27FC236}">
              <a16:creationId xmlns:a16="http://schemas.microsoft.com/office/drawing/2014/main" id="{65DA3204-68C5-4126-987D-47DCC0BD8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40" name="Picture 1" descr="https://sia.ife.org.mx/OA_HTML/cabo/images/swan/t.gif">
          <a:extLst>
            <a:ext uri="{FF2B5EF4-FFF2-40B4-BE49-F238E27FC236}">
              <a16:creationId xmlns:a16="http://schemas.microsoft.com/office/drawing/2014/main" id="{F856946D-4BC5-4863-8EA0-9D947B752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41" name="Picture 1" descr="https://sia.ife.org.mx/OA_HTML/cabo/images/swan/t.gif">
          <a:extLst>
            <a:ext uri="{FF2B5EF4-FFF2-40B4-BE49-F238E27FC236}">
              <a16:creationId xmlns:a16="http://schemas.microsoft.com/office/drawing/2014/main" id="{EC06969B-CCFA-4852-A183-04E4F374E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42" name="Picture 1" descr="https://sia.ife.org.mx/OA_HTML/cabo/images/swan/t.gif">
          <a:extLst>
            <a:ext uri="{FF2B5EF4-FFF2-40B4-BE49-F238E27FC236}">
              <a16:creationId xmlns:a16="http://schemas.microsoft.com/office/drawing/2014/main" id="{E66E9692-205F-4B50-90E3-0DA382653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43" name="Picture 1" descr="https://sia.ife.org.mx/OA_HTML/cabo/images/swan/t.gif">
          <a:extLst>
            <a:ext uri="{FF2B5EF4-FFF2-40B4-BE49-F238E27FC236}">
              <a16:creationId xmlns:a16="http://schemas.microsoft.com/office/drawing/2014/main" id="{4FD98714-E4CA-464F-B99A-46BF77977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44" name="Picture 1" descr="https://sia.ife.org.mx/OA_HTML/cabo/images/swan/t.gif">
          <a:extLst>
            <a:ext uri="{FF2B5EF4-FFF2-40B4-BE49-F238E27FC236}">
              <a16:creationId xmlns:a16="http://schemas.microsoft.com/office/drawing/2014/main" id="{E8C2267B-FAF7-4688-97B1-25A14F896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45" name="Picture 1" descr="https://sia.ife.org.mx/OA_HTML/cabo/images/swan/t.gif">
          <a:extLst>
            <a:ext uri="{FF2B5EF4-FFF2-40B4-BE49-F238E27FC236}">
              <a16:creationId xmlns:a16="http://schemas.microsoft.com/office/drawing/2014/main" id="{E7D2B903-D25A-4102-95FA-D47E30B4E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46" name="Picture 1" descr="https://sia.ife.org.mx/OA_HTML/cabo/images/swan/t.gif">
          <a:extLst>
            <a:ext uri="{FF2B5EF4-FFF2-40B4-BE49-F238E27FC236}">
              <a16:creationId xmlns:a16="http://schemas.microsoft.com/office/drawing/2014/main" id="{76F282FF-8B84-4803-A167-5B4514612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47" name="Picture 1" descr="https://sia.ife.org.mx/OA_HTML/cabo/images/swan/t.gif">
          <a:extLst>
            <a:ext uri="{FF2B5EF4-FFF2-40B4-BE49-F238E27FC236}">
              <a16:creationId xmlns:a16="http://schemas.microsoft.com/office/drawing/2014/main" id="{97C85E1D-EFEC-4556-AEA2-538E2595D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48" name="Picture 1" descr="https://sia.ife.org.mx/OA_HTML/cabo/images/swan/t.gif">
          <a:extLst>
            <a:ext uri="{FF2B5EF4-FFF2-40B4-BE49-F238E27FC236}">
              <a16:creationId xmlns:a16="http://schemas.microsoft.com/office/drawing/2014/main" id="{2FB4BE7A-3AD8-4FBB-AA8B-44B274A30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49" name="Picture 1" descr="https://sia.ife.org.mx/OA_HTML/cabo/images/swan/t.gif">
          <a:extLst>
            <a:ext uri="{FF2B5EF4-FFF2-40B4-BE49-F238E27FC236}">
              <a16:creationId xmlns:a16="http://schemas.microsoft.com/office/drawing/2014/main" id="{035F6F9B-18C3-4231-9BFD-742862616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50" name="Picture 1" descr="https://sia.ife.org.mx/OA_HTML/cabo/images/swan/t.gif">
          <a:extLst>
            <a:ext uri="{FF2B5EF4-FFF2-40B4-BE49-F238E27FC236}">
              <a16:creationId xmlns:a16="http://schemas.microsoft.com/office/drawing/2014/main" id="{7BEA44E4-BDD1-40A5-8179-1F47A560C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51" name="Picture 1" descr="https://sia.ife.org.mx/OA_HTML/cabo/images/swan/t.gif">
          <a:extLst>
            <a:ext uri="{FF2B5EF4-FFF2-40B4-BE49-F238E27FC236}">
              <a16:creationId xmlns:a16="http://schemas.microsoft.com/office/drawing/2014/main" id="{33FC7634-3767-4820-9C3C-2FE9490BC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52" name="Picture 1" descr="https://sia.ife.org.mx/OA_HTML/cabo/images/swan/t.gif">
          <a:extLst>
            <a:ext uri="{FF2B5EF4-FFF2-40B4-BE49-F238E27FC236}">
              <a16:creationId xmlns:a16="http://schemas.microsoft.com/office/drawing/2014/main" id="{FB9031CD-ECA5-4460-9410-226AB9DD5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53" name="Picture 1" descr="https://sia.ife.org.mx/OA_HTML/cabo/images/swan/t.gif">
          <a:extLst>
            <a:ext uri="{FF2B5EF4-FFF2-40B4-BE49-F238E27FC236}">
              <a16:creationId xmlns:a16="http://schemas.microsoft.com/office/drawing/2014/main" id="{DE2F65D2-3A72-4D3A-B5BC-E4C88EC6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54" name="Picture 1" descr="https://sia.ife.org.mx/OA_HTML/cabo/images/swan/t.gif">
          <a:extLst>
            <a:ext uri="{FF2B5EF4-FFF2-40B4-BE49-F238E27FC236}">
              <a16:creationId xmlns:a16="http://schemas.microsoft.com/office/drawing/2014/main" id="{4A163400-B5DE-4821-AE1E-86FFE13D0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55" name="Picture 1" descr="https://sia.ife.org.mx/OA_HTML/cabo/images/swan/t.gif">
          <a:extLst>
            <a:ext uri="{FF2B5EF4-FFF2-40B4-BE49-F238E27FC236}">
              <a16:creationId xmlns:a16="http://schemas.microsoft.com/office/drawing/2014/main" id="{C5014BBF-CE9C-4ED0-88F7-77E396FBF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56" name="Picture 1" descr="https://sia.ife.org.mx/OA_HTML/cabo/images/swan/t.gif">
          <a:extLst>
            <a:ext uri="{FF2B5EF4-FFF2-40B4-BE49-F238E27FC236}">
              <a16:creationId xmlns:a16="http://schemas.microsoft.com/office/drawing/2014/main" id="{1EB35720-BB31-42D9-AE0C-FAF6A2426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57" name="Picture 1" descr="https://sia.ife.org.mx/OA_HTML/cabo/images/swan/t.gif">
          <a:extLst>
            <a:ext uri="{FF2B5EF4-FFF2-40B4-BE49-F238E27FC236}">
              <a16:creationId xmlns:a16="http://schemas.microsoft.com/office/drawing/2014/main" id="{A028D457-9854-41CE-B88C-AB799ABA3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58" name="Picture 1" descr="https://sia.ife.org.mx/OA_HTML/cabo/images/swan/t.gif">
          <a:extLst>
            <a:ext uri="{FF2B5EF4-FFF2-40B4-BE49-F238E27FC236}">
              <a16:creationId xmlns:a16="http://schemas.microsoft.com/office/drawing/2014/main" id="{D5C294B9-D495-4535-905B-7ABCBAD26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59" name="Picture 1" descr="https://sia.ife.org.mx/OA_HTML/cabo/images/swan/t.gif">
          <a:extLst>
            <a:ext uri="{FF2B5EF4-FFF2-40B4-BE49-F238E27FC236}">
              <a16:creationId xmlns:a16="http://schemas.microsoft.com/office/drawing/2014/main" id="{8589E7C5-15CB-4ADB-8B41-F345EBE73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60" name="Picture 1" descr="https://sia.ife.org.mx/OA_HTML/cabo/images/swan/t.gif">
          <a:extLst>
            <a:ext uri="{FF2B5EF4-FFF2-40B4-BE49-F238E27FC236}">
              <a16:creationId xmlns:a16="http://schemas.microsoft.com/office/drawing/2014/main" id="{43524F8D-0F6D-4394-B9A4-D660B6B46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61" name="Picture 1" descr="https://sia.ife.org.mx/OA_HTML/cabo/images/swan/t.gif">
          <a:extLst>
            <a:ext uri="{FF2B5EF4-FFF2-40B4-BE49-F238E27FC236}">
              <a16:creationId xmlns:a16="http://schemas.microsoft.com/office/drawing/2014/main" id="{42FA54BD-EC86-4911-A24D-6BEE8F031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62" name="Picture 1" descr="https://sia.ife.org.mx/OA_HTML/cabo/images/swan/t.gif">
          <a:extLst>
            <a:ext uri="{FF2B5EF4-FFF2-40B4-BE49-F238E27FC236}">
              <a16:creationId xmlns:a16="http://schemas.microsoft.com/office/drawing/2014/main" id="{96A1756E-3C7E-499F-A27A-9AA02BAD6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63" name="Picture 1" descr="https://sia.ife.org.mx/OA_HTML/cabo/images/swan/t.gif">
          <a:extLst>
            <a:ext uri="{FF2B5EF4-FFF2-40B4-BE49-F238E27FC236}">
              <a16:creationId xmlns:a16="http://schemas.microsoft.com/office/drawing/2014/main" id="{392C9449-FA74-435E-93CB-1AD0AA432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64" name="Picture 1" descr="https://sia.ife.org.mx/OA_HTML/cabo/images/swan/t.gif">
          <a:extLst>
            <a:ext uri="{FF2B5EF4-FFF2-40B4-BE49-F238E27FC236}">
              <a16:creationId xmlns:a16="http://schemas.microsoft.com/office/drawing/2014/main" id="{71E4CE79-E76D-4A17-8EC2-7878E3C79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65" name="Picture 1" descr="https://sia.ife.org.mx/OA_HTML/cabo/images/swan/t.gif">
          <a:extLst>
            <a:ext uri="{FF2B5EF4-FFF2-40B4-BE49-F238E27FC236}">
              <a16:creationId xmlns:a16="http://schemas.microsoft.com/office/drawing/2014/main" id="{AA59A624-E3B8-4F4A-91B2-CF756568A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66" name="Picture 1" descr="https://sia.ife.org.mx/OA_HTML/cabo/images/swan/t.gif">
          <a:extLst>
            <a:ext uri="{FF2B5EF4-FFF2-40B4-BE49-F238E27FC236}">
              <a16:creationId xmlns:a16="http://schemas.microsoft.com/office/drawing/2014/main" id="{93738649-C485-4A79-B1DD-66182A046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67" name="Picture 1" descr="https://sia.ife.org.mx/OA_HTML/cabo/images/swan/t.gif">
          <a:extLst>
            <a:ext uri="{FF2B5EF4-FFF2-40B4-BE49-F238E27FC236}">
              <a16:creationId xmlns:a16="http://schemas.microsoft.com/office/drawing/2014/main" id="{6D228C8F-57EE-473F-B604-691F5FA9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68" name="Picture 1" descr="https://sia.ife.org.mx/OA_HTML/cabo/images/swan/t.gif">
          <a:extLst>
            <a:ext uri="{FF2B5EF4-FFF2-40B4-BE49-F238E27FC236}">
              <a16:creationId xmlns:a16="http://schemas.microsoft.com/office/drawing/2014/main" id="{9066A5BB-47C5-43CA-9457-627F82E7C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69" name="Picture 1" descr="https://sia.ife.org.mx/OA_HTML/cabo/images/swan/t.gif">
          <a:extLst>
            <a:ext uri="{FF2B5EF4-FFF2-40B4-BE49-F238E27FC236}">
              <a16:creationId xmlns:a16="http://schemas.microsoft.com/office/drawing/2014/main" id="{B1E0C72B-8CEC-4166-9D3C-49ED0EC84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70" name="Picture 1" descr="https://sia.ife.org.mx/OA_HTML/cabo/images/swan/t.gif">
          <a:extLst>
            <a:ext uri="{FF2B5EF4-FFF2-40B4-BE49-F238E27FC236}">
              <a16:creationId xmlns:a16="http://schemas.microsoft.com/office/drawing/2014/main" id="{D184224E-3002-42A8-896F-066215326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71" name="Picture 1" descr="https://sia.ife.org.mx/OA_HTML/cabo/images/swan/t.gif">
          <a:extLst>
            <a:ext uri="{FF2B5EF4-FFF2-40B4-BE49-F238E27FC236}">
              <a16:creationId xmlns:a16="http://schemas.microsoft.com/office/drawing/2014/main" id="{FE708733-9B93-43FA-8A6B-2B37281CE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72" name="Picture 1" descr="https://sia.ife.org.mx/OA_HTML/cabo/images/swan/t.gif">
          <a:extLst>
            <a:ext uri="{FF2B5EF4-FFF2-40B4-BE49-F238E27FC236}">
              <a16:creationId xmlns:a16="http://schemas.microsoft.com/office/drawing/2014/main" id="{567D219F-C125-42DC-BEAC-634EDDAAB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73" name="Picture 1" descr="https://sia.ife.org.mx/OA_HTML/cabo/images/swan/t.gif">
          <a:extLst>
            <a:ext uri="{FF2B5EF4-FFF2-40B4-BE49-F238E27FC236}">
              <a16:creationId xmlns:a16="http://schemas.microsoft.com/office/drawing/2014/main" id="{18774A57-80D0-467D-A570-88BA9A95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74" name="Picture 1" descr="https://sia.ife.org.mx/OA_HTML/cabo/images/swan/t.gif">
          <a:extLst>
            <a:ext uri="{FF2B5EF4-FFF2-40B4-BE49-F238E27FC236}">
              <a16:creationId xmlns:a16="http://schemas.microsoft.com/office/drawing/2014/main" id="{9075DF67-B2F9-46DE-A3DF-EAEDAA895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75" name="Picture 1" descr="https://sia.ife.org.mx/OA_HTML/cabo/images/swan/t.gif">
          <a:extLst>
            <a:ext uri="{FF2B5EF4-FFF2-40B4-BE49-F238E27FC236}">
              <a16:creationId xmlns:a16="http://schemas.microsoft.com/office/drawing/2014/main" id="{FE245ADB-6761-4C87-BD05-BA3AD4B58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76" name="Picture 1" descr="https://sia.ife.org.mx/OA_HTML/cabo/images/swan/t.gif">
          <a:extLst>
            <a:ext uri="{FF2B5EF4-FFF2-40B4-BE49-F238E27FC236}">
              <a16:creationId xmlns:a16="http://schemas.microsoft.com/office/drawing/2014/main" id="{14E2FC18-AB80-4148-85EE-7D74E068E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77" name="Picture 1" descr="https://sia.ife.org.mx/OA_HTML/cabo/images/swan/t.gif">
          <a:extLst>
            <a:ext uri="{FF2B5EF4-FFF2-40B4-BE49-F238E27FC236}">
              <a16:creationId xmlns:a16="http://schemas.microsoft.com/office/drawing/2014/main" id="{75EF4D6B-9D57-43C8-8D67-45908E80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78" name="Picture 1" descr="https://sia.ife.org.mx/OA_HTML/cabo/images/swan/t.gif">
          <a:extLst>
            <a:ext uri="{FF2B5EF4-FFF2-40B4-BE49-F238E27FC236}">
              <a16:creationId xmlns:a16="http://schemas.microsoft.com/office/drawing/2014/main" id="{58C50E4C-0854-44DE-930F-14E7625A5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79" name="Picture 1" descr="https://sia.ife.org.mx/OA_HTML/cabo/images/swan/t.gif">
          <a:extLst>
            <a:ext uri="{FF2B5EF4-FFF2-40B4-BE49-F238E27FC236}">
              <a16:creationId xmlns:a16="http://schemas.microsoft.com/office/drawing/2014/main" id="{B99E235B-EA00-454B-BEC6-F00DA8FC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80" name="Picture 1" descr="https://sia.ife.org.mx/OA_HTML/cabo/images/swan/t.gif">
          <a:extLst>
            <a:ext uri="{FF2B5EF4-FFF2-40B4-BE49-F238E27FC236}">
              <a16:creationId xmlns:a16="http://schemas.microsoft.com/office/drawing/2014/main" id="{5B9DCEFE-C4BB-40BD-AF4A-D71D458FA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81" name="Picture 1" descr="https://sia.ife.org.mx/OA_HTML/cabo/images/swan/t.gif">
          <a:extLst>
            <a:ext uri="{FF2B5EF4-FFF2-40B4-BE49-F238E27FC236}">
              <a16:creationId xmlns:a16="http://schemas.microsoft.com/office/drawing/2014/main" id="{8CA6A1C1-B784-4164-A2C1-FE6328209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82" name="Picture 1" descr="https://sia.ife.org.mx/OA_HTML/cabo/images/swan/t.gif">
          <a:extLst>
            <a:ext uri="{FF2B5EF4-FFF2-40B4-BE49-F238E27FC236}">
              <a16:creationId xmlns:a16="http://schemas.microsoft.com/office/drawing/2014/main" id="{F722B7A6-30DE-4E98-BA20-EB85A1F7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83" name="Picture 1" descr="https://sia.ife.org.mx/OA_HTML/cabo/images/swan/t.gif">
          <a:extLst>
            <a:ext uri="{FF2B5EF4-FFF2-40B4-BE49-F238E27FC236}">
              <a16:creationId xmlns:a16="http://schemas.microsoft.com/office/drawing/2014/main" id="{072FF4BD-73C6-46A0-8267-7A2580F2B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84" name="Picture 1" descr="https://sia.ife.org.mx/OA_HTML/cabo/images/swan/t.gif">
          <a:extLst>
            <a:ext uri="{FF2B5EF4-FFF2-40B4-BE49-F238E27FC236}">
              <a16:creationId xmlns:a16="http://schemas.microsoft.com/office/drawing/2014/main" id="{8ADD17E7-B66C-47DA-AD86-F055645C2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85" name="Picture 1" descr="https://sia.ife.org.mx/OA_HTML/cabo/images/swan/t.gif">
          <a:extLst>
            <a:ext uri="{FF2B5EF4-FFF2-40B4-BE49-F238E27FC236}">
              <a16:creationId xmlns:a16="http://schemas.microsoft.com/office/drawing/2014/main" id="{24A5C346-6D99-4D9D-8158-1B0D88928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86" name="Picture 1" descr="https://sia.ife.org.mx/OA_HTML/cabo/images/swan/t.gif">
          <a:extLst>
            <a:ext uri="{FF2B5EF4-FFF2-40B4-BE49-F238E27FC236}">
              <a16:creationId xmlns:a16="http://schemas.microsoft.com/office/drawing/2014/main" id="{FB255481-37CB-4D67-800E-28920BA08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87" name="Picture 1" descr="https://sia.ife.org.mx/OA_HTML/cabo/images/swan/t.gif">
          <a:extLst>
            <a:ext uri="{FF2B5EF4-FFF2-40B4-BE49-F238E27FC236}">
              <a16:creationId xmlns:a16="http://schemas.microsoft.com/office/drawing/2014/main" id="{2FB5582D-1F0F-403D-A78B-6CBF525A8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88" name="Picture 1" descr="https://sia.ife.org.mx/OA_HTML/cabo/images/swan/t.gif">
          <a:extLst>
            <a:ext uri="{FF2B5EF4-FFF2-40B4-BE49-F238E27FC236}">
              <a16:creationId xmlns:a16="http://schemas.microsoft.com/office/drawing/2014/main" id="{E00807B8-B0A2-4BE6-A1BF-74D33508E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89" name="Picture 1" descr="https://sia.ife.org.mx/OA_HTML/cabo/images/swan/t.gif">
          <a:extLst>
            <a:ext uri="{FF2B5EF4-FFF2-40B4-BE49-F238E27FC236}">
              <a16:creationId xmlns:a16="http://schemas.microsoft.com/office/drawing/2014/main" id="{08CFE02E-5996-4464-B56D-98677795D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90" name="Picture 1" descr="https://sia.ife.org.mx/OA_HTML/cabo/images/swan/t.gif">
          <a:extLst>
            <a:ext uri="{FF2B5EF4-FFF2-40B4-BE49-F238E27FC236}">
              <a16:creationId xmlns:a16="http://schemas.microsoft.com/office/drawing/2014/main" id="{556E69E4-B869-4BB7-B59C-A28E92543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91" name="Picture 1" descr="https://sia.ife.org.mx/OA_HTML/cabo/images/swan/t.gif">
          <a:extLst>
            <a:ext uri="{FF2B5EF4-FFF2-40B4-BE49-F238E27FC236}">
              <a16:creationId xmlns:a16="http://schemas.microsoft.com/office/drawing/2014/main" id="{1C24F682-4DC5-420C-82AE-98E9C93FE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92" name="Picture 1" descr="https://sia.ife.org.mx/OA_HTML/cabo/images/swan/t.gif">
          <a:extLst>
            <a:ext uri="{FF2B5EF4-FFF2-40B4-BE49-F238E27FC236}">
              <a16:creationId xmlns:a16="http://schemas.microsoft.com/office/drawing/2014/main" id="{4589BC29-8D2D-498B-80BC-9352CD415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93" name="Picture 1" descr="https://sia.ife.org.mx/OA_HTML/cabo/images/swan/t.gif">
          <a:extLst>
            <a:ext uri="{FF2B5EF4-FFF2-40B4-BE49-F238E27FC236}">
              <a16:creationId xmlns:a16="http://schemas.microsoft.com/office/drawing/2014/main" id="{F90139BC-116F-4E79-A95F-6A3316AE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94" name="Picture 1" descr="https://sia.ife.org.mx/OA_HTML/cabo/images/swan/t.gif">
          <a:extLst>
            <a:ext uri="{FF2B5EF4-FFF2-40B4-BE49-F238E27FC236}">
              <a16:creationId xmlns:a16="http://schemas.microsoft.com/office/drawing/2014/main" id="{0E809A3F-8F9D-4CAA-BB0D-AA04C8B1D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95" name="Picture 1" descr="https://sia.ife.org.mx/OA_HTML/cabo/images/swan/t.gif">
          <a:extLst>
            <a:ext uri="{FF2B5EF4-FFF2-40B4-BE49-F238E27FC236}">
              <a16:creationId xmlns:a16="http://schemas.microsoft.com/office/drawing/2014/main" id="{5D7AE10C-9950-455B-9383-E2D52A648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96" name="Picture 1" descr="https://sia.ife.org.mx/OA_HTML/cabo/images/swan/t.gif">
          <a:extLst>
            <a:ext uri="{FF2B5EF4-FFF2-40B4-BE49-F238E27FC236}">
              <a16:creationId xmlns:a16="http://schemas.microsoft.com/office/drawing/2014/main" id="{EBC3008C-14E3-44AA-B8D6-4C51C01B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97" name="Picture 1" descr="https://sia.ife.org.mx/OA_HTML/cabo/images/swan/t.gif">
          <a:extLst>
            <a:ext uri="{FF2B5EF4-FFF2-40B4-BE49-F238E27FC236}">
              <a16:creationId xmlns:a16="http://schemas.microsoft.com/office/drawing/2014/main" id="{1C0A13CE-B05A-42F2-8B05-4355D193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98" name="Picture 1" descr="https://sia.ife.org.mx/OA_HTML/cabo/images/swan/t.gif">
          <a:extLst>
            <a:ext uri="{FF2B5EF4-FFF2-40B4-BE49-F238E27FC236}">
              <a16:creationId xmlns:a16="http://schemas.microsoft.com/office/drawing/2014/main" id="{3869681A-8B15-4992-B3DA-80FC474A4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499" name="Picture 1" descr="https://sia.ife.org.mx/OA_HTML/cabo/images/swan/t.gif">
          <a:extLst>
            <a:ext uri="{FF2B5EF4-FFF2-40B4-BE49-F238E27FC236}">
              <a16:creationId xmlns:a16="http://schemas.microsoft.com/office/drawing/2014/main" id="{625F67D7-FFE6-4066-A346-E8BD071DC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00" name="Picture 1" descr="https://sia.ife.org.mx/OA_HTML/cabo/images/swan/t.gif">
          <a:extLst>
            <a:ext uri="{FF2B5EF4-FFF2-40B4-BE49-F238E27FC236}">
              <a16:creationId xmlns:a16="http://schemas.microsoft.com/office/drawing/2014/main" id="{24001B72-D639-4CA5-83AC-D6124C0A1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01" name="Picture 1" descr="https://sia.ife.org.mx/OA_HTML/cabo/images/swan/t.gif">
          <a:extLst>
            <a:ext uri="{FF2B5EF4-FFF2-40B4-BE49-F238E27FC236}">
              <a16:creationId xmlns:a16="http://schemas.microsoft.com/office/drawing/2014/main" id="{744D0F08-EFE4-43EA-8A91-DC321CACE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02" name="Picture 1" descr="https://sia.ife.org.mx/OA_HTML/cabo/images/swan/t.gif">
          <a:extLst>
            <a:ext uri="{FF2B5EF4-FFF2-40B4-BE49-F238E27FC236}">
              <a16:creationId xmlns:a16="http://schemas.microsoft.com/office/drawing/2014/main" id="{DD3630E8-546D-4BC9-907E-66EED30A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03" name="Picture 1" descr="https://sia.ife.org.mx/OA_HTML/cabo/images/swan/t.gif">
          <a:extLst>
            <a:ext uri="{FF2B5EF4-FFF2-40B4-BE49-F238E27FC236}">
              <a16:creationId xmlns:a16="http://schemas.microsoft.com/office/drawing/2014/main" id="{2842AFEF-1FBB-4681-ADAB-A6CC6924E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04" name="Picture 1" descr="https://sia.ife.org.mx/OA_HTML/cabo/images/swan/t.gif">
          <a:extLst>
            <a:ext uri="{FF2B5EF4-FFF2-40B4-BE49-F238E27FC236}">
              <a16:creationId xmlns:a16="http://schemas.microsoft.com/office/drawing/2014/main" id="{66913EF7-6F03-44ED-B651-D146E8DCA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05" name="Picture 1" descr="https://sia.ife.org.mx/OA_HTML/cabo/images/swan/t.gif">
          <a:extLst>
            <a:ext uri="{FF2B5EF4-FFF2-40B4-BE49-F238E27FC236}">
              <a16:creationId xmlns:a16="http://schemas.microsoft.com/office/drawing/2014/main" id="{CB020658-4B02-4104-B8EE-2D1165B9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06" name="Picture 1" descr="https://sia.ife.org.mx/OA_HTML/cabo/images/swan/t.gif">
          <a:extLst>
            <a:ext uri="{FF2B5EF4-FFF2-40B4-BE49-F238E27FC236}">
              <a16:creationId xmlns:a16="http://schemas.microsoft.com/office/drawing/2014/main" id="{E28F22F8-1907-4867-B337-684C7C00C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07" name="Picture 1" descr="https://sia.ife.org.mx/OA_HTML/cabo/images/swan/t.gif">
          <a:extLst>
            <a:ext uri="{FF2B5EF4-FFF2-40B4-BE49-F238E27FC236}">
              <a16:creationId xmlns:a16="http://schemas.microsoft.com/office/drawing/2014/main" id="{A19C708E-7944-4EFE-B538-3A6C131A2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08" name="Picture 1" descr="https://sia.ife.org.mx/OA_HTML/cabo/images/swan/t.gif">
          <a:extLst>
            <a:ext uri="{FF2B5EF4-FFF2-40B4-BE49-F238E27FC236}">
              <a16:creationId xmlns:a16="http://schemas.microsoft.com/office/drawing/2014/main" id="{2A25D828-C74F-46C4-8114-F5579429C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09" name="Picture 1" descr="https://sia.ife.org.mx/OA_HTML/cabo/images/swan/t.gif">
          <a:extLst>
            <a:ext uri="{FF2B5EF4-FFF2-40B4-BE49-F238E27FC236}">
              <a16:creationId xmlns:a16="http://schemas.microsoft.com/office/drawing/2014/main" id="{B05CF4EA-7C6C-40AC-96D8-43E39CBC0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10" name="Picture 1" descr="https://sia.ife.org.mx/OA_HTML/cabo/images/swan/t.gif">
          <a:extLst>
            <a:ext uri="{FF2B5EF4-FFF2-40B4-BE49-F238E27FC236}">
              <a16:creationId xmlns:a16="http://schemas.microsoft.com/office/drawing/2014/main" id="{6FA26F7A-3853-4A0E-AA40-99F806C1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11" name="Picture 1" descr="https://sia.ife.org.mx/OA_HTML/cabo/images/swan/t.gif">
          <a:extLst>
            <a:ext uri="{FF2B5EF4-FFF2-40B4-BE49-F238E27FC236}">
              <a16:creationId xmlns:a16="http://schemas.microsoft.com/office/drawing/2014/main" id="{78578E97-86CD-4710-822C-FD26E81CE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12" name="Picture 1" descr="https://sia.ife.org.mx/OA_HTML/cabo/images/swan/t.gif">
          <a:extLst>
            <a:ext uri="{FF2B5EF4-FFF2-40B4-BE49-F238E27FC236}">
              <a16:creationId xmlns:a16="http://schemas.microsoft.com/office/drawing/2014/main" id="{DDFB50A3-F6D7-4B71-835F-919FB2F8B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13" name="Picture 1" descr="https://sia.ife.org.mx/OA_HTML/cabo/images/swan/t.gif">
          <a:extLst>
            <a:ext uri="{FF2B5EF4-FFF2-40B4-BE49-F238E27FC236}">
              <a16:creationId xmlns:a16="http://schemas.microsoft.com/office/drawing/2014/main" id="{36429CE3-99F4-4990-8D1A-07615526D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14" name="Picture 1" descr="https://sia.ife.org.mx/OA_HTML/cabo/images/swan/t.gif">
          <a:extLst>
            <a:ext uri="{FF2B5EF4-FFF2-40B4-BE49-F238E27FC236}">
              <a16:creationId xmlns:a16="http://schemas.microsoft.com/office/drawing/2014/main" id="{6ED98110-C50A-4461-AB07-4F3A8EAB0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15" name="Picture 1" descr="https://sia.ife.org.mx/OA_HTML/cabo/images/swan/t.gif">
          <a:extLst>
            <a:ext uri="{FF2B5EF4-FFF2-40B4-BE49-F238E27FC236}">
              <a16:creationId xmlns:a16="http://schemas.microsoft.com/office/drawing/2014/main" id="{73E49D7C-86BB-4406-9A22-29980990F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16" name="Picture 1" descr="https://sia.ife.org.mx/OA_HTML/cabo/images/swan/t.gif">
          <a:extLst>
            <a:ext uri="{FF2B5EF4-FFF2-40B4-BE49-F238E27FC236}">
              <a16:creationId xmlns:a16="http://schemas.microsoft.com/office/drawing/2014/main" id="{C31085FF-DF5B-458D-A2F1-7A7A5E45B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17" name="Picture 1" descr="https://sia.ife.org.mx/OA_HTML/cabo/images/swan/t.gif">
          <a:extLst>
            <a:ext uri="{FF2B5EF4-FFF2-40B4-BE49-F238E27FC236}">
              <a16:creationId xmlns:a16="http://schemas.microsoft.com/office/drawing/2014/main" id="{4D38667F-C462-47E1-9F96-237E22B4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18" name="Picture 1" descr="https://sia.ife.org.mx/OA_HTML/cabo/images/swan/t.gif">
          <a:extLst>
            <a:ext uri="{FF2B5EF4-FFF2-40B4-BE49-F238E27FC236}">
              <a16:creationId xmlns:a16="http://schemas.microsoft.com/office/drawing/2014/main" id="{A6FF99B2-285A-4477-9C4E-82D133703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19" name="Picture 1" descr="https://sia.ife.org.mx/OA_HTML/cabo/images/swan/t.gif">
          <a:extLst>
            <a:ext uri="{FF2B5EF4-FFF2-40B4-BE49-F238E27FC236}">
              <a16:creationId xmlns:a16="http://schemas.microsoft.com/office/drawing/2014/main" id="{141504D7-18EF-4996-9AF3-5351DE0CB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20" name="Picture 1" descr="https://sia.ife.org.mx/OA_HTML/cabo/images/swan/t.gif">
          <a:extLst>
            <a:ext uri="{FF2B5EF4-FFF2-40B4-BE49-F238E27FC236}">
              <a16:creationId xmlns:a16="http://schemas.microsoft.com/office/drawing/2014/main" id="{E2E34992-5C4E-49EF-8C5D-6FE1A78E8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21" name="Picture 1" descr="https://sia.ife.org.mx/OA_HTML/cabo/images/swan/t.gif">
          <a:extLst>
            <a:ext uri="{FF2B5EF4-FFF2-40B4-BE49-F238E27FC236}">
              <a16:creationId xmlns:a16="http://schemas.microsoft.com/office/drawing/2014/main" id="{8980B808-B6B0-42C9-AF72-261140446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22" name="Picture 1" descr="https://sia.ife.org.mx/OA_HTML/cabo/images/swan/t.gif">
          <a:extLst>
            <a:ext uri="{FF2B5EF4-FFF2-40B4-BE49-F238E27FC236}">
              <a16:creationId xmlns:a16="http://schemas.microsoft.com/office/drawing/2014/main" id="{2718A453-8BC5-41B9-8C83-6BF8A0538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23" name="Picture 1" descr="https://sia.ife.org.mx/OA_HTML/cabo/images/swan/t.gif">
          <a:extLst>
            <a:ext uri="{FF2B5EF4-FFF2-40B4-BE49-F238E27FC236}">
              <a16:creationId xmlns:a16="http://schemas.microsoft.com/office/drawing/2014/main" id="{5AE893D6-58A2-4095-AEAF-B0989EEC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24" name="Picture 1" descr="https://sia.ife.org.mx/OA_HTML/cabo/images/swan/t.gif">
          <a:extLst>
            <a:ext uri="{FF2B5EF4-FFF2-40B4-BE49-F238E27FC236}">
              <a16:creationId xmlns:a16="http://schemas.microsoft.com/office/drawing/2014/main" id="{5AE8251A-D2DE-46CA-A1E9-8DDE84A4B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25" name="Picture 1" descr="https://sia.ife.org.mx/OA_HTML/cabo/images/swan/t.gif">
          <a:extLst>
            <a:ext uri="{FF2B5EF4-FFF2-40B4-BE49-F238E27FC236}">
              <a16:creationId xmlns:a16="http://schemas.microsoft.com/office/drawing/2014/main" id="{BABE9810-C533-412C-9432-5D81A8977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26" name="Picture 1" descr="https://sia.ife.org.mx/OA_HTML/cabo/images/swan/t.gif">
          <a:extLst>
            <a:ext uri="{FF2B5EF4-FFF2-40B4-BE49-F238E27FC236}">
              <a16:creationId xmlns:a16="http://schemas.microsoft.com/office/drawing/2014/main" id="{F939289F-7E0A-4947-BF6E-4C84EB26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27" name="Picture 1" descr="https://sia.ife.org.mx/OA_HTML/cabo/images/swan/t.gif">
          <a:extLst>
            <a:ext uri="{FF2B5EF4-FFF2-40B4-BE49-F238E27FC236}">
              <a16:creationId xmlns:a16="http://schemas.microsoft.com/office/drawing/2014/main" id="{243925DD-B4FF-4EDD-814F-2F67C1B40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28" name="Picture 1" descr="https://sia.ife.org.mx/OA_HTML/cabo/images/swan/t.gif">
          <a:extLst>
            <a:ext uri="{FF2B5EF4-FFF2-40B4-BE49-F238E27FC236}">
              <a16:creationId xmlns:a16="http://schemas.microsoft.com/office/drawing/2014/main" id="{1461DDE6-B169-4639-AB5E-881A3BB2F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29" name="Picture 1" descr="https://sia.ife.org.mx/OA_HTML/cabo/images/swan/t.gif">
          <a:extLst>
            <a:ext uri="{FF2B5EF4-FFF2-40B4-BE49-F238E27FC236}">
              <a16:creationId xmlns:a16="http://schemas.microsoft.com/office/drawing/2014/main" id="{C9151811-CDBB-42A9-9C2B-DA9133793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30" name="Picture 1" descr="https://sia.ife.org.mx/OA_HTML/cabo/images/swan/t.gif">
          <a:extLst>
            <a:ext uri="{FF2B5EF4-FFF2-40B4-BE49-F238E27FC236}">
              <a16:creationId xmlns:a16="http://schemas.microsoft.com/office/drawing/2014/main" id="{CB889F6E-71A5-40D2-8C35-3AEB1B9BE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31" name="Picture 1" descr="https://sia.ife.org.mx/OA_HTML/cabo/images/swan/t.gif">
          <a:extLst>
            <a:ext uri="{FF2B5EF4-FFF2-40B4-BE49-F238E27FC236}">
              <a16:creationId xmlns:a16="http://schemas.microsoft.com/office/drawing/2014/main" id="{29764046-A526-4BC7-ABF9-E9A5806CE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32" name="Picture 1" descr="https://sia.ife.org.mx/OA_HTML/cabo/images/swan/t.gif">
          <a:extLst>
            <a:ext uri="{FF2B5EF4-FFF2-40B4-BE49-F238E27FC236}">
              <a16:creationId xmlns:a16="http://schemas.microsoft.com/office/drawing/2014/main" id="{1CFBCF84-6897-4904-A3B5-7A9C383AA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33" name="Picture 1" descr="https://sia.ife.org.mx/OA_HTML/cabo/images/swan/t.gif">
          <a:extLst>
            <a:ext uri="{FF2B5EF4-FFF2-40B4-BE49-F238E27FC236}">
              <a16:creationId xmlns:a16="http://schemas.microsoft.com/office/drawing/2014/main" id="{45295A64-1DB7-4B03-9BD2-2AEA19262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34" name="Picture 1" descr="https://sia.ife.org.mx/OA_HTML/cabo/images/swan/t.gif">
          <a:extLst>
            <a:ext uri="{FF2B5EF4-FFF2-40B4-BE49-F238E27FC236}">
              <a16:creationId xmlns:a16="http://schemas.microsoft.com/office/drawing/2014/main" id="{22637BB4-66B4-4179-9393-174C2D711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35" name="Picture 1" descr="https://sia.ife.org.mx/OA_HTML/cabo/images/swan/t.gif">
          <a:extLst>
            <a:ext uri="{FF2B5EF4-FFF2-40B4-BE49-F238E27FC236}">
              <a16:creationId xmlns:a16="http://schemas.microsoft.com/office/drawing/2014/main" id="{C73CEC91-917E-4B7A-B73D-319DC9B81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36" name="Picture 1" descr="https://sia.ife.org.mx/OA_HTML/cabo/images/swan/t.gif">
          <a:extLst>
            <a:ext uri="{FF2B5EF4-FFF2-40B4-BE49-F238E27FC236}">
              <a16:creationId xmlns:a16="http://schemas.microsoft.com/office/drawing/2014/main" id="{D0B7D20D-4CD0-40BE-8FAF-E4C158689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37" name="Picture 1" descr="https://sia.ife.org.mx/OA_HTML/cabo/images/swan/t.gif">
          <a:extLst>
            <a:ext uri="{FF2B5EF4-FFF2-40B4-BE49-F238E27FC236}">
              <a16:creationId xmlns:a16="http://schemas.microsoft.com/office/drawing/2014/main" id="{5D6FD7D2-D6EF-469F-A67F-A419BE1E5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38" name="Picture 1" descr="https://sia.ife.org.mx/OA_HTML/cabo/images/swan/t.gif">
          <a:extLst>
            <a:ext uri="{FF2B5EF4-FFF2-40B4-BE49-F238E27FC236}">
              <a16:creationId xmlns:a16="http://schemas.microsoft.com/office/drawing/2014/main" id="{F629850F-BE69-4E5E-A299-424DDA54C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39" name="Picture 1" descr="https://sia.ife.org.mx/OA_HTML/cabo/images/swan/t.gif">
          <a:extLst>
            <a:ext uri="{FF2B5EF4-FFF2-40B4-BE49-F238E27FC236}">
              <a16:creationId xmlns:a16="http://schemas.microsoft.com/office/drawing/2014/main" id="{8188EF3C-72E1-4B12-8CF0-BA648D8C0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40" name="Picture 1" descr="https://sia.ife.org.mx/OA_HTML/cabo/images/swan/t.gif">
          <a:extLst>
            <a:ext uri="{FF2B5EF4-FFF2-40B4-BE49-F238E27FC236}">
              <a16:creationId xmlns:a16="http://schemas.microsoft.com/office/drawing/2014/main" id="{362AFBFC-8012-4D24-A483-87F4DA845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41" name="Picture 1" descr="https://sia.ife.org.mx/OA_HTML/cabo/images/swan/t.gif">
          <a:extLst>
            <a:ext uri="{FF2B5EF4-FFF2-40B4-BE49-F238E27FC236}">
              <a16:creationId xmlns:a16="http://schemas.microsoft.com/office/drawing/2014/main" id="{7ECB59FD-4D1C-4471-AC13-A7246AB05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42" name="Picture 1" descr="https://sia.ife.org.mx/OA_HTML/cabo/images/swan/t.gif">
          <a:extLst>
            <a:ext uri="{FF2B5EF4-FFF2-40B4-BE49-F238E27FC236}">
              <a16:creationId xmlns:a16="http://schemas.microsoft.com/office/drawing/2014/main" id="{7C8600D9-7DEF-4FCC-BA68-8CA53D07A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43" name="Picture 1" descr="https://sia.ife.org.mx/OA_HTML/cabo/images/swan/t.gif">
          <a:extLst>
            <a:ext uri="{FF2B5EF4-FFF2-40B4-BE49-F238E27FC236}">
              <a16:creationId xmlns:a16="http://schemas.microsoft.com/office/drawing/2014/main" id="{86718A69-6710-465B-8745-DFFE229B6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44" name="Picture 1" descr="https://sia.ife.org.mx/OA_HTML/cabo/images/swan/t.gif">
          <a:extLst>
            <a:ext uri="{FF2B5EF4-FFF2-40B4-BE49-F238E27FC236}">
              <a16:creationId xmlns:a16="http://schemas.microsoft.com/office/drawing/2014/main" id="{781216B0-FF51-43AB-8A1B-1C0FA83F0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45" name="Picture 1" descr="https://sia.ife.org.mx/OA_HTML/cabo/images/swan/t.gif">
          <a:extLst>
            <a:ext uri="{FF2B5EF4-FFF2-40B4-BE49-F238E27FC236}">
              <a16:creationId xmlns:a16="http://schemas.microsoft.com/office/drawing/2014/main" id="{77CA2224-9D3A-4B9B-B87C-0EF29640B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46" name="Picture 1" descr="https://sia.ife.org.mx/OA_HTML/cabo/images/swan/t.gif">
          <a:extLst>
            <a:ext uri="{FF2B5EF4-FFF2-40B4-BE49-F238E27FC236}">
              <a16:creationId xmlns:a16="http://schemas.microsoft.com/office/drawing/2014/main" id="{1DC4CF24-A523-4291-A625-042F4E182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47" name="Picture 1" descr="https://sia.ife.org.mx/OA_HTML/cabo/images/swan/t.gif">
          <a:extLst>
            <a:ext uri="{FF2B5EF4-FFF2-40B4-BE49-F238E27FC236}">
              <a16:creationId xmlns:a16="http://schemas.microsoft.com/office/drawing/2014/main" id="{90F35658-A7A0-4E94-B6C6-FE80FD852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48" name="Picture 1" descr="https://sia.ife.org.mx/OA_HTML/cabo/images/swan/t.gif">
          <a:extLst>
            <a:ext uri="{FF2B5EF4-FFF2-40B4-BE49-F238E27FC236}">
              <a16:creationId xmlns:a16="http://schemas.microsoft.com/office/drawing/2014/main" id="{3ABD7FC2-E0D4-4EE7-9666-53CB7AAAF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49" name="Picture 1" descr="https://sia.ife.org.mx/OA_HTML/cabo/images/swan/t.gif">
          <a:extLst>
            <a:ext uri="{FF2B5EF4-FFF2-40B4-BE49-F238E27FC236}">
              <a16:creationId xmlns:a16="http://schemas.microsoft.com/office/drawing/2014/main" id="{70D73798-B543-4353-BD6E-AC7F9D826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50" name="Picture 1" descr="https://sia.ife.org.mx/OA_HTML/cabo/images/swan/t.gif">
          <a:extLst>
            <a:ext uri="{FF2B5EF4-FFF2-40B4-BE49-F238E27FC236}">
              <a16:creationId xmlns:a16="http://schemas.microsoft.com/office/drawing/2014/main" id="{DBA5A0FB-FEC1-4B2D-B770-7F80F393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51" name="Picture 1" descr="https://sia.ife.org.mx/OA_HTML/cabo/images/swan/t.gif">
          <a:extLst>
            <a:ext uri="{FF2B5EF4-FFF2-40B4-BE49-F238E27FC236}">
              <a16:creationId xmlns:a16="http://schemas.microsoft.com/office/drawing/2014/main" id="{9DFCE754-18C7-42FE-9C5F-EC1781899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52" name="Picture 1" descr="https://sia.ife.org.mx/OA_HTML/cabo/images/swan/t.gif">
          <a:extLst>
            <a:ext uri="{FF2B5EF4-FFF2-40B4-BE49-F238E27FC236}">
              <a16:creationId xmlns:a16="http://schemas.microsoft.com/office/drawing/2014/main" id="{F68F1E5D-0575-47B3-A643-97A405291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53" name="Picture 1" descr="https://sia.ife.org.mx/OA_HTML/cabo/images/swan/t.gif">
          <a:extLst>
            <a:ext uri="{FF2B5EF4-FFF2-40B4-BE49-F238E27FC236}">
              <a16:creationId xmlns:a16="http://schemas.microsoft.com/office/drawing/2014/main" id="{4744E6DD-1C82-4770-9E34-CFF2807D1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54" name="Picture 1" descr="https://sia.ife.org.mx/OA_HTML/cabo/images/swan/t.gif">
          <a:extLst>
            <a:ext uri="{FF2B5EF4-FFF2-40B4-BE49-F238E27FC236}">
              <a16:creationId xmlns:a16="http://schemas.microsoft.com/office/drawing/2014/main" id="{A6E5FBD2-071F-4A4A-8AC0-572FC8009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55" name="Picture 1" descr="https://sia.ife.org.mx/OA_HTML/cabo/images/swan/t.gif">
          <a:extLst>
            <a:ext uri="{FF2B5EF4-FFF2-40B4-BE49-F238E27FC236}">
              <a16:creationId xmlns:a16="http://schemas.microsoft.com/office/drawing/2014/main" id="{C27B17E9-2E0C-4DED-A3EF-C6FF12B30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56" name="Picture 1" descr="https://sia.ife.org.mx/OA_HTML/cabo/images/swan/t.gif">
          <a:extLst>
            <a:ext uri="{FF2B5EF4-FFF2-40B4-BE49-F238E27FC236}">
              <a16:creationId xmlns:a16="http://schemas.microsoft.com/office/drawing/2014/main" id="{CFE2A8DF-AE93-4FAD-8B2C-C5B1BDAC1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57" name="Picture 1" descr="https://sia.ife.org.mx/OA_HTML/cabo/images/swan/t.gif">
          <a:extLst>
            <a:ext uri="{FF2B5EF4-FFF2-40B4-BE49-F238E27FC236}">
              <a16:creationId xmlns:a16="http://schemas.microsoft.com/office/drawing/2014/main" id="{DEFC7473-55CB-4CB4-BB45-3B94BBEA8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58" name="Picture 1" descr="https://sia.ife.org.mx/OA_HTML/cabo/images/swan/t.gif">
          <a:extLst>
            <a:ext uri="{FF2B5EF4-FFF2-40B4-BE49-F238E27FC236}">
              <a16:creationId xmlns:a16="http://schemas.microsoft.com/office/drawing/2014/main" id="{4A6EB25E-3682-44A4-9348-7DA8F4E8A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59" name="Picture 1" descr="https://sia.ife.org.mx/OA_HTML/cabo/images/swan/t.gif">
          <a:extLst>
            <a:ext uri="{FF2B5EF4-FFF2-40B4-BE49-F238E27FC236}">
              <a16:creationId xmlns:a16="http://schemas.microsoft.com/office/drawing/2014/main" id="{C5B2674C-7974-4E33-BBC8-F2ED28EBD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60" name="Picture 1" descr="https://sia.ife.org.mx/OA_HTML/cabo/images/swan/t.gif">
          <a:extLst>
            <a:ext uri="{FF2B5EF4-FFF2-40B4-BE49-F238E27FC236}">
              <a16:creationId xmlns:a16="http://schemas.microsoft.com/office/drawing/2014/main" id="{73027EFF-C089-4654-A680-62BE4E54E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61" name="Picture 1" descr="https://sia.ife.org.mx/OA_HTML/cabo/images/swan/t.gif">
          <a:extLst>
            <a:ext uri="{FF2B5EF4-FFF2-40B4-BE49-F238E27FC236}">
              <a16:creationId xmlns:a16="http://schemas.microsoft.com/office/drawing/2014/main" id="{0C7F600F-06C5-49EB-84AE-2CAEF9739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62" name="Picture 1" descr="https://sia.ife.org.mx/OA_HTML/cabo/images/swan/t.gif">
          <a:extLst>
            <a:ext uri="{FF2B5EF4-FFF2-40B4-BE49-F238E27FC236}">
              <a16:creationId xmlns:a16="http://schemas.microsoft.com/office/drawing/2014/main" id="{4E07584C-377D-4413-B6AE-128DD447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63" name="Picture 1" descr="https://sia.ife.org.mx/OA_HTML/cabo/images/swan/t.gif">
          <a:extLst>
            <a:ext uri="{FF2B5EF4-FFF2-40B4-BE49-F238E27FC236}">
              <a16:creationId xmlns:a16="http://schemas.microsoft.com/office/drawing/2014/main" id="{F25F7A92-DE80-4181-BD76-2DE2E5B73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64" name="Picture 1" descr="https://sia.ife.org.mx/OA_HTML/cabo/images/swan/t.gif">
          <a:extLst>
            <a:ext uri="{FF2B5EF4-FFF2-40B4-BE49-F238E27FC236}">
              <a16:creationId xmlns:a16="http://schemas.microsoft.com/office/drawing/2014/main" id="{A8A633B1-0DA8-4683-A164-BA70360E9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65" name="Picture 1" descr="https://sia.ife.org.mx/OA_HTML/cabo/images/swan/t.gif">
          <a:extLst>
            <a:ext uri="{FF2B5EF4-FFF2-40B4-BE49-F238E27FC236}">
              <a16:creationId xmlns:a16="http://schemas.microsoft.com/office/drawing/2014/main" id="{F25C7680-D7C6-41BF-9396-EC835A4EB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66" name="Picture 1" descr="https://sia.ife.org.mx/OA_HTML/cabo/images/swan/t.gif">
          <a:extLst>
            <a:ext uri="{FF2B5EF4-FFF2-40B4-BE49-F238E27FC236}">
              <a16:creationId xmlns:a16="http://schemas.microsoft.com/office/drawing/2014/main" id="{49DD491F-9F11-4D5A-A0B3-C97F8FE31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67" name="Picture 1" descr="https://sia.ife.org.mx/OA_HTML/cabo/images/swan/t.gif">
          <a:extLst>
            <a:ext uri="{FF2B5EF4-FFF2-40B4-BE49-F238E27FC236}">
              <a16:creationId xmlns:a16="http://schemas.microsoft.com/office/drawing/2014/main" id="{31A9A76A-D3FD-498E-AD56-C7AF90279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68" name="Picture 1" descr="https://sia.ife.org.mx/OA_HTML/cabo/images/swan/t.gif">
          <a:extLst>
            <a:ext uri="{FF2B5EF4-FFF2-40B4-BE49-F238E27FC236}">
              <a16:creationId xmlns:a16="http://schemas.microsoft.com/office/drawing/2014/main" id="{DAE76693-55A2-4808-8A68-3994BB7A3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69" name="Picture 1" descr="https://sia.ife.org.mx/OA_HTML/cabo/images/swan/t.gif">
          <a:extLst>
            <a:ext uri="{FF2B5EF4-FFF2-40B4-BE49-F238E27FC236}">
              <a16:creationId xmlns:a16="http://schemas.microsoft.com/office/drawing/2014/main" id="{1FC2003B-E231-4D0D-A059-AAD1D67E3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70" name="Picture 1" descr="https://sia.ife.org.mx/OA_HTML/cabo/images/swan/t.gif">
          <a:extLst>
            <a:ext uri="{FF2B5EF4-FFF2-40B4-BE49-F238E27FC236}">
              <a16:creationId xmlns:a16="http://schemas.microsoft.com/office/drawing/2014/main" id="{A5F9AA48-0D64-468F-A57C-C559C940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71" name="Picture 1" descr="https://sia.ife.org.mx/OA_HTML/cabo/images/swan/t.gif">
          <a:extLst>
            <a:ext uri="{FF2B5EF4-FFF2-40B4-BE49-F238E27FC236}">
              <a16:creationId xmlns:a16="http://schemas.microsoft.com/office/drawing/2014/main" id="{D70D7F33-9E62-4BE1-A2D3-217AA8CFD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72" name="Picture 1" descr="https://sia.ife.org.mx/OA_HTML/cabo/images/swan/t.gif">
          <a:extLst>
            <a:ext uri="{FF2B5EF4-FFF2-40B4-BE49-F238E27FC236}">
              <a16:creationId xmlns:a16="http://schemas.microsoft.com/office/drawing/2014/main" id="{51D6CFD2-91A2-48DE-87A2-986F1D14E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73" name="Picture 1" descr="https://sia.ife.org.mx/OA_HTML/cabo/images/swan/t.gif">
          <a:extLst>
            <a:ext uri="{FF2B5EF4-FFF2-40B4-BE49-F238E27FC236}">
              <a16:creationId xmlns:a16="http://schemas.microsoft.com/office/drawing/2014/main" id="{D93C17C8-F74C-4D8C-9EFC-792CEC0F5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74" name="Picture 1" descr="https://sia.ife.org.mx/OA_HTML/cabo/images/swan/t.gif">
          <a:extLst>
            <a:ext uri="{FF2B5EF4-FFF2-40B4-BE49-F238E27FC236}">
              <a16:creationId xmlns:a16="http://schemas.microsoft.com/office/drawing/2014/main" id="{954C2AB2-0AC4-4356-9750-A935754E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75" name="Picture 1" descr="https://sia.ife.org.mx/OA_HTML/cabo/images/swan/t.gif">
          <a:extLst>
            <a:ext uri="{FF2B5EF4-FFF2-40B4-BE49-F238E27FC236}">
              <a16:creationId xmlns:a16="http://schemas.microsoft.com/office/drawing/2014/main" id="{E1110021-6CDE-4E73-8FED-A4667A1ED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76" name="Picture 1" descr="https://sia.ife.org.mx/OA_HTML/cabo/images/swan/t.gif">
          <a:extLst>
            <a:ext uri="{FF2B5EF4-FFF2-40B4-BE49-F238E27FC236}">
              <a16:creationId xmlns:a16="http://schemas.microsoft.com/office/drawing/2014/main" id="{989FA45F-D450-4AC5-AA1A-8CBF8D960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77" name="Picture 1" descr="https://sia.ife.org.mx/OA_HTML/cabo/images/swan/t.gif">
          <a:extLst>
            <a:ext uri="{FF2B5EF4-FFF2-40B4-BE49-F238E27FC236}">
              <a16:creationId xmlns:a16="http://schemas.microsoft.com/office/drawing/2014/main" id="{CB96770A-F6A2-4484-A62B-0318C69BC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78" name="Picture 1" descr="https://sia.ife.org.mx/OA_HTML/cabo/images/swan/t.gif">
          <a:extLst>
            <a:ext uri="{FF2B5EF4-FFF2-40B4-BE49-F238E27FC236}">
              <a16:creationId xmlns:a16="http://schemas.microsoft.com/office/drawing/2014/main" id="{3A1C97A0-BDB3-4C0A-A621-04749315F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79" name="Picture 1" descr="https://sia.ife.org.mx/OA_HTML/cabo/images/swan/t.gif">
          <a:extLst>
            <a:ext uri="{FF2B5EF4-FFF2-40B4-BE49-F238E27FC236}">
              <a16:creationId xmlns:a16="http://schemas.microsoft.com/office/drawing/2014/main" id="{4F8AD75E-4A06-47E3-BC59-B5D67CBF1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80" name="Picture 1" descr="https://sia.ife.org.mx/OA_HTML/cabo/images/swan/t.gif">
          <a:extLst>
            <a:ext uri="{FF2B5EF4-FFF2-40B4-BE49-F238E27FC236}">
              <a16:creationId xmlns:a16="http://schemas.microsoft.com/office/drawing/2014/main" id="{9FC92D76-A32F-478F-9FDA-66AE3CFA4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81" name="Picture 1" descr="https://sia.ife.org.mx/OA_HTML/cabo/images/swan/t.gif">
          <a:extLst>
            <a:ext uri="{FF2B5EF4-FFF2-40B4-BE49-F238E27FC236}">
              <a16:creationId xmlns:a16="http://schemas.microsoft.com/office/drawing/2014/main" id="{40CFF0DD-1028-4B23-B866-8A95D4857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82" name="Picture 1" descr="https://sia.ife.org.mx/OA_HTML/cabo/images/swan/t.gif">
          <a:extLst>
            <a:ext uri="{FF2B5EF4-FFF2-40B4-BE49-F238E27FC236}">
              <a16:creationId xmlns:a16="http://schemas.microsoft.com/office/drawing/2014/main" id="{FEB6DFA4-A8B2-40AD-B16E-3CE81DD77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83" name="Picture 1" descr="https://sia.ife.org.mx/OA_HTML/cabo/images/swan/t.gif">
          <a:extLst>
            <a:ext uri="{FF2B5EF4-FFF2-40B4-BE49-F238E27FC236}">
              <a16:creationId xmlns:a16="http://schemas.microsoft.com/office/drawing/2014/main" id="{10D28FC6-F908-4B73-96FD-4196D631A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84" name="Picture 1" descr="https://sia.ife.org.mx/OA_HTML/cabo/images/swan/t.gif">
          <a:extLst>
            <a:ext uri="{FF2B5EF4-FFF2-40B4-BE49-F238E27FC236}">
              <a16:creationId xmlns:a16="http://schemas.microsoft.com/office/drawing/2014/main" id="{215223A9-BB81-4440-AD06-579CF6E34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85" name="Picture 1" descr="https://sia.ife.org.mx/OA_HTML/cabo/images/swan/t.gif">
          <a:extLst>
            <a:ext uri="{FF2B5EF4-FFF2-40B4-BE49-F238E27FC236}">
              <a16:creationId xmlns:a16="http://schemas.microsoft.com/office/drawing/2014/main" id="{28AAF283-0079-4C1B-9368-7426FAED3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86" name="Picture 1" descr="https://sia.ife.org.mx/OA_HTML/cabo/images/swan/t.gif">
          <a:extLst>
            <a:ext uri="{FF2B5EF4-FFF2-40B4-BE49-F238E27FC236}">
              <a16:creationId xmlns:a16="http://schemas.microsoft.com/office/drawing/2014/main" id="{D6A41003-A1C3-4238-B1DC-54B4816C0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87" name="Picture 1" descr="https://sia.ife.org.mx/OA_HTML/cabo/images/swan/t.gif">
          <a:extLst>
            <a:ext uri="{FF2B5EF4-FFF2-40B4-BE49-F238E27FC236}">
              <a16:creationId xmlns:a16="http://schemas.microsoft.com/office/drawing/2014/main" id="{C5E167EF-892A-4293-997B-3D5703FB3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88" name="Picture 1" descr="https://sia.ife.org.mx/OA_HTML/cabo/images/swan/t.gif">
          <a:extLst>
            <a:ext uri="{FF2B5EF4-FFF2-40B4-BE49-F238E27FC236}">
              <a16:creationId xmlns:a16="http://schemas.microsoft.com/office/drawing/2014/main" id="{C225B714-2EC6-4EE6-9367-86D1553B4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89" name="Picture 1" descr="https://sia.ife.org.mx/OA_HTML/cabo/images/swan/t.gif">
          <a:extLst>
            <a:ext uri="{FF2B5EF4-FFF2-40B4-BE49-F238E27FC236}">
              <a16:creationId xmlns:a16="http://schemas.microsoft.com/office/drawing/2014/main" id="{2024D217-CD11-43A1-A08A-0DD003398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90" name="Picture 1" descr="https://sia.ife.org.mx/OA_HTML/cabo/images/swan/t.gif">
          <a:extLst>
            <a:ext uri="{FF2B5EF4-FFF2-40B4-BE49-F238E27FC236}">
              <a16:creationId xmlns:a16="http://schemas.microsoft.com/office/drawing/2014/main" id="{DF228604-7EAB-43D2-8ECE-E96E62A38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91" name="Picture 1" descr="https://sia.ife.org.mx/OA_HTML/cabo/images/swan/t.gif">
          <a:extLst>
            <a:ext uri="{FF2B5EF4-FFF2-40B4-BE49-F238E27FC236}">
              <a16:creationId xmlns:a16="http://schemas.microsoft.com/office/drawing/2014/main" id="{1A2E46BD-B760-4550-BF60-0AA15329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92" name="Picture 1" descr="https://sia.ife.org.mx/OA_HTML/cabo/images/swan/t.gif">
          <a:extLst>
            <a:ext uri="{FF2B5EF4-FFF2-40B4-BE49-F238E27FC236}">
              <a16:creationId xmlns:a16="http://schemas.microsoft.com/office/drawing/2014/main" id="{88EFBE48-B588-4F10-BFDA-27FBA825E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93" name="Picture 1" descr="https://sia.ife.org.mx/OA_HTML/cabo/images/swan/t.gif">
          <a:extLst>
            <a:ext uri="{FF2B5EF4-FFF2-40B4-BE49-F238E27FC236}">
              <a16:creationId xmlns:a16="http://schemas.microsoft.com/office/drawing/2014/main" id="{BA5B35CF-475A-4A2E-BC35-B6F231173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94" name="Picture 1" descr="https://sia.ife.org.mx/OA_HTML/cabo/images/swan/t.gif">
          <a:extLst>
            <a:ext uri="{FF2B5EF4-FFF2-40B4-BE49-F238E27FC236}">
              <a16:creationId xmlns:a16="http://schemas.microsoft.com/office/drawing/2014/main" id="{C149E224-766D-411C-A0F3-9E6156545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95" name="Picture 1" descr="https://sia.ife.org.mx/OA_HTML/cabo/images/swan/t.gif">
          <a:extLst>
            <a:ext uri="{FF2B5EF4-FFF2-40B4-BE49-F238E27FC236}">
              <a16:creationId xmlns:a16="http://schemas.microsoft.com/office/drawing/2014/main" id="{2D741C3C-A209-441F-8577-2E435936C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96" name="Picture 1" descr="https://sia.ife.org.mx/OA_HTML/cabo/images/swan/t.gif">
          <a:extLst>
            <a:ext uri="{FF2B5EF4-FFF2-40B4-BE49-F238E27FC236}">
              <a16:creationId xmlns:a16="http://schemas.microsoft.com/office/drawing/2014/main" id="{00C03FF1-3E39-4E84-9A11-571B4BCDA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97" name="Picture 1" descr="https://sia.ife.org.mx/OA_HTML/cabo/images/swan/t.gif">
          <a:extLst>
            <a:ext uri="{FF2B5EF4-FFF2-40B4-BE49-F238E27FC236}">
              <a16:creationId xmlns:a16="http://schemas.microsoft.com/office/drawing/2014/main" id="{2A46DFE9-A767-4791-8236-56533ACCD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98" name="Picture 1" descr="https://sia.ife.org.mx/OA_HTML/cabo/images/swan/t.gif">
          <a:extLst>
            <a:ext uri="{FF2B5EF4-FFF2-40B4-BE49-F238E27FC236}">
              <a16:creationId xmlns:a16="http://schemas.microsoft.com/office/drawing/2014/main" id="{1D485C4C-32CC-4271-B5C5-8DA5F2B91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599" name="Picture 1" descr="https://sia.ife.org.mx/OA_HTML/cabo/images/swan/t.gif">
          <a:extLst>
            <a:ext uri="{FF2B5EF4-FFF2-40B4-BE49-F238E27FC236}">
              <a16:creationId xmlns:a16="http://schemas.microsoft.com/office/drawing/2014/main" id="{44AD1201-47B1-4144-8557-D3F73CC0F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00" name="Picture 1" descr="https://sia.ife.org.mx/OA_HTML/cabo/images/swan/t.gif">
          <a:extLst>
            <a:ext uri="{FF2B5EF4-FFF2-40B4-BE49-F238E27FC236}">
              <a16:creationId xmlns:a16="http://schemas.microsoft.com/office/drawing/2014/main" id="{D5E818A7-F281-47B5-93F9-5D05CCBE6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01" name="Picture 1" descr="https://sia.ife.org.mx/OA_HTML/cabo/images/swan/t.gif">
          <a:extLst>
            <a:ext uri="{FF2B5EF4-FFF2-40B4-BE49-F238E27FC236}">
              <a16:creationId xmlns:a16="http://schemas.microsoft.com/office/drawing/2014/main" id="{90385BE1-A14C-4C76-BFE2-AACCBD375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02" name="Picture 1" descr="https://sia.ife.org.mx/OA_HTML/cabo/images/swan/t.gif">
          <a:extLst>
            <a:ext uri="{FF2B5EF4-FFF2-40B4-BE49-F238E27FC236}">
              <a16:creationId xmlns:a16="http://schemas.microsoft.com/office/drawing/2014/main" id="{D3289A05-8E22-4E7A-B19B-CB9A16DFA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03" name="Picture 1" descr="https://sia.ife.org.mx/OA_HTML/cabo/images/swan/t.gif">
          <a:extLst>
            <a:ext uri="{FF2B5EF4-FFF2-40B4-BE49-F238E27FC236}">
              <a16:creationId xmlns:a16="http://schemas.microsoft.com/office/drawing/2014/main" id="{71451613-9896-4F9F-88A8-AA77DF5AB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04" name="Picture 1" descr="https://sia.ife.org.mx/OA_HTML/cabo/images/swan/t.gif">
          <a:extLst>
            <a:ext uri="{FF2B5EF4-FFF2-40B4-BE49-F238E27FC236}">
              <a16:creationId xmlns:a16="http://schemas.microsoft.com/office/drawing/2014/main" id="{047299D4-FB3A-48FC-B7A4-A1735021F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05" name="Picture 1" descr="https://sia.ife.org.mx/OA_HTML/cabo/images/swan/t.gif">
          <a:extLst>
            <a:ext uri="{FF2B5EF4-FFF2-40B4-BE49-F238E27FC236}">
              <a16:creationId xmlns:a16="http://schemas.microsoft.com/office/drawing/2014/main" id="{766CF871-9A73-417B-A760-E11874CFB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06" name="Picture 1" descr="https://sia.ife.org.mx/OA_HTML/cabo/images/swan/t.gif">
          <a:extLst>
            <a:ext uri="{FF2B5EF4-FFF2-40B4-BE49-F238E27FC236}">
              <a16:creationId xmlns:a16="http://schemas.microsoft.com/office/drawing/2014/main" id="{2B3BDF86-F82B-4454-BBD8-8D6BE4629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07" name="Picture 1" descr="https://sia.ife.org.mx/OA_HTML/cabo/images/swan/t.gif">
          <a:extLst>
            <a:ext uri="{FF2B5EF4-FFF2-40B4-BE49-F238E27FC236}">
              <a16:creationId xmlns:a16="http://schemas.microsoft.com/office/drawing/2014/main" id="{A92C7119-A6DD-4ABD-9445-F5870029C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08" name="Picture 1" descr="https://sia.ife.org.mx/OA_HTML/cabo/images/swan/t.gif">
          <a:extLst>
            <a:ext uri="{FF2B5EF4-FFF2-40B4-BE49-F238E27FC236}">
              <a16:creationId xmlns:a16="http://schemas.microsoft.com/office/drawing/2014/main" id="{479D4A88-C167-484D-8ECE-671AC30F4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09" name="Picture 1" descr="https://sia.ife.org.mx/OA_HTML/cabo/images/swan/t.gif">
          <a:extLst>
            <a:ext uri="{FF2B5EF4-FFF2-40B4-BE49-F238E27FC236}">
              <a16:creationId xmlns:a16="http://schemas.microsoft.com/office/drawing/2014/main" id="{30DB8817-298B-47A5-BEE3-7A746B429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10" name="Picture 1" descr="https://sia.ife.org.mx/OA_HTML/cabo/images/swan/t.gif">
          <a:extLst>
            <a:ext uri="{FF2B5EF4-FFF2-40B4-BE49-F238E27FC236}">
              <a16:creationId xmlns:a16="http://schemas.microsoft.com/office/drawing/2014/main" id="{2991AA9C-CAC0-4444-B204-E1237D502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11" name="Picture 1" descr="https://sia.ife.org.mx/OA_HTML/cabo/images/swan/t.gif">
          <a:extLst>
            <a:ext uri="{FF2B5EF4-FFF2-40B4-BE49-F238E27FC236}">
              <a16:creationId xmlns:a16="http://schemas.microsoft.com/office/drawing/2014/main" id="{82F04E35-AB30-4506-AE08-23C205867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12" name="Picture 1" descr="https://sia.ife.org.mx/OA_HTML/cabo/images/swan/t.gif">
          <a:extLst>
            <a:ext uri="{FF2B5EF4-FFF2-40B4-BE49-F238E27FC236}">
              <a16:creationId xmlns:a16="http://schemas.microsoft.com/office/drawing/2014/main" id="{38F416FF-1DAD-4110-A280-37E3CFB41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13" name="Picture 1" descr="https://sia.ife.org.mx/OA_HTML/cabo/images/swan/t.gif">
          <a:extLst>
            <a:ext uri="{FF2B5EF4-FFF2-40B4-BE49-F238E27FC236}">
              <a16:creationId xmlns:a16="http://schemas.microsoft.com/office/drawing/2014/main" id="{95663C67-4437-41FB-8147-1B1894654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14" name="Picture 1" descr="https://sia.ife.org.mx/OA_HTML/cabo/images/swan/t.gif">
          <a:extLst>
            <a:ext uri="{FF2B5EF4-FFF2-40B4-BE49-F238E27FC236}">
              <a16:creationId xmlns:a16="http://schemas.microsoft.com/office/drawing/2014/main" id="{55682ADC-FFE6-4E04-A3CC-943F7C40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15" name="Picture 1" descr="https://sia.ife.org.mx/OA_HTML/cabo/images/swan/t.gif">
          <a:extLst>
            <a:ext uri="{FF2B5EF4-FFF2-40B4-BE49-F238E27FC236}">
              <a16:creationId xmlns:a16="http://schemas.microsoft.com/office/drawing/2014/main" id="{971FC757-D7AE-42AE-BEE5-EE505FD5E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16" name="Picture 1" descr="https://sia.ife.org.mx/OA_HTML/cabo/images/swan/t.gif">
          <a:extLst>
            <a:ext uri="{FF2B5EF4-FFF2-40B4-BE49-F238E27FC236}">
              <a16:creationId xmlns:a16="http://schemas.microsoft.com/office/drawing/2014/main" id="{DDFC80AE-90C8-4DAB-B18F-793950F2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17" name="Picture 1" descr="https://sia.ife.org.mx/OA_HTML/cabo/images/swan/t.gif">
          <a:extLst>
            <a:ext uri="{FF2B5EF4-FFF2-40B4-BE49-F238E27FC236}">
              <a16:creationId xmlns:a16="http://schemas.microsoft.com/office/drawing/2014/main" id="{73D0B88C-99C2-4866-B0F1-C40D54EE5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18" name="Picture 1" descr="https://sia.ife.org.mx/OA_HTML/cabo/images/swan/t.gif">
          <a:extLst>
            <a:ext uri="{FF2B5EF4-FFF2-40B4-BE49-F238E27FC236}">
              <a16:creationId xmlns:a16="http://schemas.microsoft.com/office/drawing/2014/main" id="{B7BCAD5E-DD1E-43AC-804A-72A58DFA9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19" name="Picture 1" descr="https://sia.ife.org.mx/OA_HTML/cabo/images/swan/t.gif">
          <a:extLst>
            <a:ext uri="{FF2B5EF4-FFF2-40B4-BE49-F238E27FC236}">
              <a16:creationId xmlns:a16="http://schemas.microsoft.com/office/drawing/2014/main" id="{E7DD2491-F05D-48EB-AE4F-C695D46F8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20" name="Picture 1" descr="https://sia.ife.org.mx/OA_HTML/cabo/images/swan/t.gif">
          <a:extLst>
            <a:ext uri="{FF2B5EF4-FFF2-40B4-BE49-F238E27FC236}">
              <a16:creationId xmlns:a16="http://schemas.microsoft.com/office/drawing/2014/main" id="{4062D523-22B9-4D1C-BEE0-7F0022660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21" name="Picture 1" descr="https://sia.ife.org.mx/OA_HTML/cabo/images/swan/t.gif">
          <a:extLst>
            <a:ext uri="{FF2B5EF4-FFF2-40B4-BE49-F238E27FC236}">
              <a16:creationId xmlns:a16="http://schemas.microsoft.com/office/drawing/2014/main" id="{5ED006B7-E1AF-436C-AABD-51BB8D35E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22" name="Picture 1" descr="https://sia.ife.org.mx/OA_HTML/cabo/images/swan/t.gif">
          <a:extLst>
            <a:ext uri="{FF2B5EF4-FFF2-40B4-BE49-F238E27FC236}">
              <a16:creationId xmlns:a16="http://schemas.microsoft.com/office/drawing/2014/main" id="{F529AA0E-7343-4F69-8ECD-D62853741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23" name="Picture 1" descr="https://sia.ife.org.mx/OA_HTML/cabo/images/swan/t.gif">
          <a:extLst>
            <a:ext uri="{FF2B5EF4-FFF2-40B4-BE49-F238E27FC236}">
              <a16:creationId xmlns:a16="http://schemas.microsoft.com/office/drawing/2014/main" id="{57C200CD-D560-4377-A57B-D889448AD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24" name="Picture 1" descr="https://sia.ife.org.mx/OA_HTML/cabo/images/swan/t.gif">
          <a:extLst>
            <a:ext uri="{FF2B5EF4-FFF2-40B4-BE49-F238E27FC236}">
              <a16:creationId xmlns:a16="http://schemas.microsoft.com/office/drawing/2014/main" id="{485BDB4D-8DD5-4D39-A1B9-BF7CAC98D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25" name="Picture 1" descr="https://sia.ife.org.mx/OA_HTML/cabo/images/swan/t.gif">
          <a:extLst>
            <a:ext uri="{FF2B5EF4-FFF2-40B4-BE49-F238E27FC236}">
              <a16:creationId xmlns:a16="http://schemas.microsoft.com/office/drawing/2014/main" id="{0061CC72-CA45-4969-B75C-8E289DD05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26" name="Picture 1" descr="https://sia.ife.org.mx/OA_HTML/cabo/images/swan/t.gif">
          <a:extLst>
            <a:ext uri="{FF2B5EF4-FFF2-40B4-BE49-F238E27FC236}">
              <a16:creationId xmlns:a16="http://schemas.microsoft.com/office/drawing/2014/main" id="{61A90C8F-FE20-449E-B453-22615C48F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27" name="Picture 1" descr="https://sia.ife.org.mx/OA_HTML/cabo/images/swan/t.gif">
          <a:extLst>
            <a:ext uri="{FF2B5EF4-FFF2-40B4-BE49-F238E27FC236}">
              <a16:creationId xmlns:a16="http://schemas.microsoft.com/office/drawing/2014/main" id="{1485A54C-E82C-4EE2-B714-201099223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28" name="Picture 1" descr="https://sia.ife.org.mx/OA_HTML/cabo/images/swan/t.gif">
          <a:extLst>
            <a:ext uri="{FF2B5EF4-FFF2-40B4-BE49-F238E27FC236}">
              <a16:creationId xmlns:a16="http://schemas.microsoft.com/office/drawing/2014/main" id="{BC3133CC-0310-433A-AEA3-C7BB71884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29" name="Picture 1" descr="https://sia.ife.org.mx/OA_HTML/cabo/images/swan/t.gif">
          <a:extLst>
            <a:ext uri="{FF2B5EF4-FFF2-40B4-BE49-F238E27FC236}">
              <a16:creationId xmlns:a16="http://schemas.microsoft.com/office/drawing/2014/main" id="{5E5570A4-6BD1-4BA8-83A0-20047840E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30" name="Picture 1" descr="https://sia.ife.org.mx/OA_HTML/cabo/images/swan/t.gif">
          <a:extLst>
            <a:ext uri="{FF2B5EF4-FFF2-40B4-BE49-F238E27FC236}">
              <a16:creationId xmlns:a16="http://schemas.microsoft.com/office/drawing/2014/main" id="{951674FB-F42A-4164-8695-EB5406AAD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31" name="Picture 1" descr="https://sia.ife.org.mx/OA_HTML/cabo/images/swan/t.gif">
          <a:extLst>
            <a:ext uri="{FF2B5EF4-FFF2-40B4-BE49-F238E27FC236}">
              <a16:creationId xmlns:a16="http://schemas.microsoft.com/office/drawing/2014/main" id="{B56477B4-CF35-4A4E-B1C1-F38D5CE2C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32" name="Picture 1" descr="https://sia.ife.org.mx/OA_HTML/cabo/images/swan/t.gif">
          <a:extLst>
            <a:ext uri="{FF2B5EF4-FFF2-40B4-BE49-F238E27FC236}">
              <a16:creationId xmlns:a16="http://schemas.microsoft.com/office/drawing/2014/main" id="{2383059A-1DE7-409B-BEA8-77FC14286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33" name="Picture 1" descr="https://sia.ife.org.mx/OA_HTML/cabo/images/swan/t.gif">
          <a:extLst>
            <a:ext uri="{FF2B5EF4-FFF2-40B4-BE49-F238E27FC236}">
              <a16:creationId xmlns:a16="http://schemas.microsoft.com/office/drawing/2014/main" id="{44868A65-E879-4747-92AA-EDF22B017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34" name="Picture 1" descr="https://sia.ife.org.mx/OA_HTML/cabo/images/swan/t.gif">
          <a:extLst>
            <a:ext uri="{FF2B5EF4-FFF2-40B4-BE49-F238E27FC236}">
              <a16:creationId xmlns:a16="http://schemas.microsoft.com/office/drawing/2014/main" id="{CFB101AE-E929-4D05-AF8A-EB0B9C4F7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35" name="Picture 1" descr="https://sia.ife.org.mx/OA_HTML/cabo/images/swan/t.gif">
          <a:extLst>
            <a:ext uri="{FF2B5EF4-FFF2-40B4-BE49-F238E27FC236}">
              <a16:creationId xmlns:a16="http://schemas.microsoft.com/office/drawing/2014/main" id="{BBD38B16-3D46-4E86-AD37-8B5CCFC8A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36" name="Picture 1" descr="https://sia.ife.org.mx/OA_HTML/cabo/images/swan/t.gif">
          <a:extLst>
            <a:ext uri="{FF2B5EF4-FFF2-40B4-BE49-F238E27FC236}">
              <a16:creationId xmlns:a16="http://schemas.microsoft.com/office/drawing/2014/main" id="{FD117ADE-38AF-4179-9EB4-01CC0BA6A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37" name="Picture 1" descr="https://sia.ife.org.mx/OA_HTML/cabo/images/swan/t.gif">
          <a:extLst>
            <a:ext uri="{FF2B5EF4-FFF2-40B4-BE49-F238E27FC236}">
              <a16:creationId xmlns:a16="http://schemas.microsoft.com/office/drawing/2014/main" id="{FA7E9F05-2E24-4300-A598-91B43213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38" name="Picture 1" descr="https://sia.ife.org.mx/OA_HTML/cabo/images/swan/t.gif">
          <a:extLst>
            <a:ext uri="{FF2B5EF4-FFF2-40B4-BE49-F238E27FC236}">
              <a16:creationId xmlns:a16="http://schemas.microsoft.com/office/drawing/2014/main" id="{338860F1-648A-42C3-B420-BBDA76D82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39" name="Picture 1" descr="https://sia.ife.org.mx/OA_HTML/cabo/images/swan/t.gif">
          <a:extLst>
            <a:ext uri="{FF2B5EF4-FFF2-40B4-BE49-F238E27FC236}">
              <a16:creationId xmlns:a16="http://schemas.microsoft.com/office/drawing/2014/main" id="{DA074928-0F3F-4FC2-9D1D-2D55049D4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40" name="Picture 1" descr="https://sia.ife.org.mx/OA_HTML/cabo/images/swan/t.gif">
          <a:extLst>
            <a:ext uri="{FF2B5EF4-FFF2-40B4-BE49-F238E27FC236}">
              <a16:creationId xmlns:a16="http://schemas.microsoft.com/office/drawing/2014/main" id="{533C451A-7F6D-489D-8CE0-D0CA95E8D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41" name="Picture 1" descr="https://sia.ife.org.mx/OA_HTML/cabo/images/swan/t.gif">
          <a:extLst>
            <a:ext uri="{FF2B5EF4-FFF2-40B4-BE49-F238E27FC236}">
              <a16:creationId xmlns:a16="http://schemas.microsoft.com/office/drawing/2014/main" id="{C15270A8-843C-44EB-B8F9-81630965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42" name="Picture 1" descr="https://sia.ife.org.mx/OA_HTML/cabo/images/swan/t.gif">
          <a:extLst>
            <a:ext uri="{FF2B5EF4-FFF2-40B4-BE49-F238E27FC236}">
              <a16:creationId xmlns:a16="http://schemas.microsoft.com/office/drawing/2014/main" id="{94826179-FFFB-4CDF-89F8-05FD9099F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43" name="Picture 1" descr="https://sia.ife.org.mx/OA_HTML/cabo/images/swan/t.gif">
          <a:extLst>
            <a:ext uri="{FF2B5EF4-FFF2-40B4-BE49-F238E27FC236}">
              <a16:creationId xmlns:a16="http://schemas.microsoft.com/office/drawing/2014/main" id="{46C659DF-8ABD-4495-B21A-A21BE5D36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44" name="Picture 1" descr="https://sia.ife.org.mx/OA_HTML/cabo/images/swan/t.gif">
          <a:extLst>
            <a:ext uri="{FF2B5EF4-FFF2-40B4-BE49-F238E27FC236}">
              <a16:creationId xmlns:a16="http://schemas.microsoft.com/office/drawing/2014/main" id="{79E601FC-DA86-45BE-9A6E-D99E4DF5B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45" name="Picture 1" descr="https://sia.ife.org.mx/OA_HTML/cabo/images/swan/t.gif">
          <a:extLst>
            <a:ext uri="{FF2B5EF4-FFF2-40B4-BE49-F238E27FC236}">
              <a16:creationId xmlns:a16="http://schemas.microsoft.com/office/drawing/2014/main" id="{96A86EA0-624A-450A-BB07-2D42716DA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46" name="Picture 1" descr="https://sia.ife.org.mx/OA_HTML/cabo/images/swan/t.gif">
          <a:extLst>
            <a:ext uri="{FF2B5EF4-FFF2-40B4-BE49-F238E27FC236}">
              <a16:creationId xmlns:a16="http://schemas.microsoft.com/office/drawing/2014/main" id="{9C0E46D9-7B74-4032-B350-E09A089F6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47" name="Picture 1" descr="https://sia.ife.org.mx/OA_HTML/cabo/images/swan/t.gif">
          <a:extLst>
            <a:ext uri="{FF2B5EF4-FFF2-40B4-BE49-F238E27FC236}">
              <a16:creationId xmlns:a16="http://schemas.microsoft.com/office/drawing/2014/main" id="{0EEFA441-1638-432F-B841-7F5CC497B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48" name="Picture 1" descr="https://sia.ife.org.mx/OA_HTML/cabo/images/swan/t.gif">
          <a:extLst>
            <a:ext uri="{FF2B5EF4-FFF2-40B4-BE49-F238E27FC236}">
              <a16:creationId xmlns:a16="http://schemas.microsoft.com/office/drawing/2014/main" id="{CBECCD5A-D65E-45E7-9355-5494BB692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49" name="Picture 1" descr="https://sia.ife.org.mx/OA_HTML/cabo/images/swan/t.gif">
          <a:extLst>
            <a:ext uri="{FF2B5EF4-FFF2-40B4-BE49-F238E27FC236}">
              <a16:creationId xmlns:a16="http://schemas.microsoft.com/office/drawing/2014/main" id="{61DD9EEC-A2D4-42F6-910F-D2DD806C1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50" name="Picture 1" descr="https://sia.ife.org.mx/OA_HTML/cabo/images/swan/t.gif">
          <a:extLst>
            <a:ext uri="{FF2B5EF4-FFF2-40B4-BE49-F238E27FC236}">
              <a16:creationId xmlns:a16="http://schemas.microsoft.com/office/drawing/2014/main" id="{2EB5E7CE-DCBC-4D0C-82D6-BA668B79E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51" name="Picture 1" descr="https://sia.ife.org.mx/OA_HTML/cabo/images/swan/t.gif">
          <a:extLst>
            <a:ext uri="{FF2B5EF4-FFF2-40B4-BE49-F238E27FC236}">
              <a16:creationId xmlns:a16="http://schemas.microsoft.com/office/drawing/2014/main" id="{063BDF73-75BE-4C64-B845-11FD973E5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52" name="Picture 1" descr="https://sia.ife.org.mx/OA_HTML/cabo/images/swan/t.gif">
          <a:extLst>
            <a:ext uri="{FF2B5EF4-FFF2-40B4-BE49-F238E27FC236}">
              <a16:creationId xmlns:a16="http://schemas.microsoft.com/office/drawing/2014/main" id="{D080EAA2-4360-42F3-98AF-C13BFCCBD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53" name="Picture 1" descr="https://sia.ife.org.mx/OA_HTML/cabo/images/swan/t.gif">
          <a:extLst>
            <a:ext uri="{FF2B5EF4-FFF2-40B4-BE49-F238E27FC236}">
              <a16:creationId xmlns:a16="http://schemas.microsoft.com/office/drawing/2014/main" id="{59C0B176-7F92-412E-BD92-2338AC1A8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54" name="Picture 1" descr="https://sia.ife.org.mx/OA_HTML/cabo/images/swan/t.gif">
          <a:extLst>
            <a:ext uri="{FF2B5EF4-FFF2-40B4-BE49-F238E27FC236}">
              <a16:creationId xmlns:a16="http://schemas.microsoft.com/office/drawing/2014/main" id="{26E6ED01-E292-4E6A-80AD-23AE689B9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55" name="Picture 1" descr="https://sia.ife.org.mx/OA_HTML/cabo/images/swan/t.gif">
          <a:extLst>
            <a:ext uri="{FF2B5EF4-FFF2-40B4-BE49-F238E27FC236}">
              <a16:creationId xmlns:a16="http://schemas.microsoft.com/office/drawing/2014/main" id="{6546E3D9-C270-449B-82A7-60AAFD80B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56" name="Picture 1" descr="https://sia.ife.org.mx/OA_HTML/cabo/images/swan/t.gif">
          <a:extLst>
            <a:ext uri="{FF2B5EF4-FFF2-40B4-BE49-F238E27FC236}">
              <a16:creationId xmlns:a16="http://schemas.microsoft.com/office/drawing/2014/main" id="{AE8ED434-1ADD-47BA-B5F4-DAC9F52A9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57" name="Picture 1" descr="https://sia.ife.org.mx/OA_HTML/cabo/images/swan/t.gif">
          <a:extLst>
            <a:ext uri="{FF2B5EF4-FFF2-40B4-BE49-F238E27FC236}">
              <a16:creationId xmlns:a16="http://schemas.microsoft.com/office/drawing/2014/main" id="{E7EB837F-F0D1-428B-A202-682395610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58" name="Picture 1" descr="https://sia.ife.org.mx/OA_HTML/cabo/images/swan/t.gif">
          <a:extLst>
            <a:ext uri="{FF2B5EF4-FFF2-40B4-BE49-F238E27FC236}">
              <a16:creationId xmlns:a16="http://schemas.microsoft.com/office/drawing/2014/main" id="{EF3A5865-B81F-49A7-A106-DB13AF4A1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59" name="Picture 1" descr="https://sia.ife.org.mx/OA_HTML/cabo/images/swan/t.gif">
          <a:extLst>
            <a:ext uri="{FF2B5EF4-FFF2-40B4-BE49-F238E27FC236}">
              <a16:creationId xmlns:a16="http://schemas.microsoft.com/office/drawing/2014/main" id="{D9E7A472-BAEA-46DA-B0CF-159F8B2C6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60" name="Picture 1" descr="https://sia.ife.org.mx/OA_HTML/cabo/images/swan/t.gif">
          <a:extLst>
            <a:ext uri="{FF2B5EF4-FFF2-40B4-BE49-F238E27FC236}">
              <a16:creationId xmlns:a16="http://schemas.microsoft.com/office/drawing/2014/main" id="{C278CC45-9149-457E-98AC-0C9B359F5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61" name="Picture 1" descr="https://sia.ife.org.mx/OA_HTML/cabo/images/swan/t.gif">
          <a:extLst>
            <a:ext uri="{FF2B5EF4-FFF2-40B4-BE49-F238E27FC236}">
              <a16:creationId xmlns:a16="http://schemas.microsoft.com/office/drawing/2014/main" id="{BB31CAFB-DA94-4A04-8DCC-7380B3851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62" name="Picture 1" descr="https://sia.ife.org.mx/OA_HTML/cabo/images/swan/t.gif">
          <a:extLst>
            <a:ext uri="{FF2B5EF4-FFF2-40B4-BE49-F238E27FC236}">
              <a16:creationId xmlns:a16="http://schemas.microsoft.com/office/drawing/2014/main" id="{72A90F7A-EE79-44BF-848F-30FC1D43E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63" name="Picture 1" descr="https://sia.ife.org.mx/OA_HTML/cabo/images/swan/t.gif">
          <a:extLst>
            <a:ext uri="{FF2B5EF4-FFF2-40B4-BE49-F238E27FC236}">
              <a16:creationId xmlns:a16="http://schemas.microsoft.com/office/drawing/2014/main" id="{813AC22F-20E2-46F0-956D-B77AE96E9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64" name="Picture 1" descr="https://sia.ife.org.mx/OA_HTML/cabo/images/swan/t.gif">
          <a:extLst>
            <a:ext uri="{FF2B5EF4-FFF2-40B4-BE49-F238E27FC236}">
              <a16:creationId xmlns:a16="http://schemas.microsoft.com/office/drawing/2014/main" id="{00F7B312-3915-4D56-BE39-9087F783D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65" name="Picture 1" descr="https://sia.ife.org.mx/OA_HTML/cabo/images/swan/t.gif">
          <a:extLst>
            <a:ext uri="{FF2B5EF4-FFF2-40B4-BE49-F238E27FC236}">
              <a16:creationId xmlns:a16="http://schemas.microsoft.com/office/drawing/2014/main" id="{E32685B1-A499-4D57-AD7E-9C60316FD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66" name="Picture 1" descr="https://sia.ife.org.mx/OA_HTML/cabo/images/swan/t.gif">
          <a:extLst>
            <a:ext uri="{FF2B5EF4-FFF2-40B4-BE49-F238E27FC236}">
              <a16:creationId xmlns:a16="http://schemas.microsoft.com/office/drawing/2014/main" id="{448FE44E-8E76-4D1F-8514-632DC289F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67" name="Picture 1" descr="https://sia.ife.org.mx/OA_HTML/cabo/images/swan/t.gif">
          <a:extLst>
            <a:ext uri="{FF2B5EF4-FFF2-40B4-BE49-F238E27FC236}">
              <a16:creationId xmlns:a16="http://schemas.microsoft.com/office/drawing/2014/main" id="{3A2570A6-59CC-44AB-A931-631CAFE5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68" name="Picture 1" descr="https://sia.ife.org.mx/OA_HTML/cabo/images/swan/t.gif">
          <a:extLst>
            <a:ext uri="{FF2B5EF4-FFF2-40B4-BE49-F238E27FC236}">
              <a16:creationId xmlns:a16="http://schemas.microsoft.com/office/drawing/2014/main" id="{45F0C97E-9F38-4226-8E01-F1EB42C59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69" name="Picture 1" descr="https://sia.ife.org.mx/OA_HTML/cabo/images/swan/t.gif">
          <a:extLst>
            <a:ext uri="{FF2B5EF4-FFF2-40B4-BE49-F238E27FC236}">
              <a16:creationId xmlns:a16="http://schemas.microsoft.com/office/drawing/2014/main" id="{F142C2EF-532F-498B-80EF-BD31BBC24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70" name="Picture 1" descr="https://sia.ife.org.mx/OA_HTML/cabo/images/swan/t.gif">
          <a:extLst>
            <a:ext uri="{FF2B5EF4-FFF2-40B4-BE49-F238E27FC236}">
              <a16:creationId xmlns:a16="http://schemas.microsoft.com/office/drawing/2014/main" id="{ACAA8956-1D1E-4C26-A8F9-EA376E1C4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71" name="Picture 1" descr="https://sia.ife.org.mx/OA_HTML/cabo/images/swan/t.gif">
          <a:extLst>
            <a:ext uri="{FF2B5EF4-FFF2-40B4-BE49-F238E27FC236}">
              <a16:creationId xmlns:a16="http://schemas.microsoft.com/office/drawing/2014/main" id="{8EAE8F41-6C02-4DED-8DF2-CE282366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72" name="Picture 1" descr="https://sia.ife.org.mx/OA_HTML/cabo/images/swan/t.gif">
          <a:extLst>
            <a:ext uri="{FF2B5EF4-FFF2-40B4-BE49-F238E27FC236}">
              <a16:creationId xmlns:a16="http://schemas.microsoft.com/office/drawing/2014/main" id="{899A97CF-4CDE-4C93-9751-8B6D1AF71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73" name="Picture 1" descr="https://sia.ife.org.mx/OA_HTML/cabo/images/swan/t.gif">
          <a:extLst>
            <a:ext uri="{FF2B5EF4-FFF2-40B4-BE49-F238E27FC236}">
              <a16:creationId xmlns:a16="http://schemas.microsoft.com/office/drawing/2014/main" id="{36324629-84FF-4243-8557-0E57F895F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74" name="Picture 1" descr="https://sia.ife.org.mx/OA_HTML/cabo/images/swan/t.gif">
          <a:extLst>
            <a:ext uri="{FF2B5EF4-FFF2-40B4-BE49-F238E27FC236}">
              <a16:creationId xmlns:a16="http://schemas.microsoft.com/office/drawing/2014/main" id="{203DDEE7-61AE-4E01-83BF-EDD3B7FDF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75" name="Picture 1" descr="https://sia.ife.org.mx/OA_HTML/cabo/images/swan/t.gif">
          <a:extLst>
            <a:ext uri="{FF2B5EF4-FFF2-40B4-BE49-F238E27FC236}">
              <a16:creationId xmlns:a16="http://schemas.microsoft.com/office/drawing/2014/main" id="{B506F0FB-C551-450F-ACEF-68C53B39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76" name="Picture 1" descr="https://sia.ife.org.mx/OA_HTML/cabo/images/swan/t.gif">
          <a:extLst>
            <a:ext uri="{FF2B5EF4-FFF2-40B4-BE49-F238E27FC236}">
              <a16:creationId xmlns:a16="http://schemas.microsoft.com/office/drawing/2014/main" id="{2086833D-4039-438C-A904-A2D993EE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77" name="Picture 1" descr="https://sia.ife.org.mx/OA_HTML/cabo/images/swan/t.gif">
          <a:extLst>
            <a:ext uri="{FF2B5EF4-FFF2-40B4-BE49-F238E27FC236}">
              <a16:creationId xmlns:a16="http://schemas.microsoft.com/office/drawing/2014/main" id="{EA77FF6A-4AB6-48D5-860B-87BD99335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78" name="Picture 1" descr="https://sia.ife.org.mx/OA_HTML/cabo/images/swan/t.gif">
          <a:extLst>
            <a:ext uri="{FF2B5EF4-FFF2-40B4-BE49-F238E27FC236}">
              <a16:creationId xmlns:a16="http://schemas.microsoft.com/office/drawing/2014/main" id="{51AE8283-68B3-4274-B522-3720CCD97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79" name="Picture 1" descr="https://sia.ife.org.mx/OA_HTML/cabo/images/swan/t.gif">
          <a:extLst>
            <a:ext uri="{FF2B5EF4-FFF2-40B4-BE49-F238E27FC236}">
              <a16:creationId xmlns:a16="http://schemas.microsoft.com/office/drawing/2014/main" id="{369517C5-3B27-4324-AED5-D0FBD806E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80" name="Picture 1" descr="https://sia.ife.org.mx/OA_HTML/cabo/images/swan/t.gif">
          <a:extLst>
            <a:ext uri="{FF2B5EF4-FFF2-40B4-BE49-F238E27FC236}">
              <a16:creationId xmlns:a16="http://schemas.microsoft.com/office/drawing/2014/main" id="{F74A2A86-85B8-4EC6-9727-A00D3C9CA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81" name="Picture 1" descr="https://sia.ife.org.mx/OA_HTML/cabo/images/swan/t.gif">
          <a:extLst>
            <a:ext uri="{FF2B5EF4-FFF2-40B4-BE49-F238E27FC236}">
              <a16:creationId xmlns:a16="http://schemas.microsoft.com/office/drawing/2014/main" id="{860F3829-6BC2-4974-BDFB-E8762F6E6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82" name="Picture 1" descr="https://sia.ife.org.mx/OA_HTML/cabo/images/swan/t.gif">
          <a:extLst>
            <a:ext uri="{FF2B5EF4-FFF2-40B4-BE49-F238E27FC236}">
              <a16:creationId xmlns:a16="http://schemas.microsoft.com/office/drawing/2014/main" id="{6F002930-1BF3-4CA5-A9F0-BE5AC448F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83" name="Picture 1" descr="https://sia.ife.org.mx/OA_HTML/cabo/images/swan/t.gif">
          <a:extLst>
            <a:ext uri="{FF2B5EF4-FFF2-40B4-BE49-F238E27FC236}">
              <a16:creationId xmlns:a16="http://schemas.microsoft.com/office/drawing/2014/main" id="{60059CC0-3CBB-4B71-AA4A-1E379EA67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84" name="Picture 1" descr="https://sia.ife.org.mx/OA_HTML/cabo/images/swan/t.gif">
          <a:extLst>
            <a:ext uri="{FF2B5EF4-FFF2-40B4-BE49-F238E27FC236}">
              <a16:creationId xmlns:a16="http://schemas.microsoft.com/office/drawing/2014/main" id="{CE099B7D-7F90-4169-8C14-06D5FA275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85" name="Picture 1" descr="https://sia.ife.org.mx/OA_HTML/cabo/images/swan/t.gif">
          <a:extLst>
            <a:ext uri="{FF2B5EF4-FFF2-40B4-BE49-F238E27FC236}">
              <a16:creationId xmlns:a16="http://schemas.microsoft.com/office/drawing/2014/main" id="{57D6AAB6-CDD8-4278-9198-507B37BDB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86" name="Picture 1" descr="https://sia.ife.org.mx/OA_HTML/cabo/images/swan/t.gif">
          <a:extLst>
            <a:ext uri="{FF2B5EF4-FFF2-40B4-BE49-F238E27FC236}">
              <a16:creationId xmlns:a16="http://schemas.microsoft.com/office/drawing/2014/main" id="{8BF12026-3D23-4F82-817A-171CEF44D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87" name="Picture 1" descr="https://sia.ife.org.mx/OA_HTML/cabo/images/swan/t.gif">
          <a:extLst>
            <a:ext uri="{FF2B5EF4-FFF2-40B4-BE49-F238E27FC236}">
              <a16:creationId xmlns:a16="http://schemas.microsoft.com/office/drawing/2014/main" id="{2AE57EBA-7EE0-4199-B8E9-95732F302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88" name="Picture 1" descr="https://sia.ife.org.mx/OA_HTML/cabo/images/swan/t.gif">
          <a:extLst>
            <a:ext uri="{FF2B5EF4-FFF2-40B4-BE49-F238E27FC236}">
              <a16:creationId xmlns:a16="http://schemas.microsoft.com/office/drawing/2014/main" id="{7019FBCD-D3A8-4D13-AD0E-9C7C668F5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89" name="Picture 1" descr="https://sia.ife.org.mx/OA_HTML/cabo/images/swan/t.gif">
          <a:extLst>
            <a:ext uri="{FF2B5EF4-FFF2-40B4-BE49-F238E27FC236}">
              <a16:creationId xmlns:a16="http://schemas.microsoft.com/office/drawing/2014/main" id="{956127D3-E4D1-4CC7-B88F-75579556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90" name="Picture 1" descr="https://sia.ife.org.mx/OA_HTML/cabo/images/swan/t.gif">
          <a:extLst>
            <a:ext uri="{FF2B5EF4-FFF2-40B4-BE49-F238E27FC236}">
              <a16:creationId xmlns:a16="http://schemas.microsoft.com/office/drawing/2014/main" id="{857B4F3C-9FEA-48BC-90F2-EA90F3679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91" name="Picture 1" descr="https://sia.ife.org.mx/OA_HTML/cabo/images/swan/t.gif">
          <a:extLst>
            <a:ext uri="{FF2B5EF4-FFF2-40B4-BE49-F238E27FC236}">
              <a16:creationId xmlns:a16="http://schemas.microsoft.com/office/drawing/2014/main" id="{6717BD70-17D4-463A-A703-CE453BB4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92" name="Picture 1" descr="https://sia.ife.org.mx/OA_HTML/cabo/images/swan/t.gif">
          <a:extLst>
            <a:ext uri="{FF2B5EF4-FFF2-40B4-BE49-F238E27FC236}">
              <a16:creationId xmlns:a16="http://schemas.microsoft.com/office/drawing/2014/main" id="{39E0234E-E9A7-4763-B9D6-A086622C4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93" name="Picture 1" descr="https://sia.ife.org.mx/OA_HTML/cabo/images/swan/t.gif">
          <a:extLst>
            <a:ext uri="{FF2B5EF4-FFF2-40B4-BE49-F238E27FC236}">
              <a16:creationId xmlns:a16="http://schemas.microsoft.com/office/drawing/2014/main" id="{CBED5C5F-911C-4F13-8DF4-5689A9C30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94" name="Picture 1" descr="https://sia.ife.org.mx/OA_HTML/cabo/images/swan/t.gif">
          <a:extLst>
            <a:ext uri="{FF2B5EF4-FFF2-40B4-BE49-F238E27FC236}">
              <a16:creationId xmlns:a16="http://schemas.microsoft.com/office/drawing/2014/main" id="{23304A09-9B28-40ED-A623-9F07E08D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95" name="Picture 1" descr="https://sia.ife.org.mx/OA_HTML/cabo/images/swan/t.gif">
          <a:extLst>
            <a:ext uri="{FF2B5EF4-FFF2-40B4-BE49-F238E27FC236}">
              <a16:creationId xmlns:a16="http://schemas.microsoft.com/office/drawing/2014/main" id="{878DEAD5-C455-4387-9EC8-885544C9A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96" name="Picture 1" descr="https://sia.ife.org.mx/OA_HTML/cabo/images/swan/t.gif">
          <a:extLst>
            <a:ext uri="{FF2B5EF4-FFF2-40B4-BE49-F238E27FC236}">
              <a16:creationId xmlns:a16="http://schemas.microsoft.com/office/drawing/2014/main" id="{F4271CFD-76F7-47EB-818B-927CB68F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97" name="Picture 1" descr="https://sia.ife.org.mx/OA_HTML/cabo/images/swan/t.gif">
          <a:extLst>
            <a:ext uri="{FF2B5EF4-FFF2-40B4-BE49-F238E27FC236}">
              <a16:creationId xmlns:a16="http://schemas.microsoft.com/office/drawing/2014/main" id="{4744EEA7-0167-4D71-9335-AFA99DE39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98" name="Picture 1" descr="https://sia.ife.org.mx/OA_HTML/cabo/images/swan/t.gif">
          <a:extLst>
            <a:ext uri="{FF2B5EF4-FFF2-40B4-BE49-F238E27FC236}">
              <a16:creationId xmlns:a16="http://schemas.microsoft.com/office/drawing/2014/main" id="{75675D9C-C1EB-4D92-87E7-12B6821A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699" name="Picture 1" descr="https://sia.ife.org.mx/OA_HTML/cabo/images/swan/t.gif">
          <a:extLst>
            <a:ext uri="{FF2B5EF4-FFF2-40B4-BE49-F238E27FC236}">
              <a16:creationId xmlns:a16="http://schemas.microsoft.com/office/drawing/2014/main" id="{0717C8D2-5DFB-4577-98DC-FEAFA599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00" name="Picture 1" descr="https://sia.ife.org.mx/OA_HTML/cabo/images/swan/t.gif">
          <a:extLst>
            <a:ext uri="{FF2B5EF4-FFF2-40B4-BE49-F238E27FC236}">
              <a16:creationId xmlns:a16="http://schemas.microsoft.com/office/drawing/2014/main" id="{ED97DE62-7EAA-4CBF-B3A1-DC52759F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01" name="Picture 1" descr="https://sia.ife.org.mx/OA_HTML/cabo/images/swan/t.gif">
          <a:extLst>
            <a:ext uri="{FF2B5EF4-FFF2-40B4-BE49-F238E27FC236}">
              <a16:creationId xmlns:a16="http://schemas.microsoft.com/office/drawing/2014/main" id="{4D5F3B8B-57AF-4765-AC18-3A4C3E43A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02" name="Picture 1" descr="https://sia.ife.org.mx/OA_HTML/cabo/images/swan/t.gif">
          <a:extLst>
            <a:ext uri="{FF2B5EF4-FFF2-40B4-BE49-F238E27FC236}">
              <a16:creationId xmlns:a16="http://schemas.microsoft.com/office/drawing/2014/main" id="{EB5B4079-F257-4326-9B14-2FC177D5A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03" name="Picture 1" descr="https://sia.ife.org.mx/OA_HTML/cabo/images/swan/t.gif">
          <a:extLst>
            <a:ext uri="{FF2B5EF4-FFF2-40B4-BE49-F238E27FC236}">
              <a16:creationId xmlns:a16="http://schemas.microsoft.com/office/drawing/2014/main" id="{7D20926F-6A15-45CD-8358-041916FAC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04" name="Picture 1" descr="https://sia.ife.org.mx/OA_HTML/cabo/images/swan/t.gif">
          <a:extLst>
            <a:ext uri="{FF2B5EF4-FFF2-40B4-BE49-F238E27FC236}">
              <a16:creationId xmlns:a16="http://schemas.microsoft.com/office/drawing/2014/main" id="{F3FDAB8F-F7C2-4E6F-AEA9-749CE8B53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05" name="Picture 1" descr="https://sia.ife.org.mx/OA_HTML/cabo/images/swan/t.gif">
          <a:extLst>
            <a:ext uri="{FF2B5EF4-FFF2-40B4-BE49-F238E27FC236}">
              <a16:creationId xmlns:a16="http://schemas.microsoft.com/office/drawing/2014/main" id="{65989B14-C9DD-4D1D-B747-4DA5D1DE1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06" name="Picture 1" descr="https://sia.ife.org.mx/OA_HTML/cabo/images/swan/t.gif">
          <a:extLst>
            <a:ext uri="{FF2B5EF4-FFF2-40B4-BE49-F238E27FC236}">
              <a16:creationId xmlns:a16="http://schemas.microsoft.com/office/drawing/2014/main" id="{1C4BB862-3C2C-4657-9D3C-7F91562F4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07" name="Picture 1" descr="https://sia.ife.org.mx/OA_HTML/cabo/images/swan/t.gif">
          <a:extLst>
            <a:ext uri="{FF2B5EF4-FFF2-40B4-BE49-F238E27FC236}">
              <a16:creationId xmlns:a16="http://schemas.microsoft.com/office/drawing/2014/main" id="{E39DF01A-52B1-4085-A0F9-1DE5855CF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08" name="Picture 1" descr="https://sia.ife.org.mx/OA_HTML/cabo/images/swan/t.gif">
          <a:extLst>
            <a:ext uri="{FF2B5EF4-FFF2-40B4-BE49-F238E27FC236}">
              <a16:creationId xmlns:a16="http://schemas.microsoft.com/office/drawing/2014/main" id="{20636357-E7CA-4EE3-920F-BFAC755DC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09" name="Picture 1" descr="https://sia.ife.org.mx/OA_HTML/cabo/images/swan/t.gif">
          <a:extLst>
            <a:ext uri="{FF2B5EF4-FFF2-40B4-BE49-F238E27FC236}">
              <a16:creationId xmlns:a16="http://schemas.microsoft.com/office/drawing/2014/main" id="{5E708A97-2BF1-4F38-974E-CEC4ACCF2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10" name="Picture 1" descr="https://sia.ife.org.mx/OA_HTML/cabo/images/swan/t.gif">
          <a:extLst>
            <a:ext uri="{FF2B5EF4-FFF2-40B4-BE49-F238E27FC236}">
              <a16:creationId xmlns:a16="http://schemas.microsoft.com/office/drawing/2014/main" id="{EC6A2094-287A-4480-B741-5F6DD695C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11" name="Picture 1" descr="https://sia.ife.org.mx/OA_HTML/cabo/images/swan/t.gif">
          <a:extLst>
            <a:ext uri="{FF2B5EF4-FFF2-40B4-BE49-F238E27FC236}">
              <a16:creationId xmlns:a16="http://schemas.microsoft.com/office/drawing/2014/main" id="{C2526AED-C827-411E-BC1D-B37C01F6F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12" name="Picture 1" descr="https://sia.ife.org.mx/OA_HTML/cabo/images/swan/t.gif">
          <a:extLst>
            <a:ext uri="{FF2B5EF4-FFF2-40B4-BE49-F238E27FC236}">
              <a16:creationId xmlns:a16="http://schemas.microsoft.com/office/drawing/2014/main" id="{F5D4BE55-42F4-484E-9543-424CB8DE6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13" name="Picture 1" descr="https://sia.ife.org.mx/OA_HTML/cabo/images/swan/t.gif">
          <a:extLst>
            <a:ext uri="{FF2B5EF4-FFF2-40B4-BE49-F238E27FC236}">
              <a16:creationId xmlns:a16="http://schemas.microsoft.com/office/drawing/2014/main" id="{8E1C1AAE-2CEA-471A-A087-28903A29B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14" name="Picture 1" descr="https://sia.ife.org.mx/OA_HTML/cabo/images/swan/t.gif">
          <a:extLst>
            <a:ext uri="{FF2B5EF4-FFF2-40B4-BE49-F238E27FC236}">
              <a16:creationId xmlns:a16="http://schemas.microsoft.com/office/drawing/2014/main" id="{D5367F7E-1ADA-4AF5-B505-FC4B80F8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15" name="Picture 1" descr="https://sia.ife.org.mx/OA_HTML/cabo/images/swan/t.gif">
          <a:extLst>
            <a:ext uri="{FF2B5EF4-FFF2-40B4-BE49-F238E27FC236}">
              <a16:creationId xmlns:a16="http://schemas.microsoft.com/office/drawing/2014/main" id="{8E5C0571-86BD-4852-BC06-8C6064A09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16" name="Picture 1" descr="https://sia.ife.org.mx/OA_HTML/cabo/images/swan/t.gif">
          <a:extLst>
            <a:ext uri="{FF2B5EF4-FFF2-40B4-BE49-F238E27FC236}">
              <a16:creationId xmlns:a16="http://schemas.microsoft.com/office/drawing/2014/main" id="{3367EF62-BAEB-4935-8474-5F4E4120F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17" name="Picture 1" descr="https://sia.ife.org.mx/OA_HTML/cabo/images/swan/t.gif">
          <a:extLst>
            <a:ext uri="{FF2B5EF4-FFF2-40B4-BE49-F238E27FC236}">
              <a16:creationId xmlns:a16="http://schemas.microsoft.com/office/drawing/2014/main" id="{6FAA6D0B-C1F9-4B02-A75E-248FB64F7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18" name="Picture 1" descr="https://sia.ife.org.mx/OA_HTML/cabo/images/swan/t.gif">
          <a:extLst>
            <a:ext uri="{FF2B5EF4-FFF2-40B4-BE49-F238E27FC236}">
              <a16:creationId xmlns:a16="http://schemas.microsoft.com/office/drawing/2014/main" id="{23AD72F3-C33C-400D-9B2E-13F8B6AA3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19" name="Picture 1" descr="https://sia.ife.org.mx/OA_HTML/cabo/images/swan/t.gif">
          <a:extLst>
            <a:ext uri="{FF2B5EF4-FFF2-40B4-BE49-F238E27FC236}">
              <a16:creationId xmlns:a16="http://schemas.microsoft.com/office/drawing/2014/main" id="{A22A99AB-054A-4EDC-99A1-3B18447DB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20" name="Picture 1" descr="https://sia.ife.org.mx/OA_HTML/cabo/images/swan/t.gif">
          <a:extLst>
            <a:ext uri="{FF2B5EF4-FFF2-40B4-BE49-F238E27FC236}">
              <a16:creationId xmlns:a16="http://schemas.microsoft.com/office/drawing/2014/main" id="{32A4E6A7-1711-41D8-BA43-DE4D19613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21" name="Picture 1" descr="https://sia.ife.org.mx/OA_HTML/cabo/images/swan/t.gif">
          <a:extLst>
            <a:ext uri="{FF2B5EF4-FFF2-40B4-BE49-F238E27FC236}">
              <a16:creationId xmlns:a16="http://schemas.microsoft.com/office/drawing/2014/main" id="{7EAC6130-08D6-44E7-9244-73D1D403C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22" name="Picture 1" descr="https://sia.ife.org.mx/OA_HTML/cabo/images/swan/t.gif">
          <a:extLst>
            <a:ext uri="{FF2B5EF4-FFF2-40B4-BE49-F238E27FC236}">
              <a16:creationId xmlns:a16="http://schemas.microsoft.com/office/drawing/2014/main" id="{4FDDEF4A-F88E-4E61-998F-1900EF06C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23" name="Picture 1" descr="https://sia.ife.org.mx/OA_HTML/cabo/images/swan/t.gif">
          <a:extLst>
            <a:ext uri="{FF2B5EF4-FFF2-40B4-BE49-F238E27FC236}">
              <a16:creationId xmlns:a16="http://schemas.microsoft.com/office/drawing/2014/main" id="{AFFC2AA2-EE01-44C6-A64B-E8968044C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24" name="Picture 1" descr="https://sia.ife.org.mx/OA_HTML/cabo/images/swan/t.gif">
          <a:extLst>
            <a:ext uri="{FF2B5EF4-FFF2-40B4-BE49-F238E27FC236}">
              <a16:creationId xmlns:a16="http://schemas.microsoft.com/office/drawing/2014/main" id="{7D509F85-905E-4419-B967-7E7583303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25" name="Picture 1" descr="https://sia.ife.org.mx/OA_HTML/cabo/images/swan/t.gif">
          <a:extLst>
            <a:ext uri="{FF2B5EF4-FFF2-40B4-BE49-F238E27FC236}">
              <a16:creationId xmlns:a16="http://schemas.microsoft.com/office/drawing/2014/main" id="{7B9D0548-0B4F-4793-B055-E05522EBE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26" name="Picture 1" descr="https://sia.ife.org.mx/OA_HTML/cabo/images/swan/t.gif">
          <a:extLst>
            <a:ext uri="{FF2B5EF4-FFF2-40B4-BE49-F238E27FC236}">
              <a16:creationId xmlns:a16="http://schemas.microsoft.com/office/drawing/2014/main" id="{84C43B2B-60BC-4A39-8FCD-C520A9C79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27" name="Picture 1" descr="https://sia.ife.org.mx/OA_HTML/cabo/images/swan/t.gif">
          <a:extLst>
            <a:ext uri="{FF2B5EF4-FFF2-40B4-BE49-F238E27FC236}">
              <a16:creationId xmlns:a16="http://schemas.microsoft.com/office/drawing/2014/main" id="{2CDCE195-3727-4053-8841-D42B235E2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28" name="Picture 1" descr="https://sia.ife.org.mx/OA_HTML/cabo/images/swan/t.gif">
          <a:extLst>
            <a:ext uri="{FF2B5EF4-FFF2-40B4-BE49-F238E27FC236}">
              <a16:creationId xmlns:a16="http://schemas.microsoft.com/office/drawing/2014/main" id="{88AADB1B-092E-4B95-A596-4447387C5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29" name="Picture 1" descr="https://sia.ife.org.mx/OA_HTML/cabo/images/swan/t.gif">
          <a:extLst>
            <a:ext uri="{FF2B5EF4-FFF2-40B4-BE49-F238E27FC236}">
              <a16:creationId xmlns:a16="http://schemas.microsoft.com/office/drawing/2014/main" id="{D4D279B7-3EEB-4572-AC07-BC5152C4D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30" name="Picture 1" descr="https://sia.ife.org.mx/OA_HTML/cabo/images/swan/t.gif">
          <a:extLst>
            <a:ext uri="{FF2B5EF4-FFF2-40B4-BE49-F238E27FC236}">
              <a16:creationId xmlns:a16="http://schemas.microsoft.com/office/drawing/2014/main" id="{291AD8A1-DA52-4A18-BCBE-E0CFBCA11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31" name="Picture 1" descr="https://sia.ife.org.mx/OA_HTML/cabo/images/swan/t.gif">
          <a:extLst>
            <a:ext uri="{FF2B5EF4-FFF2-40B4-BE49-F238E27FC236}">
              <a16:creationId xmlns:a16="http://schemas.microsoft.com/office/drawing/2014/main" id="{E5139394-8456-4415-8D66-FD2382F3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32" name="Picture 1" descr="https://sia.ife.org.mx/OA_HTML/cabo/images/swan/t.gif">
          <a:extLst>
            <a:ext uri="{FF2B5EF4-FFF2-40B4-BE49-F238E27FC236}">
              <a16:creationId xmlns:a16="http://schemas.microsoft.com/office/drawing/2014/main" id="{23BCB3D2-DDAF-4028-8A49-50AA61CFE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33" name="Picture 1" descr="https://sia.ife.org.mx/OA_HTML/cabo/images/swan/t.gif">
          <a:extLst>
            <a:ext uri="{FF2B5EF4-FFF2-40B4-BE49-F238E27FC236}">
              <a16:creationId xmlns:a16="http://schemas.microsoft.com/office/drawing/2014/main" id="{41C7B10F-3F98-4B9C-99E4-1D1BCD2E2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34" name="Picture 1" descr="https://sia.ife.org.mx/OA_HTML/cabo/images/swan/t.gif">
          <a:extLst>
            <a:ext uri="{FF2B5EF4-FFF2-40B4-BE49-F238E27FC236}">
              <a16:creationId xmlns:a16="http://schemas.microsoft.com/office/drawing/2014/main" id="{436EEE1E-EAB0-45D9-8D1B-B402AFDBC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35" name="Picture 1" descr="https://sia.ife.org.mx/OA_HTML/cabo/images/swan/t.gif">
          <a:extLst>
            <a:ext uri="{FF2B5EF4-FFF2-40B4-BE49-F238E27FC236}">
              <a16:creationId xmlns:a16="http://schemas.microsoft.com/office/drawing/2014/main" id="{9894C61E-231C-46E0-9D70-D55EF34B8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36" name="Picture 1" descr="https://sia.ife.org.mx/OA_HTML/cabo/images/swan/t.gif">
          <a:extLst>
            <a:ext uri="{FF2B5EF4-FFF2-40B4-BE49-F238E27FC236}">
              <a16:creationId xmlns:a16="http://schemas.microsoft.com/office/drawing/2014/main" id="{1F141F9D-41E3-4B98-8856-FE4467E70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37" name="Picture 1" descr="https://sia.ife.org.mx/OA_HTML/cabo/images/swan/t.gif">
          <a:extLst>
            <a:ext uri="{FF2B5EF4-FFF2-40B4-BE49-F238E27FC236}">
              <a16:creationId xmlns:a16="http://schemas.microsoft.com/office/drawing/2014/main" id="{9D56EF8D-FB10-4F5B-B9B5-FAA55D936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38" name="Picture 1" descr="https://sia.ife.org.mx/OA_HTML/cabo/images/swan/t.gif">
          <a:extLst>
            <a:ext uri="{FF2B5EF4-FFF2-40B4-BE49-F238E27FC236}">
              <a16:creationId xmlns:a16="http://schemas.microsoft.com/office/drawing/2014/main" id="{B489A0FA-E609-4E11-A594-0EDE1BCDB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39" name="Picture 1" descr="https://sia.ife.org.mx/OA_HTML/cabo/images/swan/t.gif">
          <a:extLst>
            <a:ext uri="{FF2B5EF4-FFF2-40B4-BE49-F238E27FC236}">
              <a16:creationId xmlns:a16="http://schemas.microsoft.com/office/drawing/2014/main" id="{09BBBFC5-72CE-494A-B98F-FDCDF68A3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40" name="Picture 1" descr="https://sia.ife.org.mx/OA_HTML/cabo/images/swan/t.gif">
          <a:extLst>
            <a:ext uri="{FF2B5EF4-FFF2-40B4-BE49-F238E27FC236}">
              <a16:creationId xmlns:a16="http://schemas.microsoft.com/office/drawing/2014/main" id="{4B69AE1E-1A9C-4A73-B275-B3D79688D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41" name="Picture 1" descr="https://sia.ife.org.mx/OA_HTML/cabo/images/swan/t.gif">
          <a:extLst>
            <a:ext uri="{FF2B5EF4-FFF2-40B4-BE49-F238E27FC236}">
              <a16:creationId xmlns:a16="http://schemas.microsoft.com/office/drawing/2014/main" id="{906C09C5-353C-4319-8D61-837824641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42" name="Picture 1" descr="https://sia.ife.org.mx/OA_HTML/cabo/images/swan/t.gif">
          <a:extLst>
            <a:ext uri="{FF2B5EF4-FFF2-40B4-BE49-F238E27FC236}">
              <a16:creationId xmlns:a16="http://schemas.microsoft.com/office/drawing/2014/main" id="{EE30FDCB-2835-47C3-BA7E-30BBF6E32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43" name="Picture 1" descr="https://sia.ife.org.mx/OA_HTML/cabo/images/swan/t.gif">
          <a:extLst>
            <a:ext uri="{FF2B5EF4-FFF2-40B4-BE49-F238E27FC236}">
              <a16:creationId xmlns:a16="http://schemas.microsoft.com/office/drawing/2014/main" id="{88DE51E9-8281-4A58-B809-006436B14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44" name="Picture 1" descr="https://sia.ife.org.mx/OA_HTML/cabo/images/swan/t.gif">
          <a:extLst>
            <a:ext uri="{FF2B5EF4-FFF2-40B4-BE49-F238E27FC236}">
              <a16:creationId xmlns:a16="http://schemas.microsoft.com/office/drawing/2014/main" id="{92D105F3-A3C9-4E88-A066-D564197ED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45" name="Picture 1" descr="https://sia.ife.org.mx/OA_HTML/cabo/images/swan/t.gif">
          <a:extLst>
            <a:ext uri="{FF2B5EF4-FFF2-40B4-BE49-F238E27FC236}">
              <a16:creationId xmlns:a16="http://schemas.microsoft.com/office/drawing/2014/main" id="{B203E00F-EF88-4C4E-8198-628E731CD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46" name="Picture 1" descr="https://sia.ife.org.mx/OA_HTML/cabo/images/swan/t.gif">
          <a:extLst>
            <a:ext uri="{FF2B5EF4-FFF2-40B4-BE49-F238E27FC236}">
              <a16:creationId xmlns:a16="http://schemas.microsoft.com/office/drawing/2014/main" id="{2E5826E1-4B4A-4E36-9C16-193DB8ED7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47" name="Picture 1" descr="https://sia.ife.org.mx/OA_HTML/cabo/images/swan/t.gif">
          <a:extLst>
            <a:ext uri="{FF2B5EF4-FFF2-40B4-BE49-F238E27FC236}">
              <a16:creationId xmlns:a16="http://schemas.microsoft.com/office/drawing/2014/main" id="{03CC4AC0-B886-4C7B-9B39-DECEBE14B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48" name="Picture 1" descr="https://sia.ife.org.mx/OA_HTML/cabo/images/swan/t.gif">
          <a:extLst>
            <a:ext uri="{FF2B5EF4-FFF2-40B4-BE49-F238E27FC236}">
              <a16:creationId xmlns:a16="http://schemas.microsoft.com/office/drawing/2014/main" id="{1A9A5381-5097-4439-B36B-C041AD4BB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49" name="Picture 1" descr="https://sia.ife.org.mx/OA_HTML/cabo/images/swan/t.gif">
          <a:extLst>
            <a:ext uri="{FF2B5EF4-FFF2-40B4-BE49-F238E27FC236}">
              <a16:creationId xmlns:a16="http://schemas.microsoft.com/office/drawing/2014/main" id="{D685F52E-B1A6-4D53-AB27-1C6B8FE1D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50" name="Picture 1" descr="https://sia.ife.org.mx/OA_HTML/cabo/images/swan/t.gif">
          <a:extLst>
            <a:ext uri="{FF2B5EF4-FFF2-40B4-BE49-F238E27FC236}">
              <a16:creationId xmlns:a16="http://schemas.microsoft.com/office/drawing/2014/main" id="{4DE32C79-F853-4992-BFF6-14C15C804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51" name="Picture 1" descr="https://sia.ife.org.mx/OA_HTML/cabo/images/swan/t.gif">
          <a:extLst>
            <a:ext uri="{FF2B5EF4-FFF2-40B4-BE49-F238E27FC236}">
              <a16:creationId xmlns:a16="http://schemas.microsoft.com/office/drawing/2014/main" id="{43149FFE-A692-4DE4-9CDC-6BDA1A94B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52" name="Picture 1" descr="https://sia.ife.org.mx/OA_HTML/cabo/images/swan/t.gif">
          <a:extLst>
            <a:ext uri="{FF2B5EF4-FFF2-40B4-BE49-F238E27FC236}">
              <a16:creationId xmlns:a16="http://schemas.microsoft.com/office/drawing/2014/main" id="{F061CC33-C7BE-4865-9DD9-E1B519E39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53" name="Picture 1" descr="https://sia.ife.org.mx/OA_HTML/cabo/images/swan/t.gif">
          <a:extLst>
            <a:ext uri="{FF2B5EF4-FFF2-40B4-BE49-F238E27FC236}">
              <a16:creationId xmlns:a16="http://schemas.microsoft.com/office/drawing/2014/main" id="{0699BEC9-0664-48D8-963C-8CAA4AA8A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54" name="Picture 1" descr="https://sia.ife.org.mx/OA_HTML/cabo/images/swan/t.gif">
          <a:extLst>
            <a:ext uri="{FF2B5EF4-FFF2-40B4-BE49-F238E27FC236}">
              <a16:creationId xmlns:a16="http://schemas.microsoft.com/office/drawing/2014/main" id="{F1B19D01-1295-4DD2-8E22-4FA2E59A3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55" name="Picture 1" descr="https://sia.ife.org.mx/OA_HTML/cabo/images/swan/t.gif">
          <a:extLst>
            <a:ext uri="{FF2B5EF4-FFF2-40B4-BE49-F238E27FC236}">
              <a16:creationId xmlns:a16="http://schemas.microsoft.com/office/drawing/2014/main" id="{BB414CD1-BB5E-4D12-99E0-E49CEE7DD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56" name="Picture 1" descr="https://sia.ife.org.mx/OA_HTML/cabo/images/swan/t.gif">
          <a:extLst>
            <a:ext uri="{FF2B5EF4-FFF2-40B4-BE49-F238E27FC236}">
              <a16:creationId xmlns:a16="http://schemas.microsoft.com/office/drawing/2014/main" id="{A07432C1-5BCF-4E23-9AE5-ABDF5E966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57" name="Picture 1" descr="https://sia.ife.org.mx/OA_HTML/cabo/images/swan/t.gif">
          <a:extLst>
            <a:ext uri="{FF2B5EF4-FFF2-40B4-BE49-F238E27FC236}">
              <a16:creationId xmlns:a16="http://schemas.microsoft.com/office/drawing/2014/main" id="{A67CB21A-C27F-46C1-9B3B-C06EFD3AD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58" name="Picture 1" descr="https://sia.ife.org.mx/OA_HTML/cabo/images/swan/t.gif">
          <a:extLst>
            <a:ext uri="{FF2B5EF4-FFF2-40B4-BE49-F238E27FC236}">
              <a16:creationId xmlns:a16="http://schemas.microsoft.com/office/drawing/2014/main" id="{235128B2-FC95-4A9D-9EBB-964083D50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59" name="Picture 1" descr="https://sia.ife.org.mx/OA_HTML/cabo/images/swan/t.gif">
          <a:extLst>
            <a:ext uri="{FF2B5EF4-FFF2-40B4-BE49-F238E27FC236}">
              <a16:creationId xmlns:a16="http://schemas.microsoft.com/office/drawing/2014/main" id="{C018ACF2-09E9-491A-A05E-8CCA600BB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60" name="Picture 1" descr="https://sia.ife.org.mx/OA_HTML/cabo/images/swan/t.gif">
          <a:extLst>
            <a:ext uri="{FF2B5EF4-FFF2-40B4-BE49-F238E27FC236}">
              <a16:creationId xmlns:a16="http://schemas.microsoft.com/office/drawing/2014/main" id="{28BDF29B-74C9-4FB7-B7E1-509F297D9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61" name="Picture 1" descr="https://sia.ife.org.mx/OA_HTML/cabo/images/swan/t.gif">
          <a:extLst>
            <a:ext uri="{FF2B5EF4-FFF2-40B4-BE49-F238E27FC236}">
              <a16:creationId xmlns:a16="http://schemas.microsoft.com/office/drawing/2014/main" id="{CD2060E8-A557-4DAC-9841-398DB044B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62" name="Picture 1" descr="https://sia.ife.org.mx/OA_HTML/cabo/images/swan/t.gif">
          <a:extLst>
            <a:ext uri="{FF2B5EF4-FFF2-40B4-BE49-F238E27FC236}">
              <a16:creationId xmlns:a16="http://schemas.microsoft.com/office/drawing/2014/main" id="{3AEDAB2B-4EDB-4144-B905-147398D93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63" name="Picture 1" descr="https://sia.ife.org.mx/OA_HTML/cabo/images/swan/t.gif">
          <a:extLst>
            <a:ext uri="{FF2B5EF4-FFF2-40B4-BE49-F238E27FC236}">
              <a16:creationId xmlns:a16="http://schemas.microsoft.com/office/drawing/2014/main" id="{76A0C7CF-260B-466B-85E2-1C6534F46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64" name="Picture 1" descr="https://sia.ife.org.mx/OA_HTML/cabo/images/swan/t.gif">
          <a:extLst>
            <a:ext uri="{FF2B5EF4-FFF2-40B4-BE49-F238E27FC236}">
              <a16:creationId xmlns:a16="http://schemas.microsoft.com/office/drawing/2014/main" id="{2C614316-F979-49F4-9234-D35F19EE0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65" name="Picture 1" descr="https://sia.ife.org.mx/OA_HTML/cabo/images/swan/t.gif">
          <a:extLst>
            <a:ext uri="{FF2B5EF4-FFF2-40B4-BE49-F238E27FC236}">
              <a16:creationId xmlns:a16="http://schemas.microsoft.com/office/drawing/2014/main" id="{83A56BA8-D3C8-4650-904F-C35587AD4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66" name="Picture 1" descr="https://sia.ife.org.mx/OA_HTML/cabo/images/swan/t.gif">
          <a:extLst>
            <a:ext uri="{FF2B5EF4-FFF2-40B4-BE49-F238E27FC236}">
              <a16:creationId xmlns:a16="http://schemas.microsoft.com/office/drawing/2014/main" id="{644BB27C-7766-46B3-AD27-93BBA48E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67" name="Picture 1" descr="https://sia.ife.org.mx/OA_HTML/cabo/images/swan/t.gif">
          <a:extLst>
            <a:ext uri="{FF2B5EF4-FFF2-40B4-BE49-F238E27FC236}">
              <a16:creationId xmlns:a16="http://schemas.microsoft.com/office/drawing/2014/main" id="{ACEA022E-6605-4F0E-9A57-A152004B9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68" name="Picture 1" descr="https://sia.ife.org.mx/OA_HTML/cabo/images/swan/t.gif">
          <a:extLst>
            <a:ext uri="{FF2B5EF4-FFF2-40B4-BE49-F238E27FC236}">
              <a16:creationId xmlns:a16="http://schemas.microsoft.com/office/drawing/2014/main" id="{A6822201-A707-45EA-AEEB-5E87CA86E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69" name="Picture 1" descr="https://sia.ife.org.mx/OA_HTML/cabo/images/swan/t.gif">
          <a:extLst>
            <a:ext uri="{FF2B5EF4-FFF2-40B4-BE49-F238E27FC236}">
              <a16:creationId xmlns:a16="http://schemas.microsoft.com/office/drawing/2014/main" id="{9737B04F-FE1E-43A0-AEB5-409E5EFEA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70" name="Picture 1" descr="https://sia.ife.org.mx/OA_HTML/cabo/images/swan/t.gif">
          <a:extLst>
            <a:ext uri="{FF2B5EF4-FFF2-40B4-BE49-F238E27FC236}">
              <a16:creationId xmlns:a16="http://schemas.microsoft.com/office/drawing/2014/main" id="{D475B7A6-BCD9-4E5B-8C29-F574680F1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71" name="Picture 1" descr="https://sia.ife.org.mx/OA_HTML/cabo/images/swan/t.gif">
          <a:extLst>
            <a:ext uri="{FF2B5EF4-FFF2-40B4-BE49-F238E27FC236}">
              <a16:creationId xmlns:a16="http://schemas.microsoft.com/office/drawing/2014/main" id="{02A95DE5-D4F8-48A4-AEAD-B4D27343A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72" name="Picture 1" descr="https://sia.ife.org.mx/OA_HTML/cabo/images/swan/t.gif">
          <a:extLst>
            <a:ext uri="{FF2B5EF4-FFF2-40B4-BE49-F238E27FC236}">
              <a16:creationId xmlns:a16="http://schemas.microsoft.com/office/drawing/2014/main" id="{2D279C41-F8E9-49A4-B529-B18869633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73" name="Picture 1" descr="https://sia.ife.org.mx/OA_HTML/cabo/images/swan/t.gif">
          <a:extLst>
            <a:ext uri="{FF2B5EF4-FFF2-40B4-BE49-F238E27FC236}">
              <a16:creationId xmlns:a16="http://schemas.microsoft.com/office/drawing/2014/main" id="{70A4656F-456E-46EE-85CF-24CA78435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74" name="Picture 1" descr="https://sia.ife.org.mx/OA_HTML/cabo/images/swan/t.gif">
          <a:extLst>
            <a:ext uri="{FF2B5EF4-FFF2-40B4-BE49-F238E27FC236}">
              <a16:creationId xmlns:a16="http://schemas.microsoft.com/office/drawing/2014/main" id="{D3FDFC84-B7CC-4BD9-B732-11BB485DF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75" name="Picture 1" descr="https://sia.ife.org.mx/OA_HTML/cabo/images/swan/t.gif">
          <a:extLst>
            <a:ext uri="{FF2B5EF4-FFF2-40B4-BE49-F238E27FC236}">
              <a16:creationId xmlns:a16="http://schemas.microsoft.com/office/drawing/2014/main" id="{0D3E7DA4-58DB-412F-A11B-0D1613D17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76" name="Picture 1" descr="https://sia.ife.org.mx/OA_HTML/cabo/images/swan/t.gif">
          <a:extLst>
            <a:ext uri="{FF2B5EF4-FFF2-40B4-BE49-F238E27FC236}">
              <a16:creationId xmlns:a16="http://schemas.microsoft.com/office/drawing/2014/main" id="{DA6F6561-49E5-4D6D-9C46-9B429390C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77" name="Picture 1" descr="https://sia.ife.org.mx/OA_HTML/cabo/images/swan/t.gif">
          <a:extLst>
            <a:ext uri="{FF2B5EF4-FFF2-40B4-BE49-F238E27FC236}">
              <a16:creationId xmlns:a16="http://schemas.microsoft.com/office/drawing/2014/main" id="{1CE1A984-9722-4B1D-9CE2-E87B65194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78" name="Picture 1" descr="https://sia.ife.org.mx/OA_HTML/cabo/images/swan/t.gif">
          <a:extLst>
            <a:ext uri="{FF2B5EF4-FFF2-40B4-BE49-F238E27FC236}">
              <a16:creationId xmlns:a16="http://schemas.microsoft.com/office/drawing/2014/main" id="{741EB2FB-2640-4722-B00C-B2FFE939C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79" name="Picture 1" descr="https://sia.ife.org.mx/OA_HTML/cabo/images/swan/t.gif">
          <a:extLst>
            <a:ext uri="{FF2B5EF4-FFF2-40B4-BE49-F238E27FC236}">
              <a16:creationId xmlns:a16="http://schemas.microsoft.com/office/drawing/2014/main" id="{92239A35-946F-44E5-B310-B53E21C3C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80" name="Picture 1" descr="https://sia.ife.org.mx/OA_HTML/cabo/images/swan/t.gif">
          <a:extLst>
            <a:ext uri="{FF2B5EF4-FFF2-40B4-BE49-F238E27FC236}">
              <a16:creationId xmlns:a16="http://schemas.microsoft.com/office/drawing/2014/main" id="{76700558-08C2-452E-8FE6-19014C48C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81" name="Picture 1" descr="https://sia.ife.org.mx/OA_HTML/cabo/images/swan/t.gif">
          <a:extLst>
            <a:ext uri="{FF2B5EF4-FFF2-40B4-BE49-F238E27FC236}">
              <a16:creationId xmlns:a16="http://schemas.microsoft.com/office/drawing/2014/main" id="{237EDA9E-C78E-446B-8D80-1074E6DB9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82" name="Picture 1" descr="https://sia.ife.org.mx/OA_HTML/cabo/images/swan/t.gif">
          <a:extLst>
            <a:ext uri="{FF2B5EF4-FFF2-40B4-BE49-F238E27FC236}">
              <a16:creationId xmlns:a16="http://schemas.microsoft.com/office/drawing/2014/main" id="{29DCEB42-1D60-4055-B6D0-8C99EABB4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83" name="Picture 1" descr="https://sia.ife.org.mx/OA_HTML/cabo/images/swan/t.gif">
          <a:extLst>
            <a:ext uri="{FF2B5EF4-FFF2-40B4-BE49-F238E27FC236}">
              <a16:creationId xmlns:a16="http://schemas.microsoft.com/office/drawing/2014/main" id="{2A6CD240-3874-4949-9995-36BEEA639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84" name="Picture 1" descr="https://sia.ife.org.mx/OA_HTML/cabo/images/swan/t.gif">
          <a:extLst>
            <a:ext uri="{FF2B5EF4-FFF2-40B4-BE49-F238E27FC236}">
              <a16:creationId xmlns:a16="http://schemas.microsoft.com/office/drawing/2014/main" id="{19334453-1A55-4C9B-BDCC-0F9964D19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85" name="Picture 1" descr="https://sia.ife.org.mx/OA_HTML/cabo/images/swan/t.gif">
          <a:extLst>
            <a:ext uri="{FF2B5EF4-FFF2-40B4-BE49-F238E27FC236}">
              <a16:creationId xmlns:a16="http://schemas.microsoft.com/office/drawing/2014/main" id="{800CED93-64C1-41A3-B789-2B2A76253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86" name="Picture 1" descr="https://sia.ife.org.mx/OA_HTML/cabo/images/swan/t.gif">
          <a:extLst>
            <a:ext uri="{FF2B5EF4-FFF2-40B4-BE49-F238E27FC236}">
              <a16:creationId xmlns:a16="http://schemas.microsoft.com/office/drawing/2014/main" id="{79D7DCF3-3E80-4662-8A55-BD02A68AF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87" name="Picture 1" descr="https://sia.ife.org.mx/OA_HTML/cabo/images/swan/t.gif">
          <a:extLst>
            <a:ext uri="{FF2B5EF4-FFF2-40B4-BE49-F238E27FC236}">
              <a16:creationId xmlns:a16="http://schemas.microsoft.com/office/drawing/2014/main" id="{5D19C10F-7623-49AD-A83A-306B112A9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88" name="Picture 1" descr="https://sia.ife.org.mx/OA_HTML/cabo/images/swan/t.gif">
          <a:extLst>
            <a:ext uri="{FF2B5EF4-FFF2-40B4-BE49-F238E27FC236}">
              <a16:creationId xmlns:a16="http://schemas.microsoft.com/office/drawing/2014/main" id="{F5E8D202-8E46-41FC-9B13-42892454E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89" name="Picture 1" descr="https://sia.ife.org.mx/OA_HTML/cabo/images/swan/t.gif">
          <a:extLst>
            <a:ext uri="{FF2B5EF4-FFF2-40B4-BE49-F238E27FC236}">
              <a16:creationId xmlns:a16="http://schemas.microsoft.com/office/drawing/2014/main" id="{EDB18E7C-C7E1-44A5-8A38-EE296125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90" name="Picture 1" descr="https://sia.ife.org.mx/OA_HTML/cabo/images/swan/t.gif">
          <a:extLst>
            <a:ext uri="{FF2B5EF4-FFF2-40B4-BE49-F238E27FC236}">
              <a16:creationId xmlns:a16="http://schemas.microsoft.com/office/drawing/2014/main" id="{1F1EC292-0F15-4927-8CC8-92C55573D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91" name="Picture 1" descr="https://sia.ife.org.mx/OA_HTML/cabo/images/swan/t.gif">
          <a:extLst>
            <a:ext uri="{FF2B5EF4-FFF2-40B4-BE49-F238E27FC236}">
              <a16:creationId xmlns:a16="http://schemas.microsoft.com/office/drawing/2014/main" id="{73BD268E-C2C2-4CD7-AFEA-71BE2CBA6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92" name="Picture 1" descr="https://sia.ife.org.mx/OA_HTML/cabo/images/swan/t.gif">
          <a:extLst>
            <a:ext uri="{FF2B5EF4-FFF2-40B4-BE49-F238E27FC236}">
              <a16:creationId xmlns:a16="http://schemas.microsoft.com/office/drawing/2014/main" id="{6441A5C0-D941-4307-A9A4-A396A5865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93" name="Picture 1" descr="https://sia.ife.org.mx/OA_HTML/cabo/images/swan/t.gif">
          <a:extLst>
            <a:ext uri="{FF2B5EF4-FFF2-40B4-BE49-F238E27FC236}">
              <a16:creationId xmlns:a16="http://schemas.microsoft.com/office/drawing/2014/main" id="{F4779BBF-0551-4564-A35A-20B7C96CB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94" name="Picture 1" descr="https://sia.ife.org.mx/OA_HTML/cabo/images/swan/t.gif">
          <a:extLst>
            <a:ext uri="{FF2B5EF4-FFF2-40B4-BE49-F238E27FC236}">
              <a16:creationId xmlns:a16="http://schemas.microsoft.com/office/drawing/2014/main" id="{E858F21D-12B4-4561-8736-4D91BBF96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95" name="Picture 1" descr="https://sia.ife.org.mx/OA_HTML/cabo/images/swan/t.gif">
          <a:extLst>
            <a:ext uri="{FF2B5EF4-FFF2-40B4-BE49-F238E27FC236}">
              <a16:creationId xmlns:a16="http://schemas.microsoft.com/office/drawing/2014/main" id="{C6553F98-923E-4E2D-A6FF-33F92C8A0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96" name="Picture 1" descr="https://sia.ife.org.mx/OA_HTML/cabo/images/swan/t.gif">
          <a:extLst>
            <a:ext uri="{FF2B5EF4-FFF2-40B4-BE49-F238E27FC236}">
              <a16:creationId xmlns:a16="http://schemas.microsoft.com/office/drawing/2014/main" id="{0A045960-CE5C-4885-A0CD-55AA6DB31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97" name="Picture 1" descr="https://sia.ife.org.mx/OA_HTML/cabo/images/swan/t.gif">
          <a:extLst>
            <a:ext uri="{FF2B5EF4-FFF2-40B4-BE49-F238E27FC236}">
              <a16:creationId xmlns:a16="http://schemas.microsoft.com/office/drawing/2014/main" id="{98567261-872B-408A-9F1F-FEF4FF762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98" name="Picture 1" descr="https://sia.ife.org.mx/OA_HTML/cabo/images/swan/t.gif">
          <a:extLst>
            <a:ext uri="{FF2B5EF4-FFF2-40B4-BE49-F238E27FC236}">
              <a16:creationId xmlns:a16="http://schemas.microsoft.com/office/drawing/2014/main" id="{2F934C49-524F-4D31-B42D-792AE7A63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799" name="Picture 1" descr="https://sia.ife.org.mx/OA_HTML/cabo/images/swan/t.gif">
          <a:extLst>
            <a:ext uri="{FF2B5EF4-FFF2-40B4-BE49-F238E27FC236}">
              <a16:creationId xmlns:a16="http://schemas.microsoft.com/office/drawing/2014/main" id="{5997B802-2E18-493C-B08C-4D1DCB961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00" name="Picture 1" descr="https://sia.ife.org.mx/OA_HTML/cabo/images/swan/t.gif">
          <a:extLst>
            <a:ext uri="{FF2B5EF4-FFF2-40B4-BE49-F238E27FC236}">
              <a16:creationId xmlns:a16="http://schemas.microsoft.com/office/drawing/2014/main" id="{580FD2B3-EEB7-4D3B-A680-6E778276D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01" name="Picture 1" descr="https://sia.ife.org.mx/OA_HTML/cabo/images/swan/t.gif">
          <a:extLst>
            <a:ext uri="{FF2B5EF4-FFF2-40B4-BE49-F238E27FC236}">
              <a16:creationId xmlns:a16="http://schemas.microsoft.com/office/drawing/2014/main" id="{EA4607AC-DE5E-405C-B011-95F98654B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02" name="Picture 1" descr="https://sia.ife.org.mx/OA_HTML/cabo/images/swan/t.gif">
          <a:extLst>
            <a:ext uri="{FF2B5EF4-FFF2-40B4-BE49-F238E27FC236}">
              <a16:creationId xmlns:a16="http://schemas.microsoft.com/office/drawing/2014/main" id="{7658898C-D67D-4B9A-9410-52271CDD3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03" name="Picture 1" descr="https://sia.ife.org.mx/OA_HTML/cabo/images/swan/t.gif">
          <a:extLst>
            <a:ext uri="{FF2B5EF4-FFF2-40B4-BE49-F238E27FC236}">
              <a16:creationId xmlns:a16="http://schemas.microsoft.com/office/drawing/2014/main" id="{FAD612F7-390A-4113-8820-20E46BAC7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04" name="Picture 1" descr="https://sia.ife.org.mx/OA_HTML/cabo/images/swan/t.gif">
          <a:extLst>
            <a:ext uri="{FF2B5EF4-FFF2-40B4-BE49-F238E27FC236}">
              <a16:creationId xmlns:a16="http://schemas.microsoft.com/office/drawing/2014/main" id="{38680C91-A0E9-4417-8F06-B6D8F9DC5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05" name="Picture 1" descr="https://sia.ife.org.mx/OA_HTML/cabo/images/swan/t.gif">
          <a:extLst>
            <a:ext uri="{FF2B5EF4-FFF2-40B4-BE49-F238E27FC236}">
              <a16:creationId xmlns:a16="http://schemas.microsoft.com/office/drawing/2014/main" id="{1839779D-F05D-4575-9E40-57E79FBA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06" name="Picture 1" descr="https://sia.ife.org.mx/OA_HTML/cabo/images/swan/t.gif">
          <a:extLst>
            <a:ext uri="{FF2B5EF4-FFF2-40B4-BE49-F238E27FC236}">
              <a16:creationId xmlns:a16="http://schemas.microsoft.com/office/drawing/2014/main" id="{261AB1EF-EE87-45B3-A928-00AA549EC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07" name="Picture 1" descr="https://sia.ife.org.mx/OA_HTML/cabo/images/swan/t.gif">
          <a:extLst>
            <a:ext uri="{FF2B5EF4-FFF2-40B4-BE49-F238E27FC236}">
              <a16:creationId xmlns:a16="http://schemas.microsoft.com/office/drawing/2014/main" id="{9F8FD0C3-DCCD-4FE3-9AA6-8AA52D6B5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08" name="Picture 1" descr="https://sia.ife.org.mx/OA_HTML/cabo/images/swan/t.gif">
          <a:extLst>
            <a:ext uri="{FF2B5EF4-FFF2-40B4-BE49-F238E27FC236}">
              <a16:creationId xmlns:a16="http://schemas.microsoft.com/office/drawing/2014/main" id="{E4B1DF0C-CF2D-4167-B34F-822D72B0F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09" name="Picture 1" descr="https://sia.ife.org.mx/OA_HTML/cabo/images/swan/t.gif">
          <a:extLst>
            <a:ext uri="{FF2B5EF4-FFF2-40B4-BE49-F238E27FC236}">
              <a16:creationId xmlns:a16="http://schemas.microsoft.com/office/drawing/2014/main" id="{B90A01BF-4FB7-4973-9FC7-B55B02197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10" name="Picture 1" descr="https://sia.ife.org.mx/OA_HTML/cabo/images/swan/t.gif">
          <a:extLst>
            <a:ext uri="{FF2B5EF4-FFF2-40B4-BE49-F238E27FC236}">
              <a16:creationId xmlns:a16="http://schemas.microsoft.com/office/drawing/2014/main" id="{36809B73-C22D-49B6-AC46-AC9F5998B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11" name="Picture 1" descr="https://sia.ife.org.mx/OA_HTML/cabo/images/swan/t.gif">
          <a:extLst>
            <a:ext uri="{FF2B5EF4-FFF2-40B4-BE49-F238E27FC236}">
              <a16:creationId xmlns:a16="http://schemas.microsoft.com/office/drawing/2014/main" id="{C1FBE895-6BE4-46E4-90E8-0509182A6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12" name="Picture 1" descr="https://sia.ife.org.mx/OA_HTML/cabo/images/swan/t.gif">
          <a:extLst>
            <a:ext uri="{FF2B5EF4-FFF2-40B4-BE49-F238E27FC236}">
              <a16:creationId xmlns:a16="http://schemas.microsoft.com/office/drawing/2014/main" id="{810F666D-68A2-4D11-A81B-5C903DE83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13" name="Picture 1" descr="https://sia.ife.org.mx/OA_HTML/cabo/images/swan/t.gif">
          <a:extLst>
            <a:ext uri="{FF2B5EF4-FFF2-40B4-BE49-F238E27FC236}">
              <a16:creationId xmlns:a16="http://schemas.microsoft.com/office/drawing/2014/main" id="{7C1836DD-890C-48FF-9594-AC52FFBD9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14" name="Picture 1" descr="https://sia.ife.org.mx/OA_HTML/cabo/images/swan/t.gif">
          <a:extLst>
            <a:ext uri="{FF2B5EF4-FFF2-40B4-BE49-F238E27FC236}">
              <a16:creationId xmlns:a16="http://schemas.microsoft.com/office/drawing/2014/main" id="{AD17CDA0-8A58-418B-9886-3D4703695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15" name="Picture 1" descr="https://sia.ife.org.mx/OA_HTML/cabo/images/swan/t.gif">
          <a:extLst>
            <a:ext uri="{FF2B5EF4-FFF2-40B4-BE49-F238E27FC236}">
              <a16:creationId xmlns:a16="http://schemas.microsoft.com/office/drawing/2014/main" id="{512941EE-D52B-42E8-AC5D-FEC979CC9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16" name="Picture 1" descr="https://sia.ife.org.mx/OA_HTML/cabo/images/swan/t.gif">
          <a:extLst>
            <a:ext uri="{FF2B5EF4-FFF2-40B4-BE49-F238E27FC236}">
              <a16:creationId xmlns:a16="http://schemas.microsoft.com/office/drawing/2014/main" id="{46F9ACCF-DC70-4FB7-B6A2-B81445F2F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17" name="Picture 1" descr="https://sia.ife.org.mx/OA_HTML/cabo/images/swan/t.gif">
          <a:extLst>
            <a:ext uri="{FF2B5EF4-FFF2-40B4-BE49-F238E27FC236}">
              <a16:creationId xmlns:a16="http://schemas.microsoft.com/office/drawing/2014/main" id="{30A50C3D-8682-4450-AD33-61BC3582C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18" name="Picture 1" descr="https://sia.ife.org.mx/OA_HTML/cabo/images/swan/t.gif">
          <a:extLst>
            <a:ext uri="{FF2B5EF4-FFF2-40B4-BE49-F238E27FC236}">
              <a16:creationId xmlns:a16="http://schemas.microsoft.com/office/drawing/2014/main" id="{68A2BD55-7D53-4273-A5CA-034303646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19" name="Picture 1" descr="https://sia.ife.org.mx/OA_HTML/cabo/images/swan/t.gif">
          <a:extLst>
            <a:ext uri="{FF2B5EF4-FFF2-40B4-BE49-F238E27FC236}">
              <a16:creationId xmlns:a16="http://schemas.microsoft.com/office/drawing/2014/main" id="{511884A8-A4E4-4F2F-BD69-1ED7579B9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20" name="Picture 1" descr="https://sia.ife.org.mx/OA_HTML/cabo/images/swan/t.gif">
          <a:extLst>
            <a:ext uri="{FF2B5EF4-FFF2-40B4-BE49-F238E27FC236}">
              <a16:creationId xmlns:a16="http://schemas.microsoft.com/office/drawing/2014/main" id="{D1FDF777-368D-4486-BD39-A13CE5F1C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21" name="Picture 1" descr="https://sia.ife.org.mx/OA_HTML/cabo/images/swan/t.gif">
          <a:extLst>
            <a:ext uri="{FF2B5EF4-FFF2-40B4-BE49-F238E27FC236}">
              <a16:creationId xmlns:a16="http://schemas.microsoft.com/office/drawing/2014/main" id="{FA6A9DFA-37C6-4B28-80E9-5B18915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22" name="Picture 1" descr="https://sia.ife.org.mx/OA_HTML/cabo/images/swan/t.gif">
          <a:extLst>
            <a:ext uri="{FF2B5EF4-FFF2-40B4-BE49-F238E27FC236}">
              <a16:creationId xmlns:a16="http://schemas.microsoft.com/office/drawing/2014/main" id="{8E8C24C5-CFC5-4024-878C-2D874D9EB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23" name="Picture 1" descr="https://sia.ife.org.mx/OA_HTML/cabo/images/swan/t.gif">
          <a:extLst>
            <a:ext uri="{FF2B5EF4-FFF2-40B4-BE49-F238E27FC236}">
              <a16:creationId xmlns:a16="http://schemas.microsoft.com/office/drawing/2014/main" id="{30DD5129-BA91-4D51-AA52-781C7877F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24" name="Picture 1" descr="https://sia.ife.org.mx/OA_HTML/cabo/images/swan/t.gif">
          <a:extLst>
            <a:ext uri="{FF2B5EF4-FFF2-40B4-BE49-F238E27FC236}">
              <a16:creationId xmlns:a16="http://schemas.microsoft.com/office/drawing/2014/main" id="{4A3F41BB-08E3-41FF-AE02-8CF1C9D71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25" name="Picture 1" descr="https://sia.ife.org.mx/OA_HTML/cabo/images/swan/t.gif">
          <a:extLst>
            <a:ext uri="{FF2B5EF4-FFF2-40B4-BE49-F238E27FC236}">
              <a16:creationId xmlns:a16="http://schemas.microsoft.com/office/drawing/2014/main" id="{5B9F3BC5-2FA3-4BF4-9A29-BB8451B75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26" name="Picture 1" descr="https://sia.ife.org.mx/OA_HTML/cabo/images/swan/t.gif">
          <a:extLst>
            <a:ext uri="{FF2B5EF4-FFF2-40B4-BE49-F238E27FC236}">
              <a16:creationId xmlns:a16="http://schemas.microsoft.com/office/drawing/2014/main" id="{F15975E2-AD26-4D0C-B358-D93E9B954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27" name="Picture 1" descr="https://sia.ife.org.mx/OA_HTML/cabo/images/swan/t.gif">
          <a:extLst>
            <a:ext uri="{FF2B5EF4-FFF2-40B4-BE49-F238E27FC236}">
              <a16:creationId xmlns:a16="http://schemas.microsoft.com/office/drawing/2014/main" id="{989DF3D6-203E-40FA-8E18-709580BE4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28" name="Picture 1" descr="https://sia.ife.org.mx/OA_HTML/cabo/images/swan/t.gif">
          <a:extLst>
            <a:ext uri="{FF2B5EF4-FFF2-40B4-BE49-F238E27FC236}">
              <a16:creationId xmlns:a16="http://schemas.microsoft.com/office/drawing/2014/main" id="{6C3D2AA0-9B33-4257-B695-BC9206881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29" name="Picture 1" descr="https://sia.ife.org.mx/OA_HTML/cabo/images/swan/t.gif">
          <a:extLst>
            <a:ext uri="{FF2B5EF4-FFF2-40B4-BE49-F238E27FC236}">
              <a16:creationId xmlns:a16="http://schemas.microsoft.com/office/drawing/2014/main" id="{42656E0F-3473-48AF-8076-65D8AAAB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30" name="Picture 1" descr="https://sia.ife.org.mx/OA_HTML/cabo/images/swan/t.gif">
          <a:extLst>
            <a:ext uri="{FF2B5EF4-FFF2-40B4-BE49-F238E27FC236}">
              <a16:creationId xmlns:a16="http://schemas.microsoft.com/office/drawing/2014/main" id="{50AA34BF-9155-4546-B083-3D40BDCEF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31" name="Picture 1" descr="https://sia.ife.org.mx/OA_HTML/cabo/images/swan/t.gif">
          <a:extLst>
            <a:ext uri="{FF2B5EF4-FFF2-40B4-BE49-F238E27FC236}">
              <a16:creationId xmlns:a16="http://schemas.microsoft.com/office/drawing/2014/main" id="{FADECFB2-AA70-40DF-A9FE-BC9F12333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32" name="Picture 1" descr="https://sia.ife.org.mx/OA_HTML/cabo/images/swan/t.gif">
          <a:extLst>
            <a:ext uri="{FF2B5EF4-FFF2-40B4-BE49-F238E27FC236}">
              <a16:creationId xmlns:a16="http://schemas.microsoft.com/office/drawing/2014/main" id="{B8B63205-1797-4969-86FD-BAF79CE94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33" name="Picture 1" descr="https://sia.ife.org.mx/OA_HTML/cabo/images/swan/t.gif">
          <a:extLst>
            <a:ext uri="{FF2B5EF4-FFF2-40B4-BE49-F238E27FC236}">
              <a16:creationId xmlns:a16="http://schemas.microsoft.com/office/drawing/2014/main" id="{BB44CC1A-4CB4-43F6-8AF5-47CE58CE2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34" name="Picture 1" descr="https://sia.ife.org.mx/OA_HTML/cabo/images/swan/t.gif">
          <a:extLst>
            <a:ext uri="{FF2B5EF4-FFF2-40B4-BE49-F238E27FC236}">
              <a16:creationId xmlns:a16="http://schemas.microsoft.com/office/drawing/2014/main" id="{D60B2478-810A-4B1E-BCC4-07767C7AD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35" name="Picture 1" descr="https://sia.ife.org.mx/OA_HTML/cabo/images/swan/t.gif">
          <a:extLst>
            <a:ext uri="{FF2B5EF4-FFF2-40B4-BE49-F238E27FC236}">
              <a16:creationId xmlns:a16="http://schemas.microsoft.com/office/drawing/2014/main" id="{B4A2450A-7562-4B7B-89DE-9F1E6B86F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36" name="Picture 1" descr="https://sia.ife.org.mx/OA_HTML/cabo/images/swan/t.gif">
          <a:extLst>
            <a:ext uri="{FF2B5EF4-FFF2-40B4-BE49-F238E27FC236}">
              <a16:creationId xmlns:a16="http://schemas.microsoft.com/office/drawing/2014/main" id="{BAC2C226-7982-4221-BF44-449DE9E35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37" name="Picture 1" descr="https://sia.ife.org.mx/OA_HTML/cabo/images/swan/t.gif">
          <a:extLst>
            <a:ext uri="{FF2B5EF4-FFF2-40B4-BE49-F238E27FC236}">
              <a16:creationId xmlns:a16="http://schemas.microsoft.com/office/drawing/2014/main" id="{DF5F5A5F-569A-4E26-9943-D3DBF8F5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38" name="Picture 1" descr="https://sia.ife.org.mx/OA_HTML/cabo/images/swan/t.gif">
          <a:extLst>
            <a:ext uri="{FF2B5EF4-FFF2-40B4-BE49-F238E27FC236}">
              <a16:creationId xmlns:a16="http://schemas.microsoft.com/office/drawing/2014/main" id="{CE8DD433-7591-43AE-A9A0-57F50A3E6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39" name="Picture 1" descr="https://sia.ife.org.mx/OA_HTML/cabo/images/swan/t.gif">
          <a:extLst>
            <a:ext uri="{FF2B5EF4-FFF2-40B4-BE49-F238E27FC236}">
              <a16:creationId xmlns:a16="http://schemas.microsoft.com/office/drawing/2014/main" id="{4EB6A772-676D-40CF-ABE1-3E4C0FF5A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40" name="Picture 1" descr="https://sia.ife.org.mx/OA_HTML/cabo/images/swan/t.gif">
          <a:extLst>
            <a:ext uri="{FF2B5EF4-FFF2-40B4-BE49-F238E27FC236}">
              <a16:creationId xmlns:a16="http://schemas.microsoft.com/office/drawing/2014/main" id="{145DDC39-277E-455B-B438-B6ABED6E4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41" name="Picture 1" descr="https://sia.ife.org.mx/OA_HTML/cabo/images/swan/t.gif">
          <a:extLst>
            <a:ext uri="{FF2B5EF4-FFF2-40B4-BE49-F238E27FC236}">
              <a16:creationId xmlns:a16="http://schemas.microsoft.com/office/drawing/2014/main" id="{85ABF774-A3CC-4F6A-BA2B-52662816D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42" name="Picture 1" descr="https://sia.ife.org.mx/OA_HTML/cabo/images/swan/t.gif">
          <a:extLst>
            <a:ext uri="{FF2B5EF4-FFF2-40B4-BE49-F238E27FC236}">
              <a16:creationId xmlns:a16="http://schemas.microsoft.com/office/drawing/2014/main" id="{1335B38A-A2ED-4DDE-BBD8-6C454B8AD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43" name="Picture 1" descr="https://sia.ife.org.mx/OA_HTML/cabo/images/swan/t.gif">
          <a:extLst>
            <a:ext uri="{FF2B5EF4-FFF2-40B4-BE49-F238E27FC236}">
              <a16:creationId xmlns:a16="http://schemas.microsoft.com/office/drawing/2014/main" id="{712B6F78-0394-4E4D-A928-D3DFA2DDB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44" name="Picture 1" descr="https://sia.ife.org.mx/OA_HTML/cabo/images/swan/t.gif">
          <a:extLst>
            <a:ext uri="{FF2B5EF4-FFF2-40B4-BE49-F238E27FC236}">
              <a16:creationId xmlns:a16="http://schemas.microsoft.com/office/drawing/2014/main" id="{9C5EAF59-2CD5-4634-B573-951649027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45" name="Picture 1" descr="https://sia.ife.org.mx/OA_HTML/cabo/images/swan/t.gif">
          <a:extLst>
            <a:ext uri="{FF2B5EF4-FFF2-40B4-BE49-F238E27FC236}">
              <a16:creationId xmlns:a16="http://schemas.microsoft.com/office/drawing/2014/main" id="{6466ADD2-CA6A-4311-A3CC-840141992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46" name="Picture 1" descr="https://sia.ife.org.mx/OA_HTML/cabo/images/swan/t.gif">
          <a:extLst>
            <a:ext uri="{FF2B5EF4-FFF2-40B4-BE49-F238E27FC236}">
              <a16:creationId xmlns:a16="http://schemas.microsoft.com/office/drawing/2014/main" id="{3BCEC9C3-D092-40A3-9A83-DE1218425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47" name="Picture 1" descr="https://sia.ife.org.mx/OA_HTML/cabo/images/swan/t.gif">
          <a:extLst>
            <a:ext uri="{FF2B5EF4-FFF2-40B4-BE49-F238E27FC236}">
              <a16:creationId xmlns:a16="http://schemas.microsoft.com/office/drawing/2014/main" id="{7BFE6012-A4C0-4802-8419-00FBD0A69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48" name="Picture 1" descr="https://sia.ife.org.mx/OA_HTML/cabo/images/swan/t.gif">
          <a:extLst>
            <a:ext uri="{FF2B5EF4-FFF2-40B4-BE49-F238E27FC236}">
              <a16:creationId xmlns:a16="http://schemas.microsoft.com/office/drawing/2014/main" id="{B80E9D0C-39A7-4228-AE42-8FA041C7D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49" name="Picture 1" descr="https://sia.ife.org.mx/OA_HTML/cabo/images/swan/t.gif">
          <a:extLst>
            <a:ext uri="{FF2B5EF4-FFF2-40B4-BE49-F238E27FC236}">
              <a16:creationId xmlns:a16="http://schemas.microsoft.com/office/drawing/2014/main" id="{492BB03B-01BD-4317-BB8B-0153CE7C8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50" name="Picture 1" descr="https://sia.ife.org.mx/OA_HTML/cabo/images/swan/t.gif">
          <a:extLst>
            <a:ext uri="{FF2B5EF4-FFF2-40B4-BE49-F238E27FC236}">
              <a16:creationId xmlns:a16="http://schemas.microsoft.com/office/drawing/2014/main" id="{B293F399-287E-43CE-AB57-2A3F36856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51" name="Picture 1" descr="https://sia.ife.org.mx/OA_HTML/cabo/images/swan/t.gif">
          <a:extLst>
            <a:ext uri="{FF2B5EF4-FFF2-40B4-BE49-F238E27FC236}">
              <a16:creationId xmlns:a16="http://schemas.microsoft.com/office/drawing/2014/main" id="{B1246D69-FAC5-44C1-B436-8944380AC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52" name="Picture 1" descr="https://sia.ife.org.mx/OA_HTML/cabo/images/swan/t.gif">
          <a:extLst>
            <a:ext uri="{FF2B5EF4-FFF2-40B4-BE49-F238E27FC236}">
              <a16:creationId xmlns:a16="http://schemas.microsoft.com/office/drawing/2014/main" id="{309999F7-DD23-475D-90AB-FA81EAC67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53" name="Picture 1" descr="https://sia.ife.org.mx/OA_HTML/cabo/images/swan/t.gif">
          <a:extLst>
            <a:ext uri="{FF2B5EF4-FFF2-40B4-BE49-F238E27FC236}">
              <a16:creationId xmlns:a16="http://schemas.microsoft.com/office/drawing/2014/main" id="{703BBF5A-06BE-4E12-A7EE-592EE40A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54" name="Picture 1" descr="https://sia.ife.org.mx/OA_HTML/cabo/images/swan/t.gif">
          <a:extLst>
            <a:ext uri="{FF2B5EF4-FFF2-40B4-BE49-F238E27FC236}">
              <a16:creationId xmlns:a16="http://schemas.microsoft.com/office/drawing/2014/main" id="{858CB446-1A72-42E2-B6EE-B0815AB24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55" name="Picture 1" descr="https://sia.ife.org.mx/OA_HTML/cabo/images/swan/t.gif">
          <a:extLst>
            <a:ext uri="{FF2B5EF4-FFF2-40B4-BE49-F238E27FC236}">
              <a16:creationId xmlns:a16="http://schemas.microsoft.com/office/drawing/2014/main" id="{6DB30B24-5CF7-432A-9CF7-523DC5F99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56" name="Picture 1" descr="https://sia.ife.org.mx/OA_HTML/cabo/images/swan/t.gif">
          <a:extLst>
            <a:ext uri="{FF2B5EF4-FFF2-40B4-BE49-F238E27FC236}">
              <a16:creationId xmlns:a16="http://schemas.microsoft.com/office/drawing/2014/main" id="{70EAFE04-6A99-41D1-BEE9-BA28C621D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57" name="Picture 1" descr="https://sia.ife.org.mx/OA_HTML/cabo/images/swan/t.gif">
          <a:extLst>
            <a:ext uri="{FF2B5EF4-FFF2-40B4-BE49-F238E27FC236}">
              <a16:creationId xmlns:a16="http://schemas.microsoft.com/office/drawing/2014/main" id="{9BD082D7-EDB4-4809-B8FA-1F1215466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58" name="Picture 1" descr="https://sia.ife.org.mx/OA_HTML/cabo/images/swan/t.gif">
          <a:extLst>
            <a:ext uri="{FF2B5EF4-FFF2-40B4-BE49-F238E27FC236}">
              <a16:creationId xmlns:a16="http://schemas.microsoft.com/office/drawing/2014/main" id="{1DD53333-C23A-45B3-8C74-B58B1E63F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59" name="Picture 1" descr="https://sia.ife.org.mx/OA_HTML/cabo/images/swan/t.gif">
          <a:extLst>
            <a:ext uri="{FF2B5EF4-FFF2-40B4-BE49-F238E27FC236}">
              <a16:creationId xmlns:a16="http://schemas.microsoft.com/office/drawing/2014/main" id="{BB278BB2-C814-4CCC-8632-28663C26A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60" name="Picture 1" descr="https://sia.ife.org.mx/OA_HTML/cabo/images/swan/t.gif">
          <a:extLst>
            <a:ext uri="{FF2B5EF4-FFF2-40B4-BE49-F238E27FC236}">
              <a16:creationId xmlns:a16="http://schemas.microsoft.com/office/drawing/2014/main" id="{EFD506E3-57E6-4434-B037-14EE468A1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61" name="Picture 1" descr="https://sia.ife.org.mx/OA_HTML/cabo/images/swan/t.gif">
          <a:extLst>
            <a:ext uri="{FF2B5EF4-FFF2-40B4-BE49-F238E27FC236}">
              <a16:creationId xmlns:a16="http://schemas.microsoft.com/office/drawing/2014/main" id="{3D65F1EB-DC3C-4EB4-AC80-F6406DBD3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62" name="Picture 1" descr="https://sia.ife.org.mx/OA_HTML/cabo/images/swan/t.gif">
          <a:extLst>
            <a:ext uri="{FF2B5EF4-FFF2-40B4-BE49-F238E27FC236}">
              <a16:creationId xmlns:a16="http://schemas.microsoft.com/office/drawing/2014/main" id="{6C3FE893-16D4-4F33-B06D-26C329F82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63" name="Picture 1" descr="https://sia.ife.org.mx/OA_HTML/cabo/images/swan/t.gif">
          <a:extLst>
            <a:ext uri="{FF2B5EF4-FFF2-40B4-BE49-F238E27FC236}">
              <a16:creationId xmlns:a16="http://schemas.microsoft.com/office/drawing/2014/main" id="{5AC55401-3085-45A5-9526-12FCC17EC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64" name="Picture 1" descr="https://sia.ife.org.mx/OA_HTML/cabo/images/swan/t.gif">
          <a:extLst>
            <a:ext uri="{FF2B5EF4-FFF2-40B4-BE49-F238E27FC236}">
              <a16:creationId xmlns:a16="http://schemas.microsoft.com/office/drawing/2014/main" id="{2319C79C-1741-4FDC-A0C3-63A37B2EE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65" name="Picture 1" descr="https://sia.ife.org.mx/OA_HTML/cabo/images/swan/t.gif">
          <a:extLst>
            <a:ext uri="{FF2B5EF4-FFF2-40B4-BE49-F238E27FC236}">
              <a16:creationId xmlns:a16="http://schemas.microsoft.com/office/drawing/2014/main" id="{E5100D83-E7D6-4E2F-ADE0-37971561F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66" name="Picture 1" descr="https://sia.ife.org.mx/OA_HTML/cabo/images/swan/t.gif">
          <a:extLst>
            <a:ext uri="{FF2B5EF4-FFF2-40B4-BE49-F238E27FC236}">
              <a16:creationId xmlns:a16="http://schemas.microsoft.com/office/drawing/2014/main" id="{5B14B8B6-34F7-4FC0-8DB5-342ACCC2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67" name="Picture 1" descr="https://sia.ife.org.mx/OA_HTML/cabo/images/swan/t.gif">
          <a:extLst>
            <a:ext uri="{FF2B5EF4-FFF2-40B4-BE49-F238E27FC236}">
              <a16:creationId xmlns:a16="http://schemas.microsoft.com/office/drawing/2014/main" id="{ECDA3A90-345C-4FC1-B8A1-637A241D5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68" name="Picture 1" descr="https://sia.ife.org.mx/OA_HTML/cabo/images/swan/t.gif">
          <a:extLst>
            <a:ext uri="{FF2B5EF4-FFF2-40B4-BE49-F238E27FC236}">
              <a16:creationId xmlns:a16="http://schemas.microsoft.com/office/drawing/2014/main" id="{2C6002B2-06D7-4296-A4FA-C67F3BB11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69" name="Picture 1" descr="https://sia.ife.org.mx/OA_HTML/cabo/images/swan/t.gif">
          <a:extLst>
            <a:ext uri="{FF2B5EF4-FFF2-40B4-BE49-F238E27FC236}">
              <a16:creationId xmlns:a16="http://schemas.microsoft.com/office/drawing/2014/main" id="{E76A7700-99D3-4A13-B03A-368EF9B9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70" name="Picture 1" descr="https://sia.ife.org.mx/OA_HTML/cabo/images/swan/t.gif">
          <a:extLst>
            <a:ext uri="{FF2B5EF4-FFF2-40B4-BE49-F238E27FC236}">
              <a16:creationId xmlns:a16="http://schemas.microsoft.com/office/drawing/2014/main" id="{4AE0C2AD-75DA-4C00-BEA2-4642BDA6E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71" name="Picture 1" descr="https://sia.ife.org.mx/OA_HTML/cabo/images/swan/t.gif">
          <a:extLst>
            <a:ext uri="{FF2B5EF4-FFF2-40B4-BE49-F238E27FC236}">
              <a16:creationId xmlns:a16="http://schemas.microsoft.com/office/drawing/2014/main" id="{42E3D56C-D763-4ED8-B83D-8B22B8674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72" name="Picture 1" descr="https://sia.ife.org.mx/OA_HTML/cabo/images/swan/t.gif">
          <a:extLst>
            <a:ext uri="{FF2B5EF4-FFF2-40B4-BE49-F238E27FC236}">
              <a16:creationId xmlns:a16="http://schemas.microsoft.com/office/drawing/2014/main" id="{C2884D5B-1D85-407C-A50B-7C7393FE9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73" name="Picture 1" descr="https://sia.ife.org.mx/OA_HTML/cabo/images/swan/t.gif">
          <a:extLst>
            <a:ext uri="{FF2B5EF4-FFF2-40B4-BE49-F238E27FC236}">
              <a16:creationId xmlns:a16="http://schemas.microsoft.com/office/drawing/2014/main" id="{4E70E944-437F-445A-B06C-37E1F0CE9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74" name="Picture 1" descr="https://sia.ife.org.mx/OA_HTML/cabo/images/swan/t.gif">
          <a:extLst>
            <a:ext uri="{FF2B5EF4-FFF2-40B4-BE49-F238E27FC236}">
              <a16:creationId xmlns:a16="http://schemas.microsoft.com/office/drawing/2014/main" id="{42AD82FF-F759-4113-B440-FD3796B46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75" name="Picture 1" descr="https://sia.ife.org.mx/OA_HTML/cabo/images/swan/t.gif">
          <a:extLst>
            <a:ext uri="{FF2B5EF4-FFF2-40B4-BE49-F238E27FC236}">
              <a16:creationId xmlns:a16="http://schemas.microsoft.com/office/drawing/2014/main" id="{7FDDC7B6-B8BC-4EDF-B284-2BD50DB00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76" name="Picture 1" descr="https://sia.ife.org.mx/OA_HTML/cabo/images/swan/t.gif">
          <a:extLst>
            <a:ext uri="{FF2B5EF4-FFF2-40B4-BE49-F238E27FC236}">
              <a16:creationId xmlns:a16="http://schemas.microsoft.com/office/drawing/2014/main" id="{1035B606-3109-4186-88BB-BDCC7027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77" name="Picture 1" descr="https://sia.ife.org.mx/OA_HTML/cabo/images/swan/t.gif">
          <a:extLst>
            <a:ext uri="{FF2B5EF4-FFF2-40B4-BE49-F238E27FC236}">
              <a16:creationId xmlns:a16="http://schemas.microsoft.com/office/drawing/2014/main" id="{A77816BC-12AC-4729-9B5B-7A3E2A20A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78" name="Picture 1" descr="https://sia.ife.org.mx/OA_HTML/cabo/images/swan/t.gif">
          <a:extLst>
            <a:ext uri="{FF2B5EF4-FFF2-40B4-BE49-F238E27FC236}">
              <a16:creationId xmlns:a16="http://schemas.microsoft.com/office/drawing/2014/main" id="{548569DF-2B44-43A8-8F9B-827C8E294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79" name="Picture 1" descr="https://sia.ife.org.mx/OA_HTML/cabo/images/swan/t.gif">
          <a:extLst>
            <a:ext uri="{FF2B5EF4-FFF2-40B4-BE49-F238E27FC236}">
              <a16:creationId xmlns:a16="http://schemas.microsoft.com/office/drawing/2014/main" id="{6C66DD3F-76A7-4CE3-ABA1-F813BF357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80" name="Picture 1" descr="https://sia.ife.org.mx/OA_HTML/cabo/images/swan/t.gif">
          <a:extLst>
            <a:ext uri="{FF2B5EF4-FFF2-40B4-BE49-F238E27FC236}">
              <a16:creationId xmlns:a16="http://schemas.microsoft.com/office/drawing/2014/main" id="{FAD47C5E-F003-480E-AA10-FFE9AFF56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81" name="Picture 1" descr="https://sia.ife.org.mx/OA_HTML/cabo/images/swan/t.gif">
          <a:extLst>
            <a:ext uri="{FF2B5EF4-FFF2-40B4-BE49-F238E27FC236}">
              <a16:creationId xmlns:a16="http://schemas.microsoft.com/office/drawing/2014/main" id="{A800B622-BD69-493D-8FA4-A2389C821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82" name="Picture 1" descr="https://sia.ife.org.mx/OA_HTML/cabo/images/swan/t.gif">
          <a:extLst>
            <a:ext uri="{FF2B5EF4-FFF2-40B4-BE49-F238E27FC236}">
              <a16:creationId xmlns:a16="http://schemas.microsoft.com/office/drawing/2014/main" id="{F6A0E307-AF4E-4478-940D-B28CA6ED2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83" name="Picture 1" descr="https://sia.ife.org.mx/OA_HTML/cabo/images/swan/t.gif">
          <a:extLst>
            <a:ext uri="{FF2B5EF4-FFF2-40B4-BE49-F238E27FC236}">
              <a16:creationId xmlns:a16="http://schemas.microsoft.com/office/drawing/2014/main" id="{89AE3F14-ECFB-44FE-BBB9-43691CDE4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84" name="Picture 1" descr="https://sia.ife.org.mx/OA_HTML/cabo/images/swan/t.gif">
          <a:extLst>
            <a:ext uri="{FF2B5EF4-FFF2-40B4-BE49-F238E27FC236}">
              <a16:creationId xmlns:a16="http://schemas.microsoft.com/office/drawing/2014/main" id="{73B29604-EC6A-46F2-B129-098570980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85" name="Picture 1" descr="https://sia.ife.org.mx/OA_HTML/cabo/images/swan/t.gif">
          <a:extLst>
            <a:ext uri="{FF2B5EF4-FFF2-40B4-BE49-F238E27FC236}">
              <a16:creationId xmlns:a16="http://schemas.microsoft.com/office/drawing/2014/main" id="{34FB6E8B-3906-4E36-90A0-8E8645BDE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86" name="Picture 1" descr="https://sia.ife.org.mx/OA_HTML/cabo/images/swan/t.gif">
          <a:extLst>
            <a:ext uri="{FF2B5EF4-FFF2-40B4-BE49-F238E27FC236}">
              <a16:creationId xmlns:a16="http://schemas.microsoft.com/office/drawing/2014/main" id="{11F05845-89E1-44CB-855E-4B97FEC0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87" name="Picture 1" descr="https://sia.ife.org.mx/OA_HTML/cabo/images/swan/t.gif">
          <a:extLst>
            <a:ext uri="{FF2B5EF4-FFF2-40B4-BE49-F238E27FC236}">
              <a16:creationId xmlns:a16="http://schemas.microsoft.com/office/drawing/2014/main" id="{81E3081C-886B-40B8-9C3C-3BF923588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88" name="Picture 1" descr="https://sia.ife.org.mx/OA_HTML/cabo/images/swan/t.gif">
          <a:extLst>
            <a:ext uri="{FF2B5EF4-FFF2-40B4-BE49-F238E27FC236}">
              <a16:creationId xmlns:a16="http://schemas.microsoft.com/office/drawing/2014/main" id="{7D3E8A69-21DA-45B3-89ED-D5455C1C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89" name="Picture 1" descr="https://sia.ife.org.mx/OA_HTML/cabo/images/swan/t.gif">
          <a:extLst>
            <a:ext uri="{FF2B5EF4-FFF2-40B4-BE49-F238E27FC236}">
              <a16:creationId xmlns:a16="http://schemas.microsoft.com/office/drawing/2014/main" id="{7A6B7748-8598-4BAB-93B4-6B9A9E094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90" name="Picture 1" descr="https://sia.ife.org.mx/OA_HTML/cabo/images/swan/t.gif">
          <a:extLst>
            <a:ext uri="{FF2B5EF4-FFF2-40B4-BE49-F238E27FC236}">
              <a16:creationId xmlns:a16="http://schemas.microsoft.com/office/drawing/2014/main" id="{FDC7D2C3-B923-4026-8868-89854CE2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91" name="Picture 1" descr="https://sia.ife.org.mx/OA_HTML/cabo/images/swan/t.gif">
          <a:extLst>
            <a:ext uri="{FF2B5EF4-FFF2-40B4-BE49-F238E27FC236}">
              <a16:creationId xmlns:a16="http://schemas.microsoft.com/office/drawing/2014/main" id="{89B5BDE7-382E-4885-96F0-052A677A2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92" name="Picture 1" descr="https://sia.ife.org.mx/OA_HTML/cabo/images/swan/t.gif">
          <a:extLst>
            <a:ext uri="{FF2B5EF4-FFF2-40B4-BE49-F238E27FC236}">
              <a16:creationId xmlns:a16="http://schemas.microsoft.com/office/drawing/2014/main" id="{E1266DED-1EF3-4217-99DF-3D22FCF8D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93" name="Picture 1" descr="https://sia.ife.org.mx/OA_HTML/cabo/images/swan/t.gif">
          <a:extLst>
            <a:ext uri="{FF2B5EF4-FFF2-40B4-BE49-F238E27FC236}">
              <a16:creationId xmlns:a16="http://schemas.microsoft.com/office/drawing/2014/main" id="{E9C252B9-D467-487B-A8F8-A1739FBC5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94" name="Picture 1" descr="https://sia.ife.org.mx/OA_HTML/cabo/images/swan/t.gif">
          <a:extLst>
            <a:ext uri="{FF2B5EF4-FFF2-40B4-BE49-F238E27FC236}">
              <a16:creationId xmlns:a16="http://schemas.microsoft.com/office/drawing/2014/main" id="{BDB5D5FC-6E76-4ABC-AEA4-F8BAB04CB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95" name="Picture 1" descr="https://sia.ife.org.mx/OA_HTML/cabo/images/swan/t.gif">
          <a:extLst>
            <a:ext uri="{FF2B5EF4-FFF2-40B4-BE49-F238E27FC236}">
              <a16:creationId xmlns:a16="http://schemas.microsoft.com/office/drawing/2014/main" id="{25E19B26-A6C3-48F2-A711-D531AD6B1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96" name="Picture 1" descr="https://sia.ife.org.mx/OA_HTML/cabo/images/swan/t.gif">
          <a:extLst>
            <a:ext uri="{FF2B5EF4-FFF2-40B4-BE49-F238E27FC236}">
              <a16:creationId xmlns:a16="http://schemas.microsoft.com/office/drawing/2014/main" id="{16194089-6791-4F78-A00C-C52935856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97" name="Picture 1" descr="https://sia.ife.org.mx/OA_HTML/cabo/images/swan/t.gif">
          <a:extLst>
            <a:ext uri="{FF2B5EF4-FFF2-40B4-BE49-F238E27FC236}">
              <a16:creationId xmlns:a16="http://schemas.microsoft.com/office/drawing/2014/main" id="{E46EAB4F-B3DB-4A74-BB01-1E415D352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98" name="Picture 1" descr="https://sia.ife.org.mx/OA_HTML/cabo/images/swan/t.gif">
          <a:extLst>
            <a:ext uri="{FF2B5EF4-FFF2-40B4-BE49-F238E27FC236}">
              <a16:creationId xmlns:a16="http://schemas.microsoft.com/office/drawing/2014/main" id="{F9A14A7E-29F2-42F2-A519-5946DC638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899" name="Picture 1" descr="https://sia.ife.org.mx/OA_HTML/cabo/images/swan/t.gif">
          <a:extLst>
            <a:ext uri="{FF2B5EF4-FFF2-40B4-BE49-F238E27FC236}">
              <a16:creationId xmlns:a16="http://schemas.microsoft.com/office/drawing/2014/main" id="{376F7FA5-68EB-4860-BC5E-CD419527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00" name="Picture 1" descr="https://sia.ife.org.mx/OA_HTML/cabo/images/swan/t.gif">
          <a:extLst>
            <a:ext uri="{FF2B5EF4-FFF2-40B4-BE49-F238E27FC236}">
              <a16:creationId xmlns:a16="http://schemas.microsoft.com/office/drawing/2014/main" id="{27041D6D-6CA7-4F2B-9A64-5CF4C4A2E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01" name="Picture 1" descr="https://sia.ife.org.mx/OA_HTML/cabo/images/swan/t.gif">
          <a:extLst>
            <a:ext uri="{FF2B5EF4-FFF2-40B4-BE49-F238E27FC236}">
              <a16:creationId xmlns:a16="http://schemas.microsoft.com/office/drawing/2014/main" id="{88922D94-9D81-4099-8A5D-7F34C2165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02" name="Picture 1" descr="https://sia.ife.org.mx/OA_HTML/cabo/images/swan/t.gif">
          <a:extLst>
            <a:ext uri="{FF2B5EF4-FFF2-40B4-BE49-F238E27FC236}">
              <a16:creationId xmlns:a16="http://schemas.microsoft.com/office/drawing/2014/main" id="{3129EF5F-4297-4D23-B89D-6FD30C61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03" name="Picture 1" descr="https://sia.ife.org.mx/OA_HTML/cabo/images/swan/t.gif">
          <a:extLst>
            <a:ext uri="{FF2B5EF4-FFF2-40B4-BE49-F238E27FC236}">
              <a16:creationId xmlns:a16="http://schemas.microsoft.com/office/drawing/2014/main" id="{55E2A1AF-6927-44CC-8AB5-99CC23FCE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04" name="Picture 1" descr="https://sia.ife.org.mx/OA_HTML/cabo/images/swan/t.gif">
          <a:extLst>
            <a:ext uri="{FF2B5EF4-FFF2-40B4-BE49-F238E27FC236}">
              <a16:creationId xmlns:a16="http://schemas.microsoft.com/office/drawing/2014/main" id="{3761E119-9B68-4FEC-8415-4929EE028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05" name="Picture 1" descr="https://sia.ife.org.mx/OA_HTML/cabo/images/swan/t.gif">
          <a:extLst>
            <a:ext uri="{FF2B5EF4-FFF2-40B4-BE49-F238E27FC236}">
              <a16:creationId xmlns:a16="http://schemas.microsoft.com/office/drawing/2014/main" id="{9EBD0AE5-A018-48C8-AE49-81CB30ABA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06" name="Picture 1" descr="https://sia.ife.org.mx/OA_HTML/cabo/images/swan/t.gif">
          <a:extLst>
            <a:ext uri="{FF2B5EF4-FFF2-40B4-BE49-F238E27FC236}">
              <a16:creationId xmlns:a16="http://schemas.microsoft.com/office/drawing/2014/main" id="{7460CFF4-ED0F-45A5-BB18-E621C4024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07" name="Picture 1" descr="https://sia.ife.org.mx/OA_HTML/cabo/images/swan/t.gif">
          <a:extLst>
            <a:ext uri="{FF2B5EF4-FFF2-40B4-BE49-F238E27FC236}">
              <a16:creationId xmlns:a16="http://schemas.microsoft.com/office/drawing/2014/main" id="{72EC7F2D-FF6C-4FD2-88B4-E9B5B14CA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08" name="Picture 1" descr="https://sia.ife.org.mx/OA_HTML/cabo/images/swan/t.gif">
          <a:extLst>
            <a:ext uri="{FF2B5EF4-FFF2-40B4-BE49-F238E27FC236}">
              <a16:creationId xmlns:a16="http://schemas.microsoft.com/office/drawing/2014/main" id="{EBD41384-1D8F-4C8F-9590-24C2153E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09" name="Picture 1" descr="https://sia.ife.org.mx/OA_HTML/cabo/images/swan/t.gif">
          <a:extLst>
            <a:ext uri="{FF2B5EF4-FFF2-40B4-BE49-F238E27FC236}">
              <a16:creationId xmlns:a16="http://schemas.microsoft.com/office/drawing/2014/main" id="{2DC0DE47-4E88-4D23-805C-97BD5A1F1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10" name="Picture 1" descr="https://sia.ife.org.mx/OA_HTML/cabo/images/swan/t.gif">
          <a:extLst>
            <a:ext uri="{FF2B5EF4-FFF2-40B4-BE49-F238E27FC236}">
              <a16:creationId xmlns:a16="http://schemas.microsoft.com/office/drawing/2014/main" id="{C291DD7F-F689-4ABB-B0A0-48228AAE5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11" name="Picture 1" descr="https://sia.ife.org.mx/OA_HTML/cabo/images/swan/t.gif">
          <a:extLst>
            <a:ext uri="{FF2B5EF4-FFF2-40B4-BE49-F238E27FC236}">
              <a16:creationId xmlns:a16="http://schemas.microsoft.com/office/drawing/2014/main" id="{827051AD-A985-4ECD-8454-0F452B37C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12" name="Picture 1" descr="https://sia.ife.org.mx/OA_HTML/cabo/images/swan/t.gif">
          <a:extLst>
            <a:ext uri="{FF2B5EF4-FFF2-40B4-BE49-F238E27FC236}">
              <a16:creationId xmlns:a16="http://schemas.microsoft.com/office/drawing/2014/main" id="{7A8BCF29-7D53-421B-8BEF-9EE66468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13" name="Picture 1" descr="https://sia.ife.org.mx/OA_HTML/cabo/images/swan/t.gif">
          <a:extLst>
            <a:ext uri="{FF2B5EF4-FFF2-40B4-BE49-F238E27FC236}">
              <a16:creationId xmlns:a16="http://schemas.microsoft.com/office/drawing/2014/main" id="{AA058653-4C15-455A-B18B-48B40F75B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14" name="Picture 1" descr="https://sia.ife.org.mx/OA_HTML/cabo/images/swan/t.gif">
          <a:extLst>
            <a:ext uri="{FF2B5EF4-FFF2-40B4-BE49-F238E27FC236}">
              <a16:creationId xmlns:a16="http://schemas.microsoft.com/office/drawing/2014/main" id="{0C478802-D885-445F-A959-5850C2047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15" name="Picture 1" descr="https://sia.ife.org.mx/OA_HTML/cabo/images/swan/t.gif">
          <a:extLst>
            <a:ext uri="{FF2B5EF4-FFF2-40B4-BE49-F238E27FC236}">
              <a16:creationId xmlns:a16="http://schemas.microsoft.com/office/drawing/2014/main" id="{A2885F72-B9F6-4DC3-A65D-3721AB60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16" name="Picture 1" descr="https://sia.ife.org.mx/OA_HTML/cabo/images/swan/t.gif">
          <a:extLst>
            <a:ext uri="{FF2B5EF4-FFF2-40B4-BE49-F238E27FC236}">
              <a16:creationId xmlns:a16="http://schemas.microsoft.com/office/drawing/2014/main" id="{16DAEEB1-01FA-4B82-9A34-A506F8B16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17" name="Picture 1" descr="https://sia.ife.org.mx/OA_HTML/cabo/images/swan/t.gif">
          <a:extLst>
            <a:ext uri="{FF2B5EF4-FFF2-40B4-BE49-F238E27FC236}">
              <a16:creationId xmlns:a16="http://schemas.microsoft.com/office/drawing/2014/main" id="{74F8335E-C011-4B0A-9BFF-2CA8BD7F5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18" name="Picture 1" descr="https://sia.ife.org.mx/OA_HTML/cabo/images/swan/t.gif">
          <a:extLst>
            <a:ext uri="{FF2B5EF4-FFF2-40B4-BE49-F238E27FC236}">
              <a16:creationId xmlns:a16="http://schemas.microsoft.com/office/drawing/2014/main" id="{33E90645-6138-4410-B92D-4BA8898EF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19" name="Picture 1" descr="https://sia.ife.org.mx/OA_HTML/cabo/images/swan/t.gif">
          <a:extLst>
            <a:ext uri="{FF2B5EF4-FFF2-40B4-BE49-F238E27FC236}">
              <a16:creationId xmlns:a16="http://schemas.microsoft.com/office/drawing/2014/main" id="{16131FCD-477E-4AE9-9281-F71A32B64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20" name="Picture 1" descr="https://sia.ife.org.mx/OA_HTML/cabo/images/swan/t.gif">
          <a:extLst>
            <a:ext uri="{FF2B5EF4-FFF2-40B4-BE49-F238E27FC236}">
              <a16:creationId xmlns:a16="http://schemas.microsoft.com/office/drawing/2014/main" id="{50439DCA-04B6-4106-9449-71403362A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21" name="Picture 1" descr="https://sia.ife.org.mx/OA_HTML/cabo/images/swan/t.gif">
          <a:extLst>
            <a:ext uri="{FF2B5EF4-FFF2-40B4-BE49-F238E27FC236}">
              <a16:creationId xmlns:a16="http://schemas.microsoft.com/office/drawing/2014/main" id="{86CB96E3-5C85-4328-A0AF-A188FBF58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22" name="Picture 1" descr="https://sia.ife.org.mx/OA_HTML/cabo/images/swan/t.gif">
          <a:extLst>
            <a:ext uri="{FF2B5EF4-FFF2-40B4-BE49-F238E27FC236}">
              <a16:creationId xmlns:a16="http://schemas.microsoft.com/office/drawing/2014/main" id="{CCF2062C-7E28-415F-8321-23BF8728F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23" name="Picture 1" descr="https://sia.ife.org.mx/OA_HTML/cabo/images/swan/t.gif">
          <a:extLst>
            <a:ext uri="{FF2B5EF4-FFF2-40B4-BE49-F238E27FC236}">
              <a16:creationId xmlns:a16="http://schemas.microsoft.com/office/drawing/2014/main" id="{B203D202-1CBE-4614-A5BB-C78E631D7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24" name="Picture 1" descr="https://sia.ife.org.mx/OA_HTML/cabo/images/swan/t.gif">
          <a:extLst>
            <a:ext uri="{FF2B5EF4-FFF2-40B4-BE49-F238E27FC236}">
              <a16:creationId xmlns:a16="http://schemas.microsoft.com/office/drawing/2014/main" id="{E6D0E0ED-861A-4FE1-B825-584F2DDE3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25" name="Picture 1" descr="https://sia.ife.org.mx/OA_HTML/cabo/images/swan/t.gif">
          <a:extLst>
            <a:ext uri="{FF2B5EF4-FFF2-40B4-BE49-F238E27FC236}">
              <a16:creationId xmlns:a16="http://schemas.microsoft.com/office/drawing/2014/main" id="{60554A7D-D966-4AE6-84F2-F452D5F75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26" name="Picture 1" descr="https://sia.ife.org.mx/OA_HTML/cabo/images/swan/t.gif">
          <a:extLst>
            <a:ext uri="{FF2B5EF4-FFF2-40B4-BE49-F238E27FC236}">
              <a16:creationId xmlns:a16="http://schemas.microsoft.com/office/drawing/2014/main" id="{108C5E26-1506-4A5B-AB6F-305626533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27" name="Picture 1" descr="https://sia.ife.org.mx/OA_HTML/cabo/images/swan/t.gif">
          <a:extLst>
            <a:ext uri="{FF2B5EF4-FFF2-40B4-BE49-F238E27FC236}">
              <a16:creationId xmlns:a16="http://schemas.microsoft.com/office/drawing/2014/main" id="{58947D4B-921D-4A3B-8D2A-9B79CFD26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28" name="Picture 1" descr="https://sia.ife.org.mx/OA_HTML/cabo/images/swan/t.gif">
          <a:extLst>
            <a:ext uri="{FF2B5EF4-FFF2-40B4-BE49-F238E27FC236}">
              <a16:creationId xmlns:a16="http://schemas.microsoft.com/office/drawing/2014/main" id="{D486699E-A159-4367-B076-DD1B9B182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29" name="Picture 1" descr="https://sia.ife.org.mx/OA_HTML/cabo/images/swan/t.gif">
          <a:extLst>
            <a:ext uri="{FF2B5EF4-FFF2-40B4-BE49-F238E27FC236}">
              <a16:creationId xmlns:a16="http://schemas.microsoft.com/office/drawing/2014/main" id="{3887823C-D058-4DC6-9EAA-0623C6619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30" name="Picture 1" descr="https://sia.ife.org.mx/OA_HTML/cabo/images/swan/t.gif">
          <a:extLst>
            <a:ext uri="{FF2B5EF4-FFF2-40B4-BE49-F238E27FC236}">
              <a16:creationId xmlns:a16="http://schemas.microsoft.com/office/drawing/2014/main" id="{8C62E3D1-DCA5-4216-A435-D3C5B008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31" name="Picture 1" descr="https://sia.ife.org.mx/OA_HTML/cabo/images/swan/t.gif">
          <a:extLst>
            <a:ext uri="{FF2B5EF4-FFF2-40B4-BE49-F238E27FC236}">
              <a16:creationId xmlns:a16="http://schemas.microsoft.com/office/drawing/2014/main" id="{111A8F99-7853-4267-8244-9B081B4D1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32" name="Picture 1" descr="https://sia.ife.org.mx/OA_HTML/cabo/images/swan/t.gif">
          <a:extLst>
            <a:ext uri="{FF2B5EF4-FFF2-40B4-BE49-F238E27FC236}">
              <a16:creationId xmlns:a16="http://schemas.microsoft.com/office/drawing/2014/main" id="{32D134A6-CE6A-44B0-84F0-86A4FE200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33" name="Picture 1" descr="https://sia.ife.org.mx/OA_HTML/cabo/images/swan/t.gif">
          <a:extLst>
            <a:ext uri="{FF2B5EF4-FFF2-40B4-BE49-F238E27FC236}">
              <a16:creationId xmlns:a16="http://schemas.microsoft.com/office/drawing/2014/main" id="{94C98116-AD7A-4C78-A818-2367132A7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34" name="Picture 1" descr="https://sia.ife.org.mx/OA_HTML/cabo/images/swan/t.gif">
          <a:extLst>
            <a:ext uri="{FF2B5EF4-FFF2-40B4-BE49-F238E27FC236}">
              <a16:creationId xmlns:a16="http://schemas.microsoft.com/office/drawing/2014/main" id="{727D4B2A-C2A5-4D19-BD54-FE0D7159B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35" name="Picture 1" descr="https://sia.ife.org.mx/OA_HTML/cabo/images/swan/t.gif">
          <a:extLst>
            <a:ext uri="{FF2B5EF4-FFF2-40B4-BE49-F238E27FC236}">
              <a16:creationId xmlns:a16="http://schemas.microsoft.com/office/drawing/2014/main" id="{66965C63-58B9-4A33-B5A8-9B3A3C8BC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36" name="Picture 1" descr="https://sia.ife.org.mx/OA_HTML/cabo/images/swan/t.gif">
          <a:extLst>
            <a:ext uri="{FF2B5EF4-FFF2-40B4-BE49-F238E27FC236}">
              <a16:creationId xmlns:a16="http://schemas.microsoft.com/office/drawing/2014/main" id="{F44D5BB9-AC73-4267-BBAD-30260C23A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37" name="Picture 1" descr="https://sia.ife.org.mx/OA_HTML/cabo/images/swan/t.gif">
          <a:extLst>
            <a:ext uri="{FF2B5EF4-FFF2-40B4-BE49-F238E27FC236}">
              <a16:creationId xmlns:a16="http://schemas.microsoft.com/office/drawing/2014/main" id="{D05B51B1-08BC-43A9-AA4A-7FD64709C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38" name="Picture 1" descr="https://sia.ife.org.mx/OA_HTML/cabo/images/swan/t.gif">
          <a:extLst>
            <a:ext uri="{FF2B5EF4-FFF2-40B4-BE49-F238E27FC236}">
              <a16:creationId xmlns:a16="http://schemas.microsoft.com/office/drawing/2014/main" id="{2E84E0D1-043F-429F-8C89-35BF0F507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39" name="Picture 1" descr="https://sia.ife.org.mx/OA_HTML/cabo/images/swan/t.gif">
          <a:extLst>
            <a:ext uri="{FF2B5EF4-FFF2-40B4-BE49-F238E27FC236}">
              <a16:creationId xmlns:a16="http://schemas.microsoft.com/office/drawing/2014/main" id="{0F07D4AB-6A7A-4AC8-94DC-6D6B91E47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40" name="Picture 1" descr="https://sia.ife.org.mx/OA_HTML/cabo/images/swan/t.gif">
          <a:extLst>
            <a:ext uri="{FF2B5EF4-FFF2-40B4-BE49-F238E27FC236}">
              <a16:creationId xmlns:a16="http://schemas.microsoft.com/office/drawing/2014/main" id="{0B3B935A-B098-4BC7-ADB8-E410C76F0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41" name="Picture 1" descr="https://sia.ife.org.mx/OA_HTML/cabo/images/swan/t.gif">
          <a:extLst>
            <a:ext uri="{FF2B5EF4-FFF2-40B4-BE49-F238E27FC236}">
              <a16:creationId xmlns:a16="http://schemas.microsoft.com/office/drawing/2014/main" id="{A7AAA317-790A-4615-B541-B5C3BBF39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42" name="Picture 1" descr="https://sia.ife.org.mx/OA_HTML/cabo/images/swan/t.gif">
          <a:extLst>
            <a:ext uri="{FF2B5EF4-FFF2-40B4-BE49-F238E27FC236}">
              <a16:creationId xmlns:a16="http://schemas.microsoft.com/office/drawing/2014/main" id="{459104C9-977F-4885-B346-E7E44F1F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43" name="Picture 1" descr="https://sia.ife.org.mx/OA_HTML/cabo/images/swan/t.gif">
          <a:extLst>
            <a:ext uri="{FF2B5EF4-FFF2-40B4-BE49-F238E27FC236}">
              <a16:creationId xmlns:a16="http://schemas.microsoft.com/office/drawing/2014/main" id="{6E28B13D-BE4E-4156-BA75-1C0412B7D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44" name="Picture 1" descr="https://sia.ife.org.mx/OA_HTML/cabo/images/swan/t.gif">
          <a:extLst>
            <a:ext uri="{FF2B5EF4-FFF2-40B4-BE49-F238E27FC236}">
              <a16:creationId xmlns:a16="http://schemas.microsoft.com/office/drawing/2014/main" id="{7F2D81C7-B5EC-448A-AB3B-B0B67076D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45" name="Picture 1" descr="https://sia.ife.org.mx/OA_HTML/cabo/images/swan/t.gif">
          <a:extLst>
            <a:ext uri="{FF2B5EF4-FFF2-40B4-BE49-F238E27FC236}">
              <a16:creationId xmlns:a16="http://schemas.microsoft.com/office/drawing/2014/main" id="{9E7800B8-F13C-4556-BE80-427C70890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46" name="Picture 1" descr="https://sia.ife.org.mx/OA_HTML/cabo/images/swan/t.gif">
          <a:extLst>
            <a:ext uri="{FF2B5EF4-FFF2-40B4-BE49-F238E27FC236}">
              <a16:creationId xmlns:a16="http://schemas.microsoft.com/office/drawing/2014/main" id="{068B0558-C7B6-44A4-982A-A1EBF2218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47" name="Picture 1" descr="https://sia.ife.org.mx/OA_HTML/cabo/images/swan/t.gif">
          <a:extLst>
            <a:ext uri="{FF2B5EF4-FFF2-40B4-BE49-F238E27FC236}">
              <a16:creationId xmlns:a16="http://schemas.microsoft.com/office/drawing/2014/main" id="{00B50EDB-717E-4A13-93AE-854B01494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48" name="Picture 1" descr="https://sia.ife.org.mx/OA_HTML/cabo/images/swan/t.gif">
          <a:extLst>
            <a:ext uri="{FF2B5EF4-FFF2-40B4-BE49-F238E27FC236}">
              <a16:creationId xmlns:a16="http://schemas.microsoft.com/office/drawing/2014/main" id="{68F85176-1D9A-46E4-A750-362ED73A8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49" name="Picture 1" descr="https://sia.ife.org.mx/OA_HTML/cabo/images/swan/t.gif">
          <a:extLst>
            <a:ext uri="{FF2B5EF4-FFF2-40B4-BE49-F238E27FC236}">
              <a16:creationId xmlns:a16="http://schemas.microsoft.com/office/drawing/2014/main" id="{474462E7-BD6D-4A5A-84F3-6E2706C0B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50" name="Picture 1" descr="https://sia.ife.org.mx/OA_HTML/cabo/images/swan/t.gif">
          <a:extLst>
            <a:ext uri="{FF2B5EF4-FFF2-40B4-BE49-F238E27FC236}">
              <a16:creationId xmlns:a16="http://schemas.microsoft.com/office/drawing/2014/main" id="{B52F0BEA-E84F-4DDA-A23F-E7BF14A54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51" name="Picture 1" descr="https://sia.ife.org.mx/OA_HTML/cabo/images/swan/t.gif">
          <a:extLst>
            <a:ext uri="{FF2B5EF4-FFF2-40B4-BE49-F238E27FC236}">
              <a16:creationId xmlns:a16="http://schemas.microsoft.com/office/drawing/2014/main" id="{758422D0-CD7B-4B55-B853-A9E795F6F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52" name="Picture 1" descr="https://sia.ife.org.mx/OA_HTML/cabo/images/swan/t.gif">
          <a:extLst>
            <a:ext uri="{FF2B5EF4-FFF2-40B4-BE49-F238E27FC236}">
              <a16:creationId xmlns:a16="http://schemas.microsoft.com/office/drawing/2014/main" id="{D9C24494-1B28-4246-9642-40BE7BF31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53" name="Picture 1" descr="https://sia.ife.org.mx/OA_HTML/cabo/images/swan/t.gif">
          <a:extLst>
            <a:ext uri="{FF2B5EF4-FFF2-40B4-BE49-F238E27FC236}">
              <a16:creationId xmlns:a16="http://schemas.microsoft.com/office/drawing/2014/main" id="{278A2F53-AECF-441D-BCF7-104C8E6A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54" name="Picture 1" descr="https://sia.ife.org.mx/OA_HTML/cabo/images/swan/t.gif">
          <a:extLst>
            <a:ext uri="{FF2B5EF4-FFF2-40B4-BE49-F238E27FC236}">
              <a16:creationId xmlns:a16="http://schemas.microsoft.com/office/drawing/2014/main" id="{9620FB55-167F-406F-920A-5F22C5E60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55" name="Picture 1" descr="https://sia.ife.org.mx/OA_HTML/cabo/images/swan/t.gif">
          <a:extLst>
            <a:ext uri="{FF2B5EF4-FFF2-40B4-BE49-F238E27FC236}">
              <a16:creationId xmlns:a16="http://schemas.microsoft.com/office/drawing/2014/main" id="{1C7E9D49-48FC-4AB7-9C9A-CC2DC2014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56" name="Picture 1" descr="https://sia.ife.org.mx/OA_HTML/cabo/images/swan/t.gif">
          <a:extLst>
            <a:ext uri="{FF2B5EF4-FFF2-40B4-BE49-F238E27FC236}">
              <a16:creationId xmlns:a16="http://schemas.microsoft.com/office/drawing/2014/main" id="{5BCEF2DE-9368-465D-BE98-F93B31AB4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57" name="Picture 1" descr="https://sia.ife.org.mx/OA_HTML/cabo/images/swan/t.gif">
          <a:extLst>
            <a:ext uri="{FF2B5EF4-FFF2-40B4-BE49-F238E27FC236}">
              <a16:creationId xmlns:a16="http://schemas.microsoft.com/office/drawing/2014/main" id="{CCC48EB5-BE00-4841-9DC7-556E6A140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58" name="Picture 1" descr="https://sia.ife.org.mx/OA_HTML/cabo/images/swan/t.gif">
          <a:extLst>
            <a:ext uri="{FF2B5EF4-FFF2-40B4-BE49-F238E27FC236}">
              <a16:creationId xmlns:a16="http://schemas.microsoft.com/office/drawing/2014/main" id="{84EFF3E7-4786-47F8-9C3E-9A2039988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59" name="Picture 1" descr="https://sia.ife.org.mx/OA_HTML/cabo/images/swan/t.gif">
          <a:extLst>
            <a:ext uri="{FF2B5EF4-FFF2-40B4-BE49-F238E27FC236}">
              <a16:creationId xmlns:a16="http://schemas.microsoft.com/office/drawing/2014/main" id="{63E9352D-EA69-4896-96F3-2E7B9E149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60" name="Picture 1" descr="https://sia.ife.org.mx/OA_HTML/cabo/images/swan/t.gif">
          <a:extLst>
            <a:ext uri="{FF2B5EF4-FFF2-40B4-BE49-F238E27FC236}">
              <a16:creationId xmlns:a16="http://schemas.microsoft.com/office/drawing/2014/main" id="{4E8730D9-2F05-4A0F-98A5-9966995DD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61" name="Picture 1" descr="https://sia.ife.org.mx/OA_HTML/cabo/images/swan/t.gif">
          <a:extLst>
            <a:ext uri="{FF2B5EF4-FFF2-40B4-BE49-F238E27FC236}">
              <a16:creationId xmlns:a16="http://schemas.microsoft.com/office/drawing/2014/main" id="{A138D745-3CFA-4988-86BF-68867D3FF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62" name="Picture 1" descr="https://sia.ife.org.mx/OA_HTML/cabo/images/swan/t.gif">
          <a:extLst>
            <a:ext uri="{FF2B5EF4-FFF2-40B4-BE49-F238E27FC236}">
              <a16:creationId xmlns:a16="http://schemas.microsoft.com/office/drawing/2014/main" id="{109A1DE3-56C9-45FB-8422-61E521126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63" name="Picture 1" descr="https://sia.ife.org.mx/OA_HTML/cabo/images/swan/t.gif">
          <a:extLst>
            <a:ext uri="{FF2B5EF4-FFF2-40B4-BE49-F238E27FC236}">
              <a16:creationId xmlns:a16="http://schemas.microsoft.com/office/drawing/2014/main" id="{02D30452-2AFB-4E24-9CA7-95B10425E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64" name="Picture 1" descr="https://sia.ife.org.mx/OA_HTML/cabo/images/swan/t.gif">
          <a:extLst>
            <a:ext uri="{FF2B5EF4-FFF2-40B4-BE49-F238E27FC236}">
              <a16:creationId xmlns:a16="http://schemas.microsoft.com/office/drawing/2014/main" id="{36FF76C0-F9A4-4344-8803-24D5589B7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65" name="Picture 1" descr="https://sia.ife.org.mx/OA_HTML/cabo/images/swan/t.gif">
          <a:extLst>
            <a:ext uri="{FF2B5EF4-FFF2-40B4-BE49-F238E27FC236}">
              <a16:creationId xmlns:a16="http://schemas.microsoft.com/office/drawing/2014/main" id="{C7FDE39F-C294-491A-B1A8-907DC8956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66" name="Picture 1" descr="https://sia.ife.org.mx/OA_HTML/cabo/images/swan/t.gif">
          <a:extLst>
            <a:ext uri="{FF2B5EF4-FFF2-40B4-BE49-F238E27FC236}">
              <a16:creationId xmlns:a16="http://schemas.microsoft.com/office/drawing/2014/main" id="{DA5BB68A-8016-4F99-ADAF-4BA70BBC4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67" name="Picture 1" descr="https://sia.ife.org.mx/OA_HTML/cabo/images/swan/t.gif">
          <a:extLst>
            <a:ext uri="{FF2B5EF4-FFF2-40B4-BE49-F238E27FC236}">
              <a16:creationId xmlns:a16="http://schemas.microsoft.com/office/drawing/2014/main" id="{76230F1F-4A74-4CFC-820A-D14DF3FFE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68" name="Picture 1" descr="https://sia.ife.org.mx/OA_HTML/cabo/images/swan/t.gif">
          <a:extLst>
            <a:ext uri="{FF2B5EF4-FFF2-40B4-BE49-F238E27FC236}">
              <a16:creationId xmlns:a16="http://schemas.microsoft.com/office/drawing/2014/main" id="{99664BC9-0D01-4C68-B632-B963C6940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69" name="Picture 1" descr="https://sia.ife.org.mx/OA_HTML/cabo/images/swan/t.gif">
          <a:extLst>
            <a:ext uri="{FF2B5EF4-FFF2-40B4-BE49-F238E27FC236}">
              <a16:creationId xmlns:a16="http://schemas.microsoft.com/office/drawing/2014/main" id="{8E3C1442-4DC7-4604-B1E4-5BC7C702E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70" name="Picture 1" descr="https://sia.ife.org.mx/OA_HTML/cabo/images/swan/t.gif">
          <a:extLst>
            <a:ext uri="{FF2B5EF4-FFF2-40B4-BE49-F238E27FC236}">
              <a16:creationId xmlns:a16="http://schemas.microsoft.com/office/drawing/2014/main" id="{12047EE2-FBE2-4E0D-98C0-E2C42D6E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71" name="Picture 1" descr="https://sia.ife.org.mx/OA_HTML/cabo/images/swan/t.gif">
          <a:extLst>
            <a:ext uri="{FF2B5EF4-FFF2-40B4-BE49-F238E27FC236}">
              <a16:creationId xmlns:a16="http://schemas.microsoft.com/office/drawing/2014/main" id="{9110328E-03B3-4332-948C-E28D0C54C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72" name="Picture 1" descr="https://sia.ife.org.mx/OA_HTML/cabo/images/swan/t.gif">
          <a:extLst>
            <a:ext uri="{FF2B5EF4-FFF2-40B4-BE49-F238E27FC236}">
              <a16:creationId xmlns:a16="http://schemas.microsoft.com/office/drawing/2014/main" id="{079AA81E-8225-4447-BFC4-8C93C08CE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73" name="Picture 1" descr="https://sia.ife.org.mx/OA_HTML/cabo/images/swan/t.gif">
          <a:extLst>
            <a:ext uri="{FF2B5EF4-FFF2-40B4-BE49-F238E27FC236}">
              <a16:creationId xmlns:a16="http://schemas.microsoft.com/office/drawing/2014/main" id="{C7743695-775E-49A3-AF69-F759EE26A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74" name="Picture 1" descr="https://sia.ife.org.mx/OA_HTML/cabo/images/swan/t.gif">
          <a:extLst>
            <a:ext uri="{FF2B5EF4-FFF2-40B4-BE49-F238E27FC236}">
              <a16:creationId xmlns:a16="http://schemas.microsoft.com/office/drawing/2014/main" id="{36C17671-2039-4276-AD71-A415B7601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75" name="Picture 1" descr="https://sia.ife.org.mx/OA_HTML/cabo/images/swan/t.gif">
          <a:extLst>
            <a:ext uri="{FF2B5EF4-FFF2-40B4-BE49-F238E27FC236}">
              <a16:creationId xmlns:a16="http://schemas.microsoft.com/office/drawing/2014/main" id="{695DE91B-17E9-43EF-9364-3C73EFF4D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76" name="Picture 1" descr="https://sia.ife.org.mx/OA_HTML/cabo/images/swan/t.gif">
          <a:extLst>
            <a:ext uri="{FF2B5EF4-FFF2-40B4-BE49-F238E27FC236}">
              <a16:creationId xmlns:a16="http://schemas.microsoft.com/office/drawing/2014/main" id="{4CFDD096-2C1F-4807-B5D6-51517DDA9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77" name="Picture 1" descr="https://sia.ife.org.mx/OA_HTML/cabo/images/swan/t.gif">
          <a:extLst>
            <a:ext uri="{FF2B5EF4-FFF2-40B4-BE49-F238E27FC236}">
              <a16:creationId xmlns:a16="http://schemas.microsoft.com/office/drawing/2014/main" id="{7A2FD1BE-F3CC-443C-A562-1C7357AC0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78" name="Picture 1" descr="https://sia.ife.org.mx/OA_HTML/cabo/images/swan/t.gif">
          <a:extLst>
            <a:ext uri="{FF2B5EF4-FFF2-40B4-BE49-F238E27FC236}">
              <a16:creationId xmlns:a16="http://schemas.microsoft.com/office/drawing/2014/main" id="{C855410B-20AD-441F-92D7-A861DE02C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79" name="Picture 1" descr="https://sia.ife.org.mx/OA_HTML/cabo/images/swan/t.gif">
          <a:extLst>
            <a:ext uri="{FF2B5EF4-FFF2-40B4-BE49-F238E27FC236}">
              <a16:creationId xmlns:a16="http://schemas.microsoft.com/office/drawing/2014/main" id="{72E50465-F5D3-4698-AC0B-9301981B1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80" name="Picture 1" descr="https://sia.ife.org.mx/OA_HTML/cabo/images/swan/t.gif">
          <a:extLst>
            <a:ext uri="{FF2B5EF4-FFF2-40B4-BE49-F238E27FC236}">
              <a16:creationId xmlns:a16="http://schemas.microsoft.com/office/drawing/2014/main" id="{5D1D6287-E624-48D0-9B7D-4B3E5AA5C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81" name="Picture 1" descr="https://sia.ife.org.mx/OA_HTML/cabo/images/swan/t.gif">
          <a:extLst>
            <a:ext uri="{FF2B5EF4-FFF2-40B4-BE49-F238E27FC236}">
              <a16:creationId xmlns:a16="http://schemas.microsoft.com/office/drawing/2014/main" id="{1DDCD4B6-9093-40A8-AED4-E2DF449EA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82" name="Picture 1" descr="https://sia.ife.org.mx/OA_HTML/cabo/images/swan/t.gif">
          <a:extLst>
            <a:ext uri="{FF2B5EF4-FFF2-40B4-BE49-F238E27FC236}">
              <a16:creationId xmlns:a16="http://schemas.microsoft.com/office/drawing/2014/main" id="{3B9415A0-E1C0-4F0B-A169-7E47FE857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83" name="Picture 1" descr="https://sia.ife.org.mx/OA_HTML/cabo/images/swan/t.gif">
          <a:extLst>
            <a:ext uri="{FF2B5EF4-FFF2-40B4-BE49-F238E27FC236}">
              <a16:creationId xmlns:a16="http://schemas.microsoft.com/office/drawing/2014/main" id="{7CD49F89-F1F6-4209-99F9-D3FCB72B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84" name="Picture 1" descr="https://sia.ife.org.mx/OA_HTML/cabo/images/swan/t.gif">
          <a:extLst>
            <a:ext uri="{FF2B5EF4-FFF2-40B4-BE49-F238E27FC236}">
              <a16:creationId xmlns:a16="http://schemas.microsoft.com/office/drawing/2014/main" id="{253953D6-5A46-473F-A260-79F7EB7F1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85" name="Picture 1" descr="https://sia.ife.org.mx/OA_HTML/cabo/images/swan/t.gif">
          <a:extLst>
            <a:ext uri="{FF2B5EF4-FFF2-40B4-BE49-F238E27FC236}">
              <a16:creationId xmlns:a16="http://schemas.microsoft.com/office/drawing/2014/main" id="{135CCAE7-7CA3-4915-AA17-2C68DC1D1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86" name="Picture 1" descr="https://sia.ife.org.mx/OA_HTML/cabo/images/swan/t.gif">
          <a:extLst>
            <a:ext uri="{FF2B5EF4-FFF2-40B4-BE49-F238E27FC236}">
              <a16:creationId xmlns:a16="http://schemas.microsoft.com/office/drawing/2014/main" id="{8EF0F310-E3A1-40B5-ABDA-0835693C3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87" name="Picture 1" descr="https://sia.ife.org.mx/OA_HTML/cabo/images/swan/t.gif">
          <a:extLst>
            <a:ext uri="{FF2B5EF4-FFF2-40B4-BE49-F238E27FC236}">
              <a16:creationId xmlns:a16="http://schemas.microsoft.com/office/drawing/2014/main" id="{E5DF5C2A-9B9E-4473-ABDA-9587EC93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88" name="Picture 1" descr="https://sia.ife.org.mx/OA_HTML/cabo/images/swan/t.gif">
          <a:extLst>
            <a:ext uri="{FF2B5EF4-FFF2-40B4-BE49-F238E27FC236}">
              <a16:creationId xmlns:a16="http://schemas.microsoft.com/office/drawing/2014/main" id="{EAE6DB3A-8AED-407F-A526-264650817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89" name="Picture 1" descr="https://sia.ife.org.mx/OA_HTML/cabo/images/swan/t.gif">
          <a:extLst>
            <a:ext uri="{FF2B5EF4-FFF2-40B4-BE49-F238E27FC236}">
              <a16:creationId xmlns:a16="http://schemas.microsoft.com/office/drawing/2014/main" id="{BE77E1FD-DDCE-4A58-9986-C9146F368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90" name="Picture 1" descr="https://sia.ife.org.mx/OA_HTML/cabo/images/swan/t.gif">
          <a:extLst>
            <a:ext uri="{FF2B5EF4-FFF2-40B4-BE49-F238E27FC236}">
              <a16:creationId xmlns:a16="http://schemas.microsoft.com/office/drawing/2014/main" id="{EA53EFA1-5E05-4526-989B-E45D95EDA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91" name="Picture 1" descr="https://sia.ife.org.mx/OA_HTML/cabo/images/swan/t.gif">
          <a:extLst>
            <a:ext uri="{FF2B5EF4-FFF2-40B4-BE49-F238E27FC236}">
              <a16:creationId xmlns:a16="http://schemas.microsoft.com/office/drawing/2014/main" id="{C37AA4DC-FEEF-4948-A821-FDF2F90AA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92" name="Picture 1" descr="https://sia.ife.org.mx/OA_HTML/cabo/images/swan/t.gif">
          <a:extLst>
            <a:ext uri="{FF2B5EF4-FFF2-40B4-BE49-F238E27FC236}">
              <a16:creationId xmlns:a16="http://schemas.microsoft.com/office/drawing/2014/main" id="{47468C10-1695-4835-B4BE-78F1BAFD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93" name="Picture 1" descr="https://sia.ife.org.mx/OA_HTML/cabo/images/swan/t.gif">
          <a:extLst>
            <a:ext uri="{FF2B5EF4-FFF2-40B4-BE49-F238E27FC236}">
              <a16:creationId xmlns:a16="http://schemas.microsoft.com/office/drawing/2014/main" id="{FD90BE06-DD53-488E-A3AF-A2F72E3F2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94" name="Picture 1" descr="https://sia.ife.org.mx/OA_HTML/cabo/images/swan/t.gif">
          <a:extLst>
            <a:ext uri="{FF2B5EF4-FFF2-40B4-BE49-F238E27FC236}">
              <a16:creationId xmlns:a16="http://schemas.microsoft.com/office/drawing/2014/main" id="{D0811396-4854-44F5-B6B7-DDACEE8CD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95" name="Picture 1" descr="https://sia.ife.org.mx/OA_HTML/cabo/images/swan/t.gif">
          <a:extLst>
            <a:ext uri="{FF2B5EF4-FFF2-40B4-BE49-F238E27FC236}">
              <a16:creationId xmlns:a16="http://schemas.microsoft.com/office/drawing/2014/main" id="{03F247C6-A2B0-432D-8435-7AF441F9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96" name="Picture 1" descr="https://sia.ife.org.mx/OA_HTML/cabo/images/swan/t.gif">
          <a:extLst>
            <a:ext uri="{FF2B5EF4-FFF2-40B4-BE49-F238E27FC236}">
              <a16:creationId xmlns:a16="http://schemas.microsoft.com/office/drawing/2014/main" id="{28AFB1C7-19C2-4DC2-9184-D4D80D6B3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97" name="Picture 1" descr="https://sia.ife.org.mx/OA_HTML/cabo/images/swan/t.gif">
          <a:extLst>
            <a:ext uri="{FF2B5EF4-FFF2-40B4-BE49-F238E27FC236}">
              <a16:creationId xmlns:a16="http://schemas.microsoft.com/office/drawing/2014/main" id="{BEB28395-0228-45B2-A318-44A524AB1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98" name="Picture 1" descr="https://sia.ife.org.mx/OA_HTML/cabo/images/swan/t.gif">
          <a:extLst>
            <a:ext uri="{FF2B5EF4-FFF2-40B4-BE49-F238E27FC236}">
              <a16:creationId xmlns:a16="http://schemas.microsoft.com/office/drawing/2014/main" id="{99E2D58A-2D69-4F2F-82BE-3101DA3C7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999" name="Picture 1" descr="https://sia.ife.org.mx/OA_HTML/cabo/images/swan/t.gif">
          <a:extLst>
            <a:ext uri="{FF2B5EF4-FFF2-40B4-BE49-F238E27FC236}">
              <a16:creationId xmlns:a16="http://schemas.microsoft.com/office/drawing/2014/main" id="{BEC4C8B1-2EFB-494A-A6B2-9FA4BA2B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00" name="Picture 1" descr="https://sia.ife.org.mx/OA_HTML/cabo/images/swan/t.gif">
          <a:extLst>
            <a:ext uri="{FF2B5EF4-FFF2-40B4-BE49-F238E27FC236}">
              <a16:creationId xmlns:a16="http://schemas.microsoft.com/office/drawing/2014/main" id="{09F33E02-6581-44EF-8F3C-78C37B131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01" name="Picture 1" descr="https://sia.ife.org.mx/OA_HTML/cabo/images/swan/t.gif">
          <a:extLst>
            <a:ext uri="{FF2B5EF4-FFF2-40B4-BE49-F238E27FC236}">
              <a16:creationId xmlns:a16="http://schemas.microsoft.com/office/drawing/2014/main" id="{694E91BD-CC5A-44C3-AD92-3266A54FB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02" name="Picture 1" descr="https://sia.ife.org.mx/OA_HTML/cabo/images/swan/t.gif">
          <a:extLst>
            <a:ext uri="{FF2B5EF4-FFF2-40B4-BE49-F238E27FC236}">
              <a16:creationId xmlns:a16="http://schemas.microsoft.com/office/drawing/2014/main" id="{431E28FA-08CD-4844-B33C-8D99A5225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03" name="Picture 1" descr="https://sia.ife.org.mx/OA_HTML/cabo/images/swan/t.gif">
          <a:extLst>
            <a:ext uri="{FF2B5EF4-FFF2-40B4-BE49-F238E27FC236}">
              <a16:creationId xmlns:a16="http://schemas.microsoft.com/office/drawing/2014/main" id="{27999B90-4CDD-4415-986D-6F48F3FC3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04" name="Picture 1" descr="https://sia.ife.org.mx/OA_HTML/cabo/images/swan/t.gif">
          <a:extLst>
            <a:ext uri="{FF2B5EF4-FFF2-40B4-BE49-F238E27FC236}">
              <a16:creationId xmlns:a16="http://schemas.microsoft.com/office/drawing/2014/main" id="{9FEE4B81-9511-4B21-8562-45F66FA6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05" name="Picture 1" descr="https://sia.ife.org.mx/OA_HTML/cabo/images/swan/t.gif">
          <a:extLst>
            <a:ext uri="{FF2B5EF4-FFF2-40B4-BE49-F238E27FC236}">
              <a16:creationId xmlns:a16="http://schemas.microsoft.com/office/drawing/2014/main" id="{1CB4E05A-1935-42EB-A968-1FE3C67EC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06" name="Picture 1" descr="https://sia.ife.org.mx/OA_HTML/cabo/images/swan/t.gif">
          <a:extLst>
            <a:ext uri="{FF2B5EF4-FFF2-40B4-BE49-F238E27FC236}">
              <a16:creationId xmlns:a16="http://schemas.microsoft.com/office/drawing/2014/main" id="{2A909E2D-068B-4B01-AC26-498D543C4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07" name="Picture 1" descr="https://sia.ife.org.mx/OA_HTML/cabo/images/swan/t.gif">
          <a:extLst>
            <a:ext uri="{FF2B5EF4-FFF2-40B4-BE49-F238E27FC236}">
              <a16:creationId xmlns:a16="http://schemas.microsoft.com/office/drawing/2014/main" id="{E7B6F9BE-4FC0-4E75-9CFA-FAA348EC6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08" name="Picture 1" descr="https://sia.ife.org.mx/OA_HTML/cabo/images/swan/t.gif">
          <a:extLst>
            <a:ext uri="{FF2B5EF4-FFF2-40B4-BE49-F238E27FC236}">
              <a16:creationId xmlns:a16="http://schemas.microsoft.com/office/drawing/2014/main" id="{A0F276F7-193A-407E-8530-E102CBD9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09" name="Picture 1" descr="https://sia.ife.org.mx/OA_HTML/cabo/images/swan/t.gif">
          <a:extLst>
            <a:ext uri="{FF2B5EF4-FFF2-40B4-BE49-F238E27FC236}">
              <a16:creationId xmlns:a16="http://schemas.microsoft.com/office/drawing/2014/main" id="{9B03A934-0A27-4FF1-A1C4-76BDDA67C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10" name="Picture 1" descr="https://sia.ife.org.mx/OA_HTML/cabo/images/swan/t.gif">
          <a:extLst>
            <a:ext uri="{FF2B5EF4-FFF2-40B4-BE49-F238E27FC236}">
              <a16:creationId xmlns:a16="http://schemas.microsoft.com/office/drawing/2014/main" id="{A3E1FD23-5226-4544-9192-2CDC0510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11" name="Picture 1" descr="https://sia.ife.org.mx/OA_HTML/cabo/images/swan/t.gif">
          <a:extLst>
            <a:ext uri="{FF2B5EF4-FFF2-40B4-BE49-F238E27FC236}">
              <a16:creationId xmlns:a16="http://schemas.microsoft.com/office/drawing/2014/main" id="{24D6DF34-47EA-455D-A9FA-EE098BEC3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12" name="Picture 1" descr="https://sia.ife.org.mx/OA_HTML/cabo/images/swan/t.gif">
          <a:extLst>
            <a:ext uri="{FF2B5EF4-FFF2-40B4-BE49-F238E27FC236}">
              <a16:creationId xmlns:a16="http://schemas.microsoft.com/office/drawing/2014/main" id="{D358F3EA-1236-44F2-B710-E7F605F9D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13" name="Picture 1" descr="https://sia.ife.org.mx/OA_HTML/cabo/images/swan/t.gif">
          <a:extLst>
            <a:ext uri="{FF2B5EF4-FFF2-40B4-BE49-F238E27FC236}">
              <a16:creationId xmlns:a16="http://schemas.microsoft.com/office/drawing/2014/main" id="{8DCC50DA-F86A-4DB3-BD39-0FE9BEF83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14" name="Picture 1" descr="https://sia.ife.org.mx/OA_HTML/cabo/images/swan/t.gif">
          <a:extLst>
            <a:ext uri="{FF2B5EF4-FFF2-40B4-BE49-F238E27FC236}">
              <a16:creationId xmlns:a16="http://schemas.microsoft.com/office/drawing/2014/main" id="{E4BF14B7-DEA6-4A3C-AE27-ACB618B5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15" name="Picture 1" descr="https://sia.ife.org.mx/OA_HTML/cabo/images/swan/t.gif">
          <a:extLst>
            <a:ext uri="{FF2B5EF4-FFF2-40B4-BE49-F238E27FC236}">
              <a16:creationId xmlns:a16="http://schemas.microsoft.com/office/drawing/2014/main" id="{8A4C3538-442A-4451-AA56-CB86D8EE3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16" name="Picture 1" descr="https://sia.ife.org.mx/OA_HTML/cabo/images/swan/t.gif">
          <a:extLst>
            <a:ext uri="{FF2B5EF4-FFF2-40B4-BE49-F238E27FC236}">
              <a16:creationId xmlns:a16="http://schemas.microsoft.com/office/drawing/2014/main" id="{7CA45689-4E86-462F-8D24-525F54E5F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17" name="Picture 1" descr="https://sia.ife.org.mx/OA_HTML/cabo/images/swan/t.gif">
          <a:extLst>
            <a:ext uri="{FF2B5EF4-FFF2-40B4-BE49-F238E27FC236}">
              <a16:creationId xmlns:a16="http://schemas.microsoft.com/office/drawing/2014/main" id="{99E9ACF1-AF86-41C1-BA06-4CE870E77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18" name="Picture 1" descr="https://sia.ife.org.mx/OA_HTML/cabo/images/swan/t.gif">
          <a:extLst>
            <a:ext uri="{FF2B5EF4-FFF2-40B4-BE49-F238E27FC236}">
              <a16:creationId xmlns:a16="http://schemas.microsoft.com/office/drawing/2014/main" id="{1A8333CB-7928-4C3D-871B-5432CA717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19" name="Picture 1" descr="https://sia.ife.org.mx/OA_HTML/cabo/images/swan/t.gif">
          <a:extLst>
            <a:ext uri="{FF2B5EF4-FFF2-40B4-BE49-F238E27FC236}">
              <a16:creationId xmlns:a16="http://schemas.microsoft.com/office/drawing/2014/main" id="{A3BF0FF0-7BAA-4668-8981-06C91ECCB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20" name="Picture 1" descr="https://sia.ife.org.mx/OA_HTML/cabo/images/swan/t.gif">
          <a:extLst>
            <a:ext uri="{FF2B5EF4-FFF2-40B4-BE49-F238E27FC236}">
              <a16:creationId xmlns:a16="http://schemas.microsoft.com/office/drawing/2014/main" id="{3B448CAE-9605-4527-BDF8-5CF86E134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21" name="Picture 1" descr="https://sia.ife.org.mx/OA_HTML/cabo/images/swan/t.gif">
          <a:extLst>
            <a:ext uri="{FF2B5EF4-FFF2-40B4-BE49-F238E27FC236}">
              <a16:creationId xmlns:a16="http://schemas.microsoft.com/office/drawing/2014/main" id="{EA22CC00-574B-4F84-8F69-A70352E0D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22" name="Picture 1" descr="https://sia.ife.org.mx/OA_HTML/cabo/images/swan/t.gif">
          <a:extLst>
            <a:ext uri="{FF2B5EF4-FFF2-40B4-BE49-F238E27FC236}">
              <a16:creationId xmlns:a16="http://schemas.microsoft.com/office/drawing/2014/main" id="{8BC72CED-27D0-4ABD-B8D1-4D8DDFAA8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23" name="Picture 1" descr="https://sia.ife.org.mx/OA_HTML/cabo/images/swan/t.gif">
          <a:extLst>
            <a:ext uri="{FF2B5EF4-FFF2-40B4-BE49-F238E27FC236}">
              <a16:creationId xmlns:a16="http://schemas.microsoft.com/office/drawing/2014/main" id="{8E86DA06-1703-4D3C-839C-DD5049668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24" name="Picture 1" descr="https://sia.ife.org.mx/OA_HTML/cabo/images/swan/t.gif">
          <a:extLst>
            <a:ext uri="{FF2B5EF4-FFF2-40B4-BE49-F238E27FC236}">
              <a16:creationId xmlns:a16="http://schemas.microsoft.com/office/drawing/2014/main" id="{B003E505-659F-4FBA-8313-D2B10639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25" name="Picture 1" descr="https://sia.ife.org.mx/OA_HTML/cabo/images/swan/t.gif">
          <a:extLst>
            <a:ext uri="{FF2B5EF4-FFF2-40B4-BE49-F238E27FC236}">
              <a16:creationId xmlns:a16="http://schemas.microsoft.com/office/drawing/2014/main" id="{A007944D-F764-46CB-9470-0EC229FA8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26" name="Picture 1" descr="https://sia.ife.org.mx/OA_HTML/cabo/images/swan/t.gif">
          <a:extLst>
            <a:ext uri="{FF2B5EF4-FFF2-40B4-BE49-F238E27FC236}">
              <a16:creationId xmlns:a16="http://schemas.microsoft.com/office/drawing/2014/main" id="{15A89321-C1EC-48D2-997F-5FF8F0830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27" name="Picture 1" descr="https://sia.ife.org.mx/OA_HTML/cabo/images/swan/t.gif">
          <a:extLst>
            <a:ext uri="{FF2B5EF4-FFF2-40B4-BE49-F238E27FC236}">
              <a16:creationId xmlns:a16="http://schemas.microsoft.com/office/drawing/2014/main" id="{3FD18B57-3724-4FCD-B423-0C2451D34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28" name="Picture 1" descr="https://sia.ife.org.mx/OA_HTML/cabo/images/swan/t.gif">
          <a:extLst>
            <a:ext uri="{FF2B5EF4-FFF2-40B4-BE49-F238E27FC236}">
              <a16:creationId xmlns:a16="http://schemas.microsoft.com/office/drawing/2014/main" id="{C1010586-5033-49A2-95B7-DA7A616FC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29" name="Picture 1" descr="https://sia.ife.org.mx/OA_HTML/cabo/images/swan/t.gif">
          <a:extLst>
            <a:ext uri="{FF2B5EF4-FFF2-40B4-BE49-F238E27FC236}">
              <a16:creationId xmlns:a16="http://schemas.microsoft.com/office/drawing/2014/main" id="{B268D4D9-6CC3-470F-BDC5-F7302423F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30" name="Picture 1" descr="https://sia.ife.org.mx/OA_HTML/cabo/images/swan/t.gif">
          <a:extLst>
            <a:ext uri="{FF2B5EF4-FFF2-40B4-BE49-F238E27FC236}">
              <a16:creationId xmlns:a16="http://schemas.microsoft.com/office/drawing/2014/main" id="{1DFED648-C016-4205-B777-1A4A296E2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31" name="Picture 1" descr="https://sia.ife.org.mx/OA_HTML/cabo/images/swan/t.gif">
          <a:extLst>
            <a:ext uri="{FF2B5EF4-FFF2-40B4-BE49-F238E27FC236}">
              <a16:creationId xmlns:a16="http://schemas.microsoft.com/office/drawing/2014/main" id="{B1A80496-3A67-4C76-B9B9-61D51239C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32" name="Picture 1" descr="https://sia.ife.org.mx/OA_HTML/cabo/images/swan/t.gif">
          <a:extLst>
            <a:ext uri="{FF2B5EF4-FFF2-40B4-BE49-F238E27FC236}">
              <a16:creationId xmlns:a16="http://schemas.microsoft.com/office/drawing/2014/main" id="{85F60731-5F16-44FE-9083-2496C824E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33" name="Picture 1" descr="https://sia.ife.org.mx/OA_HTML/cabo/images/swan/t.gif">
          <a:extLst>
            <a:ext uri="{FF2B5EF4-FFF2-40B4-BE49-F238E27FC236}">
              <a16:creationId xmlns:a16="http://schemas.microsoft.com/office/drawing/2014/main" id="{CE6CA3C3-8545-474C-9A13-D3E7023D7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34" name="Picture 1" descr="https://sia.ife.org.mx/OA_HTML/cabo/images/swan/t.gif">
          <a:extLst>
            <a:ext uri="{FF2B5EF4-FFF2-40B4-BE49-F238E27FC236}">
              <a16:creationId xmlns:a16="http://schemas.microsoft.com/office/drawing/2014/main" id="{1BCCAE73-48D4-4EDB-AE69-05DAEB5BD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35" name="Picture 1" descr="https://sia.ife.org.mx/OA_HTML/cabo/images/swan/t.gif">
          <a:extLst>
            <a:ext uri="{FF2B5EF4-FFF2-40B4-BE49-F238E27FC236}">
              <a16:creationId xmlns:a16="http://schemas.microsoft.com/office/drawing/2014/main" id="{DE7BB9EE-F5AF-4FBE-9BCE-AF1ABF2B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36" name="Picture 1" descr="https://sia.ife.org.mx/OA_HTML/cabo/images/swan/t.gif">
          <a:extLst>
            <a:ext uri="{FF2B5EF4-FFF2-40B4-BE49-F238E27FC236}">
              <a16:creationId xmlns:a16="http://schemas.microsoft.com/office/drawing/2014/main" id="{67F6986E-F4CC-42E3-A68B-C0D31857B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37" name="Picture 1" descr="https://sia.ife.org.mx/OA_HTML/cabo/images/swan/t.gif">
          <a:extLst>
            <a:ext uri="{FF2B5EF4-FFF2-40B4-BE49-F238E27FC236}">
              <a16:creationId xmlns:a16="http://schemas.microsoft.com/office/drawing/2014/main" id="{2038D8B1-0BF0-4434-BA68-8A42E84D1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38" name="Picture 1" descr="https://sia.ife.org.mx/OA_HTML/cabo/images/swan/t.gif">
          <a:extLst>
            <a:ext uri="{FF2B5EF4-FFF2-40B4-BE49-F238E27FC236}">
              <a16:creationId xmlns:a16="http://schemas.microsoft.com/office/drawing/2014/main" id="{A336313B-9159-4915-897E-BBF017274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39" name="Picture 1" descr="https://sia.ife.org.mx/OA_HTML/cabo/images/swan/t.gif">
          <a:extLst>
            <a:ext uri="{FF2B5EF4-FFF2-40B4-BE49-F238E27FC236}">
              <a16:creationId xmlns:a16="http://schemas.microsoft.com/office/drawing/2014/main" id="{DB054E14-BC7C-4DD5-BC03-4B30E33F1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40" name="Picture 1" descr="https://sia.ife.org.mx/OA_HTML/cabo/images/swan/t.gif">
          <a:extLst>
            <a:ext uri="{FF2B5EF4-FFF2-40B4-BE49-F238E27FC236}">
              <a16:creationId xmlns:a16="http://schemas.microsoft.com/office/drawing/2014/main" id="{AEB7515F-99B8-4912-A8F2-FAC6EABFA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41" name="Picture 1" descr="https://sia.ife.org.mx/OA_HTML/cabo/images/swan/t.gif">
          <a:extLst>
            <a:ext uri="{FF2B5EF4-FFF2-40B4-BE49-F238E27FC236}">
              <a16:creationId xmlns:a16="http://schemas.microsoft.com/office/drawing/2014/main" id="{C0623449-4A3F-44B3-A539-4CDAE30C3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42" name="Picture 1" descr="https://sia.ife.org.mx/OA_HTML/cabo/images/swan/t.gif">
          <a:extLst>
            <a:ext uri="{FF2B5EF4-FFF2-40B4-BE49-F238E27FC236}">
              <a16:creationId xmlns:a16="http://schemas.microsoft.com/office/drawing/2014/main" id="{8A3D285D-003F-4312-A803-578FB176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43" name="Picture 1" descr="https://sia.ife.org.mx/OA_HTML/cabo/images/swan/t.gif">
          <a:extLst>
            <a:ext uri="{FF2B5EF4-FFF2-40B4-BE49-F238E27FC236}">
              <a16:creationId xmlns:a16="http://schemas.microsoft.com/office/drawing/2014/main" id="{5BEE7295-9FCF-4789-BDFF-193A636E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44" name="Picture 1" descr="https://sia.ife.org.mx/OA_HTML/cabo/images/swan/t.gif">
          <a:extLst>
            <a:ext uri="{FF2B5EF4-FFF2-40B4-BE49-F238E27FC236}">
              <a16:creationId xmlns:a16="http://schemas.microsoft.com/office/drawing/2014/main" id="{85B9210D-E86A-4656-804F-BA151EC97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45" name="Picture 1" descr="https://sia.ife.org.mx/OA_HTML/cabo/images/swan/t.gif">
          <a:extLst>
            <a:ext uri="{FF2B5EF4-FFF2-40B4-BE49-F238E27FC236}">
              <a16:creationId xmlns:a16="http://schemas.microsoft.com/office/drawing/2014/main" id="{AFD4B01C-601F-426D-BE3D-F79A948CC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46" name="Picture 1" descr="https://sia.ife.org.mx/OA_HTML/cabo/images/swan/t.gif">
          <a:extLst>
            <a:ext uri="{FF2B5EF4-FFF2-40B4-BE49-F238E27FC236}">
              <a16:creationId xmlns:a16="http://schemas.microsoft.com/office/drawing/2014/main" id="{7211BEC2-E304-4AA6-8A18-2A8551E87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47" name="Picture 1" descr="https://sia.ife.org.mx/OA_HTML/cabo/images/swan/t.gif">
          <a:extLst>
            <a:ext uri="{FF2B5EF4-FFF2-40B4-BE49-F238E27FC236}">
              <a16:creationId xmlns:a16="http://schemas.microsoft.com/office/drawing/2014/main" id="{B4BE8288-B676-4A1D-B9B9-1BE97352A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48" name="Picture 1" descr="https://sia.ife.org.mx/OA_HTML/cabo/images/swan/t.gif">
          <a:extLst>
            <a:ext uri="{FF2B5EF4-FFF2-40B4-BE49-F238E27FC236}">
              <a16:creationId xmlns:a16="http://schemas.microsoft.com/office/drawing/2014/main" id="{32A25AF3-F5D8-482D-B25B-AC895D05D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49" name="Picture 1" descr="https://sia.ife.org.mx/OA_HTML/cabo/images/swan/t.gif">
          <a:extLst>
            <a:ext uri="{FF2B5EF4-FFF2-40B4-BE49-F238E27FC236}">
              <a16:creationId xmlns:a16="http://schemas.microsoft.com/office/drawing/2014/main" id="{15F77B0D-02C4-44A8-949E-E9E0DEA6E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50" name="Picture 1" descr="https://sia.ife.org.mx/OA_HTML/cabo/images/swan/t.gif">
          <a:extLst>
            <a:ext uri="{FF2B5EF4-FFF2-40B4-BE49-F238E27FC236}">
              <a16:creationId xmlns:a16="http://schemas.microsoft.com/office/drawing/2014/main" id="{9935E7E8-023B-4C8B-8A75-FA26BB8B6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51" name="Picture 1" descr="https://sia.ife.org.mx/OA_HTML/cabo/images/swan/t.gif">
          <a:extLst>
            <a:ext uri="{FF2B5EF4-FFF2-40B4-BE49-F238E27FC236}">
              <a16:creationId xmlns:a16="http://schemas.microsoft.com/office/drawing/2014/main" id="{F3F7131C-FE6C-4686-B415-1E5A4B46B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52" name="Picture 1" descr="https://sia.ife.org.mx/OA_HTML/cabo/images/swan/t.gif">
          <a:extLst>
            <a:ext uri="{FF2B5EF4-FFF2-40B4-BE49-F238E27FC236}">
              <a16:creationId xmlns:a16="http://schemas.microsoft.com/office/drawing/2014/main" id="{5589FF50-8ACC-4039-A598-DC2A1B35F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53" name="Picture 1" descr="https://sia.ife.org.mx/OA_HTML/cabo/images/swan/t.gif">
          <a:extLst>
            <a:ext uri="{FF2B5EF4-FFF2-40B4-BE49-F238E27FC236}">
              <a16:creationId xmlns:a16="http://schemas.microsoft.com/office/drawing/2014/main" id="{2EB19406-D5D9-4B08-B652-12A14F93B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54" name="Picture 1" descr="https://sia.ife.org.mx/OA_HTML/cabo/images/swan/t.gif">
          <a:extLst>
            <a:ext uri="{FF2B5EF4-FFF2-40B4-BE49-F238E27FC236}">
              <a16:creationId xmlns:a16="http://schemas.microsoft.com/office/drawing/2014/main" id="{F4B8D61A-B1CA-4D10-BA90-325416CE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55" name="Picture 1" descr="https://sia.ife.org.mx/OA_HTML/cabo/images/swan/t.gif">
          <a:extLst>
            <a:ext uri="{FF2B5EF4-FFF2-40B4-BE49-F238E27FC236}">
              <a16:creationId xmlns:a16="http://schemas.microsoft.com/office/drawing/2014/main" id="{BF8E6BCD-82A2-40F2-BA38-AAA4DED92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56" name="Picture 1" descr="https://sia.ife.org.mx/OA_HTML/cabo/images/swan/t.gif">
          <a:extLst>
            <a:ext uri="{FF2B5EF4-FFF2-40B4-BE49-F238E27FC236}">
              <a16:creationId xmlns:a16="http://schemas.microsoft.com/office/drawing/2014/main" id="{9426941D-672D-4C95-ABC8-D5DB9EB5F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57" name="Picture 1" descr="https://sia.ife.org.mx/OA_HTML/cabo/images/swan/t.gif">
          <a:extLst>
            <a:ext uri="{FF2B5EF4-FFF2-40B4-BE49-F238E27FC236}">
              <a16:creationId xmlns:a16="http://schemas.microsoft.com/office/drawing/2014/main" id="{ED3524C8-EBD2-4439-9D21-9784E6DD6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58" name="Picture 1" descr="https://sia.ife.org.mx/OA_HTML/cabo/images/swan/t.gif">
          <a:extLst>
            <a:ext uri="{FF2B5EF4-FFF2-40B4-BE49-F238E27FC236}">
              <a16:creationId xmlns:a16="http://schemas.microsoft.com/office/drawing/2014/main" id="{0782A642-2F43-4E9D-ADE5-9EC5478FB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59" name="Picture 1" descr="https://sia.ife.org.mx/OA_HTML/cabo/images/swan/t.gif">
          <a:extLst>
            <a:ext uri="{FF2B5EF4-FFF2-40B4-BE49-F238E27FC236}">
              <a16:creationId xmlns:a16="http://schemas.microsoft.com/office/drawing/2014/main" id="{462770F4-674E-4DEB-8F4E-EDBE52FF4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60" name="Picture 1" descr="https://sia.ife.org.mx/OA_HTML/cabo/images/swan/t.gif">
          <a:extLst>
            <a:ext uri="{FF2B5EF4-FFF2-40B4-BE49-F238E27FC236}">
              <a16:creationId xmlns:a16="http://schemas.microsoft.com/office/drawing/2014/main" id="{11ABBB83-270A-48D3-911C-65871DD87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61" name="Picture 1" descr="https://sia.ife.org.mx/OA_HTML/cabo/images/swan/t.gif">
          <a:extLst>
            <a:ext uri="{FF2B5EF4-FFF2-40B4-BE49-F238E27FC236}">
              <a16:creationId xmlns:a16="http://schemas.microsoft.com/office/drawing/2014/main" id="{05E12822-0F08-4213-B430-7BF349D74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62" name="Picture 1" descr="https://sia.ife.org.mx/OA_HTML/cabo/images/swan/t.gif">
          <a:extLst>
            <a:ext uri="{FF2B5EF4-FFF2-40B4-BE49-F238E27FC236}">
              <a16:creationId xmlns:a16="http://schemas.microsoft.com/office/drawing/2014/main" id="{6F3835D3-79E4-49AF-BB1A-76C1831D5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63" name="Picture 1" descr="https://sia.ife.org.mx/OA_HTML/cabo/images/swan/t.gif">
          <a:extLst>
            <a:ext uri="{FF2B5EF4-FFF2-40B4-BE49-F238E27FC236}">
              <a16:creationId xmlns:a16="http://schemas.microsoft.com/office/drawing/2014/main" id="{1768E120-32EC-4828-8300-8C3F2CA70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64" name="Picture 1" descr="https://sia.ife.org.mx/OA_HTML/cabo/images/swan/t.gif">
          <a:extLst>
            <a:ext uri="{FF2B5EF4-FFF2-40B4-BE49-F238E27FC236}">
              <a16:creationId xmlns:a16="http://schemas.microsoft.com/office/drawing/2014/main" id="{6DF33D1C-B793-4DA3-90B5-7042880F2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65" name="Picture 1" descr="https://sia.ife.org.mx/OA_HTML/cabo/images/swan/t.gif">
          <a:extLst>
            <a:ext uri="{FF2B5EF4-FFF2-40B4-BE49-F238E27FC236}">
              <a16:creationId xmlns:a16="http://schemas.microsoft.com/office/drawing/2014/main" id="{F36E62CA-0446-4A16-854E-7960B7DEF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66" name="Picture 1" descr="https://sia.ife.org.mx/OA_HTML/cabo/images/swan/t.gif">
          <a:extLst>
            <a:ext uri="{FF2B5EF4-FFF2-40B4-BE49-F238E27FC236}">
              <a16:creationId xmlns:a16="http://schemas.microsoft.com/office/drawing/2014/main" id="{0CBBB858-7BC6-44C8-B24E-54C73A8DC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67" name="Picture 1" descr="https://sia.ife.org.mx/OA_HTML/cabo/images/swan/t.gif">
          <a:extLst>
            <a:ext uri="{FF2B5EF4-FFF2-40B4-BE49-F238E27FC236}">
              <a16:creationId xmlns:a16="http://schemas.microsoft.com/office/drawing/2014/main" id="{8628A924-777A-4CC0-B6A1-C0D9E4A30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68" name="Picture 1" descr="https://sia.ife.org.mx/OA_HTML/cabo/images/swan/t.gif">
          <a:extLst>
            <a:ext uri="{FF2B5EF4-FFF2-40B4-BE49-F238E27FC236}">
              <a16:creationId xmlns:a16="http://schemas.microsoft.com/office/drawing/2014/main" id="{C2CE8D1E-5AD4-4FB5-B5EB-7449CEFE4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69" name="Picture 1" descr="https://sia.ife.org.mx/OA_HTML/cabo/images/swan/t.gif">
          <a:extLst>
            <a:ext uri="{FF2B5EF4-FFF2-40B4-BE49-F238E27FC236}">
              <a16:creationId xmlns:a16="http://schemas.microsoft.com/office/drawing/2014/main" id="{A0106F3A-60D1-4350-B5BC-BD2FEB05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70" name="Picture 1" descr="https://sia.ife.org.mx/OA_HTML/cabo/images/swan/t.gif">
          <a:extLst>
            <a:ext uri="{FF2B5EF4-FFF2-40B4-BE49-F238E27FC236}">
              <a16:creationId xmlns:a16="http://schemas.microsoft.com/office/drawing/2014/main" id="{F2206C47-17B7-4715-A537-E154963CC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71" name="Picture 1" descr="https://sia.ife.org.mx/OA_HTML/cabo/images/swan/t.gif">
          <a:extLst>
            <a:ext uri="{FF2B5EF4-FFF2-40B4-BE49-F238E27FC236}">
              <a16:creationId xmlns:a16="http://schemas.microsoft.com/office/drawing/2014/main" id="{75B40857-FC57-466F-BFD5-C2A891EE8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72" name="Picture 1" descr="https://sia.ife.org.mx/OA_HTML/cabo/images/swan/t.gif">
          <a:extLst>
            <a:ext uri="{FF2B5EF4-FFF2-40B4-BE49-F238E27FC236}">
              <a16:creationId xmlns:a16="http://schemas.microsoft.com/office/drawing/2014/main" id="{094E95C3-F3C5-4DBE-9061-40EA4B0A7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89</xdr:row>
      <xdr:rowOff>0</xdr:rowOff>
    </xdr:from>
    <xdr:ext cx="45720" cy="45720"/>
    <xdr:pic>
      <xdr:nvPicPr>
        <xdr:cNvPr id="1073" name="Picture 1" descr="https://sia.ife.org.mx/OA_HTML/cabo/images/swan/t.gif">
          <a:extLst>
            <a:ext uri="{FF2B5EF4-FFF2-40B4-BE49-F238E27FC236}">
              <a16:creationId xmlns:a16="http://schemas.microsoft.com/office/drawing/2014/main" id="{87DF4AF9-9B75-42F8-B594-C1CCC23A1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74" name="Picture 1" descr="https://sia.ife.org.mx/OA_HTML/cabo/images/swan/t.gif">
          <a:extLst>
            <a:ext uri="{FF2B5EF4-FFF2-40B4-BE49-F238E27FC236}">
              <a16:creationId xmlns:a16="http://schemas.microsoft.com/office/drawing/2014/main" id="{FD916EE3-FB61-4434-BB96-FEEDA0B0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75" name="Picture 1" descr="https://sia.ife.org.mx/OA_HTML/cabo/images/swan/t.gif">
          <a:extLst>
            <a:ext uri="{FF2B5EF4-FFF2-40B4-BE49-F238E27FC236}">
              <a16:creationId xmlns:a16="http://schemas.microsoft.com/office/drawing/2014/main" id="{109DE237-36A6-4AE0-A0BB-4B47D7BD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76" name="Picture 1" descr="https://sia.ife.org.mx/OA_HTML/cabo/images/swan/t.gif">
          <a:extLst>
            <a:ext uri="{FF2B5EF4-FFF2-40B4-BE49-F238E27FC236}">
              <a16:creationId xmlns:a16="http://schemas.microsoft.com/office/drawing/2014/main" id="{9D4880BC-7B8C-43D0-BC29-A67F6D6DC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77" name="Picture 1" descr="https://sia.ife.org.mx/OA_HTML/cabo/images/swan/t.gif">
          <a:extLst>
            <a:ext uri="{FF2B5EF4-FFF2-40B4-BE49-F238E27FC236}">
              <a16:creationId xmlns:a16="http://schemas.microsoft.com/office/drawing/2014/main" id="{F8E66AB8-B2FF-4048-BA2F-04511DC59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78" name="Picture 1" descr="https://sia.ife.org.mx/OA_HTML/cabo/images/swan/t.gif">
          <a:extLst>
            <a:ext uri="{FF2B5EF4-FFF2-40B4-BE49-F238E27FC236}">
              <a16:creationId xmlns:a16="http://schemas.microsoft.com/office/drawing/2014/main" id="{ED8818FC-0971-4C57-88E8-B29A0509F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79" name="Picture 1" descr="https://sia.ife.org.mx/OA_HTML/cabo/images/swan/t.gif">
          <a:extLst>
            <a:ext uri="{FF2B5EF4-FFF2-40B4-BE49-F238E27FC236}">
              <a16:creationId xmlns:a16="http://schemas.microsoft.com/office/drawing/2014/main" id="{FB6CE85C-6DFA-4E39-A5DE-AF151D17D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80" name="Picture 1" descr="https://sia.ife.org.mx/OA_HTML/cabo/images/swan/t.gif">
          <a:extLst>
            <a:ext uri="{FF2B5EF4-FFF2-40B4-BE49-F238E27FC236}">
              <a16:creationId xmlns:a16="http://schemas.microsoft.com/office/drawing/2014/main" id="{A7A73FE1-75AB-48F1-9CAB-8F4FC685E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81" name="Picture 1" descr="https://sia.ife.org.mx/OA_HTML/cabo/images/swan/t.gif">
          <a:extLst>
            <a:ext uri="{FF2B5EF4-FFF2-40B4-BE49-F238E27FC236}">
              <a16:creationId xmlns:a16="http://schemas.microsoft.com/office/drawing/2014/main" id="{D9F6D240-514C-4A23-8F57-2B6D09A84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82" name="Picture 1" descr="https://sia.ife.org.mx/OA_HTML/cabo/images/swan/t.gif">
          <a:extLst>
            <a:ext uri="{FF2B5EF4-FFF2-40B4-BE49-F238E27FC236}">
              <a16:creationId xmlns:a16="http://schemas.microsoft.com/office/drawing/2014/main" id="{014BB396-0216-4653-9CE3-8C807FAC0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83" name="Picture 1" descr="https://sia.ife.org.mx/OA_HTML/cabo/images/swan/t.gif">
          <a:extLst>
            <a:ext uri="{FF2B5EF4-FFF2-40B4-BE49-F238E27FC236}">
              <a16:creationId xmlns:a16="http://schemas.microsoft.com/office/drawing/2014/main" id="{7A1947BB-F376-4F53-90D7-2967E8D26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84" name="Picture 1" descr="https://sia.ife.org.mx/OA_HTML/cabo/images/swan/t.gif">
          <a:extLst>
            <a:ext uri="{FF2B5EF4-FFF2-40B4-BE49-F238E27FC236}">
              <a16:creationId xmlns:a16="http://schemas.microsoft.com/office/drawing/2014/main" id="{BFCBC613-730E-489F-B05D-F492483C0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85" name="Picture 1" descr="https://sia.ife.org.mx/OA_HTML/cabo/images/swan/t.gif">
          <a:extLst>
            <a:ext uri="{FF2B5EF4-FFF2-40B4-BE49-F238E27FC236}">
              <a16:creationId xmlns:a16="http://schemas.microsoft.com/office/drawing/2014/main" id="{7F6D5B34-593D-48E2-803A-A21869FB3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86" name="Picture 1" descr="https://sia.ife.org.mx/OA_HTML/cabo/images/swan/t.gif">
          <a:extLst>
            <a:ext uri="{FF2B5EF4-FFF2-40B4-BE49-F238E27FC236}">
              <a16:creationId xmlns:a16="http://schemas.microsoft.com/office/drawing/2014/main" id="{3B2B4F57-E0FC-48A7-A2CA-6929FF768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87" name="Picture 1" descr="https://sia.ife.org.mx/OA_HTML/cabo/images/swan/t.gif">
          <a:extLst>
            <a:ext uri="{FF2B5EF4-FFF2-40B4-BE49-F238E27FC236}">
              <a16:creationId xmlns:a16="http://schemas.microsoft.com/office/drawing/2014/main" id="{87AE6991-BB6F-4662-8367-36BE43716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88" name="Picture 1" descr="https://sia.ife.org.mx/OA_HTML/cabo/images/swan/t.gif">
          <a:extLst>
            <a:ext uri="{FF2B5EF4-FFF2-40B4-BE49-F238E27FC236}">
              <a16:creationId xmlns:a16="http://schemas.microsoft.com/office/drawing/2014/main" id="{5DCA1C4D-A34E-4394-84A6-097EF2B4C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89" name="Picture 1" descr="https://sia.ife.org.mx/OA_HTML/cabo/images/swan/t.gif">
          <a:extLst>
            <a:ext uri="{FF2B5EF4-FFF2-40B4-BE49-F238E27FC236}">
              <a16:creationId xmlns:a16="http://schemas.microsoft.com/office/drawing/2014/main" id="{1998595F-C4F0-4544-B395-3CD37979B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90" name="Picture 1" descr="https://sia.ife.org.mx/OA_HTML/cabo/images/swan/t.gif">
          <a:extLst>
            <a:ext uri="{FF2B5EF4-FFF2-40B4-BE49-F238E27FC236}">
              <a16:creationId xmlns:a16="http://schemas.microsoft.com/office/drawing/2014/main" id="{F6865B36-B560-40F5-B0C7-991734B7A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91" name="Picture 1" descr="https://sia.ife.org.mx/OA_HTML/cabo/images/swan/t.gif">
          <a:extLst>
            <a:ext uri="{FF2B5EF4-FFF2-40B4-BE49-F238E27FC236}">
              <a16:creationId xmlns:a16="http://schemas.microsoft.com/office/drawing/2014/main" id="{3283E14F-B46A-4CD7-8EE2-4F50FD2A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92" name="Picture 1" descr="https://sia.ife.org.mx/OA_HTML/cabo/images/swan/t.gif">
          <a:extLst>
            <a:ext uri="{FF2B5EF4-FFF2-40B4-BE49-F238E27FC236}">
              <a16:creationId xmlns:a16="http://schemas.microsoft.com/office/drawing/2014/main" id="{E452D390-02B9-4F11-A192-68DCD21BC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93" name="Picture 1" descr="https://sia.ife.org.mx/OA_HTML/cabo/images/swan/t.gif">
          <a:extLst>
            <a:ext uri="{FF2B5EF4-FFF2-40B4-BE49-F238E27FC236}">
              <a16:creationId xmlns:a16="http://schemas.microsoft.com/office/drawing/2014/main" id="{531AF70F-7E6D-40B7-B754-A70A52905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94" name="Picture 1" descr="https://sia.ife.org.mx/OA_HTML/cabo/images/swan/t.gif">
          <a:extLst>
            <a:ext uri="{FF2B5EF4-FFF2-40B4-BE49-F238E27FC236}">
              <a16:creationId xmlns:a16="http://schemas.microsoft.com/office/drawing/2014/main" id="{44D2E892-2891-4F97-88F6-B873A2CDA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95" name="Picture 1" descr="https://sia.ife.org.mx/OA_HTML/cabo/images/swan/t.gif">
          <a:extLst>
            <a:ext uri="{FF2B5EF4-FFF2-40B4-BE49-F238E27FC236}">
              <a16:creationId xmlns:a16="http://schemas.microsoft.com/office/drawing/2014/main" id="{A1804DF1-5E41-43C4-B120-F3A220FBF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96" name="Picture 1" descr="https://sia.ife.org.mx/OA_HTML/cabo/images/swan/t.gif">
          <a:extLst>
            <a:ext uri="{FF2B5EF4-FFF2-40B4-BE49-F238E27FC236}">
              <a16:creationId xmlns:a16="http://schemas.microsoft.com/office/drawing/2014/main" id="{6F068E5A-5B31-4E80-9A56-338649B0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97" name="Picture 1" descr="https://sia.ife.org.mx/OA_HTML/cabo/images/swan/t.gif">
          <a:extLst>
            <a:ext uri="{FF2B5EF4-FFF2-40B4-BE49-F238E27FC236}">
              <a16:creationId xmlns:a16="http://schemas.microsoft.com/office/drawing/2014/main" id="{45F19217-2E4C-49CA-BCEB-8990BCBA0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98" name="Picture 1" descr="https://sia.ife.org.mx/OA_HTML/cabo/images/swan/t.gif">
          <a:extLst>
            <a:ext uri="{FF2B5EF4-FFF2-40B4-BE49-F238E27FC236}">
              <a16:creationId xmlns:a16="http://schemas.microsoft.com/office/drawing/2014/main" id="{4EB289A6-EE05-4ABB-B741-BADF2B1D5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099" name="Picture 1" descr="https://sia.ife.org.mx/OA_HTML/cabo/images/swan/t.gif">
          <a:extLst>
            <a:ext uri="{FF2B5EF4-FFF2-40B4-BE49-F238E27FC236}">
              <a16:creationId xmlns:a16="http://schemas.microsoft.com/office/drawing/2014/main" id="{C590D826-D478-4EFF-B6C1-0FF83D6CD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00" name="Picture 1" descr="https://sia.ife.org.mx/OA_HTML/cabo/images/swan/t.gif">
          <a:extLst>
            <a:ext uri="{FF2B5EF4-FFF2-40B4-BE49-F238E27FC236}">
              <a16:creationId xmlns:a16="http://schemas.microsoft.com/office/drawing/2014/main" id="{829E5211-C47D-493B-B77F-B32908F51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01" name="Picture 1" descr="https://sia.ife.org.mx/OA_HTML/cabo/images/swan/t.gif">
          <a:extLst>
            <a:ext uri="{FF2B5EF4-FFF2-40B4-BE49-F238E27FC236}">
              <a16:creationId xmlns:a16="http://schemas.microsoft.com/office/drawing/2014/main" id="{12BE023C-623A-4FD4-8D9E-A5C990ACF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02" name="Picture 1" descr="https://sia.ife.org.mx/OA_HTML/cabo/images/swan/t.gif">
          <a:extLst>
            <a:ext uri="{FF2B5EF4-FFF2-40B4-BE49-F238E27FC236}">
              <a16:creationId xmlns:a16="http://schemas.microsoft.com/office/drawing/2014/main" id="{5B2D0B37-B43D-47E1-916B-B0E259567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03" name="Picture 1" descr="https://sia.ife.org.mx/OA_HTML/cabo/images/swan/t.gif">
          <a:extLst>
            <a:ext uri="{FF2B5EF4-FFF2-40B4-BE49-F238E27FC236}">
              <a16:creationId xmlns:a16="http://schemas.microsoft.com/office/drawing/2014/main" id="{64E6F7A2-0DD2-49E6-AEC2-C2F3F1BB8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04" name="Picture 1" descr="https://sia.ife.org.mx/OA_HTML/cabo/images/swan/t.gif">
          <a:extLst>
            <a:ext uri="{FF2B5EF4-FFF2-40B4-BE49-F238E27FC236}">
              <a16:creationId xmlns:a16="http://schemas.microsoft.com/office/drawing/2014/main" id="{ABD8E7F9-9239-4CE1-8466-F3CC0C727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05" name="Picture 1" descr="https://sia.ife.org.mx/OA_HTML/cabo/images/swan/t.gif">
          <a:extLst>
            <a:ext uri="{FF2B5EF4-FFF2-40B4-BE49-F238E27FC236}">
              <a16:creationId xmlns:a16="http://schemas.microsoft.com/office/drawing/2014/main" id="{ACC4E5A6-0A51-4890-91DC-9EFD73789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06" name="Picture 1" descr="https://sia.ife.org.mx/OA_HTML/cabo/images/swan/t.gif">
          <a:extLst>
            <a:ext uri="{FF2B5EF4-FFF2-40B4-BE49-F238E27FC236}">
              <a16:creationId xmlns:a16="http://schemas.microsoft.com/office/drawing/2014/main" id="{F561430E-E57B-4196-8004-C8AC61DD1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07" name="Picture 1" descr="https://sia.ife.org.mx/OA_HTML/cabo/images/swan/t.gif">
          <a:extLst>
            <a:ext uri="{FF2B5EF4-FFF2-40B4-BE49-F238E27FC236}">
              <a16:creationId xmlns:a16="http://schemas.microsoft.com/office/drawing/2014/main" id="{5D8BFC3A-33C9-4089-8034-60690C00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08" name="Picture 1" descr="https://sia.ife.org.mx/OA_HTML/cabo/images/swan/t.gif">
          <a:extLst>
            <a:ext uri="{FF2B5EF4-FFF2-40B4-BE49-F238E27FC236}">
              <a16:creationId xmlns:a16="http://schemas.microsoft.com/office/drawing/2014/main" id="{97ABBBE2-03D1-4AEE-883E-3F4B5CE61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09" name="Picture 1" descr="https://sia.ife.org.mx/OA_HTML/cabo/images/swan/t.gif">
          <a:extLst>
            <a:ext uri="{FF2B5EF4-FFF2-40B4-BE49-F238E27FC236}">
              <a16:creationId xmlns:a16="http://schemas.microsoft.com/office/drawing/2014/main" id="{351D17F7-4004-49BC-B7EF-33C586775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10" name="Picture 1" descr="https://sia.ife.org.mx/OA_HTML/cabo/images/swan/t.gif">
          <a:extLst>
            <a:ext uri="{FF2B5EF4-FFF2-40B4-BE49-F238E27FC236}">
              <a16:creationId xmlns:a16="http://schemas.microsoft.com/office/drawing/2014/main" id="{8B38371B-0DB9-470C-A3FC-A8DEDA0C4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11" name="Picture 1" descr="https://sia.ife.org.mx/OA_HTML/cabo/images/swan/t.gif">
          <a:extLst>
            <a:ext uri="{FF2B5EF4-FFF2-40B4-BE49-F238E27FC236}">
              <a16:creationId xmlns:a16="http://schemas.microsoft.com/office/drawing/2014/main" id="{81CB3AEC-F522-422F-AFA2-CF677EC17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12" name="Picture 1" descr="https://sia.ife.org.mx/OA_HTML/cabo/images/swan/t.gif">
          <a:extLst>
            <a:ext uri="{FF2B5EF4-FFF2-40B4-BE49-F238E27FC236}">
              <a16:creationId xmlns:a16="http://schemas.microsoft.com/office/drawing/2014/main" id="{DE75D8F7-BD7C-4D6B-866F-88DF35AB5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13" name="Picture 1" descr="https://sia.ife.org.mx/OA_HTML/cabo/images/swan/t.gif">
          <a:extLst>
            <a:ext uri="{FF2B5EF4-FFF2-40B4-BE49-F238E27FC236}">
              <a16:creationId xmlns:a16="http://schemas.microsoft.com/office/drawing/2014/main" id="{BDCDB42F-8CC7-4281-861B-A262D783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14" name="Picture 1" descr="https://sia.ife.org.mx/OA_HTML/cabo/images/swan/t.gif">
          <a:extLst>
            <a:ext uri="{FF2B5EF4-FFF2-40B4-BE49-F238E27FC236}">
              <a16:creationId xmlns:a16="http://schemas.microsoft.com/office/drawing/2014/main" id="{5612C6BA-84EF-44F9-AC6E-438354082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15" name="Picture 1" descr="https://sia.ife.org.mx/OA_HTML/cabo/images/swan/t.gif">
          <a:extLst>
            <a:ext uri="{FF2B5EF4-FFF2-40B4-BE49-F238E27FC236}">
              <a16:creationId xmlns:a16="http://schemas.microsoft.com/office/drawing/2014/main" id="{4B141BC1-B5AA-40F6-9E37-F128238E3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16" name="Picture 1" descr="https://sia.ife.org.mx/OA_HTML/cabo/images/swan/t.gif">
          <a:extLst>
            <a:ext uri="{FF2B5EF4-FFF2-40B4-BE49-F238E27FC236}">
              <a16:creationId xmlns:a16="http://schemas.microsoft.com/office/drawing/2014/main" id="{F13CFFC6-87E5-4795-97ED-B8FA3FE0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17" name="Picture 1" descr="https://sia.ife.org.mx/OA_HTML/cabo/images/swan/t.gif">
          <a:extLst>
            <a:ext uri="{FF2B5EF4-FFF2-40B4-BE49-F238E27FC236}">
              <a16:creationId xmlns:a16="http://schemas.microsoft.com/office/drawing/2014/main" id="{458EB0A4-66E1-4E25-9A71-64863BFCC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18" name="Picture 1" descr="https://sia.ife.org.mx/OA_HTML/cabo/images/swan/t.gif">
          <a:extLst>
            <a:ext uri="{FF2B5EF4-FFF2-40B4-BE49-F238E27FC236}">
              <a16:creationId xmlns:a16="http://schemas.microsoft.com/office/drawing/2014/main" id="{9EBFC0D6-8354-4AA9-8B4D-8D890523E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19" name="Picture 1" descr="https://sia.ife.org.mx/OA_HTML/cabo/images/swan/t.gif">
          <a:extLst>
            <a:ext uri="{FF2B5EF4-FFF2-40B4-BE49-F238E27FC236}">
              <a16:creationId xmlns:a16="http://schemas.microsoft.com/office/drawing/2014/main" id="{3A5BF1C8-1A82-4C2D-8EEA-31961109B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20" name="Picture 1" descr="https://sia.ife.org.mx/OA_HTML/cabo/images/swan/t.gif">
          <a:extLst>
            <a:ext uri="{FF2B5EF4-FFF2-40B4-BE49-F238E27FC236}">
              <a16:creationId xmlns:a16="http://schemas.microsoft.com/office/drawing/2014/main" id="{860E924A-C2BF-4536-B571-A6E740C74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21" name="Picture 1" descr="https://sia.ife.org.mx/OA_HTML/cabo/images/swan/t.gif">
          <a:extLst>
            <a:ext uri="{FF2B5EF4-FFF2-40B4-BE49-F238E27FC236}">
              <a16:creationId xmlns:a16="http://schemas.microsoft.com/office/drawing/2014/main" id="{69214650-C255-47F3-B61B-60B8D026A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22" name="Picture 1" descr="https://sia.ife.org.mx/OA_HTML/cabo/images/swan/t.gif">
          <a:extLst>
            <a:ext uri="{FF2B5EF4-FFF2-40B4-BE49-F238E27FC236}">
              <a16:creationId xmlns:a16="http://schemas.microsoft.com/office/drawing/2014/main" id="{4D7899FE-6DA8-4818-8AE3-54CC8CA00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23" name="Picture 1" descr="https://sia.ife.org.mx/OA_HTML/cabo/images/swan/t.gif">
          <a:extLst>
            <a:ext uri="{FF2B5EF4-FFF2-40B4-BE49-F238E27FC236}">
              <a16:creationId xmlns:a16="http://schemas.microsoft.com/office/drawing/2014/main" id="{8E273855-1CB2-4A41-AEF0-246A71D2B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24" name="Picture 1" descr="https://sia.ife.org.mx/OA_HTML/cabo/images/swan/t.gif">
          <a:extLst>
            <a:ext uri="{FF2B5EF4-FFF2-40B4-BE49-F238E27FC236}">
              <a16:creationId xmlns:a16="http://schemas.microsoft.com/office/drawing/2014/main" id="{2814ED59-9418-429D-AB20-CAC1C7A2C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25" name="Picture 1" descr="https://sia.ife.org.mx/OA_HTML/cabo/images/swan/t.gif">
          <a:extLst>
            <a:ext uri="{FF2B5EF4-FFF2-40B4-BE49-F238E27FC236}">
              <a16:creationId xmlns:a16="http://schemas.microsoft.com/office/drawing/2014/main" id="{461450E3-5D6A-4EC4-AE2B-882E044A3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26" name="Picture 1" descr="https://sia.ife.org.mx/OA_HTML/cabo/images/swan/t.gif">
          <a:extLst>
            <a:ext uri="{FF2B5EF4-FFF2-40B4-BE49-F238E27FC236}">
              <a16:creationId xmlns:a16="http://schemas.microsoft.com/office/drawing/2014/main" id="{5588EC41-D7DC-4899-83BE-3F567A69E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27" name="Picture 1" descr="https://sia.ife.org.mx/OA_HTML/cabo/images/swan/t.gif">
          <a:extLst>
            <a:ext uri="{FF2B5EF4-FFF2-40B4-BE49-F238E27FC236}">
              <a16:creationId xmlns:a16="http://schemas.microsoft.com/office/drawing/2014/main" id="{BDA4788C-2056-429B-8A94-E9AE5BFD4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28" name="Picture 1" descr="https://sia.ife.org.mx/OA_HTML/cabo/images/swan/t.gif">
          <a:extLst>
            <a:ext uri="{FF2B5EF4-FFF2-40B4-BE49-F238E27FC236}">
              <a16:creationId xmlns:a16="http://schemas.microsoft.com/office/drawing/2014/main" id="{437FB727-1937-4A01-A1BE-644913503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29" name="Picture 1" descr="https://sia.ife.org.mx/OA_HTML/cabo/images/swan/t.gif">
          <a:extLst>
            <a:ext uri="{FF2B5EF4-FFF2-40B4-BE49-F238E27FC236}">
              <a16:creationId xmlns:a16="http://schemas.microsoft.com/office/drawing/2014/main" id="{B64E3042-9AA9-4474-A2EB-7334C8798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30" name="Picture 1" descr="https://sia.ife.org.mx/OA_HTML/cabo/images/swan/t.gif">
          <a:extLst>
            <a:ext uri="{FF2B5EF4-FFF2-40B4-BE49-F238E27FC236}">
              <a16:creationId xmlns:a16="http://schemas.microsoft.com/office/drawing/2014/main" id="{8FAD1997-D3B5-4D19-953B-77F32F591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31" name="Picture 1" descr="https://sia.ife.org.mx/OA_HTML/cabo/images/swan/t.gif">
          <a:extLst>
            <a:ext uri="{FF2B5EF4-FFF2-40B4-BE49-F238E27FC236}">
              <a16:creationId xmlns:a16="http://schemas.microsoft.com/office/drawing/2014/main" id="{3A7C834A-0752-45B6-9297-ACAF7E727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32" name="Picture 1" descr="https://sia.ife.org.mx/OA_HTML/cabo/images/swan/t.gif">
          <a:extLst>
            <a:ext uri="{FF2B5EF4-FFF2-40B4-BE49-F238E27FC236}">
              <a16:creationId xmlns:a16="http://schemas.microsoft.com/office/drawing/2014/main" id="{EB4234B3-8A95-49D4-AB67-A659B1F3C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33" name="Picture 1" descr="https://sia.ife.org.mx/OA_HTML/cabo/images/swan/t.gif">
          <a:extLst>
            <a:ext uri="{FF2B5EF4-FFF2-40B4-BE49-F238E27FC236}">
              <a16:creationId xmlns:a16="http://schemas.microsoft.com/office/drawing/2014/main" id="{DEF7E761-08C1-4DA7-AE61-42E2EF932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34" name="Picture 1" descr="https://sia.ife.org.mx/OA_HTML/cabo/images/swan/t.gif">
          <a:extLst>
            <a:ext uri="{FF2B5EF4-FFF2-40B4-BE49-F238E27FC236}">
              <a16:creationId xmlns:a16="http://schemas.microsoft.com/office/drawing/2014/main" id="{C03688F5-8ED9-419F-AB30-B52723407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35" name="Picture 1" descr="https://sia.ife.org.mx/OA_HTML/cabo/images/swan/t.gif">
          <a:extLst>
            <a:ext uri="{FF2B5EF4-FFF2-40B4-BE49-F238E27FC236}">
              <a16:creationId xmlns:a16="http://schemas.microsoft.com/office/drawing/2014/main" id="{30001C0B-C01A-48B6-A5A8-BE2376D48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36" name="Picture 1" descr="https://sia.ife.org.mx/OA_HTML/cabo/images/swan/t.gif">
          <a:extLst>
            <a:ext uri="{FF2B5EF4-FFF2-40B4-BE49-F238E27FC236}">
              <a16:creationId xmlns:a16="http://schemas.microsoft.com/office/drawing/2014/main" id="{B4BB9B2A-16A8-417B-BF17-0EA0CF0A0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37" name="Picture 1" descr="https://sia.ife.org.mx/OA_HTML/cabo/images/swan/t.gif">
          <a:extLst>
            <a:ext uri="{FF2B5EF4-FFF2-40B4-BE49-F238E27FC236}">
              <a16:creationId xmlns:a16="http://schemas.microsoft.com/office/drawing/2014/main" id="{BE20B832-3EF4-4147-84C8-70819ACE3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38" name="Picture 1" descr="https://sia.ife.org.mx/OA_HTML/cabo/images/swan/t.gif">
          <a:extLst>
            <a:ext uri="{FF2B5EF4-FFF2-40B4-BE49-F238E27FC236}">
              <a16:creationId xmlns:a16="http://schemas.microsoft.com/office/drawing/2014/main" id="{EB5DE5B1-7F12-40BF-A77A-7B31C4B7A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39" name="Picture 1" descr="https://sia.ife.org.mx/OA_HTML/cabo/images/swan/t.gif">
          <a:extLst>
            <a:ext uri="{FF2B5EF4-FFF2-40B4-BE49-F238E27FC236}">
              <a16:creationId xmlns:a16="http://schemas.microsoft.com/office/drawing/2014/main" id="{620AA594-3765-4607-9124-103536F1C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40" name="Picture 1" descr="https://sia.ife.org.mx/OA_HTML/cabo/images/swan/t.gif">
          <a:extLst>
            <a:ext uri="{FF2B5EF4-FFF2-40B4-BE49-F238E27FC236}">
              <a16:creationId xmlns:a16="http://schemas.microsoft.com/office/drawing/2014/main" id="{B42FD85F-BECC-45FA-81B6-A541BC51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41" name="Picture 1" descr="https://sia.ife.org.mx/OA_HTML/cabo/images/swan/t.gif">
          <a:extLst>
            <a:ext uri="{FF2B5EF4-FFF2-40B4-BE49-F238E27FC236}">
              <a16:creationId xmlns:a16="http://schemas.microsoft.com/office/drawing/2014/main" id="{0DAB3A42-E39B-48EA-A706-BAA9F41B0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42" name="Picture 1" descr="https://sia.ife.org.mx/OA_HTML/cabo/images/swan/t.gif">
          <a:extLst>
            <a:ext uri="{FF2B5EF4-FFF2-40B4-BE49-F238E27FC236}">
              <a16:creationId xmlns:a16="http://schemas.microsoft.com/office/drawing/2014/main" id="{A77CFE4A-E946-44CD-A627-F703138E4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43" name="Picture 1" descr="https://sia.ife.org.mx/OA_HTML/cabo/images/swan/t.gif">
          <a:extLst>
            <a:ext uri="{FF2B5EF4-FFF2-40B4-BE49-F238E27FC236}">
              <a16:creationId xmlns:a16="http://schemas.microsoft.com/office/drawing/2014/main" id="{A6A26E38-AE53-4170-B0FA-6CEACEB65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44" name="Picture 1" descr="https://sia.ife.org.mx/OA_HTML/cabo/images/swan/t.gif">
          <a:extLst>
            <a:ext uri="{FF2B5EF4-FFF2-40B4-BE49-F238E27FC236}">
              <a16:creationId xmlns:a16="http://schemas.microsoft.com/office/drawing/2014/main" id="{BA3E125C-0B41-4348-AA46-8914058D3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45" name="Picture 1" descr="https://sia.ife.org.mx/OA_HTML/cabo/images/swan/t.gif">
          <a:extLst>
            <a:ext uri="{FF2B5EF4-FFF2-40B4-BE49-F238E27FC236}">
              <a16:creationId xmlns:a16="http://schemas.microsoft.com/office/drawing/2014/main" id="{1CB04FE2-5734-49C1-AB5C-9D2CFE892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46" name="Picture 1" descr="https://sia.ife.org.mx/OA_HTML/cabo/images/swan/t.gif">
          <a:extLst>
            <a:ext uri="{FF2B5EF4-FFF2-40B4-BE49-F238E27FC236}">
              <a16:creationId xmlns:a16="http://schemas.microsoft.com/office/drawing/2014/main" id="{184FA608-241E-4417-8FC9-67D902D5A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47" name="Picture 1" descr="https://sia.ife.org.mx/OA_HTML/cabo/images/swan/t.gif">
          <a:extLst>
            <a:ext uri="{FF2B5EF4-FFF2-40B4-BE49-F238E27FC236}">
              <a16:creationId xmlns:a16="http://schemas.microsoft.com/office/drawing/2014/main" id="{6F53C575-D824-4D20-9744-481770D90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48" name="Picture 1" descr="https://sia.ife.org.mx/OA_HTML/cabo/images/swan/t.gif">
          <a:extLst>
            <a:ext uri="{FF2B5EF4-FFF2-40B4-BE49-F238E27FC236}">
              <a16:creationId xmlns:a16="http://schemas.microsoft.com/office/drawing/2014/main" id="{AA1963C7-8D38-41A9-A277-47F614047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49" name="Picture 1" descr="https://sia.ife.org.mx/OA_HTML/cabo/images/swan/t.gif">
          <a:extLst>
            <a:ext uri="{FF2B5EF4-FFF2-40B4-BE49-F238E27FC236}">
              <a16:creationId xmlns:a16="http://schemas.microsoft.com/office/drawing/2014/main" id="{16D6844E-860A-4E6A-B37B-601F54D99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50" name="Picture 1" descr="https://sia.ife.org.mx/OA_HTML/cabo/images/swan/t.gif">
          <a:extLst>
            <a:ext uri="{FF2B5EF4-FFF2-40B4-BE49-F238E27FC236}">
              <a16:creationId xmlns:a16="http://schemas.microsoft.com/office/drawing/2014/main" id="{1314CBA5-B494-4407-8E77-E51DB6B41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51" name="Picture 1" descr="https://sia.ife.org.mx/OA_HTML/cabo/images/swan/t.gif">
          <a:extLst>
            <a:ext uri="{FF2B5EF4-FFF2-40B4-BE49-F238E27FC236}">
              <a16:creationId xmlns:a16="http://schemas.microsoft.com/office/drawing/2014/main" id="{829F614D-640E-45A6-B1A8-9993EA76E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52" name="Picture 1" descr="https://sia.ife.org.mx/OA_HTML/cabo/images/swan/t.gif">
          <a:extLst>
            <a:ext uri="{FF2B5EF4-FFF2-40B4-BE49-F238E27FC236}">
              <a16:creationId xmlns:a16="http://schemas.microsoft.com/office/drawing/2014/main" id="{481906FA-DCA0-4839-87A2-D6551AA1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53" name="Picture 1" descr="https://sia.ife.org.mx/OA_HTML/cabo/images/swan/t.gif">
          <a:extLst>
            <a:ext uri="{FF2B5EF4-FFF2-40B4-BE49-F238E27FC236}">
              <a16:creationId xmlns:a16="http://schemas.microsoft.com/office/drawing/2014/main" id="{1F659D67-8AAE-463B-BF37-429DF2AE6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54" name="Picture 1" descr="https://sia.ife.org.mx/OA_HTML/cabo/images/swan/t.gif">
          <a:extLst>
            <a:ext uri="{FF2B5EF4-FFF2-40B4-BE49-F238E27FC236}">
              <a16:creationId xmlns:a16="http://schemas.microsoft.com/office/drawing/2014/main" id="{BB15D18E-498E-4E93-B387-293F9ED18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55" name="Picture 1" descr="https://sia.ife.org.mx/OA_HTML/cabo/images/swan/t.gif">
          <a:extLst>
            <a:ext uri="{FF2B5EF4-FFF2-40B4-BE49-F238E27FC236}">
              <a16:creationId xmlns:a16="http://schemas.microsoft.com/office/drawing/2014/main" id="{FFB1D1C8-57F7-4396-A72C-F2FCE8B6F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56" name="Picture 1" descr="https://sia.ife.org.mx/OA_HTML/cabo/images/swan/t.gif">
          <a:extLst>
            <a:ext uri="{FF2B5EF4-FFF2-40B4-BE49-F238E27FC236}">
              <a16:creationId xmlns:a16="http://schemas.microsoft.com/office/drawing/2014/main" id="{43C1D59C-BEC1-4D2F-A5ED-C2F038F7F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57" name="Picture 1" descr="https://sia.ife.org.mx/OA_HTML/cabo/images/swan/t.gif">
          <a:extLst>
            <a:ext uri="{FF2B5EF4-FFF2-40B4-BE49-F238E27FC236}">
              <a16:creationId xmlns:a16="http://schemas.microsoft.com/office/drawing/2014/main" id="{4AE777ED-7956-4C3C-B3A0-50EDA273A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58" name="Picture 1" descr="https://sia.ife.org.mx/OA_HTML/cabo/images/swan/t.gif">
          <a:extLst>
            <a:ext uri="{FF2B5EF4-FFF2-40B4-BE49-F238E27FC236}">
              <a16:creationId xmlns:a16="http://schemas.microsoft.com/office/drawing/2014/main" id="{0326261D-D5E8-4520-8FAF-0ADC6247B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59" name="Picture 1" descr="https://sia.ife.org.mx/OA_HTML/cabo/images/swan/t.gif">
          <a:extLst>
            <a:ext uri="{FF2B5EF4-FFF2-40B4-BE49-F238E27FC236}">
              <a16:creationId xmlns:a16="http://schemas.microsoft.com/office/drawing/2014/main" id="{FD1C655B-F6DB-4B9D-859C-FB85A8529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60" name="Picture 1" descr="https://sia.ife.org.mx/OA_HTML/cabo/images/swan/t.gif">
          <a:extLst>
            <a:ext uri="{FF2B5EF4-FFF2-40B4-BE49-F238E27FC236}">
              <a16:creationId xmlns:a16="http://schemas.microsoft.com/office/drawing/2014/main" id="{9CEFB243-119C-4E98-AC74-D328A9E7A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61" name="Picture 1" descr="https://sia.ife.org.mx/OA_HTML/cabo/images/swan/t.gif">
          <a:extLst>
            <a:ext uri="{FF2B5EF4-FFF2-40B4-BE49-F238E27FC236}">
              <a16:creationId xmlns:a16="http://schemas.microsoft.com/office/drawing/2014/main" id="{2B7F069C-0F6F-447D-B884-B208B75C7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62" name="Picture 1" descr="https://sia.ife.org.mx/OA_HTML/cabo/images/swan/t.gif">
          <a:extLst>
            <a:ext uri="{FF2B5EF4-FFF2-40B4-BE49-F238E27FC236}">
              <a16:creationId xmlns:a16="http://schemas.microsoft.com/office/drawing/2014/main" id="{5B0BC1DA-60F2-4269-8185-6C85C0594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63" name="Picture 1" descr="https://sia.ife.org.mx/OA_HTML/cabo/images/swan/t.gif">
          <a:extLst>
            <a:ext uri="{FF2B5EF4-FFF2-40B4-BE49-F238E27FC236}">
              <a16:creationId xmlns:a16="http://schemas.microsoft.com/office/drawing/2014/main" id="{D9E47BFA-BE9E-42FB-9F6A-4D0429E8C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64" name="Picture 1" descr="https://sia.ife.org.mx/OA_HTML/cabo/images/swan/t.gif">
          <a:extLst>
            <a:ext uri="{FF2B5EF4-FFF2-40B4-BE49-F238E27FC236}">
              <a16:creationId xmlns:a16="http://schemas.microsoft.com/office/drawing/2014/main" id="{CC923D93-23A2-409A-9601-1ACC2404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65" name="Picture 1" descr="https://sia.ife.org.mx/OA_HTML/cabo/images/swan/t.gif">
          <a:extLst>
            <a:ext uri="{FF2B5EF4-FFF2-40B4-BE49-F238E27FC236}">
              <a16:creationId xmlns:a16="http://schemas.microsoft.com/office/drawing/2014/main" id="{0F2F6D55-3EFA-4447-A411-0673AD9AA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66" name="Picture 1" descr="https://sia.ife.org.mx/OA_HTML/cabo/images/swan/t.gif">
          <a:extLst>
            <a:ext uri="{FF2B5EF4-FFF2-40B4-BE49-F238E27FC236}">
              <a16:creationId xmlns:a16="http://schemas.microsoft.com/office/drawing/2014/main" id="{431EB5F0-C10E-4601-A3EC-28EA23A90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67" name="Picture 1" descr="https://sia.ife.org.mx/OA_HTML/cabo/images/swan/t.gif">
          <a:extLst>
            <a:ext uri="{FF2B5EF4-FFF2-40B4-BE49-F238E27FC236}">
              <a16:creationId xmlns:a16="http://schemas.microsoft.com/office/drawing/2014/main" id="{F21336F3-52D9-4276-AB3A-C98E71687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68" name="Picture 1" descr="https://sia.ife.org.mx/OA_HTML/cabo/images/swan/t.gif">
          <a:extLst>
            <a:ext uri="{FF2B5EF4-FFF2-40B4-BE49-F238E27FC236}">
              <a16:creationId xmlns:a16="http://schemas.microsoft.com/office/drawing/2014/main" id="{177F78B9-D22B-4DFD-8C07-8B861385E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69" name="Picture 1" descr="https://sia.ife.org.mx/OA_HTML/cabo/images/swan/t.gif">
          <a:extLst>
            <a:ext uri="{FF2B5EF4-FFF2-40B4-BE49-F238E27FC236}">
              <a16:creationId xmlns:a16="http://schemas.microsoft.com/office/drawing/2014/main" id="{167D3B71-000D-4958-9430-FF1901E64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70" name="Picture 1" descr="https://sia.ife.org.mx/OA_HTML/cabo/images/swan/t.gif">
          <a:extLst>
            <a:ext uri="{FF2B5EF4-FFF2-40B4-BE49-F238E27FC236}">
              <a16:creationId xmlns:a16="http://schemas.microsoft.com/office/drawing/2014/main" id="{4EAB3E54-7431-46BA-AC86-1973DB278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71" name="Picture 1" descr="https://sia.ife.org.mx/OA_HTML/cabo/images/swan/t.gif">
          <a:extLst>
            <a:ext uri="{FF2B5EF4-FFF2-40B4-BE49-F238E27FC236}">
              <a16:creationId xmlns:a16="http://schemas.microsoft.com/office/drawing/2014/main" id="{51123462-EDDD-4CFE-8ED5-3289CACCF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72" name="Picture 1" descr="https://sia.ife.org.mx/OA_HTML/cabo/images/swan/t.gif">
          <a:extLst>
            <a:ext uri="{FF2B5EF4-FFF2-40B4-BE49-F238E27FC236}">
              <a16:creationId xmlns:a16="http://schemas.microsoft.com/office/drawing/2014/main" id="{E5366739-EA3A-4AF5-9D5E-AF4F9DAF0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73" name="Picture 1" descr="https://sia.ife.org.mx/OA_HTML/cabo/images/swan/t.gif">
          <a:extLst>
            <a:ext uri="{FF2B5EF4-FFF2-40B4-BE49-F238E27FC236}">
              <a16:creationId xmlns:a16="http://schemas.microsoft.com/office/drawing/2014/main" id="{AFEADE9D-A883-48C2-BA2A-0D5134A46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74" name="Picture 1" descr="https://sia.ife.org.mx/OA_HTML/cabo/images/swan/t.gif">
          <a:extLst>
            <a:ext uri="{FF2B5EF4-FFF2-40B4-BE49-F238E27FC236}">
              <a16:creationId xmlns:a16="http://schemas.microsoft.com/office/drawing/2014/main" id="{A9A25C44-C630-4A87-86C3-D94F540E4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75" name="Picture 1" descr="https://sia.ife.org.mx/OA_HTML/cabo/images/swan/t.gif">
          <a:extLst>
            <a:ext uri="{FF2B5EF4-FFF2-40B4-BE49-F238E27FC236}">
              <a16:creationId xmlns:a16="http://schemas.microsoft.com/office/drawing/2014/main" id="{82EE60E7-390F-4409-AA01-64C48D608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76" name="Picture 1" descr="https://sia.ife.org.mx/OA_HTML/cabo/images/swan/t.gif">
          <a:extLst>
            <a:ext uri="{FF2B5EF4-FFF2-40B4-BE49-F238E27FC236}">
              <a16:creationId xmlns:a16="http://schemas.microsoft.com/office/drawing/2014/main" id="{C58C76E4-1E05-4E6B-9308-0BD456473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77" name="Picture 1" descr="https://sia.ife.org.mx/OA_HTML/cabo/images/swan/t.gif">
          <a:extLst>
            <a:ext uri="{FF2B5EF4-FFF2-40B4-BE49-F238E27FC236}">
              <a16:creationId xmlns:a16="http://schemas.microsoft.com/office/drawing/2014/main" id="{D55EBB80-8132-4710-964F-5452E09DE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78" name="Picture 1" descr="https://sia.ife.org.mx/OA_HTML/cabo/images/swan/t.gif">
          <a:extLst>
            <a:ext uri="{FF2B5EF4-FFF2-40B4-BE49-F238E27FC236}">
              <a16:creationId xmlns:a16="http://schemas.microsoft.com/office/drawing/2014/main" id="{566B2B70-CEE3-4EA2-931E-0D07C4799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79" name="Picture 1" descr="https://sia.ife.org.mx/OA_HTML/cabo/images/swan/t.gif">
          <a:extLst>
            <a:ext uri="{FF2B5EF4-FFF2-40B4-BE49-F238E27FC236}">
              <a16:creationId xmlns:a16="http://schemas.microsoft.com/office/drawing/2014/main" id="{4D0E8A17-0C27-4293-B774-8423352E5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80" name="Picture 1" descr="https://sia.ife.org.mx/OA_HTML/cabo/images/swan/t.gif">
          <a:extLst>
            <a:ext uri="{FF2B5EF4-FFF2-40B4-BE49-F238E27FC236}">
              <a16:creationId xmlns:a16="http://schemas.microsoft.com/office/drawing/2014/main" id="{DB3DB2A1-44F5-4F5C-8686-49F84EFDD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81" name="Picture 1" descr="https://sia.ife.org.mx/OA_HTML/cabo/images/swan/t.gif">
          <a:extLst>
            <a:ext uri="{FF2B5EF4-FFF2-40B4-BE49-F238E27FC236}">
              <a16:creationId xmlns:a16="http://schemas.microsoft.com/office/drawing/2014/main" id="{02573B3F-2549-4376-8341-940B98B04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82" name="Picture 1" descr="https://sia.ife.org.mx/OA_HTML/cabo/images/swan/t.gif">
          <a:extLst>
            <a:ext uri="{FF2B5EF4-FFF2-40B4-BE49-F238E27FC236}">
              <a16:creationId xmlns:a16="http://schemas.microsoft.com/office/drawing/2014/main" id="{174D766D-767F-4BEC-88E9-A5CEA3A98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83" name="Picture 1" descr="https://sia.ife.org.mx/OA_HTML/cabo/images/swan/t.gif">
          <a:extLst>
            <a:ext uri="{FF2B5EF4-FFF2-40B4-BE49-F238E27FC236}">
              <a16:creationId xmlns:a16="http://schemas.microsoft.com/office/drawing/2014/main" id="{492F2B51-7BD1-42CB-9B11-88F0F1444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84" name="Picture 1" descr="https://sia.ife.org.mx/OA_HTML/cabo/images/swan/t.gif">
          <a:extLst>
            <a:ext uri="{FF2B5EF4-FFF2-40B4-BE49-F238E27FC236}">
              <a16:creationId xmlns:a16="http://schemas.microsoft.com/office/drawing/2014/main" id="{0FCE2084-C8F3-4677-95D9-9A8ADF2FE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85" name="Picture 1" descr="https://sia.ife.org.mx/OA_HTML/cabo/images/swan/t.gif">
          <a:extLst>
            <a:ext uri="{FF2B5EF4-FFF2-40B4-BE49-F238E27FC236}">
              <a16:creationId xmlns:a16="http://schemas.microsoft.com/office/drawing/2014/main" id="{7F9ED038-E8C1-452D-A13F-0DD59E2E7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86" name="Picture 1" descr="https://sia.ife.org.mx/OA_HTML/cabo/images/swan/t.gif">
          <a:extLst>
            <a:ext uri="{FF2B5EF4-FFF2-40B4-BE49-F238E27FC236}">
              <a16:creationId xmlns:a16="http://schemas.microsoft.com/office/drawing/2014/main" id="{EAAFC61D-39C7-4A8D-88AE-A3E43E4C0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87" name="Picture 1" descr="https://sia.ife.org.mx/OA_HTML/cabo/images/swan/t.gif">
          <a:extLst>
            <a:ext uri="{FF2B5EF4-FFF2-40B4-BE49-F238E27FC236}">
              <a16:creationId xmlns:a16="http://schemas.microsoft.com/office/drawing/2014/main" id="{5D4BBD7D-4F0D-4BB8-874B-DE9A5ACDD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88" name="Picture 1" descr="https://sia.ife.org.mx/OA_HTML/cabo/images/swan/t.gif">
          <a:extLst>
            <a:ext uri="{FF2B5EF4-FFF2-40B4-BE49-F238E27FC236}">
              <a16:creationId xmlns:a16="http://schemas.microsoft.com/office/drawing/2014/main" id="{C56A281C-2C0F-4A1F-9F17-1F66D1AD7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89" name="Picture 1" descr="https://sia.ife.org.mx/OA_HTML/cabo/images/swan/t.gif">
          <a:extLst>
            <a:ext uri="{FF2B5EF4-FFF2-40B4-BE49-F238E27FC236}">
              <a16:creationId xmlns:a16="http://schemas.microsoft.com/office/drawing/2014/main" id="{CCE1BD2D-855A-4FF1-8950-4E334C466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90" name="Picture 1" descr="https://sia.ife.org.mx/OA_HTML/cabo/images/swan/t.gif">
          <a:extLst>
            <a:ext uri="{FF2B5EF4-FFF2-40B4-BE49-F238E27FC236}">
              <a16:creationId xmlns:a16="http://schemas.microsoft.com/office/drawing/2014/main" id="{A38F7303-35AE-47E3-9C86-244D518B7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91" name="Picture 1" descr="https://sia.ife.org.mx/OA_HTML/cabo/images/swan/t.gif">
          <a:extLst>
            <a:ext uri="{FF2B5EF4-FFF2-40B4-BE49-F238E27FC236}">
              <a16:creationId xmlns:a16="http://schemas.microsoft.com/office/drawing/2014/main" id="{D055FFDA-68A1-45A2-A20B-FAEB964ED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92" name="Picture 1" descr="https://sia.ife.org.mx/OA_HTML/cabo/images/swan/t.gif">
          <a:extLst>
            <a:ext uri="{FF2B5EF4-FFF2-40B4-BE49-F238E27FC236}">
              <a16:creationId xmlns:a16="http://schemas.microsoft.com/office/drawing/2014/main" id="{B185DBC7-4125-4635-93D8-BBC0E82CC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93" name="Picture 1" descr="https://sia.ife.org.mx/OA_HTML/cabo/images/swan/t.gif">
          <a:extLst>
            <a:ext uri="{FF2B5EF4-FFF2-40B4-BE49-F238E27FC236}">
              <a16:creationId xmlns:a16="http://schemas.microsoft.com/office/drawing/2014/main" id="{7AD86C12-E04C-46FD-BB6F-273731C09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94" name="Picture 1" descr="https://sia.ife.org.mx/OA_HTML/cabo/images/swan/t.gif">
          <a:extLst>
            <a:ext uri="{FF2B5EF4-FFF2-40B4-BE49-F238E27FC236}">
              <a16:creationId xmlns:a16="http://schemas.microsoft.com/office/drawing/2014/main" id="{AD4C6C36-11F1-4FE6-886D-E4BC8CFAE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95" name="Picture 1" descr="https://sia.ife.org.mx/OA_HTML/cabo/images/swan/t.gif">
          <a:extLst>
            <a:ext uri="{FF2B5EF4-FFF2-40B4-BE49-F238E27FC236}">
              <a16:creationId xmlns:a16="http://schemas.microsoft.com/office/drawing/2014/main" id="{2254270D-B930-4BBA-A3A1-C8B4E7D94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96" name="Picture 1" descr="https://sia.ife.org.mx/OA_HTML/cabo/images/swan/t.gif">
          <a:extLst>
            <a:ext uri="{FF2B5EF4-FFF2-40B4-BE49-F238E27FC236}">
              <a16:creationId xmlns:a16="http://schemas.microsoft.com/office/drawing/2014/main" id="{8B7E551B-3D48-49F4-8B4F-0D040860E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97" name="Picture 1" descr="https://sia.ife.org.mx/OA_HTML/cabo/images/swan/t.gif">
          <a:extLst>
            <a:ext uri="{FF2B5EF4-FFF2-40B4-BE49-F238E27FC236}">
              <a16:creationId xmlns:a16="http://schemas.microsoft.com/office/drawing/2014/main" id="{2D948D30-4658-40C1-A995-A7CCA172D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98" name="Picture 1" descr="https://sia.ife.org.mx/OA_HTML/cabo/images/swan/t.gif">
          <a:extLst>
            <a:ext uri="{FF2B5EF4-FFF2-40B4-BE49-F238E27FC236}">
              <a16:creationId xmlns:a16="http://schemas.microsoft.com/office/drawing/2014/main" id="{88DEBCAB-6800-49FA-A073-3388DEF60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199" name="Picture 1" descr="https://sia.ife.org.mx/OA_HTML/cabo/images/swan/t.gif">
          <a:extLst>
            <a:ext uri="{FF2B5EF4-FFF2-40B4-BE49-F238E27FC236}">
              <a16:creationId xmlns:a16="http://schemas.microsoft.com/office/drawing/2014/main" id="{CC9A649E-88B7-400B-BC74-D7D7D6DB6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00" name="Picture 1" descr="https://sia.ife.org.mx/OA_HTML/cabo/images/swan/t.gif">
          <a:extLst>
            <a:ext uri="{FF2B5EF4-FFF2-40B4-BE49-F238E27FC236}">
              <a16:creationId xmlns:a16="http://schemas.microsoft.com/office/drawing/2014/main" id="{5924DE45-F768-4608-B88F-B30A06047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01" name="Picture 1" descr="https://sia.ife.org.mx/OA_HTML/cabo/images/swan/t.gif">
          <a:extLst>
            <a:ext uri="{FF2B5EF4-FFF2-40B4-BE49-F238E27FC236}">
              <a16:creationId xmlns:a16="http://schemas.microsoft.com/office/drawing/2014/main" id="{13567856-6C66-4AB8-8523-8EA9F05F8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02" name="Picture 1" descr="https://sia.ife.org.mx/OA_HTML/cabo/images/swan/t.gif">
          <a:extLst>
            <a:ext uri="{FF2B5EF4-FFF2-40B4-BE49-F238E27FC236}">
              <a16:creationId xmlns:a16="http://schemas.microsoft.com/office/drawing/2014/main" id="{F0AECA9E-925D-4264-86ED-79F598AC8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03" name="Picture 1" descr="https://sia.ife.org.mx/OA_HTML/cabo/images/swan/t.gif">
          <a:extLst>
            <a:ext uri="{FF2B5EF4-FFF2-40B4-BE49-F238E27FC236}">
              <a16:creationId xmlns:a16="http://schemas.microsoft.com/office/drawing/2014/main" id="{3023CADD-349F-45B1-A330-BE8925C8A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04" name="Picture 1" descr="https://sia.ife.org.mx/OA_HTML/cabo/images/swan/t.gif">
          <a:extLst>
            <a:ext uri="{FF2B5EF4-FFF2-40B4-BE49-F238E27FC236}">
              <a16:creationId xmlns:a16="http://schemas.microsoft.com/office/drawing/2014/main" id="{D55327A4-10FC-49D2-8D9F-F001D492B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05" name="Picture 1" descr="https://sia.ife.org.mx/OA_HTML/cabo/images/swan/t.gif">
          <a:extLst>
            <a:ext uri="{FF2B5EF4-FFF2-40B4-BE49-F238E27FC236}">
              <a16:creationId xmlns:a16="http://schemas.microsoft.com/office/drawing/2014/main" id="{B6E272CA-7C24-49BE-9EB4-8C41F5C95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06" name="Picture 1" descr="https://sia.ife.org.mx/OA_HTML/cabo/images/swan/t.gif">
          <a:extLst>
            <a:ext uri="{FF2B5EF4-FFF2-40B4-BE49-F238E27FC236}">
              <a16:creationId xmlns:a16="http://schemas.microsoft.com/office/drawing/2014/main" id="{95368BDE-E7EF-48BD-AA05-D6ED200D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07" name="Picture 1" descr="https://sia.ife.org.mx/OA_HTML/cabo/images/swan/t.gif">
          <a:extLst>
            <a:ext uri="{FF2B5EF4-FFF2-40B4-BE49-F238E27FC236}">
              <a16:creationId xmlns:a16="http://schemas.microsoft.com/office/drawing/2014/main" id="{4E813EFC-08E0-4C9C-BACF-F5FE7AA6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08" name="Picture 1" descr="https://sia.ife.org.mx/OA_HTML/cabo/images/swan/t.gif">
          <a:extLst>
            <a:ext uri="{FF2B5EF4-FFF2-40B4-BE49-F238E27FC236}">
              <a16:creationId xmlns:a16="http://schemas.microsoft.com/office/drawing/2014/main" id="{C218DC8C-CC41-4FC1-ACB1-2E896B958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09" name="Picture 1" descr="https://sia.ife.org.mx/OA_HTML/cabo/images/swan/t.gif">
          <a:extLst>
            <a:ext uri="{FF2B5EF4-FFF2-40B4-BE49-F238E27FC236}">
              <a16:creationId xmlns:a16="http://schemas.microsoft.com/office/drawing/2014/main" id="{646F5349-19E1-4246-BCA7-FE875FB26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10" name="Picture 1" descr="https://sia.ife.org.mx/OA_HTML/cabo/images/swan/t.gif">
          <a:extLst>
            <a:ext uri="{FF2B5EF4-FFF2-40B4-BE49-F238E27FC236}">
              <a16:creationId xmlns:a16="http://schemas.microsoft.com/office/drawing/2014/main" id="{77162D03-C0CA-4CAD-9922-868E5F55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11" name="Picture 1" descr="https://sia.ife.org.mx/OA_HTML/cabo/images/swan/t.gif">
          <a:extLst>
            <a:ext uri="{FF2B5EF4-FFF2-40B4-BE49-F238E27FC236}">
              <a16:creationId xmlns:a16="http://schemas.microsoft.com/office/drawing/2014/main" id="{246DABA6-17AC-4B56-9652-5EBE1A126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12" name="Picture 1" descr="https://sia.ife.org.mx/OA_HTML/cabo/images/swan/t.gif">
          <a:extLst>
            <a:ext uri="{FF2B5EF4-FFF2-40B4-BE49-F238E27FC236}">
              <a16:creationId xmlns:a16="http://schemas.microsoft.com/office/drawing/2014/main" id="{B9688443-EBC2-44A1-8D3A-FDB81F16E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13" name="Picture 1" descr="https://sia.ife.org.mx/OA_HTML/cabo/images/swan/t.gif">
          <a:extLst>
            <a:ext uri="{FF2B5EF4-FFF2-40B4-BE49-F238E27FC236}">
              <a16:creationId xmlns:a16="http://schemas.microsoft.com/office/drawing/2014/main" id="{8A46AF78-8ADD-4186-B04C-8DA1ECEB5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14" name="Picture 1" descr="https://sia.ife.org.mx/OA_HTML/cabo/images/swan/t.gif">
          <a:extLst>
            <a:ext uri="{FF2B5EF4-FFF2-40B4-BE49-F238E27FC236}">
              <a16:creationId xmlns:a16="http://schemas.microsoft.com/office/drawing/2014/main" id="{9310CA14-B3D5-43E5-866E-4D3A22965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15" name="Picture 1" descr="https://sia.ife.org.mx/OA_HTML/cabo/images/swan/t.gif">
          <a:extLst>
            <a:ext uri="{FF2B5EF4-FFF2-40B4-BE49-F238E27FC236}">
              <a16:creationId xmlns:a16="http://schemas.microsoft.com/office/drawing/2014/main" id="{27B615DD-E80B-4740-9885-0D5E04E7A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16" name="Picture 1" descr="https://sia.ife.org.mx/OA_HTML/cabo/images/swan/t.gif">
          <a:extLst>
            <a:ext uri="{FF2B5EF4-FFF2-40B4-BE49-F238E27FC236}">
              <a16:creationId xmlns:a16="http://schemas.microsoft.com/office/drawing/2014/main" id="{8014BFC8-7FA7-4A0F-BF9E-316976796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17" name="Picture 1" descr="https://sia.ife.org.mx/OA_HTML/cabo/images/swan/t.gif">
          <a:extLst>
            <a:ext uri="{FF2B5EF4-FFF2-40B4-BE49-F238E27FC236}">
              <a16:creationId xmlns:a16="http://schemas.microsoft.com/office/drawing/2014/main" id="{FC42DA32-DA86-4B83-8D31-BDA2B67AA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18" name="Picture 1" descr="https://sia.ife.org.mx/OA_HTML/cabo/images/swan/t.gif">
          <a:extLst>
            <a:ext uri="{FF2B5EF4-FFF2-40B4-BE49-F238E27FC236}">
              <a16:creationId xmlns:a16="http://schemas.microsoft.com/office/drawing/2014/main" id="{B9BC09FE-B027-4302-B33D-CE1E83963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19" name="Picture 1" descr="https://sia.ife.org.mx/OA_HTML/cabo/images/swan/t.gif">
          <a:extLst>
            <a:ext uri="{FF2B5EF4-FFF2-40B4-BE49-F238E27FC236}">
              <a16:creationId xmlns:a16="http://schemas.microsoft.com/office/drawing/2014/main" id="{94A53F50-7B11-4781-A660-563664806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20" name="Picture 1" descr="https://sia.ife.org.mx/OA_HTML/cabo/images/swan/t.gif">
          <a:extLst>
            <a:ext uri="{FF2B5EF4-FFF2-40B4-BE49-F238E27FC236}">
              <a16:creationId xmlns:a16="http://schemas.microsoft.com/office/drawing/2014/main" id="{C5841D8E-B159-4007-9EEB-41F750CB5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21" name="Picture 1" descr="https://sia.ife.org.mx/OA_HTML/cabo/images/swan/t.gif">
          <a:extLst>
            <a:ext uri="{FF2B5EF4-FFF2-40B4-BE49-F238E27FC236}">
              <a16:creationId xmlns:a16="http://schemas.microsoft.com/office/drawing/2014/main" id="{F14A3A5C-D869-46F1-B857-28EC627F1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22" name="Picture 1" descr="https://sia.ife.org.mx/OA_HTML/cabo/images/swan/t.gif">
          <a:extLst>
            <a:ext uri="{FF2B5EF4-FFF2-40B4-BE49-F238E27FC236}">
              <a16:creationId xmlns:a16="http://schemas.microsoft.com/office/drawing/2014/main" id="{EBC3FD02-84E3-4868-A89B-9D7DC61F1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23" name="Picture 1" descr="https://sia.ife.org.mx/OA_HTML/cabo/images/swan/t.gif">
          <a:extLst>
            <a:ext uri="{FF2B5EF4-FFF2-40B4-BE49-F238E27FC236}">
              <a16:creationId xmlns:a16="http://schemas.microsoft.com/office/drawing/2014/main" id="{9F015160-D584-43D0-A4FE-B0EC49531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24" name="Picture 1" descr="https://sia.ife.org.mx/OA_HTML/cabo/images/swan/t.gif">
          <a:extLst>
            <a:ext uri="{FF2B5EF4-FFF2-40B4-BE49-F238E27FC236}">
              <a16:creationId xmlns:a16="http://schemas.microsoft.com/office/drawing/2014/main" id="{5AD5C9CB-044D-4823-9BA2-C8A1841F0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25" name="Picture 1" descr="https://sia.ife.org.mx/OA_HTML/cabo/images/swan/t.gif">
          <a:extLst>
            <a:ext uri="{FF2B5EF4-FFF2-40B4-BE49-F238E27FC236}">
              <a16:creationId xmlns:a16="http://schemas.microsoft.com/office/drawing/2014/main" id="{62963A3B-DFD7-449F-9F5F-69EC7C681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26" name="Picture 1" descr="https://sia.ife.org.mx/OA_HTML/cabo/images/swan/t.gif">
          <a:extLst>
            <a:ext uri="{FF2B5EF4-FFF2-40B4-BE49-F238E27FC236}">
              <a16:creationId xmlns:a16="http://schemas.microsoft.com/office/drawing/2014/main" id="{1EE64EEB-16F9-462A-B79E-24E0B9152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27" name="Picture 1" descr="https://sia.ife.org.mx/OA_HTML/cabo/images/swan/t.gif">
          <a:extLst>
            <a:ext uri="{FF2B5EF4-FFF2-40B4-BE49-F238E27FC236}">
              <a16:creationId xmlns:a16="http://schemas.microsoft.com/office/drawing/2014/main" id="{6E87A975-0C6A-44D4-A492-2C713ACF4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28" name="Picture 1" descr="https://sia.ife.org.mx/OA_HTML/cabo/images/swan/t.gif">
          <a:extLst>
            <a:ext uri="{FF2B5EF4-FFF2-40B4-BE49-F238E27FC236}">
              <a16:creationId xmlns:a16="http://schemas.microsoft.com/office/drawing/2014/main" id="{CFA12215-4083-4C47-A978-178E1B7FF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29" name="Picture 1" descr="https://sia.ife.org.mx/OA_HTML/cabo/images/swan/t.gif">
          <a:extLst>
            <a:ext uri="{FF2B5EF4-FFF2-40B4-BE49-F238E27FC236}">
              <a16:creationId xmlns:a16="http://schemas.microsoft.com/office/drawing/2014/main" id="{D5385372-A3FD-40F9-B4D7-C20B92293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30" name="Picture 1" descr="https://sia.ife.org.mx/OA_HTML/cabo/images/swan/t.gif">
          <a:extLst>
            <a:ext uri="{FF2B5EF4-FFF2-40B4-BE49-F238E27FC236}">
              <a16:creationId xmlns:a16="http://schemas.microsoft.com/office/drawing/2014/main" id="{BD7605F6-8719-4B2E-8A27-168F3B5C4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31" name="Picture 1" descr="https://sia.ife.org.mx/OA_HTML/cabo/images/swan/t.gif">
          <a:extLst>
            <a:ext uri="{FF2B5EF4-FFF2-40B4-BE49-F238E27FC236}">
              <a16:creationId xmlns:a16="http://schemas.microsoft.com/office/drawing/2014/main" id="{070B67E5-1618-42C6-BD06-C1FB41AE0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32" name="Picture 1" descr="https://sia.ife.org.mx/OA_HTML/cabo/images/swan/t.gif">
          <a:extLst>
            <a:ext uri="{FF2B5EF4-FFF2-40B4-BE49-F238E27FC236}">
              <a16:creationId xmlns:a16="http://schemas.microsoft.com/office/drawing/2014/main" id="{2C7E8102-2704-429E-A1EA-4520FCEF6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33" name="Picture 1" descr="https://sia.ife.org.mx/OA_HTML/cabo/images/swan/t.gif">
          <a:extLst>
            <a:ext uri="{FF2B5EF4-FFF2-40B4-BE49-F238E27FC236}">
              <a16:creationId xmlns:a16="http://schemas.microsoft.com/office/drawing/2014/main" id="{7F8ECB0D-2F4E-4F08-8039-AAAD73F1E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34" name="Picture 1" descr="https://sia.ife.org.mx/OA_HTML/cabo/images/swan/t.gif">
          <a:extLst>
            <a:ext uri="{FF2B5EF4-FFF2-40B4-BE49-F238E27FC236}">
              <a16:creationId xmlns:a16="http://schemas.microsoft.com/office/drawing/2014/main" id="{BF04BA2F-B08B-4753-91B5-E3E01DF5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35" name="Picture 1" descr="https://sia.ife.org.mx/OA_HTML/cabo/images/swan/t.gif">
          <a:extLst>
            <a:ext uri="{FF2B5EF4-FFF2-40B4-BE49-F238E27FC236}">
              <a16:creationId xmlns:a16="http://schemas.microsoft.com/office/drawing/2014/main" id="{D0278664-0361-48D6-A666-4272BF9A4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36" name="Picture 1" descr="https://sia.ife.org.mx/OA_HTML/cabo/images/swan/t.gif">
          <a:extLst>
            <a:ext uri="{FF2B5EF4-FFF2-40B4-BE49-F238E27FC236}">
              <a16:creationId xmlns:a16="http://schemas.microsoft.com/office/drawing/2014/main" id="{307A69D1-D541-4BAE-A559-9FA878965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37" name="Picture 1" descr="https://sia.ife.org.mx/OA_HTML/cabo/images/swan/t.gif">
          <a:extLst>
            <a:ext uri="{FF2B5EF4-FFF2-40B4-BE49-F238E27FC236}">
              <a16:creationId xmlns:a16="http://schemas.microsoft.com/office/drawing/2014/main" id="{E88D045B-437A-47B6-8204-7EC0DAE82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38" name="Picture 1" descr="https://sia.ife.org.mx/OA_HTML/cabo/images/swan/t.gif">
          <a:extLst>
            <a:ext uri="{FF2B5EF4-FFF2-40B4-BE49-F238E27FC236}">
              <a16:creationId xmlns:a16="http://schemas.microsoft.com/office/drawing/2014/main" id="{C5B52083-2673-46B3-AF21-DE1D1DBE8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39" name="Picture 1" descr="https://sia.ife.org.mx/OA_HTML/cabo/images/swan/t.gif">
          <a:extLst>
            <a:ext uri="{FF2B5EF4-FFF2-40B4-BE49-F238E27FC236}">
              <a16:creationId xmlns:a16="http://schemas.microsoft.com/office/drawing/2014/main" id="{CE81B01E-5776-46D8-8FB8-95678ADB4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40" name="Picture 1" descr="https://sia.ife.org.mx/OA_HTML/cabo/images/swan/t.gif">
          <a:extLst>
            <a:ext uri="{FF2B5EF4-FFF2-40B4-BE49-F238E27FC236}">
              <a16:creationId xmlns:a16="http://schemas.microsoft.com/office/drawing/2014/main" id="{BBD8AED6-5D50-4EDF-A129-0F02B5A7B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41" name="Picture 1" descr="https://sia.ife.org.mx/OA_HTML/cabo/images/swan/t.gif">
          <a:extLst>
            <a:ext uri="{FF2B5EF4-FFF2-40B4-BE49-F238E27FC236}">
              <a16:creationId xmlns:a16="http://schemas.microsoft.com/office/drawing/2014/main" id="{60473551-BAAF-4EE0-8134-D5170548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42" name="Picture 1" descr="https://sia.ife.org.mx/OA_HTML/cabo/images/swan/t.gif">
          <a:extLst>
            <a:ext uri="{FF2B5EF4-FFF2-40B4-BE49-F238E27FC236}">
              <a16:creationId xmlns:a16="http://schemas.microsoft.com/office/drawing/2014/main" id="{3E3925CB-ECFA-4588-8328-A7823FD25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43" name="Picture 1" descr="https://sia.ife.org.mx/OA_HTML/cabo/images/swan/t.gif">
          <a:extLst>
            <a:ext uri="{FF2B5EF4-FFF2-40B4-BE49-F238E27FC236}">
              <a16:creationId xmlns:a16="http://schemas.microsoft.com/office/drawing/2014/main" id="{376AB116-D42D-4D74-ACF1-A9AC23238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44" name="Picture 1" descr="https://sia.ife.org.mx/OA_HTML/cabo/images/swan/t.gif">
          <a:extLst>
            <a:ext uri="{FF2B5EF4-FFF2-40B4-BE49-F238E27FC236}">
              <a16:creationId xmlns:a16="http://schemas.microsoft.com/office/drawing/2014/main" id="{C4072D79-7BF0-49B1-86C9-E18E268DE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45" name="Picture 1" descr="https://sia.ife.org.mx/OA_HTML/cabo/images/swan/t.gif">
          <a:extLst>
            <a:ext uri="{FF2B5EF4-FFF2-40B4-BE49-F238E27FC236}">
              <a16:creationId xmlns:a16="http://schemas.microsoft.com/office/drawing/2014/main" id="{BB97C350-CE41-4FA1-987D-C50EFC582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46" name="Picture 1" descr="https://sia.ife.org.mx/OA_HTML/cabo/images/swan/t.gif">
          <a:extLst>
            <a:ext uri="{FF2B5EF4-FFF2-40B4-BE49-F238E27FC236}">
              <a16:creationId xmlns:a16="http://schemas.microsoft.com/office/drawing/2014/main" id="{6935B227-9CB0-466B-85D9-D8184E939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47" name="Picture 1" descr="https://sia.ife.org.mx/OA_HTML/cabo/images/swan/t.gif">
          <a:extLst>
            <a:ext uri="{FF2B5EF4-FFF2-40B4-BE49-F238E27FC236}">
              <a16:creationId xmlns:a16="http://schemas.microsoft.com/office/drawing/2014/main" id="{B51E5ABD-A914-4655-866F-B150299D7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48" name="Picture 1" descr="https://sia.ife.org.mx/OA_HTML/cabo/images/swan/t.gif">
          <a:extLst>
            <a:ext uri="{FF2B5EF4-FFF2-40B4-BE49-F238E27FC236}">
              <a16:creationId xmlns:a16="http://schemas.microsoft.com/office/drawing/2014/main" id="{4276DE95-FBB4-4C56-8F64-6210AE5B5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49" name="Picture 1" descr="https://sia.ife.org.mx/OA_HTML/cabo/images/swan/t.gif">
          <a:extLst>
            <a:ext uri="{FF2B5EF4-FFF2-40B4-BE49-F238E27FC236}">
              <a16:creationId xmlns:a16="http://schemas.microsoft.com/office/drawing/2014/main" id="{083F8CBB-6641-492F-B8E7-40F8035A0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50" name="Picture 1" descr="https://sia.ife.org.mx/OA_HTML/cabo/images/swan/t.gif">
          <a:extLst>
            <a:ext uri="{FF2B5EF4-FFF2-40B4-BE49-F238E27FC236}">
              <a16:creationId xmlns:a16="http://schemas.microsoft.com/office/drawing/2014/main" id="{48C414FB-EF37-4E50-90C1-8BD90ABE7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51" name="Picture 1" descr="https://sia.ife.org.mx/OA_HTML/cabo/images/swan/t.gif">
          <a:extLst>
            <a:ext uri="{FF2B5EF4-FFF2-40B4-BE49-F238E27FC236}">
              <a16:creationId xmlns:a16="http://schemas.microsoft.com/office/drawing/2014/main" id="{1D828AA4-ECEA-4BD6-A46F-E5CC06139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52" name="Picture 1" descr="https://sia.ife.org.mx/OA_HTML/cabo/images/swan/t.gif">
          <a:extLst>
            <a:ext uri="{FF2B5EF4-FFF2-40B4-BE49-F238E27FC236}">
              <a16:creationId xmlns:a16="http://schemas.microsoft.com/office/drawing/2014/main" id="{9430AC0D-990A-401C-8953-2DE55E3B3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53" name="Picture 1" descr="https://sia.ife.org.mx/OA_HTML/cabo/images/swan/t.gif">
          <a:extLst>
            <a:ext uri="{FF2B5EF4-FFF2-40B4-BE49-F238E27FC236}">
              <a16:creationId xmlns:a16="http://schemas.microsoft.com/office/drawing/2014/main" id="{C0A46212-5AA5-4C34-903B-5A06A4B51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54" name="Picture 1" descr="https://sia.ife.org.mx/OA_HTML/cabo/images/swan/t.gif">
          <a:extLst>
            <a:ext uri="{FF2B5EF4-FFF2-40B4-BE49-F238E27FC236}">
              <a16:creationId xmlns:a16="http://schemas.microsoft.com/office/drawing/2014/main" id="{DFDAF6AE-A28F-4DF8-8F23-BA753C1D6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55" name="Picture 1" descr="https://sia.ife.org.mx/OA_HTML/cabo/images/swan/t.gif">
          <a:extLst>
            <a:ext uri="{FF2B5EF4-FFF2-40B4-BE49-F238E27FC236}">
              <a16:creationId xmlns:a16="http://schemas.microsoft.com/office/drawing/2014/main" id="{48DD1B85-7B7E-4EAB-AF03-3DF541798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56" name="Picture 1" descr="https://sia.ife.org.mx/OA_HTML/cabo/images/swan/t.gif">
          <a:extLst>
            <a:ext uri="{FF2B5EF4-FFF2-40B4-BE49-F238E27FC236}">
              <a16:creationId xmlns:a16="http://schemas.microsoft.com/office/drawing/2014/main" id="{082682A6-A816-4CE5-AAD8-4E4619952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57" name="Picture 1" descr="https://sia.ife.org.mx/OA_HTML/cabo/images/swan/t.gif">
          <a:extLst>
            <a:ext uri="{FF2B5EF4-FFF2-40B4-BE49-F238E27FC236}">
              <a16:creationId xmlns:a16="http://schemas.microsoft.com/office/drawing/2014/main" id="{64FA109D-D58E-41E9-8C6B-6B9D754D7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58" name="Picture 1" descr="https://sia.ife.org.mx/OA_HTML/cabo/images/swan/t.gif">
          <a:extLst>
            <a:ext uri="{FF2B5EF4-FFF2-40B4-BE49-F238E27FC236}">
              <a16:creationId xmlns:a16="http://schemas.microsoft.com/office/drawing/2014/main" id="{7F06E29D-AB00-4103-80B3-53E3B87C4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59" name="Picture 1" descr="https://sia.ife.org.mx/OA_HTML/cabo/images/swan/t.gif">
          <a:extLst>
            <a:ext uri="{FF2B5EF4-FFF2-40B4-BE49-F238E27FC236}">
              <a16:creationId xmlns:a16="http://schemas.microsoft.com/office/drawing/2014/main" id="{1A759838-5CC2-493B-BC6D-5D287E8D1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60" name="Picture 1" descr="https://sia.ife.org.mx/OA_HTML/cabo/images/swan/t.gif">
          <a:extLst>
            <a:ext uri="{FF2B5EF4-FFF2-40B4-BE49-F238E27FC236}">
              <a16:creationId xmlns:a16="http://schemas.microsoft.com/office/drawing/2014/main" id="{58AA2D78-9CB7-4442-B616-D36193C8C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61" name="Picture 1" descr="https://sia.ife.org.mx/OA_HTML/cabo/images/swan/t.gif">
          <a:extLst>
            <a:ext uri="{FF2B5EF4-FFF2-40B4-BE49-F238E27FC236}">
              <a16:creationId xmlns:a16="http://schemas.microsoft.com/office/drawing/2014/main" id="{1A9ECBD0-9F6D-48F0-9461-438B72A6C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62" name="Picture 1" descr="https://sia.ife.org.mx/OA_HTML/cabo/images/swan/t.gif">
          <a:extLst>
            <a:ext uri="{FF2B5EF4-FFF2-40B4-BE49-F238E27FC236}">
              <a16:creationId xmlns:a16="http://schemas.microsoft.com/office/drawing/2014/main" id="{3F9793B3-F616-4525-B049-4C774A454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63" name="Picture 1" descr="https://sia.ife.org.mx/OA_HTML/cabo/images/swan/t.gif">
          <a:extLst>
            <a:ext uri="{FF2B5EF4-FFF2-40B4-BE49-F238E27FC236}">
              <a16:creationId xmlns:a16="http://schemas.microsoft.com/office/drawing/2014/main" id="{E0657952-EECA-490C-AB9B-D1A1334B0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64" name="Picture 1" descr="https://sia.ife.org.mx/OA_HTML/cabo/images/swan/t.gif">
          <a:extLst>
            <a:ext uri="{FF2B5EF4-FFF2-40B4-BE49-F238E27FC236}">
              <a16:creationId xmlns:a16="http://schemas.microsoft.com/office/drawing/2014/main" id="{4E9AEE30-E4F9-435F-9304-2F35BF745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65" name="Picture 1" descr="https://sia.ife.org.mx/OA_HTML/cabo/images/swan/t.gif">
          <a:extLst>
            <a:ext uri="{FF2B5EF4-FFF2-40B4-BE49-F238E27FC236}">
              <a16:creationId xmlns:a16="http://schemas.microsoft.com/office/drawing/2014/main" id="{3663981B-4341-495E-94DF-3670CC0E5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66" name="Picture 1" descr="https://sia.ife.org.mx/OA_HTML/cabo/images/swan/t.gif">
          <a:extLst>
            <a:ext uri="{FF2B5EF4-FFF2-40B4-BE49-F238E27FC236}">
              <a16:creationId xmlns:a16="http://schemas.microsoft.com/office/drawing/2014/main" id="{EE2A49A0-9B52-4D5B-B857-1515C4ED0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67" name="Picture 1" descr="https://sia.ife.org.mx/OA_HTML/cabo/images/swan/t.gif">
          <a:extLst>
            <a:ext uri="{FF2B5EF4-FFF2-40B4-BE49-F238E27FC236}">
              <a16:creationId xmlns:a16="http://schemas.microsoft.com/office/drawing/2014/main" id="{A4D13F83-875A-4A9A-B4B8-ADB2FC661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68" name="Picture 1" descr="https://sia.ife.org.mx/OA_HTML/cabo/images/swan/t.gif">
          <a:extLst>
            <a:ext uri="{FF2B5EF4-FFF2-40B4-BE49-F238E27FC236}">
              <a16:creationId xmlns:a16="http://schemas.microsoft.com/office/drawing/2014/main" id="{CDE7C609-11D9-4AFD-BAD2-54163E69B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69" name="Picture 1" descr="https://sia.ife.org.mx/OA_HTML/cabo/images/swan/t.gif">
          <a:extLst>
            <a:ext uri="{FF2B5EF4-FFF2-40B4-BE49-F238E27FC236}">
              <a16:creationId xmlns:a16="http://schemas.microsoft.com/office/drawing/2014/main" id="{9F440FCA-81D1-45FD-865D-0A6356D58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70" name="Picture 1" descr="https://sia.ife.org.mx/OA_HTML/cabo/images/swan/t.gif">
          <a:extLst>
            <a:ext uri="{FF2B5EF4-FFF2-40B4-BE49-F238E27FC236}">
              <a16:creationId xmlns:a16="http://schemas.microsoft.com/office/drawing/2014/main" id="{828B293F-4459-439A-A7C7-29618D4F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71" name="Picture 1" descr="https://sia.ife.org.mx/OA_HTML/cabo/images/swan/t.gif">
          <a:extLst>
            <a:ext uri="{FF2B5EF4-FFF2-40B4-BE49-F238E27FC236}">
              <a16:creationId xmlns:a16="http://schemas.microsoft.com/office/drawing/2014/main" id="{96839F59-5D31-4FFA-A6AA-39E4DD7D5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72" name="Picture 1" descr="https://sia.ife.org.mx/OA_HTML/cabo/images/swan/t.gif">
          <a:extLst>
            <a:ext uri="{FF2B5EF4-FFF2-40B4-BE49-F238E27FC236}">
              <a16:creationId xmlns:a16="http://schemas.microsoft.com/office/drawing/2014/main" id="{EAF1DD4A-6935-4DB8-81D5-91D48D41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73" name="Picture 1" descr="https://sia.ife.org.mx/OA_HTML/cabo/images/swan/t.gif">
          <a:extLst>
            <a:ext uri="{FF2B5EF4-FFF2-40B4-BE49-F238E27FC236}">
              <a16:creationId xmlns:a16="http://schemas.microsoft.com/office/drawing/2014/main" id="{A6EEFCA5-1EAA-4B04-B424-ED2FF4CA7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74" name="Picture 1" descr="https://sia.ife.org.mx/OA_HTML/cabo/images/swan/t.gif">
          <a:extLst>
            <a:ext uri="{FF2B5EF4-FFF2-40B4-BE49-F238E27FC236}">
              <a16:creationId xmlns:a16="http://schemas.microsoft.com/office/drawing/2014/main" id="{4CADAAD4-F265-4F02-A62F-5AA5B2CD7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75" name="Picture 1" descr="https://sia.ife.org.mx/OA_HTML/cabo/images/swan/t.gif">
          <a:extLst>
            <a:ext uri="{FF2B5EF4-FFF2-40B4-BE49-F238E27FC236}">
              <a16:creationId xmlns:a16="http://schemas.microsoft.com/office/drawing/2014/main" id="{D46CBA0D-EC51-4FD2-ABD0-68700CCA5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76" name="Picture 1" descr="https://sia.ife.org.mx/OA_HTML/cabo/images/swan/t.gif">
          <a:extLst>
            <a:ext uri="{FF2B5EF4-FFF2-40B4-BE49-F238E27FC236}">
              <a16:creationId xmlns:a16="http://schemas.microsoft.com/office/drawing/2014/main" id="{C0432610-2DEA-4EE6-AEF3-820E9861A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77" name="Picture 1" descr="https://sia.ife.org.mx/OA_HTML/cabo/images/swan/t.gif">
          <a:extLst>
            <a:ext uri="{FF2B5EF4-FFF2-40B4-BE49-F238E27FC236}">
              <a16:creationId xmlns:a16="http://schemas.microsoft.com/office/drawing/2014/main" id="{6C8FB23B-41A9-465E-8156-4870E6706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78" name="Picture 1" descr="https://sia.ife.org.mx/OA_HTML/cabo/images/swan/t.gif">
          <a:extLst>
            <a:ext uri="{FF2B5EF4-FFF2-40B4-BE49-F238E27FC236}">
              <a16:creationId xmlns:a16="http://schemas.microsoft.com/office/drawing/2014/main" id="{08404466-6DCC-4530-A2D4-3D7A120C7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79" name="Picture 1" descr="https://sia.ife.org.mx/OA_HTML/cabo/images/swan/t.gif">
          <a:extLst>
            <a:ext uri="{FF2B5EF4-FFF2-40B4-BE49-F238E27FC236}">
              <a16:creationId xmlns:a16="http://schemas.microsoft.com/office/drawing/2014/main" id="{BE3307A2-A8CA-46AA-A589-A77EAEA1C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80" name="Picture 1" descr="https://sia.ife.org.mx/OA_HTML/cabo/images/swan/t.gif">
          <a:extLst>
            <a:ext uri="{FF2B5EF4-FFF2-40B4-BE49-F238E27FC236}">
              <a16:creationId xmlns:a16="http://schemas.microsoft.com/office/drawing/2014/main" id="{2FE5F22D-46BB-44B0-AEFD-5D1B01336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81" name="Picture 1" descr="https://sia.ife.org.mx/OA_HTML/cabo/images/swan/t.gif">
          <a:extLst>
            <a:ext uri="{FF2B5EF4-FFF2-40B4-BE49-F238E27FC236}">
              <a16:creationId xmlns:a16="http://schemas.microsoft.com/office/drawing/2014/main" id="{CE9657B3-2724-4F61-B78C-6BDD59CD9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82" name="Picture 1" descr="https://sia.ife.org.mx/OA_HTML/cabo/images/swan/t.gif">
          <a:extLst>
            <a:ext uri="{FF2B5EF4-FFF2-40B4-BE49-F238E27FC236}">
              <a16:creationId xmlns:a16="http://schemas.microsoft.com/office/drawing/2014/main" id="{E255F86C-A84C-4F85-ACAD-5D13A6E71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83" name="Picture 1" descr="https://sia.ife.org.mx/OA_HTML/cabo/images/swan/t.gif">
          <a:extLst>
            <a:ext uri="{FF2B5EF4-FFF2-40B4-BE49-F238E27FC236}">
              <a16:creationId xmlns:a16="http://schemas.microsoft.com/office/drawing/2014/main" id="{8B8B61FE-E035-4C46-8B87-92527CB79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84" name="Picture 1" descr="https://sia.ife.org.mx/OA_HTML/cabo/images/swan/t.gif">
          <a:extLst>
            <a:ext uri="{FF2B5EF4-FFF2-40B4-BE49-F238E27FC236}">
              <a16:creationId xmlns:a16="http://schemas.microsoft.com/office/drawing/2014/main" id="{D8C5D258-C985-4EB0-948C-C44024A5B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85" name="Picture 1" descr="https://sia.ife.org.mx/OA_HTML/cabo/images/swan/t.gif">
          <a:extLst>
            <a:ext uri="{FF2B5EF4-FFF2-40B4-BE49-F238E27FC236}">
              <a16:creationId xmlns:a16="http://schemas.microsoft.com/office/drawing/2014/main" id="{CD4036B4-FCA2-4AB3-92C5-FC6C44102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86" name="Picture 1" descr="https://sia.ife.org.mx/OA_HTML/cabo/images/swan/t.gif">
          <a:extLst>
            <a:ext uri="{FF2B5EF4-FFF2-40B4-BE49-F238E27FC236}">
              <a16:creationId xmlns:a16="http://schemas.microsoft.com/office/drawing/2014/main" id="{9BD0FEEF-2AE9-494B-9C87-71071990C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87" name="Picture 1" descr="https://sia.ife.org.mx/OA_HTML/cabo/images/swan/t.gif">
          <a:extLst>
            <a:ext uri="{FF2B5EF4-FFF2-40B4-BE49-F238E27FC236}">
              <a16:creationId xmlns:a16="http://schemas.microsoft.com/office/drawing/2014/main" id="{AA402660-D2BC-41A5-84C6-99B1419CA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88" name="Picture 1" descr="https://sia.ife.org.mx/OA_HTML/cabo/images/swan/t.gif">
          <a:extLst>
            <a:ext uri="{FF2B5EF4-FFF2-40B4-BE49-F238E27FC236}">
              <a16:creationId xmlns:a16="http://schemas.microsoft.com/office/drawing/2014/main" id="{B5D831E6-5883-46C0-94CF-887540988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89" name="Picture 1" descr="https://sia.ife.org.mx/OA_HTML/cabo/images/swan/t.gif">
          <a:extLst>
            <a:ext uri="{FF2B5EF4-FFF2-40B4-BE49-F238E27FC236}">
              <a16:creationId xmlns:a16="http://schemas.microsoft.com/office/drawing/2014/main" id="{CA47BDC9-F9E5-4704-B67D-778C54D9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90" name="Picture 1" descr="https://sia.ife.org.mx/OA_HTML/cabo/images/swan/t.gif">
          <a:extLst>
            <a:ext uri="{FF2B5EF4-FFF2-40B4-BE49-F238E27FC236}">
              <a16:creationId xmlns:a16="http://schemas.microsoft.com/office/drawing/2014/main" id="{E94DE352-9127-48D4-943F-9F13E7D69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91" name="Picture 1" descr="https://sia.ife.org.mx/OA_HTML/cabo/images/swan/t.gif">
          <a:extLst>
            <a:ext uri="{FF2B5EF4-FFF2-40B4-BE49-F238E27FC236}">
              <a16:creationId xmlns:a16="http://schemas.microsoft.com/office/drawing/2014/main" id="{B839470B-DA78-4602-8D12-D8D1E64FD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92" name="Picture 1" descr="https://sia.ife.org.mx/OA_HTML/cabo/images/swan/t.gif">
          <a:extLst>
            <a:ext uri="{FF2B5EF4-FFF2-40B4-BE49-F238E27FC236}">
              <a16:creationId xmlns:a16="http://schemas.microsoft.com/office/drawing/2014/main" id="{7335D599-9C39-4764-8700-B0D5999C4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93" name="Picture 1" descr="https://sia.ife.org.mx/OA_HTML/cabo/images/swan/t.gif">
          <a:extLst>
            <a:ext uri="{FF2B5EF4-FFF2-40B4-BE49-F238E27FC236}">
              <a16:creationId xmlns:a16="http://schemas.microsoft.com/office/drawing/2014/main" id="{C2578518-34BB-4835-81B8-49CA1888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94" name="Picture 1" descr="https://sia.ife.org.mx/OA_HTML/cabo/images/swan/t.gif">
          <a:extLst>
            <a:ext uri="{FF2B5EF4-FFF2-40B4-BE49-F238E27FC236}">
              <a16:creationId xmlns:a16="http://schemas.microsoft.com/office/drawing/2014/main" id="{FA0A8B54-9190-4036-AE4E-EF439C0FA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95" name="Picture 1" descr="https://sia.ife.org.mx/OA_HTML/cabo/images/swan/t.gif">
          <a:extLst>
            <a:ext uri="{FF2B5EF4-FFF2-40B4-BE49-F238E27FC236}">
              <a16:creationId xmlns:a16="http://schemas.microsoft.com/office/drawing/2014/main" id="{60983C3C-ECC1-4621-8A65-4CBD4520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96" name="Picture 1" descr="https://sia.ife.org.mx/OA_HTML/cabo/images/swan/t.gif">
          <a:extLst>
            <a:ext uri="{FF2B5EF4-FFF2-40B4-BE49-F238E27FC236}">
              <a16:creationId xmlns:a16="http://schemas.microsoft.com/office/drawing/2014/main" id="{F1FD11E8-5B63-427B-8996-50BC5A785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97" name="Picture 1" descr="https://sia.ife.org.mx/OA_HTML/cabo/images/swan/t.gif">
          <a:extLst>
            <a:ext uri="{FF2B5EF4-FFF2-40B4-BE49-F238E27FC236}">
              <a16:creationId xmlns:a16="http://schemas.microsoft.com/office/drawing/2014/main" id="{0C81321B-1AC8-45A9-ABB3-29F6295EA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98" name="Picture 1" descr="https://sia.ife.org.mx/OA_HTML/cabo/images/swan/t.gif">
          <a:extLst>
            <a:ext uri="{FF2B5EF4-FFF2-40B4-BE49-F238E27FC236}">
              <a16:creationId xmlns:a16="http://schemas.microsoft.com/office/drawing/2014/main" id="{D7C32F6E-E887-4B76-9E03-7FDCF657C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299" name="Picture 1" descr="https://sia.ife.org.mx/OA_HTML/cabo/images/swan/t.gif">
          <a:extLst>
            <a:ext uri="{FF2B5EF4-FFF2-40B4-BE49-F238E27FC236}">
              <a16:creationId xmlns:a16="http://schemas.microsoft.com/office/drawing/2014/main" id="{380E2690-87B9-4E6D-866A-459C6F6DC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00" name="Picture 1" descr="https://sia.ife.org.mx/OA_HTML/cabo/images/swan/t.gif">
          <a:extLst>
            <a:ext uri="{FF2B5EF4-FFF2-40B4-BE49-F238E27FC236}">
              <a16:creationId xmlns:a16="http://schemas.microsoft.com/office/drawing/2014/main" id="{82846CDB-B4D2-4C4A-B5C2-CD1F83CEE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01" name="Picture 1" descr="https://sia.ife.org.mx/OA_HTML/cabo/images/swan/t.gif">
          <a:extLst>
            <a:ext uri="{FF2B5EF4-FFF2-40B4-BE49-F238E27FC236}">
              <a16:creationId xmlns:a16="http://schemas.microsoft.com/office/drawing/2014/main" id="{8D79C3F7-8F34-4346-AB58-33A26B86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02" name="Picture 1" descr="https://sia.ife.org.mx/OA_HTML/cabo/images/swan/t.gif">
          <a:extLst>
            <a:ext uri="{FF2B5EF4-FFF2-40B4-BE49-F238E27FC236}">
              <a16:creationId xmlns:a16="http://schemas.microsoft.com/office/drawing/2014/main" id="{36773F12-0CF8-4A30-89A7-3B39FBCE2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03" name="Picture 1" descr="https://sia.ife.org.mx/OA_HTML/cabo/images/swan/t.gif">
          <a:extLst>
            <a:ext uri="{FF2B5EF4-FFF2-40B4-BE49-F238E27FC236}">
              <a16:creationId xmlns:a16="http://schemas.microsoft.com/office/drawing/2014/main" id="{5D34D6F6-F36C-45E9-98FA-48EFA71DA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04" name="Picture 1" descr="https://sia.ife.org.mx/OA_HTML/cabo/images/swan/t.gif">
          <a:extLst>
            <a:ext uri="{FF2B5EF4-FFF2-40B4-BE49-F238E27FC236}">
              <a16:creationId xmlns:a16="http://schemas.microsoft.com/office/drawing/2014/main" id="{B8908AD2-EA73-4386-A6DF-41A8E6654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05" name="Picture 1" descr="https://sia.ife.org.mx/OA_HTML/cabo/images/swan/t.gif">
          <a:extLst>
            <a:ext uri="{FF2B5EF4-FFF2-40B4-BE49-F238E27FC236}">
              <a16:creationId xmlns:a16="http://schemas.microsoft.com/office/drawing/2014/main" id="{59E37328-2055-43EF-BF67-B41CDEE65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06" name="Picture 1" descr="https://sia.ife.org.mx/OA_HTML/cabo/images/swan/t.gif">
          <a:extLst>
            <a:ext uri="{FF2B5EF4-FFF2-40B4-BE49-F238E27FC236}">
              <a16:creationId xmlns:a16="http://schemas.microsoft.com/office/drawing/2014/main" id="{82DDB8AF-28BA-4F93-B136-2D30D443F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07" name="Picture 1" descr="https://sia.ife.org.mx/OA_HTML/cabo/images/swan/t.gif">
          <a:extLst>
            <a:ext uri="{FF2B5EF4-FFF2-40B4-BE49-F238E27FC236}">
              <a16:creationId xmlns:a16="http://schemas.microsoft.com/office/drawing/2014/main" id="{C6474CF9-4BD8-47E3-A52E-4FBB3C976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08" name="Picture 1" descr="https://sia.ife.org.mx/OA_HTML/cabo/images/swan/t.gif">
          <a:extLst>
            <a:ext uri="{FF2B5EF4-FFF2-40B4-BE49-F238E27FC236}">
              <a16:creationId xmlns:a16="http://schemas.microsoft.com/office/drawing/2014/main" id="{E9C17B4B-5AE0-47E3-9D16-A0BECBF68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09" name="Picture 1" descr="https://sia.ife.org.mx/OA_HTML/cabo/images/swan/t.gif">
          <a:extLst>
            <a:ext uri="{FF2B5EF4-FFF2-40B4-BE49-F238E27FC236}">
              <a16:creationId xmlns:a16="http://schemas.microsoft.com/office/drawing/2014/main" id="{85644EF5-6EDF-491F-A0FF-CCC9F9A28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10" name="Picture 1" descr="https://sia.ife.org.mx/OA_HTML/cabo/images/swan/t.gif">
          <a:extLst>
            <a:ext uri="{FF2B5EF4-FFF2-40B4-BE49-F238E27FC236}">
              <a16:creationId xmlns:a16="http://schemas.microsoft.com/office/drawing/2014/main" id="{9951399C-1F88-45E3-93CC-20F052278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11" name="Picture 1" descr="https://sia.ife.org.mx/OA_HTML/cabo/images/swan/t.gif">
          <a:extLst>
            <a:ext uri="{FF2B5EF4-FFF2-40B4-BE49-F238E27FC236}">
              <a16:creationId xmlns:a16="http://schemas.microsoft.com/office/drawing/2014/main" id="{00B0778B-25A8-449F-AB45-DB4124B28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12" name="Picture 1" descr="https://sia.ife.org.mx/OA_HTML/cabo/images/swan/t.gif">
          <a:extLst>
            <a:ext uri="{FF2B5EF4-FFF2-40B4-BE49-F238E27FC236}">
              <a16:creationId xmlns:a16="http://schemas.microsoft.com/office/drawing/2014/main" id="{DCDD4E63-BCE5-4939-A30C-BBF543C3B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13" name="Picture 1" descr="https://sia.ife.org.mx/OA_HTML/cabo/images/swan/t.gif">
          <a:extLst>
            <a:ext uri="{FF2B5EF4-FFF2-40B4-BE49-F238E27FC236}">
              <a16:creationId xmlns:a16="http://schemas.microsoft.com/office/drawing/2014/main" id="{DE9F74E5-A7C0-4ECF-9A40-F0998A222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14" name="Picture 1" descr="https://sia.ife.org.mx/OA_HTML/cabo/images/swan/t.gif">
          <a:extLst>
            <a:ext uri="{FF2B5EF4-FFF2-40B4-BE49-F238E27FC236}">
              <a16:creationId xmlns:a16="http://schemas.microsoft.com/office/drawing/2014/main" id="{B15A8AFC-5842-4350-B402-792043C76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15" name="Picture 1" descr="https://sia.ife.org.mx/OA_HTML/cabo/images/swan/t.gif">
          <a:extLst>
            <a:ext uri="{FF2B5EF4-FFF2-40B4-BE49-F238E27FC236}">
              <a16:creationId xmlns:a16="http://schemas.microsoft.com/office/drawing/2014/main" id="{F492D445-77A7-4F76-93B3-A85FDC24E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16" name="Picture 1" descr="https://sia.ife.org.mx/OA_HTML/cabo/images/swan/t.gif">
          <a:extLst>
            <a:ext uri="{FF2B5EF4-FFF2-40B4-BE49-F238E27FC236}">
              <a16:creationId xmlns:a16="http://schemas.microsoft.com/office/drawing/2014/main" id="{0C230805-10EF-4BDD-8C8E-8E2D1EE73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17" name="Picture 1" descr="https://sia.ife.org.mx/OA_HTML/cabo/images/swan/t.gif">
          <a:extLst>
            <a:ext uri="{FF2B5EF4-FFF2-40B4-BE49-F238E27FC236}">
              <a16:creationId xmlns:a16="http://schemas.microsoft.com/office/drawing/2014/main" id="{61112503-DA2B-44F0-8FF8-CABF17B4B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18" name="Picture 1" descr="https://sia.ife.org.mx/OA_HTML/cabo/images/swan/t.gif">
          <a:extLst>
            <a:ext uri="{FF2B5EF4-FFF2-40B4-BE49-F238E27FC236}">
              <a16:creationId xmlns:a16="http://schemas.microsoft.com/office/drawing/2014/main" id="{BFFAEF6F-0CA4-489F-AAEE-EAE3C2313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19" name="Picture 1" descr="https://sia.ife.org.mx/OA_HTML/cabo/images/swan/t.gif">
          <a:extLst>
            <a:ext uri="{FF2B5EF4-FFF2-40B4-BE49-F238E27FC236}">
              <a16:creationId xmlns:a16="http://schemas.microsoft.com/office/drawing/2014/main" id="{236E76C5-95EC-4B5F-80EB-96CA0000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20" name="Picture 1" descr="https://sia.ife.org.mx/OA_HTML/cabo/images/swan/t.gif">
          <a:extLst>
            <a:ext uri="{FF2B5EF4-FFF2-40B4-BE49-F238E27FC236}">
              <a16:creationId xmlns:a16="http://schemas.microsoft.com/office/drawing/2014/main" id="{BA773A33-6798-4820-A9D7-18F8DC68E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21" name="Picture 1" descr="https://sia.ife.org.mx/OA_HTML/cabo/images/swan/t.gif">
          <a:extLst>
            <a:ext uri="{FF2B5EF4-FFF2-40B4-BE49-F238E27FC236}">
              <a16:creationId xmlns:a16="http://schemas.microsoft.com/office/drawing/2014/main" id="{93F61AA9-740A-49E1-B4A7-0B26D7580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22" name="Picture 1" descr="https://sia.ife.org.mx/OA_HTML/cabo/images/swan/t.gif">
          <a:extLst>
            <a:ext uri="{FF2B5EF4-FFF2-40B4-BE49-F238E27FC236}">
              <a16:creationId xmlns:a16="http://schemas.microsoft.com/office/drawing/2014/main" id="{88B1583E-FE21-448B-85BB-B1FD0758E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23" name="Picture 1" descr="https://sia.ife.org.mx/OA_HTML/cabo/images/swan/t.gif">
          <a:extLst>
            <a:ext uri="{FF2B5EF4-FFF2-40B4-BE49-F238E27FC236}">
              <a16:creationId xmlns:a16="http://schemas.microsoft.com/office/drawing/2014/main" id="{A400AE43-3F9D-42E4-A7AB-33EC710C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24" name="Picture 1" descr="https://sia.ife.org.mx/OA_HTML/cabo/images/swan/t.gif">
          <a:extLst>
            <a:ext uri="{FF2B5EF4-FFF2-40B4-BE49-F238E27FC236}">
              <a16:creationId xmlns:a16="http://schemas.microsoft.com/office/drawing/2014/main" id="{14085DA2-1A91-4190-940F-2E6154D5B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25" name="Picture 1" descr="https://sia.ife.org.mx/OA_HTML/cabo/images/swan/t.gif">
          <a:extLst>
            <a:ext uri="{FF2B5EF4-FFF2-40B4-BE49-F238E27FC236}">
              <a16:creationId xmlns:a16="http://schemas.microsoft.com/office/drawing/2014/main" id="{AF680721-C4D1-4985-948E-DD0BE0C5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26" name="Picture 1" descr="https://sia.ife.org.mx/OA_HTML/cabo/images/swan/t.gif">
          <a:extLst>
            <a:ext uri="{FF2B5EF4-FFF2-40B4-BE49-F238E27FC236}">
              <a16:creationId xmlns:a16="http://schemas.microsoft.com/office/drawing/2014/main" id="{807A5A94-E616-44D5-829A-187A81B6E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27" name="Picture 1" descr="https://sia.ife.org.mx/OA_HTML/cabo/images/swan/t.gif">
          <a:extLst>
            <a:ext uri="{FF2B5EF4-FFF2-40B4-BE49-F238E27FC236}">
              <a16:creationId xmlns:a16="http://schemas.microsoft.com/office/drawing/2014/main" id="{043572D2-481D-4BCE-972E-A1573E1C7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28" name="Picture 1" descr="https://sia.ife.org.mx/OA_HTML/cabo/images/swan/t.gif">
          <a:extLst>
            <a:ext uri="{FF2B5EF4-FFF2-40B4-BE49-F238E27FC236}">
              <a16:creationId xmlns:a16="http://schemas.microsoft.com/office/drawing/2014/main" id="{0D415C65-1DCD-4AF1-8E6D-7C7B9947F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29" name="Picture 1" descr="https://sia.ife.org.mx/OA_HTML/cabo/images/swan/t.gif">
          <a:extLst>
            <a:ext uri="{FF2B5EF4-FFF2-40B4-BE49-F238E27FC236}">
              <a16:creationId xmlns:a16="http://schemas.microsoft.com/office/drawing/2014/main" id="{C221C110-029C-4C42-9A33-6AABBB327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30" name="Picture 1" descr="https://sia.ife.org.mx/OA_HTML/cabo/images/swan/t.gif">
          <a:extLst>
            <a:ext uri="{FF2B5EF4-FFF2-40B4-BE49-F238E27FC236}">
              <a16:creationId xmlns:a16="http://schemas.microsoft.com/office/drawing/2014/main" id="{119A6B56-E449-4B54-8F96-1E195BA11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31" name="Picture 1" descr="https://sia.ife.org.mx/OA_HTML/cabo/images/swan/t.gif">
          <a:extLst>
            <a:ext uri="{FF2B5EF4-FFF2-40B4-BE49-F238E27FC236}">
              <a16:creationId xmlns:a16="http://schemas.microsoft.com/office/drawing/2014/main" id="{AA6E88A7-E208-47F3-A567-7ED6407FE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32" name="Picture 1" descr="https://sia.ife.org.mx/OA_HTML/cabo/images/swan/t.gif">
          <a:extLst>
            <a:ext uri="{FF2B5EF4-FFF2-40B4-BE49-F238E27FC236}">
              <a16:creationId xmlns:a16="http://schemas.microsoft.com/office/drawing/2014/main" id="{F532A3CB-D012-4367-B5D9-5E56C92F4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33" name="Picture 1" descr="https://sia.ife.org.mx/OA_HTML/cabo/images/swan/t.gif">
          <a:extLst>
            <a:ext uri="{FF2B5EF4-FFF2-40B4-BE49-F238E27FC236}">
              <a16:creationId xmlns:a16="http://schemas.microsoft.com/office/drawing/2014/main" id="{81BEB25D-3ECB-4101-B978-0DA829AD4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34" name="Picture 1" descr="https://sia.ife.org.mx/OA_HTML/cabo/images/swan/t.gif">
          <a:extLst>
            <a:ext uri="{FF2B5EF4-FFF2-40B4-BE49-F238E27FC236}">
              <a16:creationId xmlns:a16="http://schemas.microsoft.com/office/drawing/2014/main" id="{F48C3820-005C-42F0-8A20-DA1638329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35" name="Picture 1" descr="https://sia.ife.org.mx/OA_HTML/cabo/images/swan/t.gif">
          <a:extLst>
            <a:ext uri="{FF2B5EF4-FFF2-40B4-BE49-F238E27FC236}">
              <a16:creationId xmlns:a16="http://schemas.microsoft.com/office/drawing/2014/main" id="{83C5CBC7-3404-42C8-B895-706838513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36" name="Picture 1" descr="https://sia.ife.org.mx/OA_HTML/cabo/images/swan/t.gif">
          <a:extLst>
            <a:ext uri="{FF2B5EF4-FFF2-40B4-BE49-F238E27FC236}">
              <a16:creationId xmlns:a16="http://schemas.microsoft.com/office/drawing/2014/main" id="{983CF1A1-1078-4530-91F8-11CDD092E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37" name="Picture 1" descr="https://sia.ife.org.mx/OA_HTML/cabo/images/swan/t.gif">
          <a:extLst>
            <a:ext uri="{FF2B5EF4-FFF2-40B4-BE49-F238E27FC236}">
              <a16:creationId xmlns:a16="http://schemas.microsoft.com/office/drawing/2014/main" id="{77BB619A-AABF-4A9A-9292-279DC0869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38" name="Picture 1" descr="https://sia.ife.org.mx/OA_HTML/cabo/images/swan/t.gif">
          <a:extLst>
            <a:ext uri="{FF2B5EF4-FFF2-40B4-BE49-F238E27FC236}">
              <a16:creationId xmlns:a16="http://schemas.microsoft.com/office/drawing/2014/main" id="{5635A0D8-62C1-4880-94C6-42B84C19C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39" name="Picture 1" descr="https://sia.ife.org.mx/OA_HTML/cabo/images/swan/t.gif">
          <a:extLst>
            <a:ext uri="{FF2B5EF4-FFF2-40B4-BE49-F238E27FC236}">
              <a16:creationId xmlns:a16="http://schemas.microsoft.com/office/drawing/2014/main" id="{9522085D-629D-4786-9DEA-7C6F10CE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40" name="Picture 1" descr="https://sia.ife.org.mx/OA_HTML/cabo/images/swan/t.gif">
          <a:extLst>
            <a:ext uri="{FF2B5EF4-FFF2-40B4-BE49-F238E27FC236}">
              <a16:creationId xmlns:a16="http://schemas.microsoft.com/office/drawing/2014/main" id="{5EA26CB1-AAAA-475B-AD59-420F56C5F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41" name="Picture 1" descr="https://sia.ife.org.mx/OA_HTML/cabo/images/swan/t.gif">
          <a:extLst>
            <a:ext uri="{FF2B5EF4-FFF2-40B4-BE49-F238E27FC236}">
              <a16:creationId xmlns:a16="http://schemas.microsoft.com/office/drawing/2014/main" id="{F2AA4287-CC80-40CB-9AD0-1A472E444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42" name="Picture 1" descr="https://sia.ife.org.mx/OA_HTML/cabo/images/swan/t.gif">
          <a:extLst>
            <a:ext uri="{FF2B5EF4-FFF2-40B4-BE49-F238E27FC236}">
              <a16:creationId xmlns:a16="http://schemas.microsoft.com/office/drawing/2014/main" id="{F6E797CA-D632-4480-A28C-90B8B8A80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43" name="Picture 1" descr="https://sia.ife.org.mx/OA_HTML/cabo/images/swan/t.gif">
          <a:extLst>
            <a:ext uri="{FF2B5EF4-FFF2-40B4-BE49-F238E27FC236}">
              <a16:creationId xmlns:a16="http://schemas.microsoft.com/office/drawing/2014/main" id="{E1286C70-254F-49A9-9D43-9BE776DBA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44" name="Picture 1" descr="https://sia.ife.org.mx/OA_HTML/cabo/images/swan/t.gif">
          <a:extLst>
            <a:ext uri="{FF2B5EF4-FFF2-40B4-BE49-F238E27FC236}">
              <a16:creationId xmlns:a16="http://schemas.microsoft.com/office/drawing/2014/main" id="{DCED4206-1A35-4D63-AAE8-CD2DE1B62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45" name="Picture 1" descr="https://sia.ife.org.mx/OA_HTML/cabo/images/swan/t.gif">
          <a:extLst>
            <a:ext uri="{FF2B5EF4-FFF2-40B4-BE49-F238E27FC236}">
              <a16:creationId xmlns:a16="http://schemas.microsoft.com/office/drawing/2014/main" id="{22B044E3-CE34-4784-8AC2-07B7FA3C3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46" name="Picture 1" descr="https://sia.ife.org.mx/OA_HTML/cabo/images/swan/t.gif">
          <a:extLst>
            <a:ext uri="{FF2B5EF4-FFF2-40B4-BE49-F238E27FC236}">
              <a16:creationId xmlns:a16="http://schemas.microsoft.com/office/drawing/2014/main" id="{A5611B62-1BC0-4F82-8C3B-E9BB0C183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47" name="Picture 1" descr="https://sia.ife.org.mx/OA_HTML/cabo/images/swan/t.gif">
          <a:extLst>
            <a:ext uri="{FF2B5EF4-FFF2-40B4-BE49-F238E27FC236}">
              <a16:creationId xmlns:a16="http://schemas.microsoft.com/office/drawing/2014/main" id="{479C6F6F-B5E9-4B6C-AA74-F2BE7E668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48" name="Picture 1" descr="https://sia.ife.org.mx/OA_HTML/cabo/images/swan/t.gif">
          <a:extLst>
            <a:ext uri="{FF2B5EF4-FFF2-40B4-BE49-F238E27FC236}">
              <a16:creationId xmlns:a16="http://schemas.microsoft.com/office/drawing/2014/main" id="{78EE985C-4319-4178-BC87-B5C03AC1B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49" name="Picture 1" descr="https://sia.ife.org.mx/OA_HTML/cabo/images/swan/t.gif">
          <a:extLst>
            <a:ext uri="{FF2B5EF4-FFF2-40B4-BE49-F238E27FC236}">
              <a16:creationId xmlns:a16="http://schemas.microsoft.com/office/drawing/2014/main" id="{B3243952-F11D-4DFE-82F3-E99BC2E7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50" name="Picture 1" descr="https://sia.ife.org.mx/OA_HTML/cabo/images/swan/t.gif">
          <a:extLst>
            <a:ext uri="{FF2B5EF4-FFF2-40B4-BE49-F238E27FC236}">
              <a16:creationId xmlns:a16="http://schemas.microsoft.com/office/drawing/2014/main" id="{A1961998-C36F-40E9-8EE1-531D8632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51" name="Picture 1" descr="https://sia.ife.org.mx/OA_HTML/cabo/images/swan/t.gif">
          <a:extLst>
            <a:ext uri="{FF2B5EF4-FFF2-40B4-BE49-F238E27FC236}">
              <a16:creationId xmlns:a16="http://schemas.microsoft.com/office/drawing/2014/main" id="{73B6D417-99DC-46EC-BE7C-A23AD7EB6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52" name="Picture 1" descr="https://sia.ife.org.mx/OA_HTML/cabo/images/swan/t.gif">
          <a:extLst>
            <a:ext uri="{FF2B5EF4-FFF2-40B4-BE49-F238E27FC236}">
              <a16:creationId xmlns:a16="http://schemas.microsoft.com/office/drawing/2014/main" id="{4A233063-ED2C-4101-9641-EC6A70430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53" name="Picture 1" descr="https://sia.ife.org.mx/OA_HTML/cabo/images/swan/t.gif">
          <a:extLst>
            <a:ext uri="{FF2B5EF4-FFF2-40B4-BE49-F238E27FC236}">
              <a16:creationId xmlns:a16="http://schemas.microsoft.com/office/drawing/2014/main" id="{B3A132FB-6230-4DD2-8981-C6B63AFDF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54" name="Picture 1" descr="https://sia.ife.org.mx/OA_HTML/cabo/images/swan/t.gif">
          <a:extLst>
            <a:ext uri="{FF2B5EF4-FFF2-40B4-BE49-F238E27FC236}">
              <a16:creationId xmlns:a16="http://schemas.microsoft.com/office/drawing/2014/main" id="{62670D6B-66EC-4FE0-BF9D-826A9444B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55" name="Picture 1" descr="https://sia.ife.org.mx/OA_HTML/cabo/images/swan/t.gif">
          <a:extLst>
            <a:ext uri="{FF2B5EF4-FFF2-40B4-BE49-F238E27FC236}">
              <a16:creationId xmlns:a16="http://schemas.microsoft.com/office/drawing/2014/main" id="{22F2539E-E1C2-42DF-A791-DF7E373D6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56" name="Picture 1" descr="https://sia.ife.org.mx/OA_HTML/cabo/images/swan/t.gif">
          <a:extLst>
            <a:ext uri="{FF2B5EF4-FFF2-40B4-BE49-F238E27FC236}">
              <a16:creationId xmlns:a16="http://schemas.microsoft.com/office/drawing/2014/main" id="{21EF6A3B-107E-4EC5-B456-D84C0F96E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57" name="Picture 1" descr="https://sia.ife.org.mx/OA_HTML/cabo/images/swan/t.gif">
          <a:extLst>
            <a:ext uri="{FF2B5EF4-FFF2-40B4-BE49-F238E27FC236}">
              <a16:creationId xmlns:a16="http://schemas.microsoft.com/office/drawing/2014/main" id="{5CED9D2B-6341-44E4-8B8F-8FD5D0EFB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58" name="Picture 1" descr="https://sia.ife.org.mx/OA_HTML/cabo/images/swan/t.gif">
          <a:extLst>
            <a:ext uri="{FF2B5EF4-FFF2-40B4-BE49-F238E27FC236}">
              <a16:creationId xmlns:a16="http://schemas.microsoft.com/office/drawing/2014/main" id="{9E238E20-428C-4CB2-9D87-737736BA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59" name="Picture 1" descr="https://sia.ife.org.mx/OA_HTML/cabo/images/swan/t.gif">
          <a:extLst>
            <a:ext uri="{FF2B5EF4-FFF2-40B4-BE49-F238E27FC236}">
              <a16:creationId xmlns:a16="http://schemas.microsoft.com/office/drawing/2014/main" id="{350728CB-B82A-4AE3-82B3-33B5AF460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60" name="Picture 1" descr="https://sia.ife.org.mx/OA_HTML/cabo/images/swan/t.gif">
          <a:extLst>
            <a:ext uri="{FF2B5EF4-FFF2-40B4-BE49-F238E27FC236}">
              <a16:creationId xmlns:a16="http://schemas.microsoft.com/office/drawing/2014/main" id="{A91BA16B-5F77-46F4-8B62-3D69A6D86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61" name="Picture 1" descr="https://sia.ife.org.mx/OA_HTML/cabo/images/swan/t.gif">
          <a:extLst>
            <a:ext uri="{FF2B5EF4-FFF2-40B4-BE49-F238E27FC236}">
              <a16:creationId xmlns:a16="http://schemas.microsoft.com/office/drawing/2014/main" id="{366FEA90-0093-4F58-B332-24E541353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62" name="Picture 1" descr="https://sia.ife.org.mx/OA_HTML/cabo/images/swan/t.gif">
          <a:extLst>
            <a:ext uri="{FF2B5EF4-FFF2-40B4-BE49-F238E27FC236}">
              <a16:creationId xmlns:a16="http://schemas.microsoft.com/office/drawing/2014/main" id="{4214666C-2640-452F-A821-80D3DE9DF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63" name="Picture 1" descr="https://sia.ife.org.mx/OA_HTML/cabo/images/swan/t.gif">
          <a:extLst>
            <a:ext uri="{FF2B5EF4-FFF2-40B4-BE49-F238E27FC236}">
              <a16:creationId xmlns:a16="http://schemas.microsoft.com/office/drawing/2014/main" id="{0B69560E-C6B1-406F-927C-E78BA9A7F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64" name="Picture 1" descr="https://sia.ife.org.mx/OA_HTML/cabo/images/swan/t.gif">
          <a:extLst>
            <a:ext uri="{FF2B5EF4-FFF2-40B4-BE49-F238E27FC236}">
              <a16:creationId xmlns:a16="http://schemas.microsoft.com/office/drawing/2014/main" id="{BCD3901C-7385-4CF6-A241-1F1B2D231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65" name="Picture 1" descr="https://sia.ife.org.mx/OA_HTML/cabo/images/swan/t.gif">
          <a:extLst>
            <a:ext uri="{FF2B5EF4-FFF2-40B4-BE49-F238E27FC236}">
              <a16:creationId xmlns:a16="http://schemas.microsoft.com/office/drawing/2014/main" id="{CE43DDC2-C838-40C8-AD10-4EFED765C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66" name="Picture 1" descr="https://sia.ife.org.mx/OA_HTML/cabo/images/swan/t.gif">
          <a:extLst>
            <a:ext uri="{FF2B5EF4-FFF2-40B4-BE49-F238E27FC236}">
              <a16:creationId xmlns:a16="http://schemas.microsoft.com/office/drawing/2014/main" id="{DCFEE6DC-57C3-4F1A-8C9D-6CAFE1709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67" name="Picture 1" descr="https://sia.ife.org.mx/OA_HTML/cabo/images/swan/t.gif">
          <a:extLst>
            <a:ext uri="{FF2B5EF4-FFF2-40B4-BE49-F238E27FC236}">
              <a16:creationId xmlns:a16="http://schemas.microsoft.com/office/drawing/2014/main" id="{A871EFF8-D485-4779-8B88-971204667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68" name="Picture 1" descr="https://sia.ife.org.mx/OA_HTML/cabo/images/swan/t.gif">
          <a:extLst>
            <a:ext uri="{FF2B5EF4-FFF2-40B4-BE49-F238E27FC236}">
              <a16:creationId xmlns:a16="http://schemas.microsoft.com/office/drawing/2014/main" id="{5F6C2EEF-5DBD-4387-9450-B74272D15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69" name="Picture 1" descr="https://sia.ife.org.mx/OA_HTML/cabo/images/swan/t.gif">
          <a:extLst>
            <a:ext uri="{FF2B5EF4-FFF2-40B4-BE49-F238E27FC236}">
              <a16:creationId xmlns:a16="http://schemas.microsoft.com/office/drawing/2014/main" id="{E15DEDF5-1FE7-49A0-9753-B9C575661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70" name="Picture 1" descr="https://sia.ife.org.mx/OA_HTML/cabo/images/swan/t.gif">
          <a:extLst>
            <a:ext uri="{FF2B5EF4-FFF2-40B4-BE49-F238E27FC236}">
              <a16:creationId xmlns:a16="http://schemas.microsoft.com/office/drawing/2014/main" id="{25B520B1-722D-43CF-A276-BFDC509D3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71" name="Picture 1" descr="https://sia.ife.org.mx/OA_HTML/cabo/images/swan/t.gif">
          <a:extLst>
            <a:ext uri="{FF2B5EF4-FFF2-40B4-BE49-F238E27FC236}">
              <a16:creationId xmlns:a16="http://schemas.microsoft.com/office/drawing/2014/main" id="{5636DFC1-5DDC-4842-91BE-D1DDA4094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72" name="Picture 1" descr="https://sia.ife.org.mx/OA_HTML/cabo/images/swan/t.gif">
          <a:extLst>
            <a:ext uri="{FF2B5EF4-FFF2-40B4-BE49-F238E27FC236}">
              <a16:creationId xmlns:a16="http://schemas.microsoft.com/office/drawing/2014/main" id="{21D82200-80CE-47B5-A805-056D9234E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73" name="Picture 1" descr="https://sia.ife.org.mx/OA_HTML/cabo/images/swan/t.gif">
          <a:extLst>
            <a:ext uri="{FF2B5EF4-FFF2-40B4-BE49-F238E27FC236}">
              <a16:creationId xmlns:a16="http://schemas.microsoft.com/office/drawing/2014/main" id="{5E39D614-F6AE-4BA1-A729-160B3A38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74" name="Picture 1" descr="https://sia.ife.org.mx/OA_HTML/cabo/images/swan/t.gif">
          <a:extLst>
            <a:ext uri="{FF2B5EF4-FFF2-40B4-BE49-F238E27FC236}">
              <a16:creationId xmlns:a16="http://schemas.microsoft.com/office/drawing/2014/main" id="{28D6EF67-67CB-4A57-8E76-E47AAEA60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75" name="Picture 1" descr="https://sia.ife.org.mx/OA_HTML/cabo/images/swan/t.gif">
          <a:extLst>
            <a:ext uri="{FF2B5EF4-FFF2-40B4-BE49-F238E27FC236}">
              <a16:creationId xmlns:a16="http://schemas.microsoft.com/office/drawing/2014/main" id="{7474499C-5438-431F-8F9F-3434726DC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76" name="Picture 1" descr="https://sia.ife.org.mx/OA_HTML/cabo/images/swan/t.gif">
          <a:extLst>
            <a:ext uri="{FF2B5EF4-FFF2-40B4-BE49-F238E27FC236}">
              <a16:creationId xmlns:a16="http://schemas.microsoft.com/office/drawing/2014/main" id="{2C51750D-0375-4BFF-9384-B448A67C0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77" name="Picture 1" descr="https://sia.ife.org.mx/OA_HTML/cabo/images/swan/t.gif">
          <a:extLst>
            <a:ext uri="{FF2B5EF4-FFF2-40B4-BE49-F238E27FC236}">
              <a16:creationId xmlns:a16="http://schemas.microsoft.com/office/drawing/2014/main" id="{0932B26C-3BA8-4681-A9EA-A706C2B98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78" name="Picture 1" descr="https://sia.ife.org.mx/OA_HTML/cabo/images/swan/t.gif">
          <a:extLst>
            <a:ext uri="{FF2B5EF4-FFF2-40B4-BE49-F238E27FC236}">
              <a16:creationId xmlns:a16="http://schemas.microsoft.com/office/drawing/2014/main" id="{52D8C2CC-C6DA-4C0D-ABBD-3A4903C34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79" name="Picture 1" descr="https://sia.ife.org.mx/OA_HTML/cabo/images/swan/t.gif">
          <a:extLst>
            <a:ext uri="{FF2B5EF4-FFF2-40B4-BE49-F238E27FC236}">
              <a16:creationId xmlns:a16="http://schemas.microsoft.com/office/drawing/2014/main" id="{42F9494E-9401-4926-ADE6-1BDCE29C2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80" name="Picture 1" descr="https://sia.ife.org.mx/OA_HTML/cabo/images/swan/t.gif">
          <a:extLst>
            <a:ext uri="{FF2B5EF4-FFF2-40B4-BE49-F238E27FC236}">
              <a16:creationId xmlns:a16="http://schemas.microsoft.com/office/drawing/2014/main" id="{E505C412-41B4-4C67-8D61-581069CBB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81" name="Picture 1" descr="https://sia.ife.org.mx/OA_HTML/cabo/images/swan/t.gif">
          <a:extLst>
            <a:ext uri="{FF2B5EF4-FFF2-40B4-BE49-F238E27FC236}">
              <a16:creationId xmlns:a16="http://schemas.microsoft.com/office/drawing/2014/main" id="{4A278032-FBE3-467E-A40D-EC919E288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82" name="Picture 1" descr="https://sia.ife.org.mx/OA_HTML/cabo/images/swan/t.gif">
          <a:extLst>
            <a:ext uri="{FF2B5EF4-FFF2-40B4-BE49-F238E27FC236}">
              <a16:creationId xmlns:a16="http://schemas.microsoft.com/office/drawing/2014/main" id="{DB909FD3-4297-4F06-ACF1-31CC953AE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83" name="Picture 1" descr="https://sia.ife.org.mx/OA_HTML/cabo/images/swan/t.gif">
          <a:extLst>
            <a:ext uri="{FF2B5EF4-FFF2-40B4-BE49-F238E27FC236}">
              <a16:creationId xmlns:a16="http://schemas.microsoft.com/office/drawing/2014/main" id="{F33131BA-4650-41C4-A2F1-CA6B473D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84" name="Picture 1" descr="https://sia.ife.org.mx/OA_HTML/cabo/images/swan/t.gif">
          <a:extLst>
            <a:ext uri="{FF2B5EF4-FFF2-40B4-BE49-F238E27FC236}">
              <a16:creationId xmlns:a16="http://schemas.microsoft.com/office/drawing/2014/main" id="{DA371108-3C77-4FB0-9282-163FC630C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85" name="Picture 1" descr="https://sia.ife.org.mx/OA_HTML/cabo/images/swan/t.gif">
          <a:extLst>
            <a:ext uri="{FF2B5EF4-FFF2-40B4-BE49-F238E27FC236}">
              <a16:creationId xmlns:a16="http://schemas.microsoft.com/office/drawing/2014/main" id="{7CCE0167-2AE3-4388-827C-CF9487552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86" name="Picture 1" descr="https://sia.ife.org.mx/OA_HTML/cabo/images/swan/t.gif">
          <a:extLst>
            <a:ext uri="{FF2B5EF4-FFF2-40B4-BE49-F238E27FC236}">
              <a16:creationId xmlns:a16="http://schemas.microsoft.com/office/drawing/2014/main" id="{A60EFB89-91E6-4B82-80BA-C8BE80D6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87" name="Picture 1" descr="https://sia.ife.org.mx/OA_HTML/cabo/images/swan/t.gif">
          <a:extLst>
            <a:ext uri="{FF2B5EF4-FFF2-40B4-BE49-F238E27FC236}">
              <a16:creationId xmlns:a16="http://schemas.microsoft.com/office/drawing/2014/main" id="{187F1C1A-CE61-49AE-982D-408F28D85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88" name="Picture 1" descr="https://sia.ife.org.mx/OA_HTML/cabo/images/swan/t.gif">
          <a:extLst>
            <a:ext uri="{FF2B5EF4-FFF2-40B4-BE49-F238E27FC236}">
              <a16:creationId xmlns:a16="http://schemas.microsoft.com/office/drawing/2014/main" id="{F1B2ED34-072E-47C5-90D6-57413FDDF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89" name="Picture 1" descr="https://sia.ife.org.mx/OA_HTML/cabo/images/swan/t.gif">
          <a:extLst>
            <a:ext uri="{FF2B5EF4-FFF2-40B4-BE49-F238E27FC236}">
              <a16:creationId xmlns:a16="http://schemas.microsoft.com/office/drawing/2014/main" id="{F06AD69B-9EA7-4280-85DA-4772A462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90" name="Picture 1" descr="https://sia.ife.org.mx/OA_HTML/cabo/images/swan/t.gif">
          <a:extLst>
            <a:ext uri="{FF2B5EF4-FFF2-40B4-BE49-F238E27FC236}">
              <a16:creationId xmlns:a16="http://schemas.microsoft.com/office/drawing/2014/main" id="{B9D5C5EE-00AC-45A0-B8F0-8670595FA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91" name="Picture 1" descr="https://sia.ife.org.mx/OA_HTML/cabo/images/swan/t.gif">
          <a:extLst>
            <a:ext uri="{FF2B5EF4-FFF2-40B4-BE49-F238E27FC236}">
              <a16:creationId xmlns:a16="http://schemas.microsoft.com/office/drawing/2014/main" id="{8AE9315D-E9E1-4C68-9FC4-561DE0A33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92" name="Picture 1" descr="https://sia.ife.org.mx/OA_HTML/cabo/images/swan/t.gif">
          <a:extLst>
            <a:ext uri="{FF2B5EF4-FFF2-40B4-BE49-F238E27FC236}">
              <a16:creationId xmlns:a16="http://schemas.microsoft.com/office/drawing/2014/main" id="{A85EDBB9-20D6-4F8D-B275-5F8B62A6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93" name="Picture 1" descr="https://sia.ife.org.mx/OA_HTML/cabo/images/swan/t.gif">
          <a:extLst>
            <a:ext uri="{FF2B5EF4-FFF2-40B4-BE49-F238E27FC236}">
              <a16:creationId xmlns:a16="http://schemas.microsoft.com/office/drawing/2014/main" id="{5D18898F-D89B-4AFB-9632-22BA27260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94" name="Picture 1" descr="https://sia.ife.org.mx/OA_HTML/cabo/images/swan/t.gif">
          <a:extLst>
            <a:ext uri="{FF2B5EF4-FFF2-40B4-BE49-F238E27FC236}">
              <a16:creationId xmlns:a16="http://schemas.microsoft.com/office/drawing/2014/main" id="{8768BEA3-8B89-4894-84FC-70AD82F88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95" name="Picture 1" descr="https://sia.ife.org.mx/OA_HTML/cabo/images/swan/t.gif">
          <a:extLst>
            <a:ext uri="{FF2B5EF4-FFF2-40B4-BE49-F238E27FC236}">
              <a16:creationId xmlns:a16="http://schemas.microsoft.com/office/drawing/2014/main" id="{C070DB81-AA77-4FD1-9BE1-48BA698B0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96" name="Picture 1" descr="https://sia.ife.org.mx/OA_HTML/cabo/images/swan/t.gif">
          <a:extLst>
            <a:ext uri="{FF2B5EF4-FFF2-40B4-BE49-F238E27FC236}">
              <a16:creationId xmlns:a16="http://schemas.microsoft.com/office/drawing/2014/main" id="{55E76DE2-CB95-42CF-A27D-447C2A589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97" name="Picture 1" descr="https://sia.ife.org.mx/OA_HTML/cabo/images/swan/t.gif">
          <a:extLst>
            <a:ext uri="{FF2B5EF4-FFF2-40B4-BE49-F238E27FC236}">
              <a16:creationId xmlns:a16="http://schemas.microsoft.com/office/drawing/2014/main" id="{9178C159-4BD7-4449-B913-A1C4668B4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98" name="Picture 1" descr="https://sia.ife.org.mx/OA_HTML/cabo/images/swan/t.gif">
          <a:extLst>
            <a:ext uri="{FF2B5EF4-FFF2-40B4-BE49-F238E27FC236}">
              <a16:creationId xmlns:a16="http://schemas.microsoft.com/office/drawing/2014/main" id="{610E7C36-7CA1-457C-8E8E-C2A1463D2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399" name="Picture 1" descr="https://sia.ife.org.mx/OA_HTML/cabo/images/swan/t.gif">
          <a:extLst>
            <a:ext uri="{FF2B5EF4-FFF2-40B4-BE49-F238E27FC236}">
              <a16:creationId xmlns:a16="http://schemas.microsoft.com/office/drawing/2014/main" id="{4BA8C8AD-9184-4AD8-9074-B1675B132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400" name="Picture 1" descr="https://sia.ife.org.mx/OA_HTML/cabo/images/swan/t.gif">
          <a:extLst>
            <a:ext uri="{FF2B5EF4-FFF2-40B4-BE49-F238E27FC236}">
              <a16:creationId xmlns:a16="http://schemas.microsoft.com/office/drawing/2014/main" id="{5AD6282D-C288-4308-AAFA-245F475F7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401" name="Picture 1" descr="https://sia.ife.org.mx/OA_HTML/cabo/images/swan/t.gif">
          <a:extLst>
            <a:ext uri="{FF2B5EF4-FFF2-40B4-BE49-F238E27FC236}">
              <a16:creationId xmlns:a16="http://schemas.microsoft.com/office/drawing/2014/main" id="{A2A39FD3-CA07-4E4E-A83A-DB8626F55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402" name="Picture 1" descr="https://sia.ife.org.mx/OA_HTML/cabo/images/swan/t.gif">
          <a:extLst>
            <a:ext uri="{FF2B5EF4-FFF2-40B4-BE49-F238E27FC236}">
              <a16:creationId xmlns:a16="http://schemas.microsoft.com/office/drawing/2014/main" id="{EA5D6BF6-B9E2-4A55-A5B1-5A7195A9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403" name="Picture 1" descr="https://sia.ife.org.mx/OA_HTML/cabo/images/swan/t.gif">
          <a:extLst>
            <a:ext uri="{FF2B5EF4-FFF2-40B4-BE49-F238E27FC236}">
              <a16:creationId xmlns:a16="http://schemas.microsoft.com/office/drawing/2014/main" id="{2878633B-F185-4FD9-BB8F-ADDBEC4BB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404" name="Picture 1" descr="https://sia.ife.org.mx/OA_HTML/cabo/images/swan/t.gif">
          <a:extLst>
            <a:ext uri="{FF2B5EF4-FFF2-40B4-BE49-F238E27FC236}">
              <a16:creationId xmlns:a16="http://schemas.microsoft.com/office/drawing/2014/main" id="{2F2E8A66-1405-488B-861E-34B82802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405" name="Picture 1" descr="https://sia.ife.org.mx/OA_HTML/cabo/images/swan/t.gif">
          <a:extLst>
            <a:ext uri="{FF2B5EF4-FFF2-40B4-BE49-F238E27FC236}">
              <a16:creationId xmlns:a16="http://schemas.microsoft.com/office/drawing/2014/main" id="{4D41F5D9-1648-4D43-9E6F-53D337179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406" name="Picture 1" descr="https://sia.ife.org.mx/OA_HTML/cabo/images/swan/t.gif">
          <a:extLst>
            <a:ext uri="{FF2B5EF4-FFF2-40B4-BE49-F238E27FC236}">
              <a16:creationId xmlns:a16="http://schemas.microsoft.com/office/drawing/2014/main" id="{224E1E39-99DB-4C34-9F4A-BEFC30B0C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407" name="Picture 1" descr="https://sia.ife.org.mx/OA_HTML/cabo/images/swan/t.gif">
          <a:extLst>
            <a:ext uri="{FF2B5EF4-FFF2-40B4-BE49-F238E27FC236}">
              <a16:creationId xmlns:a16="http://schemas.microsoft.com/office/drawing/2014/main" id="{911C115C-A438-424D-8D1D-97BA6F58A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408" name="Picture 1" descr="https://sia.ife.org.mx/OA_HTML/cabo/images/swan/t.gif">
          <a:extLst>
            <a:ext uri="{FF2B5EF4-FFF2-40B4-BE49-F238E27FC236}">
              <a16:creationId xmlns:a16="http://schemas.microsoft.com/office/drawing/2014/main" id="{4BB5E7E2-508D-460C-B934-3F4FA6A98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84</xdr:row>
      <xdr:rowOff>0</xdr:rowOff>
    </xdr:from>
    <xdr:ext cx="45720" cy="45720"/>
    <xdr:pic>
      <xdr:nvPicPr>
        <xdr:cNvPr id="1409" name="Picture 1" descr="https://sia.ife.org.mx/OA_HTML/cabo/images/swan/t.gif">
          <a:extLst>
            <a:ext uri="{FF2B5EF4-FFF2-40B4-BE49-F238E27FC236}">
              <a16:creationId xmlns:a16="http://schemas.microsoft.com/office/drawing/2014/main" id="{66DD0998-9AF9-40BD-A3C1-89E8F17EB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10" name="Picture 1" descr="https://sia.ife.org.mx/OA_HTML/cabo/images/swan/t.gif">
          <a:extLst>
            <a:ext uri="{FF2B5EF4-FFF2-40B4-BE49-F238E27FC236}">
              <a16:creationId xmlns:a16="http://schemas.microsoft.com/office/drawing/2014/main" id="{10CCC005-B422-4DF2-A5F4-B334E969A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11" name="Picture 1" descr="https://sia.ife.org.mx/OA_HTML/cabo/images/swan/t.gif">
          <a:extLst>
            <a:ext uri="{FF2B5EF4-FFF2-40B4-BE49-F238E27FC236}">
              <a16:creationId xmlns:a16="http://schemas.microsoft.com/office/drawing/2014/main" id="{E1B72B66-0247-487B-B791-CBD4ACB21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12" name="Picture 1" descr="https://sia.ife.org.mx/OA_HTML/cabo/images/swan/t.gif">
          <a:extLst>
            <a:ext uri="{FF2B5EF4-FFF2-40B4-BE49-F238E27FC236}">
              <a16:creationId xmlns:a16="http://schemas.microsoft.com/office/drawing/2014/main" id="{126006AC-09E0-40C4-ABFB-A5705E402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13" name="Picture 1" descr="https://sia.ife.org.mx/OA_HTML/cabo/images/swan/t.gif">
          <a:extLst>
            <a:ext uri="{FF2B5EF4-FFF2-40B4-BE49-F238E27FC236}">
              <a16:creationId xmlns:a16="http://schemas.microsoft.com/office/drawing/2014/main" id="{6E0E88F3-40B5-453B-BC17-4E8CA050F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14" name="Picture 1" descr="https://sia.ife.org.mx/OA_HTML/cabo/images/swan/t.gif">
          <a:extLst>
            <a:ext uri="{FF2B5EF4-FFF2-40B4-BE49-F238E27FC236}">
              <a16:creationId xmlns:a16="http://schemas.microsoft.com/office/drawing/2014/main" id="{687E77C8-372A-417B-A676-C465369D4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15" name="Picture 1" descr="https://sia.ife.org.mx/OA_HTML/cabo/images/swan/t.gif">
          <a:extLst>
            <a:ext uri="{FF2B5EF4-FFF2-40B4-BE49-F238E27FC236}">
              <a16:creationId xmlns:a16="http://schemas.microsoft.com/office/drawing/2014/main" id="{781AF252-B137-42FF-BBA2-277043384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16" name="Picture 1" descr="https://sia.ife.org.mx/OA_HTML/cabo/images/swan/t.gif">
          <a:extLst>
            <a:ext uri="{FF2B5EF4-FFF2-40B4-BE49-F238E27FC236}">
              <a16:creationId xmlns:a16="http://schemas.microsoft.com/office/drawing/2014/main" id="{BEADB03A-0079-4451-9A93-29C4D28B1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17" name="Picture 1" descr="https://sia.ife.org.mx/OA_HTML/cabo/images/swan/t.gif">
          <a:extLst>
            <a:ext uri="{FF2B5EF4-FFF2-40B4-BE49-F238E27FC236}">
              <a16:creationId xmlns:a16="http://schemas.microsoft.com/office/drawing/2014/main" id="{A1D638C1-57E6-4038-8C20-932290A50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18" name="Picture 1" descr="https://sia.ife.org.mx/OA_HTML/cabo/images/swan/t.gif">
          <a:extLst>
            <a:ext uri="{FF2B5EF4-FFF2-40B4-BE49-F238E27FC236}">
              <a16:creationId xmlns:a16="http://schemas.microsoft.com/office/drawing/2014/main" id="{02D96358-7820-480F-9685-0EC79A7AB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19" name="Picture 1" descr="https://sia.ife.org.mx/OA_HTML/cabo/images/swan/t.gif">
          <a:extLst>
            <a:ext uri="{FF2B5EF4-FFF2-40B4-BE49-F238E27FC236}">
              <a16:creationId xmlns:a16="http://schemas.microsoft.com/office/drawing/2014/main" id="{ECE24AE7-113E-4FE5-84B2-812C6BC37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20" name="Picture 1" descr="https://sia.ife.org.mx/OA_HTML/cabo/images/swan/t.gif">
          <a:extLst>
            <a:ext uri="{FF2B5EF4-FFF2-40B4-BE49-F238E27FC236}">
              <a16:creationId xmlns:a16="http://schemas.microsoft.com/office/drawing/2014/main" id="{799B8D6E-DB5E-428D-AF2D-1831430F7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21" name="Picture 1" descr="https://sia.ife.org.mx/OA_HTML/cabo/images/swan/t.gif">
          <a:extLst>
            <a:ext uri="{FF2B5EF4-FFF2-40B4-BE49-F238E27FC236}">
              <a16:creationId xmlns:a16="http://schemas.microsoft.com/office/drawing/2014/main" id="{9CBF08B9-950A-425A-BB8D-BFDCCDFC7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22" name="Picture 1" descr="https://sia.ife.org.mx/OA_HTML/cabo/images/swan/t.gif">
          <a:extLst>
            <a:ext uri="{FF2B5EF4-FFF2-40B4-BE49-F238E27FC236}">
              <a16:creationId xmlns:a16="http://schemas.microsoft.com/office/drawing/2014/main" id="{0E5024FA-4DF1-43E2-B889-CC0C6E16E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23" name="Picture 1" descr="https://sia.ife.org.mx/OA_HTML/cabo/images/swan/t.gif">
          <a:extLst>
            <a:ext uri="{FF2B5EF4-FFF2-40B4-BE49-F238E27FC236}">
              <a16:creationId xmlns:a16="http://schemas.microsoft.com/office/drawing/2014/main" id="{147C6A74-5D26-4626-8BBA-56233F0CA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24" name="Picture 1" descr="https://sia.ife.org.mx/OA_HTML/cabo/images/swan/t.gif">
          <a:extLst>
            <a:ext uri="{FF2B5EF4-FFF2-40B4-BE49-F238E27FC236}">
              <a16:creationId xmlns:a16="http://schemas.microsoft.com/office/drawing/2014/main" id="{55F2EF8A-FA67-4C0F-A4DA-B6EA901A9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25" name="Picture 1" descr="https://sia.ife.org.mx/OA_HTML/cabo/images/swan/t.gif">
          <a:extLst>
            <a:ext uri="{FF2B5EF4-FFF2-40B4-BE49-F238E27FC236}">
              <a16:creationId xmlns:a16="http://schemas.microsoft.com/office/drawing/2014/main" id="{B813D62A-C07D-45D4-ABCB-B3457974D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26" name="Picture 1" descr="https://sia.ife.org.mx/OA_HTML/cabo/images/swan/t.gif">
          <a:extLst>
            <a:ext uri="{FF2B5EF4-FFF2-40B4-BE49-F238E27FC236}">
              <a16:creationId xmlns:a16="http://schemas.microsoft.com/office/drawing/2014/main" id="{0C34D81B-28CB-4062-82F8-67EA7723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27" name="Picture 1" descr="https://sia.ife.org.mx/OA_HTML/cabo/images/swan/t.gif">
          <a:extLst>
            <a:ext uri="{FF2B5EF4-FFF2-40B4-BE49-F238E27FC236}">
              <a16:creationId xmlns:a16="http://schemas.microsoft.com/office/drawing/2014/main" id="{95C238D6-7C38-4E74-8FFD-8F637ACDC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28" name="Picture 1" descr="https://sia.ife.org.mx/OA_HTML/cabo/images/swan/t.gif">
          <a:extLst>
            <a:ext uri="{FF2B5EF4-FFF2-40B4-BE49-F238E27FC236}">
              <a16:creationId xmlns:a16="http://schemas.microsoft.com/office/drawing/2014/main" id="{29FCCA31-228C-4253-A474-A7CD3A1EE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29" name="Picture 1" descr="https://sia.ife.org.mx/OA_HTML/cabo/images/swan/t.gif">
          <a:extLst>
            <a:ext uri="{FF2B5EF4-FFF2-40B4-BE49-F238E27FC236}">
              <a16:creationId xmlns:a16="http://schemas.microsoft.com/office/drawing/2014/main" id="{94EDE200-8A38-4C23-8407-48A3E6839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30" name="Picture 1" descr="https://sia.ife.org.mx/OA_HTML/cabo/images/swan/t.gif">
          <a:extLst>
            <a:ext uri="{FF2B5EF4-FFF2-40B4-BE49-F238E27FC236}">
              <a16:creationId xmlns:a16="http://schemas.microsoft.com/office/drawing/2014/main" id="{C519AF0B-A986-45D8-9542-410E4280E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31" name="Picture 1" descr="https://sia.ife.org.mx/OA_HTML/cabo/images/swan/t.gif">
          <a:extLst>
            <a:ext uri="{FF2B5EF4-FFF2-40B4-BE49-F238E27FC236}">
              <a16:creationId xmlns:a16="http://schemas.microsoft.com/office/drawing/2014/main" id="{0C312B92-3758-4E8C-B259-AFF4AE16F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32" name="Picture 1" descr="https://sia.ife.org.mx/OA_HTML/cabo/images/swan/t.gif">
          <a:extLst>
            <a:ext uri="{FF2B5EF4-FFF2-40B4-BE49-F238E27FC236}">
              <a16:creationId xmlns:a16="http://schemas.microsoft.com/office/drawing/2014/main" id="{E17BCFA7-8E63-4CB8-A269-19BAA180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33" name="Picture 1" descr="https://sia.ife.org.mx/OA_HTML/cabo/images/swan/t.gif">
          <a:extLst>
            <a:ext uri="{FF2B5EF4-FFF2-40B4-BE49-F238E27FC236}">
              <a16:creationId xmlns:a16="http://schemas.microsoft.com/office/drawing/2014/main" id="{AF8C81B4-B20A-43D9-A8CE-3A1D39B34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34" name="Picture 1" descr="https://sia.ife.org.mx/OA_HTML/cabo/images/swan/t.gif">
          <a:extLst>
            <a:ext uri="{FF2B5EF4-FFF2-40B4-BE49-F238E27FC236}">
              <a16:creationId xmlns:a16="http://schemas.microsoft.com/office/drawing/2014/main" id="{06D8EF81-7751-436E-B955-B078CA551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35" name="Picture 1" descr="https://sia.ife.org.mx/OA_HTML/cabo/images/swan/t.gif">
          <a:extLst>
            <a:ext uri="{FF2B5EF4-FFF2-40B4-BE49-F238E27FC236}">
              <a16:creationId xmlns:a16="http://schemas.microsoft.com/office/drawing/2014/main" id="{FB4C0CFB-4C92-44BE-8EFB-25407021C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36" name="Picture 1" descr="https://sia.ife.org.mx/OA_HTML/cabo/images/swan/t.gif">
          <a:extLst>
            <a:ext uri="{FF2B5EF4-FFF2-40B4-BE49-F238E27FC236}">
              <a16:creationId xmlns:a16="http://schemas.microsoft.com/office/drawing/2014/main" id="{C3FAB4A5-CE80-4577-910A-8FB07BD42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37" name="Picture 1" descr="https://sia.ife.org.mx/OA_HTML/cabo/images/swan/t.gif">
          <a:extLst>
            <a:ext uri="{FF2B5EF4-FFF2-40B4-BE49-F238E27FC236}">
              <a16:creationId xmlns:a16="http://schemas.microsoft.com/office/drawing/2014/main" id="{5311690D-F553-40B2-8DC3-5D830F99B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38" name="Picture 1" descr="https://sia.ife.org.mx/OA_HTML/cabo/images/swan/t.gif">
          <a:extLst>
            <a:ext uri="{FF2B5EF4-FFF2-40B4-BE49-F238E27FC236}">
              <a16:creationId xmlns:a16="http://schemas.microsoft.com/office/drawing/2014/main" id="{6BCD69DF-3A6B-4CF0-868A-46F6042D5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39" name="Picture 1" descr="https://sia.ife.org.mx/OA_HTML/cabo/images/swan/t.gif">
          <a:extLst>
            <a:ext uri="{FF2B5EF4-FFF2-40B4-BE49-F238E27FC236}">
              <a16:creationId xmlns:a16="http://schemas.microsoft.com/office/drawing/2014/main" id="{4ABC916F-0515-459D-8CCF-99AA01FFE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40" name="Picture 1" descr="https://sia.ife.org.mx/OA_HTML/cabo/images/swan/t.gif">
          <a:extLst>
            <a:ext uri="{FF2B5EF4-FFF2-40B4-BE49-F238E27FC236}">
              <a16:creationId xmlns:a16="http://schemas.microsoft.com/office/drawing/2014/main" id="{423B766B-7E15-4432-A231-E93AF5012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41" name="Picture 1" descr="https://sia.ife.org.mx/OA_HTML/cabo/images/swan/t.gif">
          <a:extLst>
            <a:ext uri="{FF2B5EF4-FFF2-40B4-BE49-F238E27FC236}">
              <a16:creationId xmlns:a16="http://schemas.microsoft.com/office/drawing/2014/main" id="{159F4CEF-C90C-477E-B25E-5B7FBCA53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42" name="Picture 1" descr="https://sia.ife.org.mx/OA_HTML/cabo/images/swan/t.gif">
          <a:extLst>
            <a:ext uri="{FF2B5EF4-FFF2-40B4-BE49-F238E27FC236}">
              <a16:creationId xmlns:a16="http://schemas.microsoft.com/office/drawing/2014/main" id="{5D7B0D39-AE12-4006-A1CA-9B48319A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43" name="Picture 1" descr="https://sia.ife.org.mx/OA_HTML/cabo/images/swan/t.gif">
          <a:extLst>
            <a:ext uri="{FF2B5EF4-FFF2-40B4-BE49-F238E27FC236}">
              <a16:creationId xmlns:a16="http://schemas.microsoft.com/office/drawing/2014/main" id="{A9E7C421-32BB-4E23-A2FD-4571AB52D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44" name="Picture 1" descr="https://sia.ife.org.mx/OA_HTML/cabo/images/swan/t.gif">
          <a:extLst>
            <a:ext uri="{FF2B5EF4-FFF2-40B4-BE49-F238E27FC236}">
              <a16:creationId xmlns:a16="http://schemas.microsoft.com/office/drawing/2014/main" id="{9C636E61-68FB-401A-B167-41C46A1C1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45" name="Picture 1" descr="https://sia.ife.org.mx/OA_HTML/cabo/images/swan/t.gif">
          <a:extLst>
            <a:ext uri="{FF2B5EF4-FFF2-40B4-BE49-F238E27FC236}">
              <a16:creationId xmlns:a16="http://schemas.microsoft.com/office/drawing/2014/main" id="{42482912-D4B1-4309-9D07-C06F099CD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46" name="Picture 1" descr="https://sia.ife.org.mx/OA_HTML/cabo/images/swan/t.gif">
          <a:extLst>
            <a:ext uri="{FF2B5EF4-FFF2-40B4-BE49-F238E27FC236}">
              <a16:creationId xmlns:a16="http://schemas.microsoft.com/office/drawing/2014/main" id="{B1002FA7-A18A-4BE3-814A-012F59152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47" name="Picture 1" descr="https://sia.ife.org.mx/OA_HTML/cabo/images/swan/t.gif">
          <a:extLst>
            <a:ext uri="{FF2B5EF4-FFF2-40B4-BE49-F238E27FC236}">
              <a16:creationId xmlns:a16="http://schemas.microsoft.com/office/drawing/2014/main" id="{12DBFC38-DCC4-4D6A-B804-7B5D0EDD2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48" name="Picture 1" descr="https://sia.ife.org.mx/OA_HTML/cabo/images/swan/t.gif">
          <a:extLst>
            <a:ext uri="{FF2B5EF4-FFF2-40B4-BE49-F238E27FC236}">
              <a16:creationId xmlns:a16="http://schemas.microsoft.com/office/drawing/2014/main" id="{B99191F8-B945-43CA-AF1A-0CBC26E06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49" name="Picture 1" descr="https://sia.ife.org.mx/OA_HTML/cabo/images/swan/t.gif">
          <a:extLst>
            <a:ext uri="{FF2B5EF4-FFF2-40B4-BE49-F238E27FC236}">
              <a16:creationId xmlns:a16="http://schemas.microsoft.com/office/drawing/2014/main" id="{5C232592-2EFF-46F8-87FE-AF47683FD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50" name="Picture 1" descr="https://sia.ife.org.mx/OA_HTML/cabo/images/swan/t.gif">
          <a:extLst>
            <a:ext uri="{FF2B5EF4-FFF2-40B4-BE49-F238E27FC236}">
              <a16:creationId xmlns:a16="http://schemas.microsoft.com/office/drawing/2014/main" id="{2A5131D4-E50A-4175-9C47-D11C973DA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51" name="Picture 1" descr="https://sia.ife.org.mx/OA_HTML/cabo/images/swan/t.gif">
          <a:extLst>
            <a:ext uri="{FF2B5EF4-FFF2-40B4-BE49-F238E27FC236}">
              <a16:creationId xmlns:a16="http://schemas.microsoft.com/office/drawing/2014/main" id="{575FEFE7-ACBC-48B4-BA06-C81E2E513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52" name="Picture 1" descr="https://sia.ife.org.mx/OA_HTML/cabo/images/swan/t.gif">
          <a:extLst>
            <a:ext uri="{FF2B5EF4-FFF2-40B4-BE49-F238E27FC236}">
              <a16:creationId xmlns:a16="http://schemas.microsoft.com/office/drawing/2014/main" id="{F6F82B09-AE4B-4194-B8C9-EA3A9F6EB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53" name="Picture 1" descr="https://sia.ife.org.mx/OA_HTML/cabo/images/swan/t.gif">
          <a:extLst>
            <a:ext uri="{FF2B5EF4-FFF2-40B4-BE49-F238E27FC236}">
              <a16:creationId xmlns:a16="http://schemas.microsoft.com/office/drawing/2014/main" id="{1F30EBA3-32D4-49D6-8DFE-00BBDF97F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54" name="Picture 1" descr="https://sia.ife.org.mx/OA_HTML/cabo/images/swan/t.gif">
          <a:extLst>
            <a:ext uri="{FF2B5EF4-FFF2-40B4-BE49-F238E27FC236}">
              <a16:creationId xmlns:a16="http://schemas.microsoft.com/office/drawing/2014/main" id="{E56221C1-CC6E-4041-B0EB-B515AAA55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55" name="Picture 1" descr="https://sia.ife.org.mx/OA_HTML/cabo/images/swan/t.gif">
          <a:extLst>
            <a:ext uri="{FF2B5EF4-FFF2-40B4-BE49-F238E27FC236}">
              <a16:creationId xmlns:a16="http://schemas.microsoft.com/office/drawing/2014/main" id="{BBF830C2-DEC1-49E3-B71E-3193CD0A3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56" name="Picture 1" descr="https://sia.ife.org.mx/OA_HTML/cabo/images/swan/t.gif">
          <a:extLst>
            <a:ext uri="{FF2B5EF4-FFF2-40B4-BE49-F238E27FC236}">
              <a16:creationId xmlns:a16="http://schemas.microsoft.com/office/drawing/2014/main" id="{C07FD4A7-954F-42AA-9890-78F85CB92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57" name="Picture 1" descr="https://sia.ife.org.mx/OA_HTML/cabo/images/swan/t.gif">
          <a:extLst>
            <a:ext uri="{FF2B5EF4-FFF2-40B4-BE49-F238E27FC236}">
              <a16:creationId xmlns:a16="http://schemas.microsoft.com/office/drawing/2014/main" id="{50B0A0C9-FAF4-4B96-8F81-4C20313E3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58" name="Picture 1" descr="https://sia.ife.org.mx/OA_HTML/cabo/images/swan/t.gif">
          <a:extLst>
            <a:ext uri="{FF2B5EF4-FFF2-40B4-BE49-F238E27FC236}">
              <a16:creationId xmlns:a16="http://schemas.microsoft.com/office/drawing/2014/main" id="{FD40A33D-2A03-494A-AE2A-A38A685F3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59" name="Picture 1" descr="https://sia.ife.org.mx/OA_HTML/cabo/images/swan/t.gif">
          <a:extLst>
            <a:ext uri="{FF2B5EF4-FFF2-40B4-BE49-F238E27FC236}">
              <a16:creationId xmlns:a16="http://schemas.microsoft.com/office/drawing/2014/main" id="{5A0CA79C-8F4D-4A13-8B13-23AFBB123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60" name="Picture 1" descr="https://sia.ife.org.mx/OA_HTML/cabo/images/swan/t.gif">
          <a:extLst>
            <a:ext uri="{FF2B5EF4-FFF2-40B4-BE49-F238E27FC236}">
              <a16:creationId xmlns:a16="http://schemas.microsoft.com/office/drawing/2014/main" id="{C1827F9B-7F54-492C-8655-D0179C940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61" name="Picture 1" descr="https://sia.ife.org.mx/OA_HTML/cabo/images/swan/t.gif">
          <a:extLst>
            <a:ext uri="{FF2B5EF4-FFF2-40B4-BE49-F238E27FC236}">
              <a16:creationId xmlns:a16="http://schemas.microsoft.com/office/drawing/2014/main" id="{4E83201D-C0BF-4D8A-AF06-172ADA463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62" name="Picture 1" descr="https://sia.ife.org.mx/OA_HTML/cabo/images/swan/t.gif">
          <a:extLst>
            <a:ext uri="{FF2B5EF4-FFF2-40B4-BE49-F238E27FC236}">
              <a16:creationId xmlns:a16="http://schemas.microsoft.com/office/drawing/2014/main" id="{295FBF82-FCAB-4F41-A7E9-C06E52CF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63" name="Picture 1" descr="https://sia.ife.org.mx/OA_HTML/cabo/images/swan/t.gif">
          <a:extLst>
            <a:ext uri="{FF2B5EF4-FFF2-40B4-BE49-F238E27FC236}">
              <a16:creationId xmlns:a16="http://schemas.microsoft.com/office/drawing/2014/main" id="{5BFA7139-3665-4472-8255-3BFD14054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64" name="Picture 1" descr="https://sia.ife.org.mx/OA_HTML/cabo/images/swan/t.gif">
          <a:extLst>
            <a:ext uri="{FF2B5EF4-FFF2-40B4-BE49-F238E27FC236}">
              <a16:creationId xmlns:a16="http://schemas.microsoft.com/office/drawing/2014/main" id="{53432291-B6EC-4244-BA89-93F6B64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65" name="Picture 1" descr="https://sia.ife.org.mx/OA_HTML/cabo/images/swan/t.gif">
          <a:extLst>
            <a:ext uri="{FF2B5EF4-FFF2-40B4-BE49-F238E27FC236}">
              <a16:creationId xmlns:a16="http://schemas.microsoft.com/office/drawing/2014/main" id="{B308BBEF-4268-4E8E-8113-48A5699EB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66" name="Picture 1" descr="https://sia.ife.org.mx/OA_HTML/cabo/images/swan/t.gif">
          <a:extLst>
            <a:ext uri="{FF2B5EF4-FFF2-40B4-BE49-F238E27FC236}">
              <a16:creationId xmlns:a16="http://schemas.microsoft.com/office/drawing/2014/main" id="{15B2D632-C542-4D34-AA44-477528FB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67" name="Picture 1" descr="https://sia.ife.org.mx/OA_HTML/cabo/images/swan/t.gif">
          <a:extLst>
            <a:ext uri="{FF2B5EF4-FFF2-40B4-BE49-F238E27FC236}">
              <a16:creationId xmlns:a16="http://schemas.microsoft.com/office/drawing/2014/main" id="{D2C1B0ED-DEAD-4270-8E9C-A7C5FCC0B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68" name="Picture 1" descr="https://sia.ife.org.mx/OA_HTML/cabo/images/swan/t.gif">
          <a:extLst>
            <a:ext uri="{FF2B5EF4-FFF2-40B4-BE49-F238E27FC236}">
              <a16:creationId xmlns:a16="http://schemas.microsoft.com/office/drawing/2014/main" id="{9A11C478-01F3-4D73-A674-3D3990A3E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69" name="Picture 1" descr="https://sia.ife.org.mx/OA_HTML/cabo/images/swan/t.gif">
          <a:extLst>
            <a:ext uri="{FF2B5EF4-FFF2-40B4-BE49-F238E27FC236}">
              <a16:creationId xmlns:a16="http://schemas.microsoft.com/office/drawing/2014/main" id="{3926B484-C6D4-4017-B87D-A65C744D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70" name="Picture 1" descr="https://sia.ife.org.mx/OA_HTML/cabo/images/swan/t.gif">
          <a:extLst>
            <a:ext uri="{FF2B5EF4-FFF2-40B4-BE49-F238E27FC236}">
              <a16:creationId xmlns:a16="http://schemas.microsoft.com/office/drawing/2014/main" id="{A1EEFD13-2AC0-4CCF-9AAB-D3150FBC6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71" name="Picture 1" descr="https://sia.ife.org.mx/OA_HTML/cabo/images/swan/t.gif">
          <a:extLst>
            <a:ext uri="{FF2B5EF4-FFF2-40B4-BE49-F238E27FC236}">
              <a16:creationId xmlns:a16="http://schemas.microsoft.com/office/drawing/2014/main" id="{E8BE53BB-1570-417B-9D07-57CB34DCA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72" name="Picture 1" descr="https://sia.ife.org.mx/OA_HTML/cabo/images/swan/t.gif">
          <a:extLst>
            <a:ext uri="{FF2B5EF4-FFF2-40B4-BE49-F238E27FC236}">
              <a16:creationId xmlns:a16="http://schemas.microsoft.com/office/drawing/2014/main" id="{59DA9077-436B-43DF-9567-70420F274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73" name="Picture 1" descr="https://sia.ife.org.mx/OA_HTML/cabo/images/swan/t.gif">
          <a:extLst>
            <a:ext uri="{FF2B5EF4-FFF2-40B4-BE49-F238E27FC236}">
              <a16:creationId xmlns:a16="http://schemas.microsoft.com/office/drawing/2014/main" id="{AFFD0E2B-3DE1-4A5D-A38B-BB50EA8E0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74" name="Picture 1" descr="https://sia.ife.org.mx/OA_HTML/cabo/images/swan/t.gif">
          <a:extLst>
            <a:ext uri="{FF2B5EF4-FFF2-40B4-BE49-F238E27FC236}">
              <a16:creationId xmlns:a16="http://schemas.microsoft.com/office/drawing/2014/main" id="{4D4194BF-FF22-478F-88A2-0DAF1BEC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75" name="Picture 1" descr="https://sia.ife.org.mx/OA_HTML/cabo/images/swan/t.gif">
          <a:extLst>
            <a:ext uri="{FF2B5EF4-FFF2-40B4-BE49-F238E27FC236}">
              <a16:creationId xmlns:a16="http://schemas.microsoft.com/office/drawing/2014/main" id="{0B16E892-1E0E-48B6-8109-2E7CEBC19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76" name="Picture 1" descr="https://sia.ife.org.mx/OA_HTML/cabo/images/swan/t.gif">
          <a:extLst>
            <a:ext uri="{FF2B5EF4-FFF2-40B4-BE49-F238E27FC236}">
              <a16:creationId xmlns:a16="http://schemas.microsoft.com/office/drawing/2014/main" id="{76D3F166-132C-4631-8D61-2A2200F69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77" name="Picture 1" descr="https://sia.ife.org.mx/OA_HTML/cabo/images/swan/t.gif">
          <a:extLst>
            <a:ext uri="{FF2B5EF4-FFF2-40B4-BE49-F238E27FC236}">
              <a16:creationId xmlns:a16="http://schemas.microsoft.com/office/drawing/2014/main" id="{0DEC4652-D36A-4149-9156-B761FE11A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78" name="Picture 1" descr="https://sia.ife.org.mx/OA_HTML/cabo/images/swan/t.gif">
          <a:extLst>
            <a:ext uri="{FF2B5EF4-FFF2-40B4-BE49-F238E27FC236}">
              <a16:creationId xmlns:a16="http://schemas.microsoft.com/office/drawing/2014/main" id="{B847550D-4184-4181-80C4-DE0A1381B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79" name="Picture 1" descr="https://sia.ife.org.mx/OA_HTML/cabo/images/swan/t.gif">
          <a:extLst>
            <a:ext uri="{FF2B5EF4-FFF2-40B4-BE49-F238E27FC236}">
              <a16:creationId xmlns:a16="http://schemas.microsoft.com/office/drawing/2014/main" id="{1E6900BF-0856-4240-83AC-C92388B16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80" name="Picture 1" descr="https://sia.ife.org.mx/OA_HTML/cabo/images/swan/t.gif">
          <a:extLst>
            <a:ext uri="{FF2B5EF4-FFF2-40B4-BE49-F238E27FC236}">
              <a16:creationId xmlns:a16="http://schemas.microsoft.com/office/drawing/2014/main" id="{69130E32-0F93-4F97-8F58-05465C118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81" name="Picture 1" descr="https://sia.ife.org.mx/OA_HTML/cabo/images/swan/t.gif">
          <a:extLst>
            <a:ext uri="{FF2B5EF4-FFF2-40B4-BE49-F238E27FC236}">
              <a16:creationId xmlns:a16="http://schemas.microsoft.com/office/drawing/2014/main" id="{2575C0B7-4AA4-4A96-92AD-BAC526C3E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82" name="Picture 1" descr="https://sia.ife.org.mx/OA_HTML/cabo/images/swan/t.gif">
          <a:extLst>
            <a:ext uri="{FF2B5EF4-FFF2-40B4-BE49-F238E27FC236}">
              <a16:creationId xmlns:a16="http://schemas.microsoft.com/office/drawing/2014/main" id="{1773498A-4E30-40B8-8D19-08CF6CCAE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83" name="Picture 1" descr="https://sia.ife.org.mx/OA_HTML/cabo/images/swan/t.gif">
          <a:extLst>
            <a:ext uri="{FF2B5EF4-FFF2-40B4-BE49-F238E27FC236}">
              <a16:creationId xmlns:a16="http://schemas.microsoft.com/office/drawing/2014/main" id="{77291D00-433C-4E70-BB06-08DF9AADC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84" name="Picture 1" descr="https://sia.ife.org.mx/OA_HTML/cabo/images/swan/t.gif">
          <a:extLst>
            <a:ext uri="{FF2B5EF4-FFF2-40B4-BE49-F238E27FC236}">
              <a16:creationId xmlns:a16="http://schemas.microsoft.com/office/drawing/2014/main" id="{169C764B-D8EB-4293-AE80-86846501C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85" name="Picture 1" descr="https://sia.ife.org.mx/OA_HTML/cabo/images/swan/t.gif">
          <a:extLst>
            <a:ext uri="{FF2B5EF4-FFF2-40B4-BE49-F238E27FC236}">
              <a16:creationId xmlns:a16="http://schemas.microsoft.com/office/drawing/2014/main" id="{467D2ACC-F3EF-40D4-8E77-91A8D2962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86" name="Picture 1" descr="https://sia.ife.org.mx/OA_HTML/cabo/images/swan/t.gif">
          <a:extLst>
            <a:ext uri="{FF2B5EF4-FFF2-40B4-BE49-F238E27FC236}">
              <a16:creationId xmlns:a16="http://schemas.microsoft.com/office/drawing/2014/main" id="{2057C34F-7637-4631-8C42-9FFE0FB36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87" name="Picture 1" descr="https://sia.ife.org.mx/OA_HTML/cabo/images/swan/t.gif">
          <a:extLst>
            <a:ext uri="{FF2B5EF4-FFF2-40B4-BE49-F238E27FC236}">
              <a16:creationId xmlns:a16="http://schemas.microsoft.com/office/drawing/2014/main" id="{5C542957-585D-4BDB-B8D4-A1FE11A51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88" name="Picture 1" descr="https://sia.ife.org.mx/OA_HTML/cabo/images/swan/t.gif">
          <a:extLst>
            <a:ext uri="{FF2B5EF4-FFF2-40B4-BE49-F238E27FC236}">
              <a16:creationId xmlns:a16="http://schemas.microsoft.com/office/drawing/2014/main" id="{12F976E7-45E8-40E3-AB5A-35E2A8084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89" name="Picture 1" descr="https://sia.ife.org.mx/OA_HTML/cabo/images/swan/t.gif">
          <a:extLst>
            <a:ext uri="{FF2B5EF4-FFF2-40B4-BE49-F238E27FC236}">
              <a16:creationId xmlns:a16="http://schemas.microsoft.com/office/drawing/2014/main" id="{CC66E15F-8F76-4B03-B7E7-FF2D1DDCF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90" name="Picture 1" descr="https://sia.ife.org.mx/OA_HTML/cabo/images/swan/t.gif">
          <a:extLst>
            <a:ext uri="{FF2B5EF4-FFF2-40B4-BE49-F238E27FC236}">
              <a16:creationId xmlns:a16="http://schemas.microsoft.com/office/drawing/2014/main" id="{CA34AE59-9FF7-4CA0-9694-DC232D527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91" name="Picture 1" descr="https://sia.ife.org.mx/OA_HTML/cabo/images/swan/t.gif">
          <a:extLst>
            <a:ext uri="{FF2B5EF4-FFF2-40B4-BE49-F238E27FC236}">
              <a16:creationId xmlns:a16="http://schemas.microsoft.com/office/drawing/2014/main" id="{4FA1D7C4-19ED-4C24-BBFE-01B596A15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92" name="Picture 1" descr="https://sia.ife.org.mx/OA_HTML/cabo/images/swan/t.gif">
          <a:extLst>
            <a:ext uri="{FF2B5EF4-FFF2-40B4-BE49-F238E27FC236}">
              <a16:creationId xmlns:a16="http://schemas.microsoft.com/office/drawing/2014/main" id="{84BEB8C9-DF6C-42C2-9DA0-07AAA437F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93" name="Picture 1" descr="https://sia.ife.org.mx/OA_HTML/cabo/images/swan/t.gif">
          <a:extLst>
            <a:ext uri="{FF2B5EF4-FFF2-40B4-BE49-F238E27FC236}">
              <a16:creationId xmlns:a16="http://schemas.microsoft.com/office/drawing/2014/main" id="{E01C99F2-FDB6-42DB-8114-ACCFC86EC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94" name="Picture 1" descr="https://sia.ife.org.mx/OA_HTML/cabo/images/swan/t.gif">
          <a:extLst>
            <a:ext uri="{FF2B5EF4-FFF2-40B4-BE49-F238E27FC236}">
              <a16:creationId xmlns:a16="http://schemas.microsoft.com/office/drawing/2014/main" id="{731ADC6F-DF94-4564-A551-A8C83B36C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95" name="Picture 1" descr="https://sia.ife.org.mx/OA_HTML/cabo/images/swan/t.gif">
          <a:extLst>
            <a:ext uri="{FF2B5EF4-FFF2-40B4-BE49-F238E27FC236}">
              <a16:creationId xmlns:a16="http://schemas.microsoft.com/office/drawing/2014/main" id="{DE7D5283-395A-4C3B-910E-F93E5BF0D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96" name="Picture 1" descr="https://sia.ife.org.mx/OA_HTML/cabo/images/swan/t.gif">
          <a:extLst>
            <a:ext uri="{FF2B5EF4-FFF2-40B4-BE49-F238E27FC236}">
              <a16:creationId xmlns:a16="http://schemas.microsoft.com/office/drawing/2014/main" id="{5B525F12-BB3D-4D09-88AD-D151CA1EF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97" name="Picture 1" descr="https://sia.ife.org.mx/OA_HTML/cabo/images/swan/t.gif">
          <a:extLst>
            <a:ext uri="{FF2B5EF4-FFF2-40B4-BE49-F238E27FC236}">
              <a16:creationId xmlns:a16="http://schemas.microsoft.com/office/drawing/2014/main" id="{159266BB-7C00-4738-92AA-D900EB390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98" name="Picture 1" descr="https://sia.ife.org.mx/OA_HTML/cabo/images/swan/t.gif">
          <a:extLst>
            <a:ext uri="{FF2B5EF4-FFF2-40B4-BE49-F238E27FC236}">
              <a16:creationId xmlns:a16="http://schemas.microsoft.com/office/drawing/2014/main" id="{1646BD34-6EEA-4728-9F60-20285C5F5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499" name="Picture 1" descr="https://sia.ife.org.mx/OA_HTML/cabo/images/swan/t.gif">
          <a:extLst>
            <a:ext uri="{FF2B5EF4-FFF2-40B4-BE49-F238E27FC236}">
              <a16:creationId xmlns:a16="http://schemas.microsoft.com/office/drawing/2014/main" id="{D53D38AD-AF21-4F8B-B311-FF98A9C9D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00" name="Picture 1" descr="https://sia.ife.org.mx/OA_HTML/cabo/images/swan/t.gif">
          <a:extLst>
            <a:ext uri="{FF2B5EF4-FFF2-40B4-BE49-F238E27FC236}">
              <a16:creationId xmlns:a16="http://schemas.microsoft.com/office/drawing/2014/main" id="{69EB82B4-5EC4-4BE0-8BEE-DE270ACF0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01" name="Picture 1" descr="https://sia.ife.org.mx/OA_HTML/cabo/images/swan/t.gif">
          <a:extLst>
            <a:ext uri="{FF2B5EF4-FFF2-40B4-BE49-F238E27FC236}">
              <a16:creationId xmlns:a16="http://schemas.microsoft.com/office/drawing/2014/main" id="{CA8C1EA5-2EEB-4927-8F55-387F13741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02" name="Picture 1" descr="https://sia.ife.org.mx/OA_HTML/cabo/images/swan/t.gif">
          <a:extLst>
            <a:ext uri="{FF2B5EF4-FFF2-40B4-BE49-F238E27FC236}">
              <a16:creationId xmlns:a16="http://schemas.microsoft.com/office/drawing/2014/main" id="{7ED33DE1-7889-451E-AFC9-DB0A5F02A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03" name="Picture 1" descr="https://sia.ife.org.mx/OA_HTML/cabo/images/swan/t.gif">
          <a:extLst>
            <a:ext uri="{FF2B5EF4-FFF2-40B4-BE49-F238E27FC236}">
              <a16:creationId xmlns:a16="http://schemas.microsoft.com/office/drawing/2014/main" id="{94D268AC-91D4-418B-8617-317D374D6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04" name="Picture 1" descr="https://sia.ife.org.mx/OA_HTML/cabo/images/swan/t.gif">
          <a:extLst>
            <a:ext uri="{FF2B5EF4-FFF2-40B4-BE49-F238E27FC236}">
              <a16:creationId xmlns:a16="http://schemas.microsoft.com/office/drawing/2014/main" id="{D39A07A6-163C-4BD8-BE41-39DDBE47B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05" name="Picture 1" descr="https://sia.ife.org.mx/OA_HTML/cabo/images/swan/t.gif">
          <a:extLst>
            <a:ext uri="{FF2B5EF4-FFF2-40B4-BE49-F238E27FC236}">
              <a16:creationId xmlns:a16="http://schemas.microsoft.com/office/drawing/2014/main" id="{BC714F70-8705-453F-8055-FDD0DC90E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06" name="Picture 1" descr="https://sia.ife.org.mx/OA_HTML/cabo/images/swan/t.gif">
          <a:extLst>
            <a:ext uri="{FF2B5EF4-FFF2-40B4-BE49-F238E27FC236}">
              <a16:creationId xmlns:a16="http://schemas.microsoft.com/office/drawing/2014/main" id="{B6720EC1-DC30-4762-B15A-0F7B2C750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07" name="Picture 1" descr="https://sia.ife.org.mx/OA_HTML/cabo/images/swan/t.gif">
          <a:extLst>
            <a:ext uri="{FF2B5EF4-FFF2-40B4-BE49-F238E27FC236}">
              <a16:creationId xmlns:a16="http://schemas.microsoft.com/office/drawing/2014/main" id="{9E9C0A50-0688-4425-BBB2-1ADD237F5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08" name="Picture 1" descr="https://sia.ife.org.mx/OA_HTML/cabo/images/swan/t.gif">
          <a:extLst>
            <a:ext uri="{FF2B5EF4-FFF2-40B4-BE49-F238E27FC236}">
              <a16:creationId xmlns:a16="http://schemas.microsoft.com/office/drawing/2014/main" id="{ACC52C5E-962C-4F81-8053-1C37D00DB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09" name="Picture 1" descr="https://sia.ife.org.mx/OA_HTML/cabo/images/swan/t.gif">
          <a:extLst>
            <a:ext uri="{FF2B5EF4-FFF2-40B4-BE49-F238E27FC236}">
              <a16:creationId xmlns:a16="http://schemas.microsoft.com/office/drawing/2014/main" id="{CCC839E6-CC0F-4080-AEA7-85D507E67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10" name="Picture 1" descr="https://sia.ife.org.mx/OA_HTML/cabo/images/swan/t.gif">
          <a:extLst>
            <a:ext uri="{FF2B5EF4-FFF2-40B4-BE49-F238E27FC236}">
              <a16:creationId xmlns:a16="http://schemas.microsoft.com/office/drawing/2014/main" id="{FB89CAFD-A590-4977-9AC3-4190D7219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11" name="Picture 1" descr="https://sia.ife.org.mx/OA_HTML/cabo/images/swan/t.gif">
          <a:extLst>
            <a:ext uri="{FF2B5EF4-FFF2-40B4-BE49-F238E27FC236}">
              <a16:creationId xmlns:a16="http://schemas.microsoft.com/office/drawing/2014/main" id="{F4385AD6-73B3-4B10-BCBC-1BDF517AD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12" name="Picture 1" descr="https://sia.ife.org.mx/OA_HTML/cabo/images/swan/t.gif">
          <a:extLst>
            <a:ext uri="{FF2B5EF4-FFF2-40B4-BE49-F238E27FC236}">
              <a16:creationId xmlns:a16="http://schemas.microsoft.com/office/drawing/2014/main" id="{37E610C9-27A2-4898-8BA7-1D85DC747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13" name="Picture 1" descr="https://sia.ife.org.mx/OA_HTML/cabo/images/swan/t.gif">
          <a:extLst>
            <a:ext uri="{FF2B5EF4-FFF2-40B4-BE49-F238E27FC236}">
              <a16:creationId xmlns:a16="http://schemas.microsoft.com/office/drawing/2014/main" id="{19620FAC-4998-49D0-A720-337D4EBBB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14" name="Picture 1" descr="https://sia.ife.org.mx/OA_HTML/cabo/images/swan/t.gif">
          <a:extLst>
            <a:ext uri="{FF2B5EF4-FFF2-40B4-BE49-F238E27FC236}">
              <a16:creationId xmlns:a16="http://schemas.microsoft.com/office/drawing/2014/main" id="{DC3665A7-643B-4985-83DC-F67333C06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15" name="Picture 1" descr="https://sia.ife.org.mx/OA_HTML/cabo/images/swan/t.gif">
          <a:extLst>
            <a:ext uri="{FF2B5EF4-FFF2-40B4-BE49-F238E27FC236}">
              <a16:creationId xmlns:a16="http://schemas.microsoft.com/office/drawing/2014/main" id="{50E932CB-D032-412E-8847-6658F023B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16" name="Picture 1" descr="https://sia.ife.org.mx/OA_HTML/cabo/images/swan/t.gif">
          <a:extLst>
            <a:ext uri="{FF2B5EF4-FFF2-40B4-BE49-F238E27FC236}">
              <a16:creationId xmlns:a16="http://schemas.microsoft.com/office/drawing/2014/main" id="{5AB0AEB8-6A2C-454C-869B-43F836E1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17" name="Picture 1" descr="https://sia.ife.org.mx/OA_HTML/cabo/images/swan/t.gif">
          <a:extLst>
            <a:ext uri="{FF2B5EF4-FFF2-40B4-BE49-F238E27FC236}">
              <a16:creationId xmlns:a16="http://schemas.microsoft.com/office/drawing/2014/main" id="{D60B349E-733F-484B-8939-F496AAFEF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18" name="Picture 1" descr="https://sia.ife.org.mx/OA_HTML/cabo/images/swan/t.gif">
          <a:extLst>
            <a:ext uri="{FF2B5EF4-FFF2-40B4-BE49-F238E27FC236}">
              <a16:creationId xmlns:a16="http://schemas.microsoft.com/office/drawing/2014/main" id="{36CB9644-0458-4307-8933-DA11B7EFC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19" name="Picture 1" descr="https://sia.ife.org.mx/OA_HTML/cabo/images/swan/t.gif">
          <a:extLst>
            <a:ext uri="{FF2B5EF4-FFF2-40B4-BE49-F238E27FC236}">
              <a16:creationId xmlns:a16="http://schemas.microsoft.com/office/drawing/2014/main" id="{A17E23E6-595C-4E58-960C-7F0909BEB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20" name="Picture 1" descr="https://sia.ife.org.mx/OA_HTML/cabo/images/swan/t.gif">
          <a:extLst>
            <a:ext uri="{FF2B5EF4-FFF2-40B4-BE49-F238E27FC236}">
              <a16:creationId xmlns:a16="http://schemas.microsoft.com/office/drawing/2014/main" id="{47CF04FA-7B81-4E51-8805-692A74C5F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21" name="Picture 1" descr="https://sia.ife.org.mx/OA_HTML/cabo/images/swan/t.gif">
          <a:extLst>
            <a:ext uri="{FF2B5EF4-FFF2-40B4-BE49-F238E27FC236}">
              <a16:creationId xmlns:a16="http://schemas.microsoft.com/office/drawing/2014/main" id="{0876B772-99D3-42EE-9349-E9FA53619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22" name="Picture 1" descr="https://sia.ife.org.mx/OA_HTML/cabo/images/swan/t.gif">
          <a:extLst>
            <a:ext uri="{FF2B5EF4-FFF2-40B4-BE49-F238E27FC236}">
              <a16:creationId xmlns:a16="http://schemas.microsoft.com/office/drawing/2014/main" id="{915364EE-659B-48BC-815C-DA9B46C6C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23" name="Picture 1" descr="https://sia.ife.org.mx/OA_HTML/cabo/images/swan/t.gif">
          <a:extLst>
            <a:ext uri="{FF2B5EF4-FFF2-40B4-BE49-F238E27FC236}">
              <a16:creationId xmlns:a16="http://schemas.microsoft.com/office/drawing/2014/main" id="{023A6C33-D8B9-4689-975B-AF984233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24" name="Picture 1" descr="https://sia.ife.org.mx/OA_HTML/cabo/images/swan/t.gif">
          <a:extLst>
            <a:ext uri="{FF2B5EF4-FFF2-40B4-BE49-F238E27FC236}">
              <a16:creationId xmlns:a16="http://schemas.microsoft.com/office/drawing/2014/main" id="{61738D49-800A-4C43-9555-84A5800B8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25" name="Picture 1" descr="https://sia.ife.org.mx/OA_HTML/cabo/images/swan/t.gif">
          <a:extLst>
            <a:ext uri="{FF2B5EF4-FFF2-40B4-BE49-F238E27FC236}">
              <a16:creationId xmlns:a16="http://schemas.microsoft.com/office/drawing/2014/main" id="{D249FBB1-4CEB-45CF-8C7F-BED4A8D5D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26" name="Picture 1" descr="https://sia.ife.org.mx/OA_HTML/cabo/images/swan/t.gif">
          <a:extLst>
            <a:ext uri="{FF2B5EF4-FFF2-40B4-BE49-F238E27FC236}">
              <a16:creationId xmlns:a16="http://schemas.microsoft.com/office/drawing/2014/main" id="{797ED37F-8C5A-4C2D-B9AF-5DC36089F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27" name="Picture 1" descr="https://sia.ife.org.mx/OA_HTML/cabo/images/swan/t.gif">
          <a:extLst>
            <a:ext uri="{FF2B5EF4-FFF2-40B4-BE49-F238E27FC236}">
              <a16:creationId xmlns:a16="http://schemas.microsoft.com/office/drawing/2014/main" id="{FDE1A0D8-FFD7-4A98-918C-9073951FB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28" name="Picture 1" descr="https://sia.ife.org.mx/OA_HTML/cabo/images/swan/t.gif">
          <a:extLst>
            <a:ext uri="{FF2B5EF4-FFF2-40B4-BE49-F238E27FC236}">
              <a16:creationId xmlns:a16="http://schemas.microsoft.com/office/drawing/2014/main" id="{144C3831-0238-4ECF-8AB0-A6E8A0BC4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29" name="Picture 1" descr="https://sia.ife.org.mx/OA_HTML/cabo/images/swan/t.gif">
          <a:extLst>
            <a:ext uri="{FF2B5EF4-FFF2-40B4-BE49-F238E27FC236}">
              <a16:creationId xmlns:a16="http://schemas.microsoft.com/office/drawing/2014/main" id="{299564EB-EEB8-4D11-B8F7-4089DFDD0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30" name="Picture 1" descr="https://sia.ife.org.mx/OA_HTML/cabo/images/swan/t.gif">
          <a:extLst>
            <a:ext uri="{FF2B5EF4-FFF2-40B4-BE49-F238E27FC236}">
              <a16:creationId xmlns:a16="http://schemas.microsoft.com/office/drawing/2014/main" id="{7B97A21C-9234-45D4-8886-4777F0C99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31" name="Picture 1" descr="https://sia.ife.org.mx/OA_HTML/cabo/images/swan/t.gif">
          <a:extLst>
            <a:ext uri="{FF2B5EF4-FFF2-40B4-BE49-F238E27FC236}">
              <a16:creationId xmlns:a16="http://schemas.microsoft.com/office/drawing/2014/main" id="{36C097D5-BD50-4C61-8E9D-84BE7009F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32" name="Picture 1" descr="https://sia.ife.org.mx/OA_HTML/cabo/images/swan/t.gif">
          <a:extLst>
            <a:ext uri="{FF2B5EF4-FFF2-40B4-BE49-F238E27FC236}">
              <a16:creationId xmlns:a16="http://schemas.microsoft.com/office/drawing/2014/main" id="{A9D41510-B92B-41A4-B20D-F7235E185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33" name="Picture 1" descr="https://sia.ife.org.mx/OA_HTML/cabo/images/swan/t.gif">
          <a:extLst>
            <a:ext uri="{FF2B5EF4-FFF2-40B4-BE49-F238E27FC236}">
              <a16:creationId xmlns:a16="http://schemas.microsoft.com/office/drawing/2014/main" id="{08D650FF-284B-4650-9948-2CDB6042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34" name="Picture 1" descr="https://sia.ife.org.mx/OA_HTML/cabo/images/swan/t.gif">
          <a:extLst>
            <a:ext uri="{FF2B5EF4-FFF2-40B4-BE49-F238E27FC236}">
              <a16:creationId xmlns:a16="http://schemas.microsoft.com/office/drawing/2014/main" id="{51D6A4BE-44FB-48AD-A17B-CB4C78372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35" name="Picture 1" descr="https://sia.ife.org.mx/OA_HTML/cabo/images/swan/t.gif">
          <a:extLst>
            <a:ext uri="{FF2B5EF4-FFF2-40B4-BE49-F238E27FC236}">
              <a16:creationId xmlns:a16="http://schemas.microsoft.com/office/drawing/2014/main" id="{37FC9AD4-5A60-4BD9-959D-F5250E19A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36" name="Picture 1" descr="https://sia.ife.org.mx/OA_HTML/cabo/images/swan/t.gif">
          <a:extLst>
            <a:ext uri="{FF2B5EF4-FFF2-40B4-BE49-F238E27FC236}">
              <a16:creationId xmlns:a16="http://schemas.microsoft.com/office/drawing/2014/main" id="{699E6E11-24FE-4011-908A-FD9D2E2B1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37" name="Picture 1" descr="https://sia.ife.org.mx/OA_HTML/cabo/images/swan/t.gif">
          <a:extLst>
            <a:ext uri="{FF2B5EF4-FFF2-40B4-BE49-F238E27FC236}">
              <a16:creationId xmlns:a16="http://schemas.microsoft.com/office/drawing/2014/main" id="{6D89A1C9-19DC-44F1-81F4-B2878D6D7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38" name="Picture 1" descr="https://sia.ife.org.mx/OA_HTML/cabo/images/swan/t.gif">
          <a:extLst>
            <a:ext uri="{FF2B5EF4-FFF2-40B4-BE49-F238E27FC236}">
              <a16:creationId xmlns:a16="http://schemas.microsoft.com/office/drawing/2014/main" id="{CD241160-C8B9-4936-BA76-F902DB684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39" name="Picture 1" descr="https://sia.ife.org.mx/OA_HTML/cabo/images/swan/t.gif">
          <a:extLst>
            <a:ext uri="{FF2B5EF4-FFF2-40B4-BE49-F238E27FC236}">
              <a16:creationId xmlns:a16="http://schemas.microsoft.com/office/drawing/2014/main" id="{E0564C4B-9CEA-443B-810E-52DF56E28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40" name="Picture 1" descr="https://sia.ife.org.mx/OA_HTML/cabo/images/swan/t.gif">
          <a:extLst>
            <a:ext uri="{FF2B5EF4-FFF2-40B4-BE49-F238E27FC236}">
              <a16:creationId xmlns:a16="http://schemas.microsoft.com/office/drawing/2014/main" id="{244CA15E-BCB0-49E6-8E33-05D741545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41" name="Picture 1" descr="https://sia.ife.org.mx/OA_HTML/cabo/images/swan/t.gif">
          <a:extLst>
            <a:ext uri="{FF2B5EF4-FFF2-40B4-BE49-F238E27FC236}">
              <a16:creationId xmlns:a16="http://schemas.microsoft.com/office/drawing/2014/main" id="{5857EE2A-F81B-47A9-A80C-9863D20FD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42" name="Picture 1" descr="https://sia.ife.org.mx/OA_HTML/cabo/images/swan/t.gif">
          <a:extLst>
            <a:ext uri="{FF2B5EF4-FFF2-40B4-BE49-F238E27FC236}">
              <a16:creationId xmlns:a16="http://schemas.microsoft.com/office/drawing/2014/main" id="{2EBCE00F-20AB-474B-B44E-0E26C64D3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43" name="Picture 1" descr="https://sia.ife.org.mx/OA_HTML/cabo/images/swan/t.gif">
          <a:extLst>
            <a:ext uri="{FF2B5EF4-FFF2-40B4-BE49-F238E27FC236}">
              <a16:creationId xmlns:a16="http://schemas.microsoft.com/office/drawing/2014/main" id="{C89CB058-E1A7-43C1-983D-AE0AD3A3A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44" name="Picture 1" descr="https://sia.ife.org.mx/OA_HTML/cabo/images/swan/t.gif">
          <a:extLst>
            <a:ext uri="{FF2B5EF4-FFF2-40B4-BE49-F238E27FC236}">
              <a16:creationId xmlns:a16="http://schemas.microsoft.com/office/drawing/2014/main" id="{3EC12419-F5B4-4D52-A0F9-A3B25202E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45" name="Picture 1" descr="https://sia.ife.org.mx/OA_HTML/cabo/images/swan/t.gif">
          <a:extLst>
            <a:ext uri="{FF2B5EF4-FFF2-40B4-BE49-F238E27FC236}">
              <a16:creationId xmlns:a16="http://schemas.microsoft.com/office/drawing/2014/main" id="{9B5E6EB9-3FE8-41AF-A88F-7E12C163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46" name="Picture 1" descr="https://sia.ife.org.mx/OA_HTML/cabo/images/swan/t.gif">
          <a:extLst>
            <a:ext uri="{FF2B5EF4-FFF2-40B4-BE49-F238E27FC236}">
              <a16:creationId xmlns:a16="http://schemas.microsoft.com/office/drawing/2014/main" id="{BC4D6B78-F0B1-4E3A-96A0-E2E9AA417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47" name="Picture 1" descr="https://sia.ife.org.mx/OA_HTML/cabo/images/swan/t.gif">
          <a:extLst>
            <a:ext uri="{FF2B5EF4-FFF2-40B4-BE49-F238E27FC236}">
              <a16:creationId xmlns:a16="http://schemas.microsoft.com/office/drawing/2014/main" id="{8351D13F-7E2A-4A2A-A9E5-508AA8C19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48" name="Picture 1" descr="https://sia.ife.org.mx/OA_HTML/cabo/images/swan/t.gif">
          <a:extLst>
            <a:ext uri="{FF2B5EF4-FFF2-40B4-BE49-F238E27FC236}">
              <a16:creationId xmlns:a16="http://schemas.microsoft.com/office/drawing/2014/main" id="{4244D25C-6356-4E88-8D52-71389F9AF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49" name="Picture 1" descr="https://sia.ife.org.mx/OA_HTML/cabo/images/swan/t.gif">
          <a:extLst>
            <a:ext uri="{FF2B5EF4-FFF2-40B4-BE49-F238E27FC236}">
              <a16:creationId xmlns:a16="http://schemas.microsoft.com/office/drawing/2014/main" id="{5F47D0EA-DED2-47CB-B45E-9A101D932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50" name="Picture 1" descr="https://sia.ife.org.mx/OA_HTML/cabo/images/swan/t.gif">
          <a:extLst>
            <a:ext uri="{FF2B5EF4-FFF2-40B4-BE49-F238E27FC236}">
              <a16:creationId xmlns:a16="http://schemas.microsoft.com/office/drawing/2014/main" id="{0E9C4B8D-A183-43E1-99C1-2A22E710F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51" name="Picture 1" descr="https://sia.ife.org.mx/OA_HTML/cabo/images/swan/t.gif">
          <a:extLst>
            <a:ext uri="{FF2B5EF4-FFF2-40B4-BE49-F238E27FC236}">
              <a16:creationId xmlns:a16="http://schemas.microsoft.com/office/drawing/2014/main" id="{E3F31D72-E5C5-45A9-9051-B5D77371A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52" name="Picture 1" descr="https://sia.ife.org.mx/OA_HTML/cabo/images/swan/t.gif">
          <a:extLst>
            <a:ext uri="{FF2B5EF4-FFF2-40B4-BE49-F238E27FC236}">
              <a16:creationId xmlns:a16="http://schemas.microsoft.com/office/drawing/2014/main" id="{63A0ADE5-4529-45ED-96A2-CAC9858EE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53" name="Picture 1" descr="https://sia.ife.org.mx/OA_HTML/cabo/images/swan/t.gif">
          <a:extLst>
            <a:ext uri="{FF2B5EF4-FFF2-40B4-BE49-F238E27FC236}">
              <a16:creationId xmlns:a16="http://schemas.microsoft.com/office/drawing/2014/main" id="{438F6FE9-0AAF-43A8-AFB0-D494E0043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54" name="Picture 1" descr="https://sia.ife.org.mx/OA_HTML/cabo/images/swan/t.gif">
          <a:extLst>
            <a:ext uri="{FF2B5EF4-FFF2-40B4-BE49-F238E27FC236}">
              <a16:creationId xmlns:a16="http://schemas.microsoft.com/office/drawing/2014/main" id="{170EBFD2-3F00-406E-AD50-8A5B5F17A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55" name="Picture 1" descr="https://sia.ife.org.mx/OA_HTML/cabo/images/swan/t.gif">
          <a:extLst>
            <a:ext uri="{FF2B5EF4-FFF2-40B4-BE49-F238E27FC236}">
              <a16:creationId xmlns:a16="http://schemas.microsoft.com/office/drawing/2014/main" id="{9CAAC1C3-C7FE-461E-B995-73561F3DC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56" name="Picture 1" descr="https://sia.ife.org.mx/OA_HTML/cabo/images/swan/t.gif">
          <a:extLst>
            <a:ext uri="{FF2B5EF4-FFF2-40B4-BE49-F238E27FC236}">
              <a16:creationId xmlns:a16="http://schemas.microsoft.com/office/drawing/2014/main" id="{EE6197DE-51AE-4013-9D22-1A147A495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57" name="Picture 1" descr="https://sia.ife.org.mx/OA_HTML/cabo/images/swan/t.gif">
          <a:extLst>
            <a:ext uri="{FF2B5EF4-FFF2-40B4-BE49-F238E27FC236}">
              <a16:creationId xmlns:a16="http://schemas.microsoft.com/office/drawing/2014/main" id="{6AECB058-8A9E-43CB-B248-D8722A8D6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58" name="Picture 1" descr="https://sia.ife.org.mx/OA_HTML/cabo/images/swan/t.gif">
          <a:extLst>
            <a:ext uri="{FF2B5EF4-FFF2-40B4-BE49-F238E27FC236}">
              <a16:creationId xmlns:a16="http://schemas.microsoft.com/office/drawing/2014/main" id="{AAB343BC-09A4-4326-B84A-125C06F35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59" name="Picture 1" descr="https://sia.ife.org.mx/OA_HTML/cabo/images/swan/t.gif">
          <a:extLst>
            <a:ext uri="{FF2B5EF4-FFF2-40B4-BE49-F238E27FC236}">
              <a16:creationId xmlns:a16="http://schemas.microsoft.com/office/drawing/2014/main" id="{55EC0830-8666-4012-8551-392574ACE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60" name="Picture 1" descr="https://sia.ife.org.mx/OA_HTML/cabo/images/swan/t.gif">
          <a:extLst>
            <a:ext uri="{FF2B5EF4-FFF2-40B4-BE49-F238E27FC236}">
              <a16:creationId xmlns:a16="http://schemas.microsoft.com/office/drawing/2014/main" id="{9EC2CE00-4CD3-41EE-B026-47B76BF73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61" name="Picture 1" descr="https://sia.ife.org.mx/OA_HTML/cabo/images/swan/t.gif">
          <a:extLst>
            <a:ext uri="{FF2B5EF4-FFF2-40B4-BE49-F238E27FC236}">
              <a16:creationId xmlns:a16="http://schemas.microsoft.com/office/drawing/2014/main" id="{B7F8683E-6E56-44DB-974F-33696B068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62" name="Picture 1" descr="https://sia.ife.org.mx/OA_HTML/cabo/images/swan/t.gif">
          <a:extLst>
            <a:ext uri="{FF2B5EF4-FFF2-40B4-BE49-F238E27FC236}">
              <a16:creationId xmlns:a16="http://schemas.microsoft.com/office/drawing/2014/main" id="{B58D2080-8B75-4DDD-B99F-3A35335B8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63" name="Picture 1" descr="https://sia.ife.org.mx/OA_HTML/cabo/images/swan/t.gif">
          <a:extLst>
            <a:ext uri="{FF2B5EF4-FFF2-40B4-BE49-F238E27FC236}">
              <a16:creationId xmlns:a16="http://schemas.microsoft.com/office/drawing/2014/main" id="{25218EE1-69E0-4A36-819F-7B72E500B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64" name="Picture 1" descr="https://sia.ife.org.mx/OA_HTML/cabo/images/swan/t.gif">
          <a:extLst>
            <a:ext uri="{FF2B5EF4-FFF2-40B4-BE49-F238E27FC236}">
              <a16:creationId xmlns:a16="http://schemas.microsoft.com/office/drawing/2014/main" id="{A3CB3227-9274-4690-9A5F-605DA0415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65" name="Picture 1" descr="https://sia.ife.org.mx/OA_HTML/cabo/images/swan/t.gif">
          <a:extLst>
            <a:ext uri="{FF2B5EF4-FFF2-40B4-BE49-F238E27FC236}">
              <a16:creationId xmlns:a16="http://schemas.microsoft.com/office/drawing/2014/main" id="{A8043BA2-9678-447E-8B92-22112494C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66" name="Picture 1" descr="https://sia.ife.org.mx/OA_HTML/cabo/images/swan/t.gif">
          <a:extLst>
            <a:ext uri="{FF2B5EF4-FFF2-40B4-BE49-F238E27FC236}">
              <a16:creationId xmlns:a16="http://schemas.microsoft.com/office/drawing/2014/main" id="{6A495BA5-A6DA-4FF5-B97E-F589A174A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67" name="Picture 1" descr="https://sia.ife.org.mx/OA_HTML/cabo/images/swan/t.gif">
          <a:extLst>
            <a:ext uri="{FF2B5EF4-FFF2-40B4-BE49-F238E27FC236}">
              <a16:creationId xmlns:a16="http://schemas.microsoft.com/office/drawing/2014/main" id="{25F3637C-3EE5-4C7C-B146-B396962C9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68" name="Picture 1" descr="https://sia.ife.org.mx/OA_HTML/cabo/images/swan/t.gif">
          <a:extLst>
            <a:ext uri="{FF2B5EF4-FFF2-40B4-BE49-F238E27FC236}">
              <a16:creationId xmlns:a16="http://schemas.microsoft.com/office/drawing/2014/main" id="{2AD7678C-1CCD-43F1-8E49-78C311EF2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69" name="Picture 1" descr="https://sia.ife.org.mx/OA_HTML/cabo/images/swan/t.gif">
          <a:extLst>
            <a:ext uri="{FF2B5EF4-FFF2-40B4-BE49-F238E27FC236}">
              <a16:creationId xmlns:a16="http://schemas.microsoft.com/office/drawing/2014/main" id="{FC999680-C62C-4035-A746-D2D913A81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70" name="Picture 1" descr="https://sia.ife.org.mx/OA_HTML/cabo/images/swan/t.gif">
          <a:extLst>
            <a:ext uri="{FF2B5EF4-FFF2-40B4-BE49-F238E27FC236}">
              <a16:creationId xmlns:a16="http://schemas.microsoft.com/office/drawing/2014/main" id="{18D22868-31A1-4F27-9FEC-1113148F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71" name="Picture 1" descr="https://sia.ife.org.mx/OA_HTML/cabo/images/swan/t.gif">
          <a:extLst>
            <a:ext uri="{FF2B5EF4-FFF2-40B4-BE49-F238E27FC236}">
              <a16:creationId xmlns:a16="http://schemas.microsoft.com/office/drawing/2014/main" id="{AE68B35C-D9CC-4AAF-942D-D1D5EB63C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72" name="Picture 1" descr="https://sia.ife.org.mx/OA_HTML/cabo/images/swan/t.gif">
          <a:extLst>
            <a:ext uri="{FF2B5EF4-FFF2-40B4-BE49-F238E27FC236}">
              <a16:creationId xmlns:a16="http://schemas.microsoft.com/office/drawing/2014/main" id="{AF52AD22-A725-4FAA-93FD-13459F7DF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73" name="Picture 1" descr="https://sia.ife.org.mx/OA_HTML/cabo/images/swan/t.gif">
          <a:extLst>
            <a:ext uri="{FF2B5EF4-FFF2-40B4-BE49-F238E27FC236}">
              <a16:creationId xmlns:a16="http://schemas.microsoft.com/office/drawing/2014/main" id="{A1107BF1-A974-4F1D-8A64-FAA23C2EF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74" name="Picture 1" descr="https://sia.ife.org.mx/OA_HTML/cabo/images/swan/t.gif">
          <a:extLst>
            <a:ext uri="{FF2B5EF4-FFF2-40B4-BE49-F238E27FC236}">
              <a16:creationId xmlns:a16="http://schemas.microsoft.com/office/drawing/2014/main" id="{2CCEC231-E97B-4B58-BC73-8E7061A21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75" name="Picture 1" descr="https://sia.ife.org.mx/OA_HTML/cabo/images/swan/t.gif">
          <a:extLst>
            <a:ext uri="{FF2B5EF4-FFF2-40B4-BE49-F238E27FC236}">
              <a16:creationId xmlns:a16="http://schemas.microsoft.com/office/drawing/2014/main" id="{626E82A7-2399-4E81-B554-3D4AB7FFD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76" name="Picture 1" descr="https://sia.ife.org.mx/OA_HTML/cabo/images/swan/t.gif">
          <a:extLst>
            <a:ext uri="{FF2B5EF4-FFF2-40B4-BE49-F238E27FC236}">
              <a16:creationId xmlns:a16="http://schemas.microsoft.com/office/drawing/2014/main" id="{B2BB285F-6841-4A22-8629-D20D30D56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77" name="Picture 1" descr="https://sia.ife.org.mx/OA_HTML/cabo/images/swan/t.gif">
          <a:extLst>
            <a:ext uri="{FF2B5EF4-FFF2-40B4-BE49-F238E27FC236}">
              <a16:creationId xmlns:a16="http://schemas.microsoft.com/office/drawing/2014/main" id="{75B1E769-15D7-4458-81C5-5059327DF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78" name="Picture 1" descr="https://sia.ife.org.mx/OA_HTML/cabo/images/swan/t.gif">
          <a:extLst>
            <a:ext uri="{FF2B5EF4-FFF2-40B4-BE49-F238E27FC236}">
              <a16:creationId xmlns:a16="http://schemas.microsoft.com/office/drawing/2014/main" id="{43339341-966A-45F0-A8B8-FFCC1308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79" name="Picture 1" descr="https://sia.ife.org.mx/OA_HTML/cabo/images/swan/t.gif">
          <a:extLst>
            <a:ext uri="{FF2B5EF4-FFF2-40B4-BE49-F238E27FC236}">
              <a16:creationId xmlns:a16="http://schemas.microsoft.com/office/drawing/2014/main" id="{24EAF26A-4B5D-406D-AE26-42EC223B8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80" name="Picture 1" descr="https://sia.ife.org.mx/OA_HTML/cabo/images/swan/t.gif">
          <a:extLst>
            <a:ext uri="{FF2B5EF4-FFF2-40B4-BE49-F238E27FC236}">
              <a16:creationId xmlns:a16="http://schemas.microsoft.com/office/drawing/2014/main" id="{90B4AF58-5FFC-4D23-BA73-787BE8942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81" name="Picture 1" descr="https://sia.ife.org.mx/OA_HTML/cabo/images/swan/t.gif">
          <a:extLst>
            <a:ext uri="{FF2B5EF4-FFF2-40B4-BE49-F238E27FC236}">
              <a16:creationId xmlns:a16="http://schemas.microsoft.com/office/drawing/2014/main" id="{92610E63-31B6-4216-B6F2-5AA0E5A34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82" name="Picture 1" descr="https://sia.ife.org.mx/OA_HTML/cabo/images/swan/t.gif">
          <a:extLst>
            <a:ext uri="{FF2B5EF4-FFF2-40B4-BE49-F238E27FC236}">
              <a16:creationId xmlns:a16="http://schemas.microsoft.com/office/drawing/2014/main" id="{6D1B4195-E3DD-488F-A692-A4BE2AA6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83" name="Picture 1" descr="https://sia.ife.org.mx/OA_HTML/cabo/images/swan/t.gif">
          <a:extLst>
            <a:ext uri="{FF2B5EF4-FFF2-40B4-BE49-F238E27FC236}">
              <a16:creationId xmlns:a16="http://schemas.microsoft.com/office/drawing/2014/main" id="{129BA85C-1E28-40C0-90EE-4A18BD48D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84" name="Picture 1" descr="https://sia.ife.org.mx/OA_HTML/cabo/images/swan/t.gif">
          <a:extLst>
            <a:ext uri="{FF2B5EF4-FFF2-40B4-BE49-F238E27FC236}">
              <a16:creationId xmlns:a16="http://schemas.microsoft.com/office/drawing/2014/main" id="{C2CEEACD-87DC-4E62-8CE7-F785D1168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85" name="Picture 1" descr="https://sia.ife.org.mx/OA_HTML/cabo/images/swan/t.gif">
          <a:extLst>
            <a:ext uri="{FF2B5EF4-FFF2-40B4-BE49-F238E27FC236}">
              <a16:creationId xmlns:a16="http://schemas.microsoft.com/office/drawing/2014/main" id="{9DB7F8A6-8652-4F10-BB65-E7A6282A8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86" name="Picture 1" descr="https://sia.ife.org.mx/OA_HTML/cabo/images/swan/t.gif">
          <a:extLst>
            <a:ext uri="{FF2B5EF4-FFF2-40B4-BE49-F238E27FC236}">
              <a16:creationId xmlns:a16="http://schemas.microsoft.com/office/drawing/2014/main" id="{D81EF473-6648-4E8B-80DC-6B232D497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87" name="Picture 1" descr="https://sia.ife.org.mx/OA_HTML/cabo/images/swan/t.gif">
          <a:extLst>
            <a:ext uri="{FF2B5EF4-FFF2-40B4-BE49-F238E27FC236}">
              <a16:creationId xmlns:a16="http://schemas.microsoft.com/office/drawing/2014/main" id="{6FFCC9D3-C741-4FAE-876C-4369F15DE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88" name="Picture 1" descr="https://sia.ife.org.mx/OA_HTML/cabo/images/swan/t.gif">
          <a:extLst>
            <a:ext uri="{FF2B5EF4-FFF2-40B4-BE49-F238E27FC236}">
              <a16:creationId xmlns:a16="http://schemas.microsoft.com/office/drawing/2014/main" id="{4B80F15E-BB67-4543-865A-0A8EC7169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89" name="Picture 1" descr="https://sia.ife.org.mx/OA_HTML/cabo/images/swan/t.gif">
          <a:extLst>
            <a:ext uri="{FF2B5EF4-FFF2-40B4-BE49-F238E27FC236}">
              <a16:creationId xmlns:a16="http://schemas.microsoft.com/office/drawing/2014/main" id="{CA06FECF-5C83-434C-8654-3DF67C7D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90" name="Picture 1" descr="https://sia.ife.org.mx/OA_HTML/cabo/images/swan/t.gif">
          <a:extLst>
            <a:ext uri="{FF2B5EF4-FFF2-40B4-BE49-F238E27FC236}">
              <a16:creationId xmlns:a16="http://schemas.microsoft.com/office/drawing/2014/main" id="{820BC87E-3288-40B0-B327-F6A8FC55D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91" name="Picture 1" descr="https://sia.ife.org.mx/OA_HTML/cabo/images/swan/t.gif">
          <a:extLst>
            <a:ext uri="{FF2B5EF4-FFF2-40B4-BE49-F238E27FC236}">
              <a16:creationId xmlns:a16="http://schemas.microsoft.com/office/drawing/2014/main" id="{E4E66138-3167-401C-8F4B-59320E28E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92" name="Picture 1" descr="https://sia.ife.org.mx/OA_HTML/cabo/images/swan/t.gif">
          <a:extLst>
            <a:ext uri="{FF2B5EF4-FFF2-40B4-BE49-F238E27FC236}">
              <a16:creationId xmlns:a16="http://schemas.microsoft.com/office/drawing/2014/main" id="{0B5E79B5-2A0B-4122-BC6D-3F5A0F9CD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93" name="Picture 1" descr="https://sia.ife.org.mx/OA_HTML/cabo/images/swan/t.gif">
          <a:extLst>
            <a:ext uri="{FF2B5EF4-FFF2-40B4-BE49-F238E27FC236}">
              <a16:creationId xmlns:a16="http://schemas.microsoft.com/office/drawing/2014/main" id="{DB2162F0-E319-4A37-A4B9-E65BFF2B0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94" name="Picture 1" descr="https://sia.ife.org.mx/OA_HTML/cabo/images/swan/t.gif">
          <a:extLst>
            <a:ext uri="{FF2B5EF4-FFF2-40B4-BE49-F238E27FC236}">
              <a16:creationId xmlns:a16="http://schemas.microsoft.com/office/drawing/2014/main" id="{3D518544-44B7-441B-8564-FA96CBEFF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95" name="Picture 1" descr="https://sia.ife.org.mx/OA_HTML/cabo/images/swan/t.gif">
          <a:extLst>
            <a:ext uri="{FF2B5EF4-FFF2-40B4-BE49-F238E27FC236}">
              <a16:creationId xmlns:a16="http://schemas.microsoft.com/office/drawing/2014/main" id="{C2E728E8-A504-4B50-B4EE-D03B88488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96" name="Picture 1" descr="https://sia.ife.org.mx/OA_HTML/cabo/images/swan/t.gif">
          <a:extLst>
            <a:ext uri="{FF2B5EF4-FFF2-40B4-BE49-F238E27FC236}">
              <a16:creationId xmlns:a16="http://schemas.microsoft.com/office/drawing/2014/main" id="{BA2CBC41-1286-4200-AB5F-00C882674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97" name="Picture 1" descr="https://sia.ife.org.mx/OA_HTML/cabo/images/swan/t.gif">
          <a:extLst>
            <a:ext uri="{FF2B5EF4-FFF2-40B4-BE49-F238E27FC236}">
              <a16:creationId xmlns:a16="http://schemas.microsoft.com/office/drawing/2014/main" id="{6574D19A-D034-4153-97AF-15DE09850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98" name="Picture 1" descr="https://sia.ife.org.mx/OA_HTML/cabo/images/swan/t.gif">
          <a:extLst>
            <a:ext uri="{FF2B5EF4-FFF2-40B4-BE49-F238E27FC236}">
              <a16:creationId xmlns:a16="http://schemas.microsoft.com/office/drawing/2014/main" id="{6494BD1B-6C01-4EA8-AE38-5D4EDDFD8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599" name="Picture 1" descr="https://sia.ife.org.mx/OA_HTML/cabo/images/swan/t.gif">
          <a:extLst>
            <a:ext uri="{FF2B5EF4-FFF2-40B4-BE49-F238E27FC236}">
              <a16:creationId xmlns:a16="http://schemas.microsoft.com/office/drawing/2014/main" id="{7899AE63-63E0-4273-BBD7-A2C5F30C6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00" name="Picture 1" descr="https://sia.ife.org.mx/OA_HTML/cabo/images/swan/t.gif">
          <a:extLst>
            <a:ext uri="{FF2B5EF4-FFF2-40B4-BE49-F238E27FC236}">
              <a16:creationId xmlns:a16="http://schemas.microsoft.com/office/drawing/2014/main" id="{CDD8CD69-4379-4A0D-9D29-C372E2D5E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01" name="Picture 1" descr="https://sia.ife.org.mx/OA_HTML/cabo/images/swan/t.gif">
          <a:extLst>
            <a:ext uri="{FF2B5EF4-FFF2-40B4-BE49-F238E27FC236}">
              <a16:creationId xmlns:a16="http://schemas.microsoft.com/office/drawing/2014/main" id="{7C9AC04B-C0C0-4D77-A992-5670ADFFB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02" name="Picture 1" descr="https://sia.ife.org.mx/OA_HTML/cabo/images/swan/t.gif">
          <a:extLst>
            <a:ext uri="{FF2B5EF4-FFF2-40B4-BE49-F238E27FC236}">
              <a16:creationId xmlns:a16="http://schemas.microsoft.com/office/drawing/2014/main" id="{0DB31D33-5642-4945-99B1-48C1C455C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03" name="Picture 1" descr="https://sia.ife.org.mx/OA_HTML/cabo/images/swan/t.gif">
          <a:extLst>
            <a:ext uri="{FF2B5EF4-FFF2-40B4-BE49-F238E27FC236}">
              <a16:creationId xmlns:a16="http://schemas.microsoft.com/office/drawing/2014/main" id="{8D47BAFD-1B61-4E82-BA4E-EEA53F57B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04" name="Picture 1" descr="https://sia.ife.org.mx/OA_HTML/cabo/images/swan/t.gif">
          <a:extLst>
            <a:ext uri="{FF2B5EF4-FFF2-40B4-BE49-F238E27FC236}">
              <a16:creationId xmlns:a16="http://schemas.microsoft.com/office/drawing/2014/main" id="{7D867A9E-8959-4CEA-BFFD-E0D426B1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05" name="Picture 1" descr="https://sia.ife.org.mx/OA_HTML/cabo/images/swan/t.gif">
          <a:extLst>
            <a:ext uri="{FF2B5EF4-FFF2-40B4-BE49-F238E27FC236}">
              <a16:creationId xmlns:a16="http://schemas.microsoft.com/office/drawing/2014/main" id="{C9235644-3F1F-4FDA-A8F0-62C8E56B9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06" name="Picture 1" descr="https://sia.ife.org.mx/OA_HTML/cabo/images/swan/t.gif">
          <a:extLst>
            <a:ext uri="{FF2B5EF4-FFF2-40B4-BE49-F238E27FC236}">
              <a16:creationId xmlns:a16="http://schemas.microsoft.com/office/drawing/2014/main" id="{D24F7DF3-E168-4970-8917-C6687B7F6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07" name="Picture 1" descr="https://sia.ife.org.mx/OA_HTML/cabo/images/swan/t.gif">
          <a:extLst>
            <a:ext uri="{FF2B5EF4-FFF2-40B4-BE49-F238E27FC236}">
              <a16:creationId xmlns:a16="http://schemas.microsoft.com/office/drawing/2014/main" id="{353FD7B2-D1A3-443F-9ABD-76AB9DD57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08" name="Picture 1" descr="https://sia.ife.org.mx/OA_HTML/cabo/images/swan/t.gif">
          <a:extLst>
            <a:ext uri="{FF2B5EF4-FFF2-40B4-BE49-F238E27FC236}">
              <a16:creationId xmlns:a16="http://schemas.microsoft.com/office/drawing/2014/main" id="{D6C8A832-83F1-4793-90E1-AA09F55AF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09" name="Picture 1" descr="https://sia.ife.org.mx/OA_HTML/cabo/images/swan/t.gif">
          <a:extLst>
            <a:ext uri="{FF2B5EF4-FFF2-40B4-BE49-F238E27FC236}">
              <a16:creationId xmlns:a16="http://schemas.microsoft.com/office/drawing/2014/main" id="{C8E8D725-86E3-4753-A37B-46CDA3298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10" name="Picture 1" descr="https://sia.ife.org.mx/OA_HTML/cabo/images/swan/t.gif">
          <a:extLst>
            <a:ext uri="{FF2B5EF4-FFF2-40B4-BE49-F238E27FC236}">
              <a16:creationId xmlns:a16="http://schemas.microsoft.com/office/drawing/2014/main" id="{B2D246FC-4D42-4C4A-8FDE-3387B91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11" name="Picture 1" descr="https://sia.ife.org.mx/OA_HTML/cabo/images/swan/t.gif">
          <a:extLst>
            <a:ext uri="{FF2B5EF4-FFF2-40B4-BE49-F238E27FC236}">
              <a16:creationId xmlns:a16="http://schemas.microsoft.com/office/drawing/2014/main" id="{FE15AA4A-18FE-44F3-B70A-8A71CE4F5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12" name="Picture 1" descr="https://sia.ife.org.mx/OA_HTML/cabo/images/swan/t.gif">
          <a:extLst>
            <a:ext uri="{FF2B5EF4-FFF2-40B4-BE49-F238E27FC236}">
              <a16:creationId xmlns:a16="http://schemas.microsoft.com/office/drawing/2014/main" id="{53BFFC8B-D8AC-43A4-9FAD-2D9E954D5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13" name="Picture 1" descr="https://sia.ife.org.mx/OA_HTML/cabo/images/swan/t.gif">
          <a:extLst>
            <a:ext uri="{FF2B5EF4-FFF2-40B4-BE49-F238E27FC236}">
              <a16:creationId xmlns:a16="http://schemas.microsoft.com/office/drawing/2014/main" id="{4412F4C6-FDC9-4C83-8F54-D07FAD234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14" name="Picture 1" descr="https://sia.ife.org.mx/OA_HTML/cabo/images/swan/t.gif">
          <a:extLst>
            <a:ext uri="{FF2B5EF4-FFF2-40B4-BE49-F238E27FC236}">
              <a16:creationId xmlns:a16="http://schemas.microsoft.com/office/drawing/2014/main" id="{C90F0704-389E-4243-AC2F-5C73CAAD1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15" name="Picture 1" descr="https://sia.ife.org.mx/OA_HTML/cabo/images/swan/t.gif">
          <a:extLst>
            <a:ext uri="{FF2B5EF4-FFF2-40B4-BE49-F238E27FC236}">
              <a16:creationId xmlns:a16="http://schemas.microsoft.com/office/drawing/2014/main" id="{0030A63F-ECB7-49FC-9CDA-A537BE7C0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16" name="Picture 1" descr="https://sia.ife.org.mx/OA_HTML/cabo/images/swan/t.gif">
          <a:extLst>
            <a:ext uri="{FF2B5EF4-FFF2-40B4-BE49-F238E27FC236}">
              <a16:creationId xmlns:a16="http://schemas.microsoft.com/office/drawing/2014/main" id="{81BA4477-365C-42F2-8CBD-A8FD7F3EE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17" name="Picture 1" descr="https://sia.ife.org.mx/OA_HTML/cabo/images/swan/t.gif">
          <a:extLst>
            <a:ext uri="{FF2B5EF4-FFF2-40B4-BE49-F238E27FC236}">
              <a16:creationId xmlns:a16="http://schemas.microsoft.com/office/drawing/2014/main" id="{EDB36A52-835F-4B17-87FC-CF3D48062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18" name="Picture 1" descr="https://sia.ife.org.mx/OA_HTML/cabo/images/swan/t.gif">
          <a:extLst>
            <a:ext uri="{FF2B5EF4-FFF2-40B4-BE49-F238E27FC236}">
              <a16:creationId xmlns:a16="http://schemas.microsoft.com/office/drawing/2014/main" id="{374E456D-FA97-4724-BEBA-66679699E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19" name="Picture 1" descr="https://sia.ife.org.mx/OA_HTML/cabo/images/swan/t.gif">
          <a:extLst>
            <a:ext uri="{FF2B5EF4-FFF2-40B4-BE49-F238E27FC236}">
              <a16:creationId xmlns:a16="http://schemas.microsoft.com/office/drawing/2014/main" id="{98651F41-65B3-484B-B772-6A9DBD2A7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20" name="Picture 1" descr="https://sia.ife.org.mx/OA_HTML/cabo/images/swan/t.gif">
          <a:extLst>
            <a:ext uri="{FF2B5EF4-FFF2-40B4-BE49-F238E27FC236}">
              <a16:creationId xmlns:a16="http://schemas.microsoft.com/office/drawing/2014/main" id="{DE030AE3-2076-41FC-8134-972C390BC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21" name="Picture 1" descr="https://sia.ife.org.mx/OA_HTML/cabo/images/swan/t.gif">
          <a:extLst>
            <a:ext uri="{FF2B5EF4-FFF2-40B4-BE49-F238E27FC236}">
              <a16:creationId xmlns:a16="http://schemas.microsoft.com/office/drawing/2014/main" id="{02DEA0A2-410F-454D-8E1C-C6224D5D0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22" name="Picture 1" descr="https://sia.ife.org.mx/OA_HTML/cabo/images/swan/t.gif">
          <a:extLst>
            <a:ext uri="{FF2B5EF4-FFF2-40B4-BE49-F238E27FC236}">
              <a16:creationId xmlns:a16="http://schemas.microsoft.com/office/drawing/2014/main" id="{256C7368-560E-49A2-98C5-280816C77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23" name="Picture 1" descr="https://sia.ife.org.mx/OA_HTML/cabo/images/swan/t.gif">
          <a:extLst>
            <a:ext uri="{FF2B5EF4-FFF2-40B4-BE49-F238E27FC236}">
              <a16:creationId xmlns:a16="http://schemas.microsoft.com/office/drawing/2014/main" id="{295A6A58-9934-46FD-87A7-97A8077F3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24" name="Picture 1" descr="https://sia.ife.org.mx/OA_HTML/cabo/images/swan/t.gif">
          <a:extLst>
            <a:ext uri="{FF2B5EF4-FFF2-40B4-BE49-F238E27FC236}">
              <a16:creationId xmlns:a16="http://schemas.microsoft.com/office/drawing/2014/main" id="{1DA70464-5FEB-434C-BA1D-29086CCF5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25" name="Picture 1" descr="https://sia.ife.org.mx/OA_HTML/cabo/images/swan/t.gif">
          <a:extLst>
            <a:ext uri="{FF2B5EF4-FFF2-40B4-BE49-F238E27FC236}">
              <a16:creationId xmlns:a16="http://schemas.microsoft.com/office/drawing/2014/main" id="{4BE30E0E-9F0B-4F12-947F-885175876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26" name="Picture 1" descr="https://sia.ife.org.mx/OA_HTML/cabo/images/swan/t.gif">
          <a:extLst>
            <a:ext uri="{FF2B5EF4-FFF2-40B4-BE49-F238E27FC236}">
              <a16:creationId xmlns:a16="http://schemas.microsoft.com/office/drawing/2014/main" id="{3F6A6AFC-5AEF-427E-A4F8-E4B7E64EA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27" name="Picture 1" descr="https://sia.ife.org.mx/OA_HTML/cabo/images/swan/t.gif">
          <a:extLst>
            <a:ext uri="{FF2B5EF4-FFF2-40B4-BE49-F238E27FC236}">
              <a16:creationId xmlns:a16="http://schemas.microsoft.com/office/drawing/2014/main" id="{76CB50BA-9662-4E9E-A48D-77FFC9D0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28" name="Picture 1" descr="https://sia.ife.org.mx/OA_HTML/cabo/images/swan/t.gif">
          <a:extLst>
            <a:ext uri="{FF2B5EF4-FFF2-40B4-BE49-F238E27FC236}">
              <a16:creationId xmlns:a16="http://schemas.microsoft.com/office/drawing/2014/main" id="{32CD82DB-E76E-4350-8C20-FBE24E4AA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29" name="Picture 1" descr="https://sia.ife.org.mx/OA_HTML/cabo/images/swan/t.gif">
          <a:extLst>
            <a:ext uri="{FF2B5EF4-FFF2-40B4-BE49-F238E27FC236}">
              <a16:creationId xmlns:a16="http://schemas.microsoft.com/office/drawing/2014/main" id="{E6FC8B17-6E50-414A-94EF-7FEA6AAA9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30" name="Picture 1" descr="https://sia.ife.org.mx/OA_HTML/cabo/images/swan/t.gif">
          <a:extLst>
            <a:ext uri="{FF2B5EF4-FFF2-40B4-BE49-F238E27FC236}">
              <a16:creationId xmlns:a16="http://schemas.microsoft.com/office/drawing/2014/main" id="{63EC6995-A6D1-4F12-B1D1-E5D40241E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31" name="Picture 1" descr="https://sia.ife.org.mx/OA_HTML/cabo/images/swan/t.gif">
          <a:extLst>
            <a:ext uri="{FF2B5EF4-FFF2-40B4-BE49-F238E27FC236}">
              <a16:creationId xmlns:a16="http://schemas.microsoft.com/office/drawing/2014/main" id="{580F4604-41E0-4A44-AF60-22DEB55F8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32" name="Picture 1" descr="https://sia.ife.org.mx/OA_HTML/cabo/images/swan/t.gif">
          <a:extLst>
            <a:ext uri="{FF2B5EF4-FFF2-40B4-BE49-F238E27FC236}">
              <a16:creationId xmlns:a16="http://schemas.microsoft.com/office/drawing/2014/main" id="{CF0A0EDF-5696-4A5D-851B-1CF385092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33" name="Picture 1" descr="https://sia.ife.org.mx/OA_HTML/cabo/images/swan/t.gif">
          <a:extLst>
            <a:ext uri="{FF2B5EF4-FFF2-40B4-BE49-F238E27FC236}">
              <a16:creationId xmlns:a16="http://schemas.microsoft.com/office/drawing/2014/main" id="{D2D70724-F60B-4176-8AE5-C7C12413D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34" name="Picture 1" descr="https://sia.ife.org.mx/OA_HTML/cabo/images/swan/t.gif">
          <a:extLst>
            <a:ext uri="{FF2B5EF4-FFF2-40B4-BE49-F238E27FC236}">
              <a16:creationId xmlns:a16="http://schemas.microsoft.com/office/drawing/2014/main" id="{10C6B4BB-7D8D-430E-87BC-A1C3F6E4C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35" name="Picture 1" descr="https://sia.ife.org.mx/OA_HTML/cabo/images/swan/t.gif">
          <a:extLst>
            <a:ext uri="{FF2B5EF4-FFF2-40B4-BE49-F238E27FC236}">
              <a16:creationId xmlns:a16="http://schemas.microsoft.com/office/drawing/2014/main" id="{1E628EB8-6C69-4FE1-B542-1993B8711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36" name="Picture 1" descr="https://sia.ife.org.mx/OA_HTML/cabo/images/swan/t.gif">
          <a:extLst>
            <a:ext uri="{FF2B5EF4-FFF2-40B4-BE49-F238E27FC236}">
              <a16:creationId xmlns:a16="http://schemas.microsoft.com/office/drawing/2014/main" id="{2A3C2D8C-F0EC-44E7-8F8F-D6ACD785A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37" name="Picture 1" descr="https://sia.ife.org.mx/OA_HTML/cabo/images/swan/t.gif">
          <a:extLst>
            <a:ext uri="{FF2B5EF4-FFF2-40B4-BE49-F238E27FC236}">
              <a16:creationId xmlns:a16="http://schemas.microsoft.com/office/drawing/2014/main" id="{6D4DFE0E-A5AC-4353-A630-1593D1FAD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38" name="Picture 1" descr="https://sia.ife.org.mx/OA_HTML/cabo/images/swan/t.gif">
          <a:extLst>
            <a:ext uri="{FF2B5EF4-FFF2-40B4-BE49-F238E27FC236}">
              <a16:creationId xmlns:a16="http://schemas.microsoft.com/office/drawing/2014/main" id="{C6B97743-B6B8-4CB4-BC25-E0A6E883A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39" name="Picture 1" descr="https://sia.ife.org.mx/OA_HTML/cabo/images/swan/t.gif">
          <a:extLst>
            <a:ext uri="{FF2B5EF4-FFF2-40B4-BE49-F238E27FC236}">
              <a16:creationId xmlns:a16="http://schemas.microsoft.com/office/drawing/2014/main" id="{A8FC892F-75A7-4AC2-B21F-2DFD3FA86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40" name="Picture 1" descr="https://sia.ife.org.mx/OA_HTML/cabo/images/swan/t.gif">
          <a:extLst>
            <a:ext uri="{FF2B5EF4-FFF2-40B4-BE49-F238E27FC236}">
              <a16:creationId xmlns:a16="http://schemas.microsoft.com/office/drawing/2014/main" id="{04245371-CC64-49AD-A03E-1D345BE6A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41" name="Picture 1" descr="https://sia.ife.org.mx/OA_HTML/cabo/images/swan/t.gif">
          <a:extLst>
            <a:ext uri="{FF2B5EF4-FFF2-40B4-BE49-F238E27FC236}">
              <a16:creationId xmlns:a16="http://schemas.microsoft.com/office/drawing/2014/main" id="{548DAD93-B76A-42C3-90ED-513264F06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42" name="Picture 1" descr="https://sia.ife.org.mx/OA_HTML/cabo/images/swan/t.gif">
          <a:extLst>
            <a:ext uri="{FF2B5EF4-FFF2-40B4-BE49-F238E27FC236}">
              <a16:creationId xmlns:a16="http://schemas.microsoft.com/office/drawing/2014/main" id="{E4D60252-94D7-4848-98DC-D93BF69C3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43" name="Picture 1" descr="https://sia.ife.org.mx/OA_HTML/cabo/images/swan/t.gif">
          <a:extLst>
            <a:ext uri="{FF2B5EF4-FFF2-40B4-BE49-F238E27FC236}">
              <a16:creationId xmlns:a16="http://schemas.microsoft.com/office/drawing/2014/main" id="{D0543DA7-ACA8-40E9-B60A-6A37A110F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44" name="Picture 1" descr="https://sia.ife.org.mx/OA_HTML/cabo/images/swan/t.gif">
          <a:extLst>
            <a:ext uri="{FF2B5EF4-FFF2-40B4-BE49-F238E27FC236}">
              <a16:creationId xmlns:a16="http://schemas.microsoft.com/office/drawing/2014/main" id="{3C4B520F-6FC4-40CE-9668-1DC72BFC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45" name="Picture 1" descr="https://sia.ife.org.mx/OA_HTML/cabo/images/swan/t.gif">
          <a:extLst>
            <a:ext uri="{FF2B5EF4-FFF2-40B4-BE49-F238E27FC236}">
              <a16:creationId xmlns:a16="http://schemas.microsoft.com/office/drawing/2014/main" id="{59581C5D-31DF-4CFD-80EA-9C38D8428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46" name="Picture 1" descr="https://sia.ife.org.mx/OA_HTML/cabo/images/swan/t.gif">
          <a:extLst>
            <a:ext uri="{FF2B5EF4-FFF2-40B4-BE49-F238E27FC236}">
              <a16:creationId xmlns:a16="http://schemas.microsoft.com/office/drawing/2014/main" id="{8FF10C18-17DD-408D-B7F2-955FEB125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47" name="Picture 1" descr="https://sia.ife.org.mx/OA_HTML/cabo/images/swan/t.gif">
          <a:extLst>
            <a:ext uri="{FF2B5EF4-FFF2-40B4-BE49-F238E27FC236}">
              <a16:creationId xmlns:a16="http://schemas.microsoft.com/office/drawing/2014/main" id="{85D3D234-0551-465E-9639-46D2776BF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48" name="Picture 1" descr="https://sia.ife.org.mx/OA_HTML/cabo/images/swan/t.gif">
          <a:extLst>
            <a:ext uri="{FF2B5EF4-FFF2-40B4-BE49-F238E27FC236}">
              <a16:creationId xmlns:a16="http://schemas.microsoft.com/office/drawing/2014/main" id="{8A4B6A75-1DA7-4053-8703-7E94E7168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49" name="Picture 1" descr="https://sia.ife.org.mx/OA_HTML/cabo/images/swan/t.gif">
          <a:extLst>
            <a:ext uri="{FF2B5EF4-FFF2-40B4-BE49-F238E27FC236}">
              <a16:creationId xmlns:a16="http://schemas.microsoft.com/office/drawing/2014/main" id="{6B785854-4905-4D7A-97A0-0B36DB244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50" name="Picture 1" descr="https://sia.ife.org.mx/OA_HTML/cabo/images/swan/t.gif">
          <a:extLst>
            <a:ext uri="{FF2B5EF4-FFF2-40B4-BE49-F238E27FC236}">
              <a16:creationId xmlns:a16="http://schemas.microsoft.com/office/drawing/2014/main" id="{624291F2-28F4-4370-B42F-A2088CD16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51" name="Picture 1" descr="https://sia.ife.org.mx/OA_HTML/cabo/images/swan/t.gif">
          <a:extLst>
            <a:ext uri="{FF2B5EF4-FFF2-40B4-BE49-F238E27FC236}">
              <a16:creationId xmlns:a16="http://schemas.microsoft.com/office/drawing/2014/main" id="{AE6B7AD1-CE44-4DB2-9149-C655A456B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52" name="Picture 1" descr="https://sia.ife.org.mx/OA_HTML/cabo/images/swan/t.gif">
          <a:extLst>
            <a:ext uri="{FF2B5EF4-FFF2-40B4-BE49-F238E27FC236}">
              <a16:creationId xmlns:a16="http://schemas.microsoft.com/office/drawing/2014/main" id="{1A58CDF5-8A7E-41FB-9A1F-968EE5896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53" name="Picture 1" descr="https://sia.ife.org.mx/OA_HTML/cabo/images/swan/t.gif">
          <a:extLst>
            <a:ext uri="{FF2B5EF4-FFF2-40B4-BE49-F238E27FC236}">
              <a16:creationId xmlns:a16="http://schemas.microsoft.com/office/drawing/2014/main" id="{24F24C73-666F-49A6-A571-7FF814DDB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54" name="Picture 1" descr="https://sia.ife.org.mx/OA_HTML/cabo/images/swan/t.gif">
          <a:extLst>
            <a:ext uri="{FF2B5EF4-FFF2-40B4-BE49-F238E27FC236}">
              <a16:creationId xmlns:a16="http://schemas.microsoft.com/office/drawing/2014/main" id="{527C1461-5FD1-4DF6-AA6B-0E1A098EE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55" name="Picture 1" descr="https://sia.ife.org.mx/OA_HTML/cabo/images/swan/t.gif">
          <a:extLst>
            <a:ext uri="{FF2B5EF4-FFF2-40B4-BE49-F238E27FC236}">
              <a16:creationId xmlns:a16="http://schemas.microsoft.com/office/drawing/2014/main" id="{AA5DA09B-8FB6-4E8C-81C3-31B79B86C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56" name="Picture 1" descr="https://sia.ife.org.mx/OA_HTML/cabo/images/swan/t.gif">
          <a:extLst>
            <a:ext uri="{FF2B5EF4-FFF2-40B4-BE49-F238E27FC236}">
              <a16:creationId xmlns:a16="http://schemas.microsoft.com/office/drawing/2014/main" id="{A079C50D-F958-472A-90FF-350C9BE28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57" name="Picture 1" descr="https://sia.ife.org.mx/OA_HTML/cabo/images/swan/t.gif">
          <a:extLst>
            <a:ext uri="{FF2B5EF4-FFF2-40B4-BE49-F238E27FC236}">
              <a16:creationId xmlns:a16="http://schemas.microsoft.com/office/drawing/2014/main" id="{2C883361-15AA-4503-B10D-84A7AD858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58" name="Picture 1" descr="https://sia.ife.org.mx/OA_HTML/cabo/images/swan/t.gif">
          <a:extLst>
            <a:ext uri="{FF2B5EF4-FFF2-40B4-BE49-F238E27FC236}">
              <a16:creationId xmlns:a16="http://schemas.microsoft.com/office/drawing/2014/main" id="{8B209623-8E8C-4418-BE2B-D8E9208C7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59" name="Picture 1" descr="https://sia.ife.org.mx/OA_HTML/cabo/images/swan/t.gif">
          <a:extLst>
            <a:ext uri="{FF2B5EF4-FFF2-40B4-BE49-F238E27FC236}">
              <a16:creationId xmlns:a16="http://schemas.microsoft.com/office/drawing/2014/main" id="{1AD7A1C9-542C-4BF3-BA7C-A611C3EEA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60" name="Picture 1" descr="https://sia.ife.org.mx/OA_HTML/cabo/images/swan/t.gif">
          <a:extLst>
            <a:ext uri="{FF2B5EF4-FFF2-40B4-BE49-F238E27FC236}">
              <a16:creationId xmlns:a16="http://schemas.microsoft.com/office/drawing/2014/main" id="{BD6D93E7-9E6C-48BD-983A-D42986CA4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61" name="Picture 1" descr="https://sia.ife.org.mx/OA_HTML/cabo/images/swan/t.gif">
          <a:extLst>
            <a:ext uri="{FF2B5EF4-FFF2-40B4-BE49-F238E27FC236}">
              <a16:creationId xmlns:a16="http://schemas.microsoft.com/office/drawing/2014/main" id="{932D683C-3A03-4DB5-9A3F-073DBDF0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62" name="Picture 1" descr="https://sia.ife.org.mx/OA_HTML/cabo/images/swan/t.gif">
          <a:extLst>
            <a:ext uri="{FF2B5EF4-FFF2-40B4-BE49-F238E27FC236}">
              <a16:creationId xmlns:a16="http://schemas.microsoft.com/office/drawing/2014/main" id="{121B49C3-8E3F-49D0-AE46-F0A08DF80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63" name="Picture 1" descr="https://sia.ife.org.mx/OA_HTML/cabo/images/swan/t.gif">
          <a:extLst>
            <a:ext uri="{FF2B5EF4-FFF2-40B4-BE49-F238E27FC236}">
              <a16:creationId xmlns:a16="http://schemas.microsoft.com/office/drawing/2014/main" id="{E83C66C4-41BE-4AD7-AB0C-3F1CC864C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64" name="Picture 1" descr="https://sia.ife.org.mx/OA_HTML/cabo/images/swan/t.gif">
          <a:extLst>
            <a:ext uri="{FF2B5EF4-FFF2-40B4-BE49-F238E27FC236}">
              <a16:creationId xmlns:a16="http://schemas.microsoft.com/office/drawing/2014/main" id="{F68F21B3-BAE8-4C8A-81B1-C4FE00A15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65" name="Picture 1" descr="https://sia.ife.org.mx/OA_HTML/cabo/images/swan/t.gif">
          <a:extLst>
            <a:ext uri="{FF2B5EF4-FFF2-40B4-BE49-F238E27FC236}">
              <a16:creationId xmlns:a16="http://schemas.microsoft.com/office/drawing/2014/main" id="{EA904C9A-2815-442B-8378-86B1B58AE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66" name="Picture 1" descr="https://sia.ife.org.mx/OA_HTML/cabo/images/swan/t.gif">
          <a:extLst>
            <a:ext uri="{FF2B5EF4-FFF2-40B4-BE49-F238E27FC236}">
              <a16:creationId xmlns:a16="http://schemas.microsoft.com/office/drawing/2014/main" id="{D60D65BD-6683-4C96-8DE4-E1FEC8D33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67" name="Picture 1" descr="https://sia.ife.org.mx/OA_HTML/cabo/images/swan/t.gif">
          <a:extLst>
            <a:ext uri="{FF2B5EF4-FFF2-40B4-BE49-F238E27FC236}">
              <a16:creationId xmlns:a16="http://schemas.microsoft.com/office/drawing/2014/main" id="{7657FFBE-5B00-46C4-9FD0-C204D6879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68" name="Picture 1" descr="https://sia.ife.org.mx/OA_HTML/cabo/images/swan/t.gif">
          <a:extLst>
            <a:ext uri="{FF2B5EF4-FFF2-40B4-BE49-F238E27FC236}">
              <a16:creationId xmlns:a16="http://schemas.microsoft.com/office/drawing/2014/main" id="{795877E3-E99E-4944-AA57-F30D1ABBB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69" name="Picture 1" descr="https://sia.ife.org.mx/OA_HTML/cabo/images/swan/t.gif">
          <a:extLst>
            <a:ext uri="{FF2B5EF4-FFF2-40B4-BE49-F238E27FC236}">
              <a16:creationId xmlns:a16="http://schemas.microsoft.com/office/drawing/2014/main" id="{A7F83C7A-541F-49A3-93DE-BC4ED9EAC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70" name="Picture 1" descr="https://sia.ife.org.mx/OA_HTML/cabo/images/swan/t.gif">
          <a:extLst>
            <a:ext uri="{FF2B5EF4-FFF2-40B4-BE49-F238E27FC236}">
              <a16:creationId xmlns:a16="http://schemas.microsoft.com/office/drawing/2014/main" id="{870F3603-B205-466E-A601-73D7B2873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71" name="Picture 1" descr="https://sia.ife.org.mx/OA_HTML/cabo/images/swan/t.gif">
          <a:extLst>
            <a:ext uri="{FF2B5EF4-FFF2-40B4-BE49-F238E27FC236}">
              <a16:creationId xmlns:a16="http://schemas.microsoft.com/office/drawing/2014/main" id="{B8DD3845-9E24-47FB-875F-D87889875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72" name="Picture 1" descr="https://sia.ife.org.mx/OA_HTML/cabo/images/swan/t.gif">
          <a:extLst>
            <a:ext uri="{FF2B5EF4-FFF2-40B4-BE49-F238E27FC236}">
              <a16:creationId xmlns:a16="http://schemas.microsoft.com/office/drawing/2014/main" id="{6F55C2BE-C633-4AAE-BE40-FFDBADABC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73" name="Picture 1" descr="https://sia.ife.org.mx/OA_HTML/cabo/images/swan/t.gif">
          <a:extLst>
            <a:ext uri="{FF2B5EF4-FFF2-40B4-BE49-F238E27FC236}">
              <a16:creationId xmlns:a16="http://schemas.microsoft.com/office/drawing/2014/main" id="{196BDC30-9305-4C1D-9BFA-571FA211B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74" name="Picture 1" descr="https://sia.ife.org.mx/OA_HTML/cabo/images/swan/t.gif">
          <a:extLst>
            <a:ext uri="{FF2B5EF4-FFF2-40B4-BE49-F238E27FC236}">
              <a16:creationId xmlns:a16="http://schemas.microsoft.com/office/drawing/2014/main" id="{F5FCAA03-BAFA-4201-89FA-3AAECC486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75" name="Picture 1" descr="https://sia.ife.org.mx/OA_HTML/cabo/images/swan/t.gif">
          <a:extLst>
            <a:ext uri="{FF2B5EF4-FFF2-40B4-BE49-F238E27FC236}">
              <a16:creationId xmlns:a16="http://schemas.microsoft.com/office/drawing/2014/main" id="{16CE3995-6494-45F8-8B15-DBD3F02DB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76" name="Picture 1" descr="https://sia.ife.org.mx/OA_HTML/cabo/images/swan/t.gif">
          <a:extLst>
            <a:ext uri="{FF2B5EF4-FFF2-40B4-BE49-F238E27FC236}">
              <a16:creationId xmlns:a16="http://schemas.microsoft.com/office/drawing/2014/main" id="{C47329D4-D8A9-4B37-85AD-B41522EE2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77" name="Picture 1" descr="https://sia.ife.org.mx/OA_HTML/cabo/images/swan/t.gif">
          <a:extLst>
            <a:ext uri="{FF2B5EF4-FFF2-40B4-BE49-F238E27FC236}">
              <a16:creationId xmlns:a16="http://schemas.microsoft.com/office/drawing/2014/main" id="{B8D3AEA7-1FF6-4C0B-886B-B89E8CFC5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78" name="Picture 1" descr="https://sia.ife.org.mx/OA_HTML/cabo/images/swan/t.gif">
          <a:extLst>
            <a:ext uri="{FF2B5EF4-FFF2-40B4-BE49-F238E27FC236}">
              <a16:creationId xmlns:a16="http://schemas.microsoft.com/office/drawing/2014/main" id="{D67D67C4-414B-4F9D-8E97-130BCF0FA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79" name="Picture 1" descr="https://sia.ife.org.mx/OA_HTML/cabo/images/swan/t.gif">
          <a:extLst>
            <a:ext uri="{FF2B5EF4-FFF2-40B4-BE49-F238E27FC236}">
              <a16:creationId xmlns:a16="http://schemas.microsoft.com/office/drawing/2014/main" id="{0C263652-4A72-4CD5-AF4B-6848DA853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80" name="Picture 1" descr="https://sia.ife.org.mx/OA_HTML/cabo/images/swan/t.gif">
          <a:extLst>
            <a:ext uri="{FF2B5EF4-FFF2-40B4-BE49-F238E27FC236}">
              <a16:creationId xmlns:a16="http://schemas.microsoft.com/office/drawing/2014/main" id="{C891A939-4102-4ACB-B802-AC2593A60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81" name="Picture 1" descr="https://sia.ife.org.mx/OA_HTML/cabo/images/swan/t.gif">
          <a:extLst>
            <a:ext uri="{FF2B5EF4-FFF2-40B4-BE49-F238E27FC236}">
              <a16:creationId xmlns:a16="http://schemas.microsoft.com/office/drawing/2014/main" id="{2169B599-0A3F-4DBD-8FAE-3CE508A98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82" name="Picture 1" descr="https://sia.ife.org.mx/OA_HTML/cabo/images/swan/t.gif">
          <a:extLst>
            <a:ext uri="{FF2B5EF4-FFF2-40B4-BE49-F238E27FC236}">
              <a16:creationId xmlns:a16="http://schemas.microsoft.com/office/drawing/2014/main" id="{149B291D-6A51-4AE2-B917-A23151082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83" name="Picture 1" descr="https://sia.ife.org.mx/OA_HTML/cabo/images/swan/t.gif">
          <a:extLst>
            <a:ext uri="{FF2B5EF4-FFF2-40B4-BE49-F238E27FC236}">
              <a16:creationId xmlns:a16="http://schemas.microsoft.com/office/drawing/2014/main" id="{BD7BD760-2C75-4B06-B49E-13E4C656F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84" name="Picture 1" descr="https://sia.ife.org.mx/OA_HTML/cabo/images/swan/t.gif">
          <a:extLst>
            <a:ext uri="{FF2B5EF4-FFF2-40B4-BE49-F238E27FC236}">
              <a16:creationId xmlns:a16="http://schemas.microsoft.com/office/drawing/2014/main" id="{EE0F4A18-62A7-445F-96E2-430EC3468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85" name="Picture 1" descr="https://sia.ife.org.mx/OA_HTML/cabo/images/swan/t.gif">
          <a:extLst>
            <a:ext uri="{FF2B5EF4-FFF2-40B4-BE49-F238E27FC236}">
              <a16:creationId xmlns:a16="http://schemas.microsoft.com/office/drawing/2014/main" id="{EC030498-EA51-45AC-845F-146273D51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86" name="Picture 1" descr="https://sia.ife.org.mx/OA_HTML/cabo/images/swan/t.gif">
          <a:extLst>
            <a:ext uri="{FF2B5EF4-FFF2-40B4-BE49-F238E27FC236}">
              <a16:creationId xmlns:a16="http://schemas.microsoft.com/office/drawing/2014/main" id="{29580146-108F-429F-8350-30AF26BC1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87" name="Picture 1" descr="https://sia.ife.org.mx/OA_HTML/cabo/images/swan/t.gif">
          <a:extLst>
            <a:ext uri="{FF2B5EF4-FFF2-40B4-BE49-F238E27FC236}">
              <a16:creationId xmlns:a16="http://schemas.microsoft.com/office/drawing/2014/main" id="{CBB9231C-2436-4592-ADAD-69D762426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88" name="Picture 1" descr="https://sia.ife.org.mx/OA_HTML/cabo/images/swan/t.gif">
          <a:extLst>
            <a:ext uri="{FF2B5EF4-FFF2-40B4-BE49-F238E27FC236}">
              <a16:creationId xmlns:a16="http://schemas.microsoft.com/office/drawing/2014/main" id="{E6418D2B-099F-465B-B4D8-B54A1B30E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89" name="Picture 1" descr="https://sia.ife.org.mx/OA_HTML/cabo/images/swan/t.gif">
          <a:extLst>
            <a:ext uri="{FF2B5EF4-FFF2-40B4-BE49-F238E27FC236}">
              <a16:creationId xmlns:a16="http://schemas.microsoft.com/office/drawing/2014/main" id="{D13355B9-37CE-447E-870D-D4B4E72F9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90" name="Picture 1" descr="https://sia.ife.org.mx/OA_HTML/cabo/images/swan/t.gif">
          <a:extLst>
            <a:ext uri="{FF2B5EF4-FFF2-40B4-BE49-F238E27FC236}">
              <a16:creationId xmlns:a16="http://schemas.microsoft.com/office/drawing/2014/main" id="{78E286A1-84F6-43BB-855C-C1AB7A823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91" name="Picture 1" descr="https://sia.ife.org.mx/OA_HTML/cabo/images/swan/t.gif">
          <a:extLst>
            <a:ext uri="{FF2B5EF4-FFF2-40B4-BE49-F238E27FC236}">
              <a16:creationId xmlns:a16="http://schemas.microsoft.com/office/drawing/2014/main" id="{79E1FD27-7EF2-4B0D-84F9-F731A5DBC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92" name="Picture 1" descr="https://sia.ife.org.mx/OA_HTML/cabo/images/swan/t.gif">
          <a:extLst>
            <a:ext uri="{FF2B5EF4-FFF2-40B4-BE49-F238E27FC236}">
              <a16:creationId xmlns:a16="http://schemas.microsoft.com/office/drawing/2014/main" id="{2A11A3B7-8BA8-4CED-B5C1-0291E601B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93" name="Picture 1" descr="https://sia.ife.org.mx/OA_HTML/cabo/images/swan/t.gif">
          <a:extLst>
            <a:ext uri="{FF2B5EF4-FFF2-40B4-BE49-F238E27FC236}">
              <a16:creationId xmlns:a16="http://schemas.microsoft.com/office/drawing/2014/main" id="{26D4DCFD-D6DE-49B4-B8F5-FCB677E74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94" name="Picture 1" descr="https://sia.ife.org.mx/OA_HTML/cabo/images/swan/t.gif">
          <a:extLst>
            <a:ext uri="{FF2B5EF4-FFF2-40B4-BE49-F238E27FC236}">
              <a16:creationId xmlns:a16="http://schemas.microsoft.com/office/drawing/2014/main" id="{7218F6B9-9497-4303-8298-CB5CA59D0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95" name="Picture 1" descr="https://sia.ife.org.mx/OA_HTML/cabo/images/swan/t.gif">
          <a:extLst>
            <a:ext uri="{FF2B5EF4-FFF2-40B4-BE49-F238E27FC236}">
              <a16:creationId xmlns:a16="http://schemas.microsoft.com/office/drawing/2014/main" id="{53B9BCAA-F79D-417B-8B56-714C795EC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96" name="Picture 1" descr="https://sia.ife.org.mx/OA_HTML/cabo/images/swan/t.gif">
          <a:extLst>
            <a:ext uri="{FF2B5EF4-FFF2-40B4-BE49-F238E27FC236}">
              <a16:creationId xmlns:a16="http://schemas.microsoft.com/office/drawing/2014/main" id="{6B662332-7BC5-4EE8-A085-43FAA14F1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97" name="Picture 1" descr="https://sia.ife.org.mx/OA_HTML/cabo/images/swan/t.gif">
          <a:extLst>
            <a:ext uri="{FF2B5EF4-FFF2-40B4-BE49-F238E27FC236}">
              <a16:creationId xmlns:a16="http://schemas.microsoft.com/office/drawing/2014/main" id="{4AB38328-9482-432E-AB71-ECCCA8AB0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98" name="Picture 1" descr="https://sia.ife.org.mx/OA_HTML/cabo/images/swan/t.gif">
          <a:extLst>
            <a:ext uri="{FF2B5EF4-FFF2-40B4-BE49-F238E27FC236}">
              <a16:creationId xmlns:a16="http://schemas.microsoft.com/office/drawing/2014/main" id="{10C5C782-2251-4E44-B9A2-43F7553F6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699" name="Picture 1" descr="https://sia.ife.org.mx/OA_HTML/cabo/images/swan/t.gif">
          <a:extLst>
            <a:ext uri="{FF2B5EF4-FFF2-40B4-BE49-F238E27FC236}">
              <a16:creationId xmlns:a16="http://schemas.microsoft.com/office/drawing/2014/main" id="{B4D62689-2A71-45ED-B178-32AD6B67F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00" name="Picture 1" descr="https://sia.ife.org.mx/OA_HTML/cabo/images/swan/t.gif">
          <a:extLst>
            <a:ext uri="{FF2B5EF4-FFF2-40B4-BE49-F238E27FC236}">
              <a16:creationId xmlns:a16="http://schemas.microsoft.com/office/drawing/2014/main" id="{3BD188C0-0AE9-4B85-9F49-B4966A4A6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01" name="Picture 1" descr="https://sia.ife.org.mx/OA_HTML/cabo/images/swan/t.gif">
          <a:extLst>
            <a:ext uri="{FF2B5EF4-FFF2-40B4-BE49-F238E27FC236}">
              <a16:creationId xmlns:a16="http://schemas.microsoft.com/office/drawing/2014/main" id="{BE882F80-D95F-4F73-9695-36AE2627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02" name="Picture 1" descr="https://sia.ife.org.mx/OA_HTML/cabo/images/swan/t.gif">
          <a:extLst>
            <a:ext uri="{FF2B5EF4-FFF2-40B4-BE49-F238E27FC236}">
              <a16:creationId xmlns:a16="http://schemas.microsoft.com/office/drawing/2014/main" id="{9EEBA9F2-BE9D-4B5A-AF78-44C69F4B3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03" name="Picture 1" descr="https://sia.ife.org.mx/OA_HTML/cabo/images/swan/t.gif">
          <a:extLst>
            <a:ext uri="{FF2B5EF4-FFF2-40B4-BE49-F238E27FC236}">
              <a16:creationId xmlns:a16="http://schemas.microsoft.com/office/drawing/2014/main" id="{5406D99E-5582-460F-A699-9F1F6ADDF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04" name="Picture 1" descr="https://sia.ife.org.mx/OA_HTML/cabo/images/swan/t.gif">
          <a:extLst>
            <a:ext uri="{FF2B5EF4-FFF2-40B4-BE49-F238E27FC236}">
              <a16:creationId xmlns:a16="http://schemas.microsoft.com/office/drawing/2014/main" id="{7C545991-46D9-419F-9041-65AB9A028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05" name="Picture 1" descr="https://sia.ife.org.mx/OA_HTML/cabo/images/swan/t.gif">
          <a:extLst>
            <a:ext uri="{FF2B5EF4-FFF2-40B4-BE49-F238E27FC236}">
              <a16:creationId xmlns:a16="http://schemas.microsoft.com/office/drawing/2014/main" id="{14EBD63C-FC63-4A86-AF68-DD5D74787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06" name="Picture 1" descr="https://sia.ife.org.mx/OA_HTML/cabo/images/swan/t.gif">
          <a:extLst>
            <a:ext uri="{FF2B5EF4-FFF2-40B4-BE49-F238E27FC236}">
              <a16:creationId xmlns:a16="http://schemas.microsoft.com/office/drawing/2014/main" id="{52503C07-F4D6-41A8-8B21-CD02FDA41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07" name="Picture 1" descr="https://sia.ife.org.mx/OA_HTML/cabo/images/swan/t.gif">
          <a:extLst>
            <a:ext uri="{FF2B5EF4-FFF2-40B4-BE49-F238E27FC236}">
              <a16:creationId xmlns:a16="http://schemas.microsoft.com/office/drawing/2014/main" id="{0F20C8E8-17AB-4C62-BC13-876DBC002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08" name="Picture 1" descr="https://sia.ife.org.mx/OA_HTML/cabo/images/swan/t.gif">
          <a:extLst>
            <a:ext uri="{FF2B5EF4-FFF2-40B4-BE49-F238E27FC236}">
              <a16:creationId xmlns:a16="http://schemas.microsoft.com/office/drawing/2014/main" id="{AD43D372-BF94-4786-832A-9CD73B87F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09" name="Picture 1" descr="https://sia.ife.org.mx/OA_HTML/cabo/images/swan/t.gif">
          <a:extLst>
            <a:ext uri="{FF2B5EF4-FFF2-40B4-BE49-F238E27FC236}">
              <a16:creationId xmlns:a16="http://schemas.microsoft.com/office/drawing/2014/main" id="{5C4D058C-ADDD-4047-B36A-6EF0EADB2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10" name="Picture 1" descr="https://sia.ife.org.mx/OA_HTML/cabo/images/swan/t.gif">
          <a:extLst>
            <a:ext uri="{FF2B5EF4-FFF2-40B4-BE49-F238E27FC236}">
              <a16:creationId xmlns:a16="http://schemas.microsoft.com/office/drawing/2014/main" id="{5BEF0ED7-1BBF-469E-964D-6BA5175D6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11" name="Picture 1" descr="https://sia.ife.org.mx/OA_HTML/cabo/images/swan/t.gif">
          <a:extLst>
            <a:ext uri="{FF2B5EF4-FFF2-40B4-BE49-F238E27FC236}">
              <a16:creationId xmlns:a16="http://schemas.microsoft.com/office/drawing/2014/main" id="{B4388AB3-754F-446B-89A3-00C1F59F1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12" name="Picture 1" descr="https://sia.ife.org.mx/OA_HTML/cabo/images/swan/t.gif">
          <a:extLst>
            <a:ext uri="{FF2B5EF4-FFF2-40B4-BE49-F238E27FC236}">
              <a16:creationId xmlns:a16="http://schemas.microsoft.com/office/drawing/2014/main" id="{F914E3FF-E38B-406D-908E-C5FFCD214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13" name="Picture 1" descr="https://sia.ife.org.mx/OA_HTML/cabo/images/swan/t.gif">
          <a:extLst>
            <a:ext uri="{FF2B5EF4-FFF2-40B4-BE49-F238E27FC236}">
              <a16:creationId xmlns:a16="http://schemas.microsoft.com/office/drawing/2014/main" id="{813B442C-4105-4AC8-A66B-6D203F72D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14" name="Picture 1" descr="https://sia.ife.org.mx/OA_HTML/cabo/images/swan/t.gif">
          <a:extLst>
            <a:ext uri="{FF2B5EF4-FFF2-40B4-BE49-F238E27FC236}">
              <a16:creationId xmlns:a16="http://schemas.microsoft.com/office/drawing/2014/main" id="{8E70690B-A0AB-4110-B902-EC50F08FC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15" name="Picture 1" descr="https://sia.ife.org.mx/OA_HTML/cabo/images/swan/t.gif">
          <a:extLst>
            <a:ext uri="{FF2B5EF4-FFF2-40B4-BE49-F238E27FC236}">
              <a16:creationId xmlns:a16="http://schemas.microsoft.com/office/drawing/2014/main" id="{DA543FB5-CCAD-4304-8FC8-9E7AD6E8D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16" name="Picture 1" descr="https://sia.ife.org.mx/OA_HTML/cabo/images/swan/t.gif">
          <a:extLst>
            <a:ext uri="{FF2B5EF4-FFF2-40B4-BE49-F238E27FC236}">
              <a16:creationId xmlns:a16="http://schemas.microsoft.com/office/drawing/2014/main" id="{9FBD9A19-1110-4DA2-A539-D0F550B56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17" name="Picture 1" descr="https://sia.ife.org.mx/OA_HTML/cabo/images/swan/t.gif">
          <a:extLst>
            <a:ext uri="{FF2B5EF4-FFF2-40B4-BE49-F238E27FC236}">
              <a16:creationId xmlns:a16="http://schemas.microsoft.com/office/drawing/2014/main" id="{A5BFF460-9C10-45C3-BB3F-6741B1365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18" name="Picture 1" descr="https://sia.ife.org.mx/OA_HTML/cabo/images/swan/t.gif">
          <a:extLst>
            <a:ext uri="{FF2B5EF4-FFF2-40B4-BE49-F238E27FC236}">
              <a16:creationId xmlns:a16="http://schemas.microsoft.com/office/drawing/2014/main" id="{7AFB0363-622E-4E82-87D2-368F3E7F4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19" name="Picture 1" descr="https://sia.ife.org.mx/OA_HTML/cabo/images/swan/t.gif">
          <a:extLst>
            <a:ext uri="{FF2B5EF4-FFF2-40B4-BE49-F238E27FC236}">
              <a16:creationId xmlns:a16="http://schemas.microsoft.com/office/drawing/2014/main" id="{18FA110E-6339-475E-8B9D-EE8BCE030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20" name="Picture 1" descr="https://sia.ife.org.mx/OA_HTML/cabo/images/swan/t.gif">
          <a:extLst>
            <a:ext uri="{FF2B5EF4-FFF2-40B4-BE49-F238E27FC236}">
              <a16:creationId xmlns:a16="http://schemas.microsoft.com/office/drawing/2014/main" id="{2007D654-91D3-42F0-9EF0-7758D19DA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21" name="Picture 1" descr="https://sia.ife.org.mx/OA_HTML/cabo/images/swan/t.gif">
          <a:extLst>
            <a:ext uri="{FF2B5EF4-FFF2-40B4-BE49-F238E27FC236}">
              <a16:creationId xmlns:a16="http://schemas.microsoft.com/office/drawing/2014/main" id="{D40F5555-F3BE-45E7-9C52-54C31929D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22" name="Picture 1" descr="https://sia.ife.org.mx/OA_HTML/cabo/images/swan/t.gif">
          <a:extLst>
            <a:ext uri="{FF2B5EF4-FFF2-40B4-BE49-F238E27FC236}">
              <a16:creationId xmlns:a16="http://schemas.microsoft.com/office/drawing/2014/main" id="{1BE0F024-3DF4-4B46-AF0D-274A7F141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23" name="Picture 1" descr="https://sia.ife.org.mx/OA_HTML/cabo/images/swan/t.gif">
          <a:extLst>
            <a:ext uri="{FF2B5EF4-FFF2-40B4-BE49-F238E27FC236}">
              <a16:creationId xmlns:a16="http://schemas.microsoft.com/office/drawing/2014/main" id="{D8A19455-2B57-4DE0-838C-B4C691D07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24" name="Picture 1" descr="https://sia.ife.org.mx/OA_HTML/cabo/images/swan/t.gif">
          <a:extLst>
            <a:ext uri="{FF2B5EF4-FFF2-40B4-BE49-F238E27FC236}">
              <a16:creationId xmlns:a16="http://schemas.microsoft.com/office/drawing/2014/main" id="{E8C6BD51-E378-4C71-8AF7-52C524D1C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25" name="Picture 1" descr="https://sia.ife.org.mx/OA_HTML/cabo/images/swan/t.gif">
          <a:extLst>
            <a:ext uri="{FF2B5EF4-FFF2-40B4-BE49-F238E27FC236}">
              <a16:creationId xmlns:a16="http://schemas.microsoft.com/office/drawing/2014/main" id="{EDE4CA04-4F5C-43D3-A12F-87FB9E6F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26" name="Picture 1" descr="https://sia.ife.org.mx/OA_HTML/cabo/images/swan/t.gif">
          <a:extLst>
            <a:ext uri="{FF2B5EF4-FFF2-40B4-BE49-F238E27FC236}">
              <a16:creationId xmlns:a16="http://schemas.microsoft.com/office/drawing/2014/main" id="{B0BEF69F-B8EC-46C3-8974-455FA5E97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27" name="Picture 1" descr="https://sia.ife.org.mx/OA_HTML/cabo/images/swan/t.gif">
          <a:extLst>
            <a:ext uri="{FF2B5EF4-FFF2-40B4-BE49-F238E27FC236}">
              <a16:creationId xmlns:a16="http://schemas.microsoft.com/office/drawing/2014/main" id="{7A6798BA-DAD4-4B7E-8CAA-74A7B6A4F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28" name="Picture 1" descr="https://sia.ife.org.mx/OA_HTML/cabo/images/swan/t.gif">
          <a:extLst>
            <a:ext uri="{FF2B5EF4-FFF2-40B4-BE49-F238E27FC236}">
              <a16:creationId xmlns:a16="http://schemas.microsoft.com/office/drawing/2014/main" id="{B3DDB7C3-1E65-49B4-93B3-99F35A4F8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29" name="Picture 1" descr="https://sia.ife.org.mx/OA_HTML/cabo/images/swan/t.gif">
          <a:extLst>
            <a:ext uri="{FF2B5EF4-FFF2-40B4-BE49-F238E27FC236}">
              <a16:creationId xmlns:a16="http://schemas.microsoft.com/office/drawing/2014/main" id="{6683C15D-79DA-4A54-8CEB-9CC9A07D5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30" name="Picture 1" descr="https://sia.ife.org.mx/OA_HTML/cabo/images/swan/t.gif">
          <a:extLst>
            <a:ext uri="{FF2B5EF4-FFF2-40B4-BE49-F238E27FC236}">
              <a16:creationId xmlns:a16="http://schemas.microsoft.com/office/drawing/2014/main" id="{D2009D97-3486-4D6F-A3FE-53899CD9D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31" name="Picture 1" descr="https://sia.ife.org.mx/OA_HTML/cabo/images/swan/t.gif">
          <a:extLst>
            <a:ext uri="{FF2B5EF4-FFF2-40B4-BE49-F238E27FC236}">
              <a16:creationId xmlns:a16="http://schemas.microsoft.com/office/drawing/2014/main" id="{3C018911-CF7E-4C5A-A4D3-F575AFB32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32" name="Picture 1" descr="https://sia.ife.org.mx/OA_HTML/cabo/images/swan/t.gif">
          <a:extLst>
            <a:ext uri="{FF2B5EF4-FFF2-40B4-BE49-F238E27FC236}">
              <a16:creationId xmlns:a16="http://schemas.microsoft.com/office/drawing/2014/main" id="{8CD33E4E-027D-427F-BD80-F864020D7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33" name="Picture 1" descr="https://sia.ife.org.mx/OA_HTML/cabo/images/swan/t.gif">
          <a:extLst>
            <a:ext uri="{FF2B5EF4-FFF2-40B4-BE49-F238E27FC236}">
              <a16:creationId xmlns:a16="http://schemas.microsoft.com/office/drawing/2014/main" id="{388C6502-72DF-4E18-B5EF-4300AAC5D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34" name="Picture 1" descr="https://sia.ife.org.mx/OA_HTML/cabo/images/swan/t.gif">
          <a:extLst>
            <a:ext uri="{FF2B5EF4-FFF2-40B4-BE49-F238E27FC236}">
              <a16:creationId xmlns:a16="http://schemas.microsoft.com/office/drawing/2014/main" id="{005B7BCC-D863-4134-8EBC-525206FF9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35" name="Picture 1" descr="https://sia.ife.org.mx/OA_HTML/cabo/images/swan/t.gif">
          <a:extLst>
            <a:ext uri="{FF2B5EF4-FFF2-40B4-BE49-F238E27FC236}">
              <a16:creationId xmlns:a16="http://schemas.microsoft.com/office/drawing/2014/main" id="{355CF86A-7A7D-498E-9434-E3681BB52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36" name="Picture 1" descr="https://sia.ife.org.mx/OA_HTML/cabo/images/swan/t.gif">
          <a:extLst>
            <a:ext uri="{FF2B5EF4-FFF2-40B4-BE49-F238E27FC236}">
              <a16:creationId xmlns:a16="http://schemas.microsoft.com/office/drawing/2014/main" id="{B4316650-CF9B-401B-81A4-762779D1E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37" name="Picture 1" descr="https://sia.ife.org.mx/OA_HTML/cabo/images/swan/t.gif">
          <a:extLst>
            <a:ext uri="{FF2B5EF4-FFF2-40B4-BE49-F238E27FC236}">
              <a16:creationId xmlns:a16="http://schemas.microsoft.com/office/drawing/2014/main" id="{B449AB6F-D9FC-4C25-830E-05A54CCBD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38" name="Picture 1" descr="https://sia.ife.org.mx/OA_HTML/cabo/images/swan/t.gif">
          <a:extLst>
            <a:ext uri="{FF2B5EF4-FFF2-40B4-BE49-F238E27FC236}">
              <a16:creationId xmlns:a16="http://schemas.microsoft.com/office/drawing/2014/main" id="{B3506F14-4DCD-4488-86C7-8A596F439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39" name="Picture 1" descr="https://sia.ife.org.mx/OA_HTML/cabo/images/swan/t.gif">
          <a:extLst>
            <a:ext uri="{FF2B5EF4-FFF2-40B4-BE49-F238E27FC236}">
              <a16:creationId xmlns:a16="http://schemas.microsoft.com/office/drawing/2014/main" id="{718A73EE-80B7-4BE0-9219-012C072A3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40" name="Picture 1" descr="https://sia.ife.org.mx/OA_HTML/cabo/images/swan/t.gif">
          <a:extLst>
            <a:ext uri="{FF2B5EF4-FFF2-40B4-BE49-F238E27FC236}">
              <a16:creationId xmlns:a16="http://schemas.microsoft.com/office/drawing/2014/main" id="{76195F03-CDA2-4E74-956F-3D4CC2F2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41" name="Picture 1" descr="https://sia.ife.org.mx/OA_HTML/cabo/images/swan/t.gif">
          <a:extLst>
            <a:ext uri="{FF2B5EF4-FFF2-40B4-BE49-F238E27FC236}">
              <a16:creationId xmlns:a16="http://schemas.microsoft.com/office/drawing/2014/main" id="{7C1E22BB-2923-4A5C-88D6-8B3DF3555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42" name="Picture 1" descr="https://sia.ife.org.mx/OA_HTML/cabo/images/swan/t.gif">
          <a:extLst>
            <a:ext uri="{FF2B5EF4-FFF2-40B4-BE49-F238E27FC236}">
              <a16:creationId xmlns:a16="http://schemas.microsoft.com/office/drawing/2014/main" id="{D653C30D-DC21-4EC2-895C-9011D8F5C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43" name="Picture 1" descr="https://sia.ife.org.mx/OA_HTML/cabo/images/swan/t.gif">
          <a:extLst>
            <a:ext uri="{FF2B5EF4-FFF2-40B4-BE49-F238E27FC236}">
              <a16:creationId xmlns:a16="http://schemas.microsoft.com/office/drawing/2014/main" id="{D744A4FA-BF65-4797-A6B1-F3069F510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44" name="Picture 1" descr="https://sia.ife.org.mx/OA_HTML/cabo/images/swan/t.gif">
          <a:extLst>
            <a:ext uri="{FF2B5EF4-FFF2-40B4-BE49-F238E27FC236}">
              <a16:creationId xmlns:a16="http://schemas.microsoft.com/office/drawing/2014/main" id="{73B7FB6F-A132-4C47-A58D-772102C7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82</xdr:row>
      <xdr:rowOff>0</xdr:rowOff>
    </xdr:from>
    <xdr:ext cx="45720" cy="45720"/>
    <xdr:pic>
      <xdr:nvPicPr>
        <xdr:cNvPr id="1745" name="Picture 1" descr="https://sia.ife.org.mx/OA_HTML/cabo/images/swan/t.gif">
          <a:extLst>
            <a:ext uri="{FF2B5EF4-FFF2-40B4-BE49-F238E27FC236}">
              <a16:creationId xmlns:a16="http://schemas.microsoft.com/office/drawing/2014/main" id="{D44C057F-75D4-4DE8-A856-951F04854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46" name="Picture 1" descr="https://sia.ife.org.mx/OA_HTML/cabo/images/swan/t.gif">
          <a:extLst>
            <a:ext uri="{FF2B5EF4-FFF2-40B4-BE49-F238E27FC236}">
              <a16:creationId xmlns:a16="http://schemas.microsoft.com/office/drawing/2014/main" id="{8677A2AC-BF11-473F-9360-899B8BAF8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47" name="Picture 1" descr="https://sia.ife.org.mx/OA_HTML/cabo/images/swan/t.gif">
          <a:extLst>
            <a:ext uri="{FF2B5EF4-FFF2-40B4-BE49-F238E27FC236}">
              <a16:creationId xmlns:a16="http://schemas.microsoft.com/office/drawing/2014/main" id="{9DEFD4E1-645F-4D23-B89C-6141B64A3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48" name="Picture 1" descr="https://sia.ife.org.mx/OA_HTML/cabo/images/swan/t.gif">
          <a:extLst>
            <a:ext uri="{FF2B5EF4-FFF2-40B4-BE49-F238E27FC236}">
              <a16:creationId xmlns:a16="http://schemas.microsoft.com/office/drawing/2014/main" id="{A9944B07-7F61-4E01-BBDC-83DECDB7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49" name="Picture 1" descr="https://sia.ife.org.mx/OA_HTML/cabo/images/swan/t.gif">
          <a:extLst>
            <a:ext uri="{FF2B5EF4-FFF2-40B4-BE49-F238E27FC236}">
              <a16:creationId xmlns:a16="http://schemas.microsoft.com/office/drawing/2014/main" id="{832AC336-1E01-491E-AF11-A90834967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50" name="Picture 1" descr="https://sia.ife.org.mx/OA_HTML/cabo/images/swan/t.gif">
          <a:extLst>
            <a:ext uri="{FF2B5EF4-FFF2-40B4-BE49-F238E27FC236}">
              <a16:creationId xmlns:a16="http://schemas.microsoft.com/office/drawing/2014/main" id="{6748572D-6F8F-41D1-85C8-3390E5F5D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51" name="Picture 1" descr="https://sia.ife.org.mx/OA_HTML/cabo/images/swan/t.gif">
          <a:extLst>
            <a:ext uri="{FF2B5EF4-FFF2-40B4-BE49-F238E27FC236}">
              <a16:creationId xmlns:a16="http://schemas.microsoft.com/office/drawing/2014/main" id="{E38C8D29-88B8-4F06-A27C-AE518FB0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52" name="Picture 1" descr="https://sia.ife.org.mx/OA_HTML/cabo/images/swan/t.gif">
          <a:extLst>
            <a:ext uri="{FF2B5EF4-FFF2-40B4-BE49-F238E27FC236}">
              <a16:creationId xmlns:a16="http://schemas.microsoft.com/office/drawing/2014/main" id="{52CA2FA5-1AE9-4BC3-AF9A-09B7FC3B3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53" name="Picture 1" descr="https://sia.ife.org.mx/OA_HTML/cabo/images/swan/t.gif">
          <a:extLst>
            <a:ext uri="{FF2B5EF4-FFF2-40B4-BE49-F238E27FC236}">
              <a16:creationId xmlns:a16="http://schemas.microsoft.com/office/drawing/2014/main" id="{311D5F6D-576A-4A2C-B05F-DB1037EDF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54" name="Picture 1" descr="https://sia.ife.org.mx/OA_HTML/cabo/images/swan/t.gif">
          <a:extLst>
            <a:ext uri="{FF2B5EF4-FFF2-40B4-BE49-F238E27FC236}">
              <a16:creationId xmlns:a16="http://schemas.microsoft.com/office/drawing/2014/main" id="{58BB1664-4B63-4576-806D-8CB1F554D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55" name="Picture 1" descr="https://sia.ife.org.mx/OA_HTML/cabo/images/swan/t.gif">
          <a:extLst>
            <a:ext uri="{FF2B5EF4-FFF2-40B4-BE49-F238E27FC236}">
              <a16:creationId xmlns:a16="http://schemas.microsoft.com/office/drawing/2014/main" id="{BEDB6565-195A-4E64-8C53-5C4E1E063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56" name="Picture 1" descr="https://sia.ife.org.mx/OA_HTML/cabo/images/swan/t.gif">
          <a:extLst>
            <a:ext uri="{FF2B5EF4-FFF2-40B4-BE49-F238E27FC236}">
              <a16:creationId xmlns:a16="http://schemas.microsoft.com/office/drawing/2014/main" id="{E59EF969-8937-443E-8BA0-92D4B5D3F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57" name="Picture 1" descr="https://sia.ife.org.mx/OA_HTML/cabo/images/swan/t.gif">
          <a:extLst>
            <a:ext uri="{FF2B5EF4-FFF2-40B4-BE49-F238E27FC236}">
              <a16:creationId xmlns:a16="http://schemas.microsoft.com/office/drawing/2014/main" id="{C56C7182-BA8B-47D3-9688-161389CB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58" name="Picture 1" descr="https://sia.ife.org.mx/OA_HTML/cabo/images/swan/t.gif">
          <a:extLst>
            <a:ext uri="{FF2B5EF4-FFF2-40B4-BE49-F238E27FC236}">
              <a16:creationId xmlns:a16="http://schemas.microsoft.com/office/drawing/2014/main" id="{48C09C09-A002-4D2B-ABFE-68A312AD8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59" name="Picture 1" descr="https://sia.ife.org.mx/OA_HTML/cabo/images/swan/t.gif">
          <a:extLst>
            <a:ext uri="{FF2B5EF4-FFF2-40B4-BE49-F238E27FC236}">
              <a16:creationId xmlns:a16="http://schemas.microsoft.com/office/drawing/2014/main" id="{9983EE42-3072-4B43-8274-6A242C14B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60" name="Picture 1" descr="https://sia.ife.org.mx/OA_HTML/cabo/images/swan/t.gif">
          <a:extLst>
            <a:ext uri="{FF2B5EF4-FFF2-40B4-BE49-F238E27FC236}">
              <a16:creationId xmlns:a16="http://schemas.microsoft.com/office/drawing/2014/main" id="{2992D5A0-763E-4193-9884-A7BF308BE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61" name="Picture 1" descr="https://sia.ife.org.mx/OA_HTML/cabo/images/swan/t.gif">
          <a:extLst>
            <a:ext uri="{FF2B5EF4-FFF2-40B4-BE49-F238E27FC236}">
              <a16:creationId xmlns:a16="http://schemas.microsoft.com/office/drawing/2014/main" id="{71F46E65-2E1A-435D-98FB-CFF3792D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62" name="Picture 1" descr="https://sia.ife.org.mx/OA_HTML/cabo/images/swan/t.gif">
          <a:extLst>
            <a:ext uri="{FF2B5EF4-FFF2-40B4-BE49-F238E27FC236}">
              <a16:creationId xmlns:a16="http://schemas.microsoft.com/office/drawing/2014/main" id="{7D135F36-609B-4BC3-9124-830036875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63" name="Picture 1" descr="https://sia.ife.org.mx/OA_HTML/cabo/images/swan/t.gif">
          <a:extLst>
            <a:ext uri="{FF2B5EF4-FFF2-40B4-BE49-F238E27FC236}">
              <a16:creationId xmlns:a16="http://schemas.microsoft.com/office/drawing/2014/main" id="{C1FE767D-5DD2-4DC6-AE2F-118B6DD88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64" name="Picture 1" descr="https://sia.ife.org.mx/OA_HTML/cabo/images/swan/t.gif">
          <a:extLst>
            <a:ext uri="{FF2B5EF4-FFF2-40B4-BE49-F238E27FC236}">
              <a16:creationId xmlns:a16="http://schemas.microsoft.com/office/drawing/2014/main" id="{9C7A4022-15F2-46E1-82B1-EC9602690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65" name="Picture 1" descr="https://sia.ife.org.mx/OA_HTML/cabo/images/swan/t.gif">
          <a:extLst>
            <a:ext uri="{FF2B5EF4-FFF2-40B4-BE49-F238E27FC236}">
              <a16:creationId xmlns:a16="http://schemas.microsoft.com/office/drawing/2014/main" id="{023FC13D-FAE0-45FA-8130-E7A3D5D04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66" name="Picture 1" descr="https://sia.ife.org.mx/OA_HTML/cabo/images/swan/t.gif">
          <a:extLst>
            <a:ext uri="{FF2B5EF4-FFF2-40B4-BE49-F238E27FC236}">
              <a16:creationId xmlns:a16="http://schemas.microsoft.com/office/drawing/2014/main" id="{48119AF5-D742-45F8-84B1-283024410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67" name="Picture 1" descr="https://sia.ife.org.mx/OA_HTML/cabo/images/swan/t.gif">
          <a:extLst>
            <a:ext uri="{FF2B5EF4-FFF2-40B4-BE49-F238E27FC236}">
              <a16:creationId xmlns:a16="http://schemas.microsoft.com/office/drawing/2014/main" id="{2304F524-6061-4976-B35C-CEA49A292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68" name="Picture 1" descr="https://sia.ife.org.mx/OA_HTML/cabo/images/swan/t.gif">
          <a:extLst>
            <a:ext uri="{FF2B5EF4-FFF2-40B4-BE49-F238E27FC236}">
              <a16:creationId xmlns:a16="http://schemas.microsoft.com/office/drawing/2014/main" id="{EB24FBD8-22DB-45B4-935C-4EDD6E572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69" name="Picture 1" descr="https://sia.ife.org.mx/OA_HTML/cabo/images/swan/t.gif">
          <a:extLst>
            <a:ext uri="{FF2B5EF4-FFF2-40B4-BE49-F238E27FC236}">
              <a16:creationId xmlns:a16="http://schemas.microsoft.com/office/drawing/2014/main" id="{928EF7CD-1755-4762-8B63-13F96838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70" name="Picture 1" descr="https://sia.ife.org.mx/OA_HTML/cabo/images/swan/t.gif">
          <a:extLst>
            <a:ext uri="{FF2B5EF4-FFF2-40B4-BE49-F238E27FC236}">
              <a16:creationId xmlns:a16="http://schemas.microsoft.com/office/drawing/2014/main" id="{F93A3FAA-5C7C-4F63-9038-963CDE87C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71" name="Picture 1" descr="https://sia.ife.org.mx/OA_HTML/cabo/images/swan/t.gif">
          <a:extLst>
            <a:ext uri="{FF2B5EF4-FFF2-40B4-BE49-F238E27FC236}">
              <a16:creationId xmlns:a16="http://schemas.microsoft.com/office/drawing/2014/main" id="{3427F142-DB73-423C-B8B2-184B713A7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72" name="Picture 1" descr="https://sia.ife.org.mx/OA_HTML/cabo/images/swan/t.gif">
          <a:extLst>
            <a:ext uri="{FF2B5EF4-FFF2-40B4-BE49-F238E27FC236}">
              <a16:creationId xmlns:a16="http://schemas.microsoft.com/office/drawing/2014/main" id="{ECF46782-F204-4CE1-99E7-3AD9D97F7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73" name="Picture 1" descr="https://sia.ife.org.mx/OA_HTML/cabo/images/swan/t.gif">
          <a:extLst>
            <a:ext uri="{FF2B5EF4-FFF2-40B4-BE49-F238E27FC236}">
              <a16:creationId xmlns:a16="http://schemas.microsoft.com/office/drawing/2014/main" id="{AA6B7458-71D2-42C8-8E28-55F9CDB8D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74" name="Picture 1" descr="https://sia.ife.org.mx/OA_HTML/cabo/images/swan/t.gif">
          <a:extLst>
            <a:ext uri="{FF2B5EF4-FFF2-40B4-BE49-F238E27FC236}">
              <a16:creationId xmlns:a16="http://schemas.microsoft.com/office/drawing/2014/main" id="{BE5DD06E-DFE7-4D57-B908-00FE93993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75" name="Picture 1" descr="https://sia.ife.org.mx/OA_HTML/cabo/images/swan/t.gif">
          <a:extLst>
            <a:ext uri="{FF2B5EF4-FFF2-40B4-BE49-F238E27FC236}">
              <a16:creationId xmlns:a16="http://schemas.microsoft.com/office/drawing/2014/main" id="{386A9AA2-89D2-4057-8D64-264CADA2C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76" name="Picture 1" descr="https://sia.ife.org.mx/OA_HTML/cabo/images/swan/t.gif">
          <a:extLst>
            <a:ext uri="{FF2B5EF4-FFF2-40B4-BE49-F238E27FC236}">
              <a16:creationId xmlns:a16="http://schemas.microsoft.com/office/drawing/2014/main" id="{9F436D31-1C4D-493F-912A-C4D1F0D5B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77" name="Picture 1" descr="https://sia.ife.org.mx/OA_HTML/cabo/images/swan/t.gif">
          <a:extLst>
            <a:ext uri="{FF2B5EF4-FFF2-40B4-BE49-F238E27FC236}">
              <a16:creationId xmlns:a16="http://schemas.microsoft.com/office/drawing/2014/main" id="{A24E3628-A2A7-4A6D-8C78-D395E7A06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78" name="Picture 1" descr="https://sia.ife.org.mx/OA_HTML/cabo/images/swan/t.gif">
          <a:extLst>
            <a:ext uri="{FF2B5EF4-FFF2-40B4-BE49-F238E27FC236}">
              <a16:creationId xmlns:a16="http://schemas.microsoft.com/office/drawing/2014/main" id="{4217B8E7-1A06-447D-B0A3-07564574B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79" name="Picture 1" descr="https://sia.ife.org.mx/OA_HTML/cabo/images/swan/t.gif">
          <a:extLst>
            <a:ext uri="{FF2B5EF4-FFF2-40B4-BE49-F238E27FC236}">
              <a16:creationId xmlns:a16="http://schemas.microsoft.com/office/drawing/2014/main" id="{5E3FDCE9-A2B4-4BDE-BF3A-53751F1B8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80" name="Picture 1" descr="https://sia.ife.org.mx/OA_HTML/cabo/images/swan/t.gif">
          <a:extLst>
            <a:ext uri="{FF2B5EF4-FFF2-40B4-BE49-F238E27FC236}">
              <a16:creationId xmlns:a16="http://schemas.microsoft.com/office/drawing/2014/main" id="{ED1988F2-2017-47DD-9579-8437F25B6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81" name="Picture 1" descr="https://sia.ife.org.mx/OA_HTML/cabo/images/swan/t.gif">
          <a:extLst>
            <a:ext uri="{FF2B5EF4-FFF2-40B4-BE49-F238E27FC236}">
              <a16:creationId xmlns:a16="http://schemas.microsoft.com/office/drawing/2014/main" id="{81BCCAB5-D9C7-437C-B0BA-20BFA62AC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82" name="Picture 1" descr="https://sia.ife.org.mx/OA_HTML/cabo/images/swan/t.gif">
          <a:extLst>
            <a:ext uri="{FF2B5EF4-FFF2-40B4-BE49-F238E27FC236}">
              <a16:creationId xmlns:a16="http://schemas.microsoft.com/office/drawing/2014/main" id="{126EAC96-BB2E-4321-B5A0-B36263E80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83" name="Picture 1" descr="https://sia.ife.org.mx/OA_HTML/cabo/images/swan/t.gif">
          <a:extLst>
            <a:ext uri="{FF2B5EF4-FFF2-40B4-BE49-F238E27FC236}">
              <a16:creationId xmlns:a16="http://schemas.microsoft.com/office/drawing/2014/main" id="{4D184065-97F3-491B-B1C2-2AE6CD9B5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84" name="Picture 1" descr="https://sia.ife.org.mx/OA_HTML/cabo/images/swan/t.gif">
          <a:extLst>
            <a:ext uri="{FF2B5EF4-FFF2-40B4-BE49-F238E27FC236}">
              <a16:creationId xmlns:a16="http://schemas.microsoft.com/office/drawing/2014/main" id="{A33AAF20-7592-4EB8-B0FA-F97AC8777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85" name="Picture 1" descr="https://sia.ife.org.mx/OA_HTML/cabo/images/swan/t.gif">
          <a:extLst>
            <a:ext uri="{FF2B5EF4-FFF2-40B4-BE49-F238E27FC236}">
              <a16:creationId xmlns:a16="http://schemas.microsoft.com/office/drawing/2014/main" id="{52A4F19F-920B-41A0-B517-F8B58B43B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86" name="Picture 1" descr="https://sia.ife.org.mx/OA_HTML/cabo/images/swan/t.gif">
          <a:extLst>
            <a:ext uri="{FF2B5EF4-FFF2-40B4-BE49-F238E27FC236}">
              <a16:creationId xmlns:a16="http://schemas.microsoft.com/office/drawing/2014/main" id="{0C00C96E-3A60-4FDE-830A-5120FF097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87" name="Picture 1" descr="https://sia.ife.org.mx/OA_HTML/cabo/images/swan/t.gif">
          <a:extLst>
            <a:ext uri="{FF2B5EF4-FFF2-40B4-BE49-F238E27FC236}">
              <a16:creationId xmlns:a16="http://schemas.microsoft.com/office/drawing/2014/main" id="{CC5E184B-3930-4701-A192-B52B62591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88" name="Picture 1" descr="https://sia.ife.org.mx/OA_HTML/cabo/images/swan/t.gif">
          <a:extLst>
            <a:ext uri="{FF2B5EF4-FFF2-40B4-BE49-F238E27FC236}">
              <a16:creationId xmlns:a16="http://schemas.microsoft.com/office/drawing/2014/main" id="{22FB3A86-424B-4EED-82A6-C8DC0C015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89" name="Picture 1" descr="https://sia.ife.org.mx/OA_HTML/cabo/images/swan/t.gif">
          <a:extLst>
            <a:ext uri="{FF2B5EF4-FFF2-40B4-BE49-F238E27FC236}">
              <a16:creationId xmlns:a16="http://schemas.microsoft.com/office/drawing/2014/main" id="{21458C5A-BEC3-4524-A615-6126DAD04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90" name="Picture 1" descr="https://sia.ife.org.mx/OA_HTML/cabo/images/swan/t.gif">
          <a:extLst>
            <a:ext uri="{FF2B5EF4-FFF2-40B4-BE49-F238E27FC236}">
              <a16:creationId xmlns:a16="http://schemas.microsoft.com/office/drawing/2014/main" id="{6AF770C3-93FB-481A-8503-53B6772F6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91" name="Picture 1" descr="https://sia.ife.org.mx/OA_HTML/cabo/images/swan/t.gif">
          <a:extLst>
            <a:ext uri="{FF2B5EF4-FFF2-40B4-BE49-F238E27FC236}">
              <a16:creationId xmlns:a16="http://schemas.microsoft.com/office/drawing/2014/main" id="{01C108C5-2524-4901-9925-96E47155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92" name="Picture 1" descr="https://sia.ife.org.mx/OA_HTML/cabo/images/swan/t.gif">
          <a:extLst>
            <a:ext uri="{FF2B5EF4-FFF2-40B4-BE49-F238E27FC236}">
              <a16:creationId xmlns:a16="http://schemas.microsoft.com/office/drawing/2014/main" id="{4DC425BB-1064-44CA-98B1-BEBC86F16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93" name="Picture 1" descr="https://sia.ife.org.mx/OA_HTML/cabo/images/swan/t.gif">
          <a:extLst>
            <a:ext uri="{FF2B5EF4-FFF2-40B4-BE49-F238E27FC236}">
              <a16:creationId xmlns:a16="http://schemas.microsoft.com/office/drawing/2014/main" id="{950D3590-EEE3-48B6-B628-ED3B9971E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94" name="Picture 1" descr="https://sia.ife.org.mx/OA_HTML/cabo/images/swan/t.gif">
          <a:extLst>
            <a:ext uri="{FF2B5EF4-FFF2-40B4-BE49-F238E27FC236}">
              <a16:creationId xmlns:a16="http://schemas.microsoft.com/office/drawing/2014/main" id="{E959FB6A-D739-4D20-8F7B-049148EFF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95" name="Picture 1" descr="https://sia.ife.org.mx/OA_HTML/cabo/images/swan/t.gif">
          <a:extLst>
            <a:ext uri="{FF2B5EF4-FFF2-40B4-BE49-F238E27FC236}">
              <a16:creationId xmlns:a16="http://schemas.microsoft.com/office/drawing/2014/main" id="{3677B688-A591-46D7-91C7-30648738F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96" name="Picture 1" descr="https://sia.ife.org.mx/OA_HTML/cabo/images/swan/t.gif">
          <a:extLst>
            <a:ext uri="{FF2B5EF4-FFF2-40B4-BE49-F238E27FC236}">
              <a16:creationId xmlns:a16="http://schemas.microsoft.com/office/drawing/2014/main" id="{9291A4E5-849A-4A67-94BF-B4DB1F0DB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97" name="Picture 1" descr="https://sia.ife.org.mx/OA_HTML/cabo/images/swan/t.gif">
          <a:extLst>
            <a:ext uri="{FF2B5EF4-FFF2-40B4-BE49-F238E27FC236}">
              <a16:creationId xmlns:a16="http://schemas.microsoft.com/office/drawing/2014/main" id="{9EDC7D31-CB82-403F-8DB5-34FF72A0F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98" name="Picture 1" descr="https://sia.ife.org.mx/OA_HTML/cabo/images/swan/t.gif">
          <a:extLst>
            <a:ext uri="{FF2B5EF4-FFF2-40B4-BE49-F238E27FC236}">
              <a16:creationId xmlns:a16="http://schemas.microsoft.com/office/drawing/2014/main" id="{183CB3E3-36A2-4DB5-A8EA-762F924F4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99" name="Picture 1" descr="https://sia.ife.org.mx/OA_HTML/cabo/images/swan/t.gif">
          <a:extLst>
            <a:ext uri="{FF2B5EF4-FFF2-40B4-BE49-F238E27FC236}">
              <a16:creationId xmlns:a16="http://schemas.microsoft.com/office/drawing/2014/main" id="{38585C21-E185-4E94-9307-2190291AC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00" name="Picture 1" descr="https://sia.ife.org.mx/OA_HTML/cabo/images/swan/t.gif">
          <a:extLst>
            <a:ext uri="{FF2B5EF4-FFF2-40B4-BE49-F238E27FC236}">
              <a16:creationId xmlns:a16="http://schemas.microsoft.com/office/drawing/2014/main" id="{E80B69AF-48A4-4AB9-B633-A17CD78F1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01" name="Picture 1" descr="https://sia.ife.org.mx/OA_HTML/cabo/images/swan/t.gif">
          <a:extLst>
            <a:ext uri="{FF2B5EF4-FFF2-40B4-BE49-F238E27FC236}">
              <a16:creationId xmlns:a16="http://schemas.microsoft.com/office/drawing/2014/main" id="{4675A75B-FFCF-407F-B243-B24E0D773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02" name="Picture 1" descr="https://sia.ife.org.mx/OA_HTML/cabo/images/swan/t.gif">
          <a:extLst>
            <a:ext uri="{FF2B5EF4-FFF2-40B4-BE49-F238E27FC236}">
              <a16:creationId xmlns:a16="http://schemas.microsoft.com/office/drawing/2014/main" id="{3A0E08F3-FB35-42C2-AD86-FDD5C8591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03" name="Picture 1" descr="https://sia.ife.org.mx/OA_HTML/cabo/images/swan/t.gif">
          <a:extLst>
            <a:ext uri="{FF2B5EF4-FFF2-40B4-BE49-F238E27FC236}">
              <a16:creationId xmlns:a16="http://schemas.microsoft.com/office/drawing/2014/main" id="{25D07220-2DA8-45B8-9105-D04C3AFEE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04" name="Picture 1" descr="https://sia.ife.org.mx/OA_HTML/cabo/images/swan/t.gif">
          <a:extLst>
            <a:ext uri="{FF2B5EF4-FFF2-40B4-BE49-F238E27FC236}">
              <a16:creationId xmlns:a16="http://schemas.microsoft.com/office/drawing/2014/main" id="{AA53AE68-947A-4750-B14A-8455E9136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05" name="Picture 1" descr="https://sia.ife.org.mx/OA_HTML/cabo/images/swan/t.gif">
          <a:extLst>
            <a:ext uri="{FF2B5EF4-FFF2-40B4-BE49-F238E27FC236}">
              <a16:creationId xmlns:a16="http://schemas.microsoft.com/office/drawing/2014/main" id="{756C7B56-7ADA-4E0B-9B13-3B2D91A08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06" name="Picture 1" descr="https://sia.ife.org.mx/OA_HTML/cabo/images/swan/t.gif">
          <a:extLst>
            <a:ext uri="{FF2B5EF4-FFF2-40B4-BE49-F238E27FC236}">
              <a16:creationId xmlns:a16="http://schemas.microsoft.com/office/drawing/2014/main" id="{0E0A1B5C-50AA-40F8-B1AF-5B60C8396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07" name="Picture 1" descr="https://sia.ife.org.mx/OA_HTML/cabo/images/swan/t.gif">
          <a:extLst>
            <a:ext uri="{FF2B5EF4-FFF2-40B4-BE49-F238E27FC236}">
              <a16:creationId xmlns:a16="http://schemas.microsoft.com/office/drawing/2014/main" id="{7D66492D-862F-4CDA-9093-D1332FDAE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08" name="Picture 1" descr="https://sia.ife.org.mx/OA_HTML/cabo/images/swan/t.gif">
          <a:extLst>
            <a:ext uri="{FF2B5EF4-FFF2-40B4-BE49-F238E27FC236}">
              <a16:creationId xmlns:a16="http://schemas.microsoft.com/office/drawing/2014/main" id="{D47D287E-C8C5-4519-9AF9-A59AAD62F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09" name="Picture 1" descr="https://sia.ife.org.mx/OA_HTML/cabo/images/swan/t.gif">
          <a:extLst>
            <a:ext uri="{FF2B5EF4-FFF2-40B4-BE49-F238E27FC236}">
              <a16:creationId xmlns:a16="http://schemas.microsoft.com/office/drawing/2014/main" id="{236530E9-1FAC-4B9D-9A7F-9EF3528E9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10" name="Picture 1" descr="https://sia.ife.org.mx/OA_HTML/cabo/images/swan/t.gif">
          <a:extLst>
            <a:ext uri="{FF2B5EF4-FFF2-40B4-BE49-F238E27FC236}">
              <a16:creationId xmlns:a16="http://schemas.microsoft.com/office/drawing/2014/main" id="{0C8633C5-F340-4D60-9C24-B38846C81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11" name="Picture 1" descr="https://sia.ife.org.mx/OA_HTML/cabo/images/swan/t.gif">
          <a:extLst>
            <a:ext uri="{FF2B5EF4-FFF2-40B4-BE49-F238E27FC236}">
              <a16:creationId xmlns:a16="http://schemas.microsoft.com/office/drawing/2014/main" id="{68C59FEF-2AF3-421D-BC5D-F64A78D85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12" name="Picture 1" descr="https://sia.ife.org.mx/OA_HTML/cabo/images/swan/t.gif">
          <a:extLst>
            <a:ext uri="{FF2B5EF4-FFF2-40B4-BE49-F238E27FC236}">
              <a16:creationId xmlns:a16="http://schemas.microsoft.com/office/drawing/2014/main" id="{583DC805-D18C-4EB7-84F3-FF81691FC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13" name="Picture 1" descr="https://sia.ife.org.mx/OA_HTML/cabo/images/swan/t.gif">
          <a:extLst>
            <a:ext uri="{FF2B5EF4-FFF2-40B4-BE49-F238E27FC236}">
              <a16:creationId xmlns:a16="http://schemas.microsoft.com/office/drawing/2014/main" id="{1AAF1AAA-C3B7-45A4-899E-5C235F1B6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14" name="Picture 1" descr="https://sia.ife.org.mx/OA_HTML/cabo/images/swan/t.gif">
          <a:extLst>
            <a:ext uri="{FF2B5EF4-FFF2-40B4-BE49-F238E27FC236}">
              <a16:creationId xmlns:a16="http://schemas.microsoft.com/office/drawing/2014/main" id="{FDBE661A-4024-4A15-B79A-92A919E48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15" name="Picture 1" descr="https://sia.ife.org.mx/OA_HTML/cabo/images/swan/t.gif">
          <a:extLst>
            <a:ext uri="{FF2B5EF4-FFF2-40B4-BE49-F238E27FC236}">
              <a16:creationId xmlns:a16="http://schemas.microsoft.com/office/drawing/2014/main" id="{94A1530E-75C8-44CE-A7F1-9BFB9932B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16" name="Picture 1" descr="https://sia.ife.org.mx/OA_HTML/cabo/images/swan/t.gif">
          <a:extLst>
            <a:ext uri="{FF2B5EF4-FFF2-40B4-BE49-F238E27FC236}">
              <a16:creationId xmlns:a16="http://schemas.microsoft.com/office/drawing/2014/main" id="{DD9FE2C6-CA72-40A5-9344-AF512B4C4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17" name="Picture 1" descr="https://sia.ife.org.mx/OA_HTML/cabo/images/swan/t.gif">
          <a:extLst>
            <a:ext uri="{FF2B5EF4-FFF2-40B4-BE49-F238E27FC236}">
              <a16:creationId xmlns:a16="http://schemas.microsoft.com/office/drawing/2014/main" id="{92568F03-20BE-4CD5-9F6C-6E5494306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18" name="Picture 1" descr="https://sia.ife.org.mx/OA_HTML/cabo/images/swan/t.gif">
          <a:extLst>
            <a:ext uri="{FF2B5EF4-FFF2-40B4-BE49-F238E27FC236}">
              <a16:creationId xmlns:a16="http://schemas.microsoft.com/office/drawing/2014/main" id="{DCBAF5B4-18E4-4618-B143-DE9F857A2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19" name="Picture 1" descr="https://sia.ife.org.mx/OA_HTML/cabo/images/swan/t.gif">
          <a:extLst>
            <a:ext uri="{FF2B5EF4-FFF2-40B4-BE49-F238E27FC236}">
              <a16:creationId xmlns:a16="http://schemas.microsoft.com/office/drawing/2014/main" id="{BAB27BE2-39A3-427F-BFF4-B4644D71F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20" name="Picture 1" descr="https://sia.ife.org.mx/OA_HTML/cabo/images/swan/t.gif">
          <a:extLst>
            <a:ext uri="{FF2B5EF4-FFF2-40B4-BE49-F238E27FC236}">
              <a16:creationId xmlns:a16="http://schemas.microsoft.com/office/drawing/2014/main" id="{F71D8CB6-4B8C-4896-AD3E-9896D2867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21" name="Picture 1" descr="https://sia.ife.org.mx/OA_HTML/cabo/images/swan/t.gif">
          <a:extLst>
            <a:ext uri="{FF2B5EF4-FFF2-40B4-BE49-F238E27FC236}">
              <a16:creationId xmlns:a16="http://schemas.microsoft.com/office/drawing/2014/main" id="{D2BC8E3E-7809-49C7-8121-498C885C4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22" name="Picture 1" descr="https://sia.ife.org.mx/OA_HTML/cabo/images/swan/t.gif">
          <a:extLst>
            <a:ext uri="{FF2B5EF4-FFF2-40B4-BE49-F238E27FC236}">
              <a16:creationId xmlns:a16="http://schemas.microsoft.com/office/drawing/2014/main" id="{2BED9DAF-E4F8-4AE7-9F8C-1D682CBA7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23" name="Picture 1" descr="https://sia.ife.org.mx/OA_HTML/cabo/images/swan/t.gif">
          <a:extLst>
            <a:ext uri="{FF2B5EF4-FFF2-40B4-BE49-F238E27FC236}">
              <a16:creationId xmlns:a16="http://schemas.microsoft.com/office/drawing/2014/main" id="{860DF6D3-BD88-4DA7-A796-058AE0041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24" name="Picture 1" descr="https://sia.ife.org.mx/OA_HTML/cabo/images/swan/t.gif">
          <a:extLst>
            <a:ext uri="{FF2B5EF4-FFF2-40B4-BE49-F238E27FC236}">
              <a16:creationId xmlns:a16="http://schemas.microsoft.com/office/drawing/2014/main" id="{81985F2F-0FCA-4C20-A654-C77AFDFAB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25" name="Picture 1" descr="https://sia.ife.org.mx/OA_HTML/cabo/images/swan/t.gif">
          <a:extLst>
            <a:ext uri="{FF2B5EF4-FFF2-40B4-BE49-F238E27FC236}">
              <a16:creationId xmlns:a16="http://schemas.microsoft.com/office/drawing/2014/main" id="{F03DA856-DB17-4753-9EC1-44793DD68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26" name="Picture 1" descr="https://sia.ife.org.mx/OA_HTML/cabo/images/swan/t.gif">
          <a:extLst>
            <a:ext uri="{FF2B5EF4-FFF2-40B4-BE49-F238E27FC236}">
              <a16:creationId xmlns:a16="http://schemas.microsoft.com/office/drawing/2014/main" id="{F5BB7739-2B7B-497F-9B6F-29682BD0E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27" name="Picture 1" descr="https://sia.ife.org.mx/OA_HTML/cabo/images/swan/t.gif">
          <a:extLst>
            <a:ext uri="{FF2B5EF4-FFF2-40B4-BE49-F238E27FC236}">
              <a16:creationId xmlns:a16="http://schemas.microsoft.com/office/drawing/2014/main" id="{4FBD1180-4687-4187-9850-269969126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28" name="Picture 1" descr="https://sia.ife.org.mx/OA_HTML/cabo/images/swan/t.gif">
          <a:extLst>
            <a:ext uri="{FF2B5EF4-FFF2-40B4-BE49-F238E27FC236}">
              <a16:creationId xmlns:a16="http://schemas.microsoft.com/office/drawing/2014/main" id="{A5D575AC-ADAB-41DA-98CB-25B90502B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29" name="Picture 1" descr="https://sia.ife.org.mx/OA_HTML/cabo/images/swan/t.gif">
          <a:extLst>
            <a:ext uri="{FF2B5EF4-FFF2-40B4-BE49-F238E27FC236}">
              <a16:creationId xmlns:a16="http://schemas.microsoft.com/office/drawing/2014/main" id="{66F6B81C-1DDC-420B-A001-2E364A12C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30" name="Picture 1" descr="https://sia.ife.org.mx/OA_HTML/cabo/images/swan/t.gif">
          <a:extLst>
            <a:ext uri="{FF2B5EF4-FFF2-40B4-BE49-F238E27FC236}">
              <a16:creationId xmlns:a16="http://schemas.microsoft.com/office/drawing/2014/main" id="{4A96A112-ED12-41E5-AB6F-47D876087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31" name="Picture 1" descr="https://sia.ife.org.mx/OA_HTML/cabo/images/swan/t.gif">
          <a:extLst>
            <a:ext uri="{FF2B5EF4-FFF2-40B4-BE49-F238E27FC236}">
              <a16:creationId xmlns:a16="http://schemas.microsoft.com/office/drawing/2014/main" id="{5C3C7977-DBB5-464F-82A2-57C24C317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32" name="Picture 1" descr="https://sia.ife.org.mx/OA_HTML/cabo/images/swan/t.gif">
          <a:extLst>
            <a:ext uri="{FF2B5EF4-FFF2-40B4-BE49-F238E27FC236}">
              <a16:creationId xmlns:a16="http://schemas.microsoft.com/office/drawing/2014/main" id="{87BA0971-E9F7-4453-996D-6C75F2986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33" name="Picture 1" descr="https://sia.ife.org.mx/OA_HTML/cabo/images/swan/t.gif">
          <a:extLst>
            <a:ext uri="{FF2B5EF4-FFF2-40B4-BE49-F238E27FC236}">
              <a16:creationId xmlns:a16="http://schemas.microsoft.com/office/drawing/2014/main" id="{62838D50-5785-43CE-B0DA-212958C3C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34" name="Picture 1" descr="https://sia.ife.org.mx/OA_HTML/cabo/images/swan/t.gif">
          <a:extLst>
            <a:ext uri="{FF2B5EF4-FFF2-40B4-BE49-F238E27FC236}">
              <a16:creationId xmlns:a16="http://schemas.microsoft.com/office/drawing/2014/main" id="{0B26D9AE-94EC-4F0B-8AF9-F2ED37533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35" name="Picture 1" descr="https://sia.ife.org.mx/OA_HTML/cabo/images/swan/t.gif">
          <a:extLst>
            <a:ext uri="{FF2B5EF4-FFF2-40B4-BE49-F238E27FC236}">
              <a16:creationId xmlns:a16="http://schemas.microsoft.com/office/drawing/2014/main" id="{A7DA06BC-0562-42F3-8DA8-2AAA39002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36" name="Picture 1" descr="https://sia.ife.org.mx/OA_HTML/cabo/images/swan/t.gif">
          <a:extLst>
            <a:ext uri="{FF2B5EF4-FFF2-40B4-BE49-F238E27FC236}">
              <a16:creationId xmlns:a16="http://schemas.microsoft.com/office/drawing/2014/main" id="{C7B73368-A649-4A05-B41B-8638EDFC7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37" name="Picture 1" descr="https://sia.ife.org.mx/OA_HTML/cabo/images/swan/t.gif">
          <a:extLst>
            <a:ext uri="{FF2B5EF4-FFF2-40B4-BE49-F238E27FC236}">
              <a16:creationId xmlns:a16="http://schemas.microsoft.com/office/drawing/2014/main" id="{89510045-9483-4600-A5BB-36C8F5CB8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38" name="Picture 1" descr="https://sia.ife.org.mx/OA_HTML/cabo/images/swan/t.gif">
          <a:extLst>
            <a:ext uri="{FF2B5EF4-FFF2-40B4-BE49-F238E27FC236}">
              <a16:creationId xmlns:a16="http://schemas.microsoft.com/office/drawing/2014/main" id="{61898909-9D4F-4D8E-9DEF-1FA6299E8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39" name="Picture 1" descr="https://sia.ife.org.mx/OA_HTML/cabo/images/swan/t.gif">
          <a:extLst>
            <a:ext uri="{FF2B5EF4-FFF2-40B4-BE49-F238E27FC236}">
              <a16:creationId xmlns:a16="http://schemas.microsoft.com/office/drawing/2014/main" id="{B7205F80-D7E8-452D-997F-E6D9554E7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40" name="Picture 1" descr="https://sia.ife.org.mx/OA_HTML/cabo/images/swan/t.gif">
          <a:extLst>
            <a:ext uri="{FF2B5EF4-FFF2-40B4-BE49-F238E27FC236}">
              <a16:creationId xmlns:a16="http://schemas.microsoft.com/office/drawing/2014/main" id="{7197B3D6-E0C4-490B-9377-AF431187C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41" name="Picture 1" descr="https://sia.ife.org.mx/OA_HTML/cabo/images/swan/t.gif">
          <a:extLst>
            <a:ext uri="{FF2B5EF4-FFF2-40B4-BE49-F238E27FC236}">
              <a16:creationId xmlns:a16="http://schemas.microsoft.com/office/drawing/2014/main" id="{6C83B708-995A-46CA-B0DB-153671352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42" name="Picture 1" descr="https://sia.ife.org.mx/OA_HTML/cabo/images/swan/t.gif">
          <a:extLst>
            <a:ext uri="{FF2B5EF4-FFF2-40B4-BE49-F238E27FC236}">
              <a16:creationId xmlns:a16="http://schemas.microsoft.com/office/drawing/2014/main" id="{46F6D7CE-779E-4549-BB91-9F7581A97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43" name="Picture 1" descr="https://sia.ife.org.mx/OA_HTML/cabo/images/swan/t.gif">
          <a:extLst>
            <a:ext uri="{FF2B5EF4-FFF2-40B4-BE49-F238E27FC236}">
              <a16:creationId xmlns:a16="http://schemas.microsoft.com/office/drawing/2014/main" id="{3B59541D-2EFC-4CD8-9397-545AD404B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44" name="Picture 1" descr="https://sia.ife.org.mx/OA_HTML/cabo/images/swan/t.gif">
          <a:extLst>
            <a:ext uri="{FF2B5EF4-FFF2-40B4-BE49-F238E27FC236}">
              <a16:creationId xmlns:a16="http://schemas.microsoft.com/office/drawing/2014/main" id="{19749AE8-8E13-46F1-944F-63B33B5CD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45" name="Picture 1" descr="https://sia.ife.org.mx/OA_HTML/cabo/images/swan/t.gif">
          <a:extLst>
            <a:ext uri="{FF2B5EF4-FFF2-40B4-BE49-F238E27FC236}">
              <a16:creationId xmlns:a16="http://schemas.microsoft.com/office/drawing/2014/main" id="{8BAA7553-31C3-4715-8019-E05F0FCF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46" name="Picture 1" descr="https://sia.ife.org.mx/OA_HTML/cabo/images/swan/t.gif">
          <a:extLst>
            <a:ext uri="{FF2B5EF4-FFF2-40B4-BE49-F238E27FC236}">
              <a16:creationId xmlns:a16="http://schemas.microsoft.com/office/drawing/2014/main" id="{54FFD5F0-9452-4464-B226-88FDD0403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47" name="Picture 1" descr="https://sia.ife.org.mx/OA_HTML/cabo/images/swan/t.gif">
          <a:extLst>
            <a:ext uri="{FF2B5EF4-FFF2-40B4-BE49-F238E27FC236}">
              <a16:creationId xmlns:a16="http://schemas.microsoft.com/office/drawing/2014/main" id="{54A48EAA-E80C-41A6-BF05-9F6D37EA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48" name="Picture 1" descr="https://sia.ife.org.mx/OA_HTML/cabo/images/swan/t.gif">
          <a:extLst>
            <a:ext uri="{FF2B5EF4-FFF2-40B4-BE49-F238E27FC236}">
              <a16:creationId xmlns:a16="http://schemas.microsoft.com/office/drawing/2014/main" id="{D102897F-F09F-4128-805B-6FB064A8E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49" name="Picture 1" descr="https://sia.ife.org.mx/OA_HTML/cabo/images/swan/t.gif">
          <a:extLst>
            <a:ext uri="{FF2B5EF4-FFF2-40B4-BE49-F238E27FC236}">
              <a16:creationId xmlns:a16="http://schemas.microsoft.com/office/drawing/2014/main" id="{24C893BF-31B5-4C93-AEE4-5449C4FA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50" name="Picture 1" descr="https://sia.ife.org.mx/OA_HTML/cabo/images/swan/t.gif">
          <a:extLst>
            <a:ext uri="{FF2B5EF4-FFF2-40B4-BE49-F238E27FC236}">
              <a16:creationId xmlns:a16="http://schemas.microsoft.com/office/drawing/2014/main" id="{A29B46C8-5527-4D11-B5EA-F9D9A8F17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51" name="Picture 1" descr="https://sia.ife.org.mx/OA_HTML/cabo/images/swan/t.gif">
          <a:extLst>
            <a:ext uri="{FF2B5EF4-FFF2-40B4-BE49-F238E27FC236}">
              <a16:creationId xmlns:a16="http://schemas.microsoft.com/office/drawing/2014/main" id="{8BBFE78C-4602-46C1-B531-9B4C52889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52" name="Picture 1" descr="https://sia.ife.org.mx/OA_HTML/cabo/images/swan/t.gif">
          <a:extLst>
            <a:ext uri="{FF2B5EF4-FFF2-40B4-BE49-F238E27FC236}">
              <a16:creationId xmlns:a16="http://schemas.microsoft.com/office/drawing/2014/main" id="{0D066167-5231-4A1F-B09F-703032A40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53" name="Picture 1" descr="https://sia.ife.org.mx/OA_HTML/cabo/images/swan/t.gif">
          <a:extLst>
            <a:ext uri="{FF2B5EF4-FFF2-40B4-BE49-F238E27FC236}">
              <a16:creationId xmlns:a16="http://schemas.microsoft.com/office/drawing/2014/main" id="{036382F9-C584-47B5-8988-50CD6DAD7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54" name="Picture 1" descr="https://sia.ife.org.mx/OA_HTML/cabo/images/swan/t.gif">
          <a:extLst>
            <a:ext uri="{FF2B5EF4-FFF2-40B4-BE49-F238E27FC236}">
              <a16:creationId xmlns:a16="http://schemas.microsoft.com/office/drawing/2014/main" id="{48345689-48B0-46EF-9362-A30E3DA41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55" name="Picture 1" descr="https://sia.ife.org.mx/OA_HTML/cabo/images/swan/t.gif">
          <a:extLst>
            <a:ext uri="{FF2B5EF4-FFF2-40B4-BE49-F238E27FC236}">
              <a16:creationId xmlns:a16="http://schemas.microsoft.com/office/drawing/2014/main" id="{5284181F-39E4-4F5B-98FD-10707CBD5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56" name="Picture 1" descr="https://sia.ife.org.mx/OA_HTML/cabo/images/swan/t.gif">
          <a:extLst>
            <a:ext uri="{FF2B5EF4-FFF2-40B4-BE49-F238E27FC236}">
              <a16:creationId xmlns:a16="http://schemas.microsoft.com/office/drawing/2014/main" id="{3E68EADF-92BE-4BC8-8C00-B30C8DE91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57" name="Picture 1" descr="https://sia.ife.org.mx/OA_HTML/cabo/images/swan/t.gif">
          <a:extLst>
            <a:ext uri="{FF2B5EF4-FFF2-40B4-BE49-F238E27FC236}">
              <a16:creationId xmlns:a16="http://schemas.microsoft.com/office/drawing/2014/main" id="{A6BBC0AC-EEA2-4DC1-A9FF-AADBD39DB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58" name="Picture 1" descr="https://sia.ife.org.mx/OA_HTML/cabo/images/swan/t.gif">
          <a:extLst>
            <a:ext uri="{FF2B5EF4-FFF2-40B4-BE49-F238E27FC236}">
              <a16:creationId xmlns:a16="http://schemas.microsoft.com/office/drawing/2014/main" id="{A5F909C7-D77A-4EAF-A340-D93770D75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59" name="Picture 1" descr="https://sia.ife.org.mx/OA_HTML/cabo/images/swan/t.gif">
          <a:extLst>
            <a:ext uri="{FF2B5EF4-FFF2-40B4-BE49-F238E27FC236}">
              <a16:creationId xmlns:a16="http://schemas.microsoft.com/office/drawing/2014/main" id="{AC7A1261-A482-4AFD-A8F2-D5F96A4B7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60" name="Picture 1" descr="https://sia.ife.org.mx/OA_HTML/cabo/images/swan/t.gif">
          <a:extLst>
            <a:ext uri="{FF2B5EF4-FFF2-40B4-BE49-F238E27FC236}">
              <a16:creationId xmlns:a16="http://schemas.microsoft.com/office/drawing/2014/main" id="{D4857ECB-3E6D-434B-9D3B-99431F051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61" name="Picture 1" descr="https://sia.ife.org.mx/OA_HTML/cabo/images/swan/t.gif">
          <a:extLst>
            <a:ext uri="{FF2B5EF4-FFF2-40B4-BE49-F238E27FC236}">
              <a16:creationId xmlns:a16="http://schemas.microsoft.com/office/drawing/2014/main" id="{8C216B0B-0847-498D-B35F-6E1C33EA5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62" name="Picture 1" descr="https://sia.ife.org.mx/OA_HTML/cabo/images/swan/t.gif">
          <a:extLst>
            <a:ext uri="{FF2B5EF4-FFF2-40B4-BE49-F238E27FC236}">
              <a16:creationId xmlns:a16="http://schemas.microsoft.com/office/drawing/2014/main" id="{4FB1DED5-3CD2-4AA2-A01F-DDF3BD383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63" name="Picture 1" descr="https://sia.ife.org.mx/OA_HTML/cabo/images/swan/t.gif">
          <a:extLst>
            <a:ext uri="{FF2B5EF4-FFF2-40B4-BE49-F238E27FC236}">
              <a16:creationId xmlns:a16="http://schemas.microsoft.com/office/drawing/2014/main" id="{806617D3-705D-4AC1-A434-0A1CFF7B4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64" name="Picture 1" descr="https://sia.ife.org.mx/OA_HTML/cabo/images/swan/t.gif">
          <a:extLst>
            <a:ext uri="{FF2B5EF4-FFF2-40B4-BE49-F238E27FC236}">
              <a16:creationId xmlns:a16="http://schemas.microsoft.com/office/drawing/2014/main" id="{C7BFCFE6-A8E7-42FB-A1A3-95E427A9A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65" name="Picture 1" descr="https://sia.ife.org.mx/OA_HTML/cabo/images/swan/t.gif">
          <a:extLst>
            <a:ext uri="{FF2B5EF4-FFF2-40B4-BE49-F238E27FC236}">
              <a16:creationId xmlns:a16="http://schemas.microsoft.com/office/drawing/2014/main" id="{7BA54EB0-4B86-4CDA-BC28-EAC45ABDC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66" name="Picture 1" descr="https://sia.ife.org.mx/OA_HTML/cabo/images/swan/t.gif">
          <a:extLst>
            <a:ext uri="{FF2B5EF4-FFF2-40B4-BE49-F238E27FC236}">
              <a16:creationId xmlns:a16="http://schemas.microsoft.com/office/drawing/2014/main" id="{3378D31D-8FC2-45FD-923E-E0DF88653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67" name="Picture 1" descr="https://sia.ife.org.mx/OA_HTML/cabo/images/swan/t.gif">
          <a:extLst>
            <a:ext uri="{FF2B5EF4-FFF2-40B4-BE49-F238E27FC236}">
              <a16:creationId xmlns:a16="http://schemas.microsoft.com/office/drawing/2014/main" id="{724FF7D8-606B-48F3-8070-08EEF3608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68" name="Picture 1" descr="https://sia.ife.org.mx/OA_HTML/cabo/images/swan/t.gif">
          <a:extLst>
            <a:ext uri="{FF2B5EF4-FFF2-40B4-BE49-F238E27FC236}">
              <a16:creationId xmlns:a16="http://schemas.microsoft.com/office/drawing/2014/main" id="{93DA05DF-901E-4252-A799-068341C99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69" name="Picture 1" descr="https://sia.ife.org.mx/OA_HTML/cabo/images/swan/t.gif">
          <a:extLst>
            <a:ext uri="{FF2B5EF4-FFF2-40B4-BE49-F238E27FC236}">
              <a16:creationId xmlns:a16="http://schemas.microsoft.com/office/drawing/2014/main" id="{7CDE0291-3FF0-4C8D-8262-9DCB9DB33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70" name="Picture 1" descr="https://sia.ife.org.mx/OA_HTML/cabo/images/swan/t.gif">
          <a:extLst>
            <a:ext uri="{FF2B5EF4-FFF2-40B4-BE49-F238E27FC236}">
              <a16:creationId xmlns:a16="http://schemas.microsoft.com/office/drawing/2014/main" id="{F4540CDE-54D4-4034-A679-4D7A68852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71" name="Picture 1" descr="https://sia.ife.org.mx/OA_HTML/cabo/images/swan/t.gif">
          <a:extLst>
            <a:ext uri="{FF2B5EF4-FFF2-40B4-BE49-F238E27FC236}">
              <a16:creationId xmlns:a16="http://schemas.microsoft.com/office/drawing/2014/main" id="{ABDB1CB8-2EDA-42BC-8F1E-3DC0159B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72" name="Picture 1" descr="https://sia.ife.org.mx/OA_HTML/cabo/images/swan/t.gif">
          <a:extLst>
            <a:ext uri="{FF2B5EF4-FFF2-40B4-BE49-F238E27FC236}">
              <a16:creationId xmlns:a16="http://schemas.microsoft.com/office/drawing/2014/main" id="{DBF4F573-9A61-491A-AB0D-A738C9163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73" name="Picture 1" descr="https://sia.ife.org.mx/OA_HTML/cabo/images/swan/t.gif">
          <a:extLst>
            <a:ext uri="{FF2B5EF4-FFF2-40B4-BE49-F238E27FC236}">
              <a16:creationId xmlns:a16="http://schemas.microsoft.com/office/drawing/2014/main" id="{C2B4EAD6-B43E-41D4-9557-2CC77EBF1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74" name="Picture 1" descr="https://sia.ife.org.mx/OA_HTML/cabo/images/swan/t.gif">
          <a:extLst>
            <a:ext uri="{FF2B5EF4-FFF2-40B4-BE49-F238E27FC236}">
              <a16:creationId xmlns:a16="http://schemas.microsoft.com/office/drawing/2014/main" id="{BDB87E56-5F1E-4D2F-8589-4525A2FC0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75" name="Picture 1" descr="https://sia.ife.org.mx/OA_HTML/cabo/images/swan/t.gif">
          <a:extLst>
            <a:ext uri="{FF2B5EF4-FFF2-40B4-BE49-F238E27FC236}">
              <a16:creationId xmlns:a16="http://schemas.microsoft.com/office/drawing/2014/main" id="{C36A84C7-6DE6-41A9-A285-6C9A1F242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76" name="Picture 1" descr="https://sia.ife.org.mx/OA_HTML/cabo/images/swan/t.gif">
          <a:extLst>
            <a:ext uri="{FF2B5EF4-FFF2-40B4-BE49-F238E27FC236}">
              <a16:creationId xmlns:a16="http://schemas.microsoft.com/office/drawing/2014/main" id="{38EB6C1A-2092-4F0B-B0A8-C86A3B6F1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77" name="Picture 1" descr="https://sia.ife.org.mx/OA_HTML/cabo/images/swan/t.gif">
          <a:extLst>
            <a:ext uri="{FF2B5EF4-FFF2-40B4-BE49-F238E27FC236}">
              <a16:creationId xmlns:a16="http://schemas.microsoft.com/office/drawing/2014/main" id="{1FC51E2E-3010-4A01-A03E-FB3AEA754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78" name="Picture 1" descr="https://sia.ife.org.mx/OA_HTML/cabo/images/swan/t.gif">
          <a:extLst>
            <a:ext uri="{FF2B5EF4-FFF2-40B4-BE49-F238E27FC236}">
              <a16:creationId xmlns:a16="http://schemas.microsoft.com/office/drawing/2014/main" id="{93466326-8D4A-406C-AE7D-4D4686970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79" name="Picture 1" descr="https://sia.ife.org.mx/OA_HTML/cabo/images/swan/t.gif">
          <a:extLst>
            <a:ext uri="{FF2B5EF4-FFF2-40B4-BE49-F238E27FC236}">
              <a16:creationId xmlns:a16="http://schemas.microsoft.com/office/drawing/2014/main" id="{ED578530-F7B6-4D87-8778-2DFB39578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80" name="Picture 1" descr="https://sia.ife.org.mx/OA_HTML/cabo/images/swan/t.gif">
          <a:extLst>
            <a:ext uri="{FF2B5EF4-FFF2-40B4-BE49-F238E27FC236}">
              <a16:creationId xmlns:a16="http://schemas.microsoft.com/office/drawing/2014/main" id="{0C484DFF-8E0B-4A26-B822-31F5F09C4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81" name="Picture 1" descr="https://sia.ife.org.mx/OA_HTML/cabo/images/swan/t.gif">
          <a:extLst>
            <a:ext uri="{FF2B5EF4-FFF2-40B4-BE49-F238E27FC236}">
              <a16:creationId xmlns:a16="http://schemas.microsoft.com/office/drawing/2014/main" id="{DE738B9A-ECDA-4DB3-AAFE-96111B01D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82" name="Picture 1" descr="https://sia.ife.org.mx/OA_HTML/cabo/images/swan/t.gif">
          <a:extLst>
            <a:ext uri="{FF2B5EF4-FFF2-40B4-BE49-F238E27FC236}">
              <a16:creationId xmlns:a16="http://schemas.microsoft.com/office/drawing/2014/main" id="{0B2C7152-C702-48E4-8A98-C1B3BCA42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83" name="Picture 1" descr="https://sia.ife.org.mx/OA_HTML/cabo/images/swan/t.gif">
          <a:extLst>
            <a:ext uri="{FF2B5EF4-FFF2-40B4-BE49-F238E27FC236}">
              <a16:creationId xmlns:a16="http://schemas.microsoft.com/office/drawing/2014/main" id="{879B19C2-88D6-4D5A-8DBF-99CC0CD63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84" name="Picture 1" descr="https://sia.ife.org.mx/OA_HTML/cabo/images/swan/t.gif">
          <a:extLst>
            <a:ext uri="{FF2B5EF4-FFF2-40B4-BE49-F238E27FC236}">
              <a16:creationId xmlns:a16="http://schemas.microsoft.com/office/drawing/2014/main" id="{6A63298D-BAB8-447A-AA26-CF960D728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85" name="Picture 1" descr="https://sia.ife.org.mx/OA_HTML/cabo/images/swan/t.gif">
          <a:extLst>
            <a:ext uri="{FF2B5EF4-FFF2-40B4-BE49-F238E27FC236}">
              <a16:creationId xmlns:a16="http://schemas.microsoft.com/office/drawing/2014/main" id="{6DF23595-72A6-416E-ADCA-2357A4464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86" name="Picture 1" descr="https://sia.ife.org.mx/OA_HTML/cabo/images/swan/t.gif">
          <a:extLst>
            <a:ext uri="{FF2B5EF4-FFF2-40B4-BE49-F238E27FC236}">
              <a16:creationId xmlns:a16="http://schemas.microsoft.com/office/drawing/2014/main" id="{9EC6899F-BE2E-4ADC-8050-BABF15742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87" name="Picture 1" descr="https://sia.ife.org.mx/OA_HTML/cabo/images/swan/t.gif">
          <a:extLst>
            <a:ext uri="{FF2B5EF4-FFF2-40B4-BE49-F238E27FC236}">
              <a16:creationId xmlns:a16="http://schemas.microsoft.com/office/drawing/2014/main" id="{655ACA84-B9D5-410F-981E-040C73D58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88" name="Picture 1" descr="https://sia.ife.org.mx/OA_HTML/cabo/images/swan/t.gif">
          <a:extLst>
            <a:ext uri="{FF2B5EF4-FFF2-40B4-BE49-F238E27FC236}">
              <a16:creationId xmlns:a16="http://schemas.microsoft.com/office/drawing/2014/main" id="{F26E8E8A-6965-43B1-9867-357F5648A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89" name="Picture 1" descr="https://sia.ife.org.mx/OA_HTML/cabo/images/swan/t.gif">
          <a:extLst>
            <a:ext uri="{FF2B5EF4-FFF2-40B4-BE49-F238E27FC236}">
              <a16:creationId xmlns:a16="http://schemas.microsoft.com/office/drawing/2014/main" id="{9AF174F9-31AD-46E9-BBEF-6D20AE3FC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90" name="Picture 1" descr="https://sia.ife.org.mx/OA_HTML/cabo/images/swan/t.gif">
          <a:extLst>
            <a:ext uri="{FF2B5EF4-FFF2-40B4-BE49-F238E27FC236}">
              <a16:creationId xmlns:a16="http://schemas.microsoft.com/office/drawing/2014/main" id="{519CE51F-C506-47B3-8AD8-C369B7D35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91" name="Picture 1" descr="https://sia.ife.org.mx/OA_HTML/cabo/images/swan/t.gif">
          <a:extLst>
            <a:ext uri="{FF2B5EF4-FFF2-40B4-BE49-F238E27FC236}">
              <a16:creationId xmlns:a16="http://schemas.microsoft.com/office/drawing/2014/main" id="{1B2250B0-6A98-493F-9A43-04579550D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92" name="Picture 1" descr="https://sia.ife.org.mx/OA_HTML/cabo/images/swan/t.gif">
          <a:extLst>
            <a:ext uri="{FF2B5EF4-FFF2-40B4-BE49-F238E27FC236}">
              <a16:creationId xmlns:a16="http://schemas.microsoft.com/office/drawing/2014/main" id="{E126B84D-67A4-46A3-BF98-E9EDC864E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93" name="Picture 1" descr="https://sia.ife.org.mx/OA_HTML/cabo/images/swan/t.gif">
          <a:extLst>
            <a:ext uri="{FF2B5EF4-FFF2-40B4-BE49-F238E27FC236}">
              <a16:creationId xmlns:a16="http://schemas.microsoft.com/office/drawing/2014/main" id="{219D8A9F-7C55-41BD-8D26-D67DE224F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94" name="Picture 1" descr="https://sia.ife.org.mx/OA_HTML/cabo/images/swan/t.gif">
          <a:extLst>
            <a:ext uri="{FF2B5EF4-FFF2-40B4-BE49-F238E27FC236}">
              <a16:creationId xmlns:a16="http://schemas.microsoft.com/office/drawing/2014/main" id="{8B0A67B8-503B-4821-9F61-732CF2B2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95" name="Picture 1" descr="https://sia.ife.org.mx/OA_HTML/cabo/images/swan/t.gif">
          <a:extLst>
            <a:ext uri="{FF2B5EF4-FFF2-40B4-BE49-F238E27FC236}">
              <a16:creationId xmlns:a16="http://schemas.microsoft.com/office/drawing/2014/main" id="{424B7C2D-23BC-48BB-AF3E-F8A83527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96" name="Picture 1" descr="https://sia.ife.org.mx/OA_HTML/cabo/images/swan/t.gif">
          <a:extLst>
            <a:ext uri="{FF2B5EF4-FFF2-40B4-BE49-F238E27FC236}">
              <a16:creationId xmlns:a16="http://schemas.microsoft.com/office/drawing/2014/main" id="{4FEB1D83-D886-4E43-9F63-B4ECF0719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97" name="Picture 1" descr="https://sia.ife.org.mx/OA_HTML/cabo/images/swan/t.gif">
          <a:extLst>
            <a:ext uri="{FF2B5EF4-FFF2-40B4-BE49-F238E27FC236}">
              <a16:creationId xmlns:a16="http://schemas.microsoft.com/office/drawing/2014/main" id="{1AC09C98-5571-40D6-AC6D-CB7887B0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98" name="Picture 1" descr="https://sia.ife.org.mx/OA_HTML/cabo/images/swan/t.gif">
          <a:extLst>
            <a:ext uri="{FF2B5EF4-FFF2-40B4-BE49-F238E27FC236}">
              <a16:creationId xmlns:a16="http://schemas.microsoft.com/office/drawing/2014/main" id="{70BB3DD8-BDDC-4112-8388-D3F6C73A4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899" name="Picture 1" descr="https://sia.ife.org.mx/OA_HTML/cabo/images/swan/t.gif">
          <a:extLst>
            <a:ext uri="{FF2B5EF4-FFF2-40B4-BE49-F238E27FC236}">
              <a16:creationId xmlns:a16="http://schemas.microsoft.com/office/drawing/2014/main" id="{B00BC6A5-E4B0-40EF-96B3-08325FAA9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00" name="Picture 1" descr="https://sia.ife.org.mx/OA_HTML/cabo/images/swan/t.gif">
          <a:extLst>
            <a:ext uri="{FF2B5EF4-FFF2-40B4-BE49-F238E27FC236}">
              <a16:creationId xmlns:a16="http://schemas.microsoft.com/office/drawing/2014/main" id="{0EEDC0D6-021C-4D9F-88D7-5319B43D1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01" name="Picture 1" descr="https://sia.ife.org.mx/OA_HTML/cabo/images/swan/t.gif">
          <a:extLst>
            <a:ext uri="{FF2B5EF4-FFF2-40B4-BE49-F238E27FC236}">
              <a16:creationId xmlns:a16="http://schemas.microsoft.com/office/drawing/2014/main" id="{845E4057-8A6D-4618-804F-2600F1382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02" name="Picture 1" descr="https://sia.ife.org.mx/OA_HTML/cabo/images/swan/t.gif">
          <a:extLst>
            <a:ext uri="{FF2B5EF4-FFF2-40B4-BE49-F238E27FC236}">
              <a16:creationId xmlns:a16="http://schemas.microsoft.com/office/drawing/2014/main" id="{3552E187-B2B9-486B-9AF9-81521602C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03" name="Picture 1" descr="https://sia.ife.org.mx/OA_HTML/cabo/images/swan/t.gif">
          <a:extLst>
            <a:ext uri="{FF2B5EF4-FFF2-40B4-BE49-F238E27FC236}">
              <a16:creationId xmlns:a16="http://schemas.microsoft.com/office/drawing/2014/main" id="{E21C8B7C-C1AD-4400-BFEB-28DB33657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04" name="Picture 1" descr="https://sia.ife.org.mx/OA_HTML/cabo/images/swan/t.gif">
          <a:extLst>
            <a:ext uri="{FF2B5EF4-FFF2-40B4-BE49-F238E27FC236}">
              <a16:creationId xmlns:a16="http://schemas.microsoft.com/office/drawing/2014/main" id="{6AE4629F-846D-4B91-BF43-DE58E6610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05" name="Picture 1" descr="https://sia.ife.org.mx/OA_HTML/cabo/images/swan/t.gif">
          <a:extLst>
            <a:ext uri="{FF2B5EF4-FFF2-40B4-BE49-F238E27FC236}">
              <a16:creationId xmlns:a16="http://schemas.microsoft.com/office/drawing/2014/main" id="{DC44B8AB-80AD-4F87-96A9-FFE68BAB0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06" name="Picture 1" descr="https://sia.ife.org.mx/OA_HTML/cabo/images/swan/t.gif">
          <a:extLst>
            <a:ext uri="{FF2B5EF4-FFF2-40B4-BE49-F238E27FC236}">
              <a16:creationId xmlns:a16="http://schemas.microsoft.com/office/drawing/2014/main" id="{B936FCE6-0671-4D01-8015-FF835369D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07" name="Picture 1" descr="https://sia.ife.org.mx/OA_HTML/cabo/images/swan/t.gif">
          <a:extLst>
            <a:ext uri="{FF2B5EF4-FFF2-40B4-BE49-F238E27FC236}">
              <a16:creationId xmlns:a16="http://schemas.microsoft.com/office/drawing/2014/main" id="{1DF96A75-0B0A-4EF6-827C-59A6D08AE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08" name="Picture 1" descr="https://sia.ife.org.mx/OA_HTML/cabo/images/swan/t.gif">
          <a:extLst>
            <a:ext uri="{FF2B5EF4-FFF2-40B4-BE49-F238E27FC236}">
              <a16:creationId xmlns:a16="http://schemas.microsoft.com/office/drawing/2014/main" id="{E0C1EB9D-2DC3-4514-A24F-6448F2AD4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09" name="Picture 1" descr="https://sia.ife.org.mx/OA_HTML/cabo/images/swan/t.gif">
          <a:extLst>
            <a:ext uri="{FF2B5EF4-FFF2-40B4-BE49-F238E27FC236}">
              <a16:creationId xmlns:a16="http://schemas.microsoft.com/office/drawing/2014/main" id="{A326652C-0540-408D-AA2E-5960E1E3F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10" name="Picture 1" descr="https://sia.ife.org.mx/OA_HTML/cabo/images/swan/t.gif">
          <a:extLst>
            <a:ext uri="{FF2B5EF4-FFF2-40B4-BE49-F238E27FC236}">
              <a16:creationId xmlns:a16="http://schemas.microsoft.com/office/drawing/2014/main" id="{AFC82C2E-2BF6-4EB9-BF6F-2C03E2027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11" name="Picture 1" descr="https://sia.ife.org.mx/OA_HTML/cabo/images/swan/t.gif">
          <a:extLst>
            <a:ext uri="{FF2B5EF4-FFF2-40B4-BE49-F238E27FC236}">
              <a16:creationId xmlns:a16="http://schemas.microsoft.com/office/drawing/2014/main" id="{4FFACE4F-EA5C-4DBF-8962-559850603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12" name="Picture 1" descr="https://sia.ife.org.mx/OA_HTML/cabo/images/swan/t.gif">
          <a:extLst>
            <a:ext uri="{FF2B5EF4-FFF2-40B4-BE49-F238E27FC236}">
              <a16:creationId xmlns:a16="http://schemas.microsoft.com/office/drawing/2014/main" id="{741AB0AA-218C-44BE-866F-A1BAEA6BE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13" name="Picture 1" descr="https://sia.ife.org.mx/OA_HTML/cabo/images/swan/t.gif">
          <a:extLst>
            <a:ext uri="{FF2B5EF4-FFF2-40B4-BE49-F238E27FC236}">
              <a16:creationId xmlns:a16="http://schemas.microsoft.com/office/drawing/2014/main" id="{24F269A3-048B-4E83-9F1D-42C115922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14" name="Picture 1" descr="https://sia.ife.org.mx/OA_HTML/cabo/images/swan/t.gif">
          <a:extLst>
            <a:ext uri="{FF2B5EF4-FFF2-40B4-BE49-F238E27FC236}">
              <a16:creationId xmlns:a16="http://schemas.microsoft.com/office/drawing/2014/main" id="{F72FCF4E-9B46-4F32-A35E-D4CF0513D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15" name="Picture 1" descr="https://sia.ife.org.mx/OA_HTML/cabo/images/swan/t.gif">
          <a:extLst>
            <a:ext uri="{FF2B5EF4-FFF2-40B4-BE49-F238E27FC236}">
              <a16:creationId xmlns:a16="http://schemas.microsoft.com/office/drawing/2014/main" id="{90A9FD70-9759-4449-B464-CCF242DE8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16" name="Picture 1" descr="https://sia.ife.org.mx/OA_HTML/cabo/images/swan/t.gif">
          <a:extLst>
            <a:ext uri="{FF2B5EF4-FFF2-40B4-BE49-F238E27FC236}">
              <a16:creationId xmlns:a16="http://schemas.microsoft.com/office/drawing/2014/main" id="{E3EFA8CE-0F53-443B-808C-9ABF8951A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17" name="Picture 1" descr="https://sia.ife.org.mx/OA_HTML/cabo/images/swan/t.gif">
          <a:extLst>
            <a:ext uri="{FF2B5EF4-FFF2-40B4-BE49-F238E27FC236}">
              <a16:creationId xmlns:a16="http://schemas.microsoft.com/office/drawing/2014/main" id="{F0D50577-D992-4FD7-A104-1A07C7F48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18" name="Picture 1" descr="https://sia.ife.org.mx/OA_HTML/cabo/images/swan/t.gif">
          <a:extLst>
            <a:ext uri="{FF2B5EF4-FFF2-40B4-BE49-F238E27FC236}">
              <a16:creationId xmlns:a16="http://schemas.microsoft.com/office/drawing/2014/main" id="{D3BFAB23-8177-4543-964E-3D1455CFA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19" name="Picture 1" descr="https://sia.ife.org.mx/OA_HTML/cabo/images/swan/t.gif">
          <a:extLst>
            <a:ext uri="{FF2B5EF4-FFF2-40B4-BE49-F238E27FC236}">
              <a16:creationId xmlns:a16="http://schemas.microsoft.com/office/drawing/2014/main" id="{395AD7F0-6670-474A-803C-40F235148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20" name="Picture 1" descr="https://sia.ife.org.mx/OA_HTML/cabo/images/swan/t.gif">
          <a:extLst>
            <a:ext uri="{FF2B5EF4-FFF2-40B4-BE49-F238E27FC236}">
              <a16:creationId xmlns:a16="http://schemas.microsoft.com/office/drawing/2014/main" id="{74472DFC-400D-4824-83EC-C8D26E619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21" name="Picture 1" descr="https://sia.ife.org.mx/OA_HTML/cabo/images/swan/t.gif">
          <a:extLst>
            <a:ext uri="{FF2B5EF4-FFF2-40B4-BE49-F238E27FC236}">
              <a16:creationId xmlns:a16="http://schemas.microsoft.com/office/drawing/2014/main" id="{823EB926-3B04-480C-BA3D-E4BA2438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22" name="Picture 1" descr="https://sia.ife.org.mx/OA_HTML/cabo/images/swan/t.gif">
          <a:extLst>
            <a:ext uri="{FF2B5EF4-FFF2-40B4-BE49-F238E27FC236}">
              <a16:creationId xmlns:a16="http://schemas.microsoft.com/office/drawing/2014/main" id="{B01E3B43-D20E-4B1C-BB9E-3B7B993A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23" name="Picture 1" descr="https://sia.ife.org.mx/OA_HTML/cabo/images/swan/t.gif">
          <a:extLst>
            <a:ext uri="{FF2B5EF4-FFF2-40B4-BE49-F238E27FC236}">
              <a16:creationId xmlns:a16="http://schemas.microsoft.com/office/drawing/2014/main" id="{000CA53B-F179-42E0-BD10-0D8E20957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24" name="Picture 1" descr="https://sia.ife.org.mx/OA_HTML/cabo/images/swan/t.gif">
          <a:extLst>
            <a:ext uri="{FF2B5EF4-FFF2-40B4-BE49-F238E27FC236}">
              <a16:creationId xmlns:a16="http://schemas.microsoft.com/office/drawing/2014/main" id="{B7B5AB3C-49FE-4544-80C9-A4470C6EA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25" name="Picture 1" descr="https://sia.ife.org.mx/OA_HTML/cabo/images/swan/t.gif">
          <a:extLst>
            <a:ext uri="{FF2B5EF4-FFF2-40B4-BE49-F238E27FC236}">
              <a16:creationId xmlns:a16="http://schemas.microsoft.com/office/drawing/2014/main" id="{A0FE89FC-1980-492C-BE95-3CECB88D2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26" name="Picture 1" descr="https://sia.ife.org.mx/OA_HTML/cabo/images/swan/t.gif">
          <a:extLst>
            <a:ext uri="{FF2B5EF4-FFF2-40B4-BE49-F238E27FC236}">
              <a16:creationId xmlns:a16="http://schemas.microsoft.com/office/drawing/2014/main" id="{C845DA33-ED74-4673-BB31-13686C59F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27" name="Picture 1" descr="https://sia.ife.org.mx/OA_HTML/cabo/images/swan/t.gif">
          <a:extLst>
            <a:ext uri="{FF2B5EF4-FFF2-40B4-BE49-F238E27FC236}">
              <a16:creationId xmlns:a16="http://schemas.microsoft.com/office/drawing/2014/main" id="{3ECB336A-FA0B-458F-99A3-BEFC5A9B3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28" name="Picture 1" descr="https://sia.ife.org.mx/OA_HTML/cabo/images/swan/t.gif">
          <a:extLst>
            <a:ext uri="{FF2B5EF4-FFF2-40B4-BE49-F238E27FC236}">
              <a16:creationId xmlns:a16="http://schemas.microsoft.com/office/drawing/2014/main" id="{5ABBAB80-437D-4424-90BD-BFF480D28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29" name="Picture 1" descr="https://sia.ife.org.mx/OA_HTML/cabo/images/swan/t.gif">
          <a:extLst>
            <a:ext uri="{FF2B5EF4-FFF2-40B4-BE49-F238E27FC236}">
              <a16:creationId xmlns:a16="http://schemas.microsoft.com/office/drawing/2014/main" id="{CCFD755B-73B7-4A1F-9C5F-13500AFF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30" name="Picture 1" descr="https://sia.ife.org.mx/OA_HTML/cabo/images/swan/t.gif">
          <a:extLst>
            <a:ext uri="{FF2B5EF4-FFF2-40B4-BE49-F238E27FC236}">
              <a16:creationId xmlns:a16="http://schemas.microsoft.com/office/drawing/2014/main" id="{36BAA456-335C-44C2-9C26-11E4A3910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31" name="Picture 1" descr="https://sia.ife.org.mx/OA_HTML/cabo/images/swan/t.gif">
          <a:extLst>
            <a:ext uri="{FF2B5EF4-FFF2-40B4-BE49-F238E27FC236}">
              <a16:creationId xmlns:a16="http://schemas.microsoft.com/office/drawing/2014/main" id="{8AA171EB-9635-4F86-9C06-A780BE938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32" name="Picture 1" descr="https://sia.ife.org.mx/OA_HTML/cabo/images/swan/t.gif">
          <a:extLst>
            <a:ext uri="{FF2B5EF4-FFF2-40B4-BE49-F238E27FC236}">
              <a16:creationId xmlns:a16="http://schemas.microsoft.com/office/drawing/2014/main" id="{36FFF0EB-BCC5-4C61-BE5B-27267933A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33" name="Picture 1" descr="https://sia.ife.org.mx/OA_HTML/cabo/images/swan/t.gif">
          <a:extLst>
            <a:ext uri="{FF2B5EF4-FFF2-40B4-BE49-F238E27FC236}">
              <a16:creationId xmlns:a16="http://schemas.microsoft.com/office/drawing/2014/main" id="{CC2A664D-BA10-4994-A80F-94E03EC5B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34" name="Picture 1" descr="https://sia.ife.org.mx/OA_HTML/cabo/images/swan/t.gif">
          <a:extLst>
            <a:ext uri="{FF2B5EF4-FFF2-40B4-BE49-F238E27FC236}">
              <a16:creationId xmlns:a16="http://schemas.microsoft.com/office/drawing/2014/main" id="{88E0596C-A6F0-4659-ADCF-6715DD800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35" name="Picture 1" descr="https://sia.ife.org.mx/OA_HTML/cabo/images/swan/t.gif">
          <a:extLst>
            <a:ext uri="{FF2B5EF4-FFF2-40B4-BE49-F238E27FC236}">
              <a16:creationId xmlns:a16="http://schemas.microsoft.com/office/drawing/2014/main" id="{D96B78D4-462B-40B8-B5B4-FF7C6429E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36" name="Picture 1" descr="https://sia.ife.org.mx/OA_HTML/cabo/images/swan/t.gif">
          <a:extLst>
            <a:ext uri="{FF2B5EF4-FFF2-40B4-BE49-F238E27FC236}">
              <a16:creationId xmlns:a16="http://schemas.microsoft.com/office/drawing/2014/main" id="{0220D94B-2003-421B-9375-D04FE9E3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37" name="Picture 1" descr="https://sia.ife.org.mx/OA_HTML/cabo/images/swan/t.gif">
          <a:extLst>
            <a:ext uri="{FF2B5EF4-FFF2-40B4-BE49-F238E27FC236}">
              <a16:creationId xmlns:a16="http://schemas.microsoft.com/office/drawing/2014/main" id="{A9694A48-9F49-48D9-89B5-E5DECB9E2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38" name="Picture 1" descr="https://sia.ife.org.mx/OA_HTML/cabo/images/swan/t.gif">
          <a:extLst>
            <a:ext uri="{FF2B5EF4-FFF2-40B4-BE49-F238E27FC236}">
              <a16:creationId xmlns:a16="http://schemas.microsoft.com/office/drawing/2014/main" id="{CC0C2640-04E0-4822-9906-1D65DD21A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39" name="Picture 1" descr="https://sia.ife.org.mx/OA_HTML/cabo/images/swan/t.gif">
          <a:extLst>
            <a:ext uri="{FF2B5EF4-FFF2-40B4-BE49-F238E27FC236}">
              <a16:creationId xmlns:a16="http://schemas.microsoft.com/office/drawing/2014/main" id="{1CCAE893-F53A-46B8-B025-4EEEA1C01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40" name="Picture 1" descr="https://sia.ife.org.mx/OA_HTML/cabo/images/swan/t.gif">
          <a:extLst>
            <a:ext uri="{FF2B5EF4-FFF2-40B4-BE49-F238E27FC236}">
              <a16:creationId xmlns:a16="http://schemas.microsoft.com/office/drawing/2014/main" id="{C7DA6CE3-645E-4810-8752-F52B9AFED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41" name="Picture 1" descr="https://sia.ife.org.mx/OA_HTML/cabo/images/swan/t.gif">
          <a:extLst>
            <a:ext uri="{FF2B5EF4-FFF2-40B4-BE49-F238E27FC236}">
              <a16:creationId xmlns:a16="http://schemas.microsoft.com/office/drawing/2014/main" id="{C0BA7139-62B2-4F97-8831-329B27B24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42" name="Picture 1" descr="https://sia.ife.org.mx/OA_HTML/cabo/images/swan/t.gif">
          <a:extLst>
            <a:ext uri="{FF2B5EF4-FFF2-40B4-BE49-F238E27FC236}">
              <a16:creationId xmlns:a16="http://schemas.microsoft.com/office/drawing/2014/main" id="{7148A784-272B-46D1-90B5-261DBFB33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43" name="Picture 1" descr="https://sia.ife.org.mx/OA_HTML/cabo/images/swan/t.gif">
          <a:extLst>
            <a:ext uri="{FF2B5EF4-FFF2-40B4-BE49-F238E27FC236}">
              <a16:creationId xmlns:a16="http://schemas.microsoft.com/office/drawing/2014/main" id="{78E69F96-5462-4AA7-91B3-F247495BA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44" name="Picture 1" descr="https://sia.ife.org.mx/OA_HTML/cabo/images/swan/t.gif">
          <a:extLst>
            <a:ext uri="{FF2B5EF4-FFF2-40B4-BE49-F238E27FC236}">
              <a16:creationId xmlns:a16="http://schemas.microsoft.com/office/drawing/2014/main" id="{6BCE5B9B-C6FA-4AE2-9C8A-ABAD885C8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45" name="Picture 1" descr="https://sia.ife.org.mx/OA_HTML/cabo/images/swan/t.gif">
          <a:extLst>
            <a:ext uri="{FF2B5EF4-FFF2-40B4-BE49-F238E27FC236}">
              <a16:creationId xmlns:a16="http://schemas.microsoft.com/office/drawing/2014/main" id="{888999FD-1ADF-428D-B90A-021E983AC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46" name="Picture 1" descr="https://sia.ife.org.mx/OA_HTML/cabo/images/swan/t.gif">
          <a:extLst>
            <a:ext uri="{FF2B5EF4-FFF2-40B4-BE49-F238E27FC236}">
              <a16:creationId xmlns:a16="http://schemas.microsoft.com/office/drawing/2014/main" id="{1BF4CBB5-BF4A-46AA-A3FE-AF81BD73E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47" name="Picture 1" descr="https://sia.ife.org.mx/OA_HTML/cabo/images/swan/t.gif">
          <a:extLst>
            <a:ext uri="{FF2B5EF4-FFF2-40B4-BE49-F238E27FC236}">
              <a16:creationId xmlns:a16="http://schemas.microsoft.com/office/drawing/2014/main" id="{4ED15EBC-E214-441E-8106-F08E790F6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48" name="Picture 1" descr="https://sia.ife.org.mx/OA_HTML/cabo/images/swan/t.gif">
          <a:extLst>
            <a:ext uri="{FF2B5EF4-FFF2-40B4-BE49-F238E27FC236}">
              <a16:creationId xmlns:a16="http://schemas.microsoft.com/office/drawing/2014/main" id="{B3280E20-82CE-49B9-8280-07E537D1D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49" name="Picture 1" descr="https://sia.ife.org.mx/OA_HTML/cabo/images/swan/t.gif">
          <a:extLst>
            <a:ext uri="{FF2B5EF4-FFF2-40B4-BE49-F238E27FC236}">
              <a16:creationId xmlns:a16="http://schemas.microsoft.com/office/drawing/2014/main" id="{23881BC1-56FD-41C1-81A6-A5B4EEF84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50" name="Picture 1" descr="https://sia.ife.org.mx/OA_HTML/cabo/images/swan/t.gif">
          <a:extLst>
            <a:ext uri="{FF2B5EF4-FFF2-40B4-BE49-F238E27FC236}">
              <a16:creationId xmlns:a16="http://schemas.microsoft.com/office/drawing/2014/main" id="{4CB20C23-5AFD-4EE8-98C4-64653A262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51" name="Picture 1" descr="https://sia.ife.org.mx/OA_HTML/cabo/images/swan/t.gif">
          <a:extLst>
            <a:ext uri="{FF2B5EF4-FFF2-40B4-BE49-F238E27FC236}">
              <a16:creationId xmlns:a16="http://schemas.microsoft.com/office/drawing/2014/main" id="{83D0ACFA-4480-4922-BF36-285F1B229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52" name="Picture 1" descr="https://sia.ife.org.mx/OA_HTML/cabo/images/swan/t.gif">
          <a:extLst>
            <a:ext uri="{FF2B5EF4-FFF2-40B4-BE49-F238E27FC236}">
              <a16:creationId xmlns:a16="http://schemas.microsoft.com/office/drawing/2014/main" id="{9AF46D4B-D7AB-4D9D-B21C-AB25DB8D9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53" name="Picture 1" descr="https://sia.ife.org.mx/OA_HTML/cabo/images/swan/t.gif">
          <a:extLst>
            <a:ext uri="{FF2B5EF4-FFF2-40B4-BE49-F238E27FC236}">
              <a16:creationId xmlns:a16="http://schemas.microsoft.com/office/drawing/2014/main" id="{BE174809-F8E3-438D-8BDE-A7A939505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54" name="Picture 1" descr="https://sia.ife.org.mx/OA_HTML/cabo/images/swan/t.gif">
          <a:extLst>
            <a:ext uri="{FF2B5EF4-FFF2-40B4-BE49-F238E27FC236}">
              <a16:creationId xmlns:a16="http://schemas.microsoft.com/office/drawing/2014/main" id="{E41F3B24-BE2C-4B8A-AE89-259E4FD67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55" name="Picture 1" descr="https://sia.ife.org.mx/OA_HTML/cabo/images/swan/t.gif">
          <a:extLst>
            <a:ext uri="{FF2B5EF4-FFF2-40B4-BE49-F238E27FC236}">
              <a16:creationId xmlns:a16="http://schemas.microsoft.com/office/drawing/2014/main" id="{DB730FB7-3D77-4D88-864A-7A538FFC4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56" name="Picture 1" descr="https://sia.ife.org.mx/OA_HTML/cabo/images/swan/t.gif">
          <a:extLst>
            <a:ext uri="{FF2B5EF4-FFF2-40B4-BE49-F238E27FC236}">
              <a16:creationId xmlns:a16="http://schemas.microsoft.com/office/drawing/2014/main" id="{5C384BB4-771A-481C-B16F-188C7C754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57" name="Picture 1" descr="https://sia.ife.org.mx/OA_HTML/cabo/images/swan/t.gif">
          <a:extLst>
            <a:ext uri="{FF2B5EF4-FFF2-40B4-BE49-F238E27FC236}">
              <a16:creationId xmlns:a16="http://schemas.microsoft.com/office/drawing/2014/main" id="{F3639575-D24A-41E9-9A33-4AD138163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58" name="Picture 1" descr="https://sia.ife.org.mx/OA_HTML/cabo/images/swan/t.gif">
          <a:extLst>
            <a:ext uri="{FF2B5EF4-FFF2-40B4-BE49-F238E27FC236}">
              <a16:creationId xmlns:a16="http://schemas.microsoft.com/office/drawing/2014/main" id="{715A429E-4F6B-48E5-A553-87642289A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59" name="Picture 1" descr="https://sia.ife.org.mx/OA_HTML/cabo/images/swan/t.gif">
          <a:extLst>
            <a:ext uri="{FF2B5EF4-FFF2-40B4-BE49-F238E27FC236}">
              <a16:creationId xmlns:a16="http://schemas.microsoft.com/office/drawing/2014/main" id="{A4D0F3DD-AB46-4FA5-963C-30E85BC8C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60" name="Picture 1" descr="https://sia.ife.org.mx/OA_HTML/cabo/images/swan/t.gif">
          <a:extLst>
            <a:ext uri="{FF2B5EF4-FFF2-40B4-BE49-F238E27FC236}">
              <a16:creationId xmlns:a16="http://schemas.microsoft.com/office/drawing/2014/main" id="{D8AB05DE-76D2-49DE-9610-05C74841A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61" name="Picture 1" descr="https://sia.ife.org.mx/OA_HTML/cabo/images/swan/t.gif">
          <a:extLst>
            <a:ext uri="{FF2B5EF4-FFF2-40B4-BE49-F238E27FC236}">
              <a16:creationId xmlns:a16="http://schemas.microsoft.com/office/drawing/2014/main" id="{A5F348EB-AA6C-4EA9-9534-44162F4D5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62" name="Picture 1" descr="https://sia.ife.org.mx/OA_HTML/cabo/images/swan/t.gif">
          <a:extLst>
            <a:ext uri="{FF2B5EF4-FFF2-40B4-BE49-F238E27FC236}">
              <a16:creationId xmlns:a16="http://schemas.microsoft.com/office/drawing/2014/main" id="{B6DA2412-4B4E-443C-8819-4686501B9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63" name="Picture 1" descr="https://sia.ife.org.mx/OA_HTML/cabo/images/swan/t.gif">
          <a:extLst>
            <a:ext uri="{FF2B5EF4-FFF2-40B4-BE49-F238E27FC236}">
              <a16:creationId xmlns:a16="http://schemas.microsoft.com/office/drawing/2014/main" id="{0D32D7F9-C275-448B-B39A-11CCCE605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64" name="Picture 1" descr="https://sia.ife.org.mx/OA_HTML/cabo/images/swan/t.gif">
          <a:extLst>
            <a:ext uri="{FF2B5EF4-FFF2-40B4-BE49-F238E27FC236}">
              <a16:creationId xmlns:a16="http://schemas.microsoft.com/office/drawing/2014/main" id="{A462A560-FD04-4E26-AFFC-AE0C7BC1F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65" name="Picture 1" descr="https://sia.ife.org.mx/OA_HTML/cabo/images/swan/t.gif">
          <a:extLst>
            <a:ext uri="{FF2B5EF4-FFF2-40B4-BE49-F238E27FC236}">
              <a16:creationId xmlns:a16="http://schemas.microsoft.com/office/drawing/2014/main" id="{319752B8-FA9A-482C-B850-3FF8255D7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66" name="Picture 1" descr="https://sia.ife.org.mx/OA_HTML/cabo/images/swan/t.gif">
          <a:extLst>
            <a:ext uri="{FF2B5EF4-FFF2-40B4-BE49-F238E27FC236}">
              <a16:creationId xmlns:a16="http://schemas.microsoft.com/office/drawing/2014/main" id="{A852AD86-5097-4E12-B2A0-0D6A3D8A3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67" name="Picture 1" descr="https://sia.ife.org.mx/OA_HTML/cabo/images/swan/t.gif">
          <a:extLst>
            <a:ext uri="{FF2B5EF4-FFF2-40B4-BE49-F238E27FC236}">
              <a16:creationId xmlns:a16="http://schemas.microsoft.com/office/drawing/2014/main" id="{065F4C8D-2F2B-4F54-9A66-68E4317F0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68" name="Picture 1" descr="https://sia.ife.org.mx/OA_HTML/cabo/images/swan/t.gif">
          <a:extLst>
            <a:ext uri="{FF2B5EF4-FFF2-40B4-BE49-F238E27FC236}">
              <a16:creationId xmlns:a16="http://schemas.microsoft.com/office/drawing/2014/main" id="{4670B17D-8C28-4FCF-8CD2-646A78567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69" name="Picture 1" descr="https://sia.ife.org.mx/OA_HTML/cabo/images/swan/t.gif">
          <a:extLst>
            <a:ext uri="{FF2B5EF4-FFF2-40B4-BE49-F238E27FC236}">
              <a16:creationId xmlns:a16="http://schemas.microsoft.com/office/drawing/2014/main" id="{B09949F3-494D-4322-BB96-B476F13EA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70" name="Picture 1" descr="https://sia.ife.org.mx/OA_HTML/cabo/images/swan/t.gif">
          <a:extLst>
            <a:ext uri="{FF2B5EF4-FFF2-40B4-BE49-F238E27FC236}">
              <a16:creationId xmlns:a16="http://schemas.microsoft.com/office/drawing/2014/main" id="{6EFA9882-15F2-4787-84E5-22B4FB55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71" name="Picture 1" descr="https://sia.ife.org.mx/OA_HTML/cabo/images/swan/t.gif">
          <a:extLst>
            <a:ext uri="{FF2B5EF4-FFF2-40B4-BE49-F238E27FC236}">
              <a16:creationId xmlns:a16="http://schemas.microsoft.com/office/drawing/2014/main" id="{869A21B1-D6A8-49D3-BEFC-4CA854B08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72" name="Picture 1" descr="https://sia.ife.org.mx/OA_HTML/cabo/images/swan/t.gif">
          <a:extLst>
            <a:ext uri="{FF2B5EF4-FFF2-40B4-BE49-F238E27FC236}">
              <a16:creationId xmlns:a16="http://schemas.microsoft.com/office/drawing/2014/main" id="{386DE889-88FD-4CA4-86DF-C3A6C102F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73" name="Picture 1" descr="https://sia.ife.org.mx/OA_HTML/cabo/images/swan/t.gif">
          <a:extLst>
            <a:ext uri="{FF2B5EF4-FFF2-40B4-BE49-F238E27FC236}">
              <a16:creationId xmlns:a16="http://schemas.microsoft.com/office/drawing/2014/main" id="{23847A53-CB71-4868-8ED1-00A33BA72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74" name="Picture 1" descr="https://sia.ife.org.mx/OA_HTML/cabo/images/swan/t.gif">
          <a:extLst>
            <a:ext uri="{FF2B5EF4-FFF2-40B4-BE49-F238E27FC236}">
              <a16:creationId xmlns:a16="http://schemas.microsoft.com/office/drawing/2014/main" id="{148FB654-92FA-4C27-9808-B6FEBCB17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75" name="Picture 1" descr="https://sia.ife.org.mx/OA_HTML/cabo/images/swan/t.gif">
          <a:extLst>
            <a:ext uri="{FF2B5EF4-FFF2-40B4-BE49-F238E27FC236}">
              <a16:creationId xmlns:a16="http://schemas.microsoft.com/office/drawing/2014/main" id="{96FDD2B9-271A-461A-BD27-E401186C6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76" name="Picture 1" descr="https://sia.ife.org.mx/OA_HTML/cabo/images/swan/t.gif">
          <a:extLst>
            <a:ext uri="{FF2B5EF4-FFF2-40B4-BE49-F238E27FC236}">
              <a16:creationId xmlns:a16="http://schemas.microsoft.com/office/drawing/2014/main" id="{A3AD51AA-AB27-4A27-ADAA-E8DB22280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77" name="Picture 1" descr="https://sia.ife.org.mx/OA_HTML/cabo/images/swan/t.gif">
          <a:extLst>
            <a:ext uri="{FF2B5EF4-FFF2-40B4-BE49-F238E27FC236}">
              <a16:creationId xmlns:a16="http://schemas.microsoft.com/office/drawing/2014/main" id="{7ABB8D04-932C-439D-AFB8-3B167263F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78" name="Picture 1" descr="https://sia.ife.org.mx/OA_HTML/cabo/images/swan/t.gif">
          <a:extLst>
            <a:ext uri="{FF2B5EF4-FFF2-40B4-BE49-F238E27FC236}">
              <a16:creationId xmlns:a16="http://schemas.microsoft.com/office/drawing/2014/main" id="{A9F59D1B-751C-4645-B12B-6EFCE4E99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79" name="Picture 1" descr="https://sia.ife.org.mx/OA_HTML/cabo/images/swan/t.gif">
          <a:extLst>
            <a:ext uri="{FF2B5EF4-FFF2-40B4-BE49-F238E27FC236}">
              <a16:creationId xmlns:a16="http://schemas.microsoft.com/office/drawing/2014/main" id="{31AF88D3-70D8-4160-818E-FE6CD7558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80" name="Picture 1" descr="https://sia.ife.org.mx/OA_HTML/cabo/images/swan/t.gif">
          <a:extLst>
            <a:ext uri="{FF2B5EF4-FFF2-40B4-BE49-F238E27FC236}">
              <a16:creationId xmlns:a16="http://schemas.microsoft.com/office/drawing/2014/main" id="{AED05700-C4B7-4A2A-B150-B4A635075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81" name="Picture 1" descr="https://sia.ife.org.mx/OA_HTML/cabo/images/swan/t.gif">
          <a:extLst>
            <a:ext uri="{FF2B5EF4-FFF2-40B4-BE49-F238E27FC236}">
              <a16:creationId xmlns:a16="http://schemas.microsoft.com/office/drawing/2014/main" id="{BB1ACF4B-01D0-47C9-9C18-A43150350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82" name="Picture 1" descr="https://sia.ife.org.mx/OA_HTML/cabo/images/swan/t.gif">
          <a:extLst>
            <a:ext uri="{FF2B5EF4-FFF2-40B4-BE49-F238E27FC236}">
              <a16:creationId xmlns:a16="http://schemas.microsoft.com/office/drawing/2014/main" id="{C7EFB980-3CEA-4518-AFF4-742005A58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83" name="Picture 1" descr="https://sia.ife.org.mx/OA_HTML/cabo/images/swan/t.gif">
          <a:extLst>
            <a:ext uri="{FF2B5EF4-FFF2-40B4-BE49-F238E27FC236}">
              <a16:creationId xmlns:a16="http://schemas.microsoft.com/office/drawing/2014/main" id="{64D3A413-B473-47D8-9EFC-9E121C0CD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84" name="Picture 1" descr="https://sia.ife.org.mx/OA_HTML/cabo/images/swan/t.gif">
          <a:extLst>
            <a:ext uri="{FF2B5EF4-FFF2-40B4-BE49-F238E27FC236}">
              <a16:creationId xmlns:a16="http://schemas.microsoft.com/office/drawing/2014/main" id="{402DE7EF-D993-4173-B4BA-B64F5F53F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85" name="Picture 1" descr="https://sia.ife.org.mx/OA_HTML/cabo/images/swan/t.gif">
          <a:extLst>
            <a:ext uri="{FF2B5EF4-FFF2-40B4-BE49-F238E27FC236}">
              <a16:creationId xmlns:a16="http://schemas.microsoft.com/office/drawing/2014/main" id="{313F73A9-43FC-4681-93AD-4F894A1D6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86" name="Picture 1" descr="https://sia.ife.org.mx/OA_HTML/cabo/images/swan/t.gif">
          <a:extLst>
            <a:ext uri="{FF2B5EF4-FFF2-40B4-BE49-F238E27FC236}">
              <a16:creationId xmlns:a16="http://schemas.microsoft.com/office/drawing/2014/main" id="{8C28C6B7-CE84-423C-8E04-272A77276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87" name="Picture 1" descr="https://sia.ife.org.mx/OA_HTML/cabo/images/swan/t.gif">
          <a:extLst>
            <a:ext uri="{FF2B5EF4-FFF2-40B4-BE49-F238E27FC236}">
              <a16:creationId xmlns:a16="http://schemas.microsoft.com/office/drawing/2014/main" id="{B581DF94-9B66-4BAE-8DF7-8A1F43BB7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88" name="Picture 1" descr="https://sia.ife.org.mx/OA_HTML/cabo/images/swan/t.gif">
          <a:extLst>
            <a:ext uri="{FF2B5EF4-FFF2-40B4-BE49-F238E27FC236}">
              <a16:creationId xmlns:a16="http://schemas.microsoft.com/office/drawing/2014/main" id="{9FBAAEE4-EF0A-4881-86E1-2DD7F2FD5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89" name="Picture 1" descr="https://sia.ife.org.mx/OA_HTML/cabo/images/swan/t.gif">
          <a:extLst>
            <a:ext uri="{FF2B5EF4-FFF2-40B4-BE49-F238E27FC236}">
              <a16:creationId xmlns:a16="http://schemas.microsoft.com/office/drawing/2014/main" id="{290D0960-81B2-438B-B42B-49937E1C5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90" name="Picture 1" descr="https://sia.ife.org.mx/OA_HTML/cabo/images/swan/t.gif">
          <a:extLst>
            <a:ext uri="{FF2B5EF4-FFF2-40B4-BE49-F238E27FC236}">
              <a16:creationId xmlns:a16="http://schemas.microsoft.com/office/drawing/2014/main" id="{379DD4B5-AB59-4304-961E-4D5DAC710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91" name="Picture 1" descr="https://sia.ife.org.mx/OA_HTML/cabo/images/swan/t.gif">
          <a:extLst>
            <a:ext uri="{FF2B5EF4-FFF2-40B4-BE49-F238E27FC236}">
              <a16:creationId xmlns:a16="http://schemas.microsoft.com/office/drawing/2014/main" id="{30884F21-473D-4610-A319-C87ECFC90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92" name="Picture 1" descr="https://sia.ife.org.mx/OA_HTML/cabo/images/swan/t.gif">
          <a:extLst>
            <a:ext uri="{FF2B5EF4-FFF2-40B4-BE49-F238E27FC236}">
              <a16:creationId xmlns:a16="http://schemas.microsoft.com/office/drawing/2014/main" id="{DAA8C70E-6D93-41F0-B11F-7AB5B863D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93" name="Picture 1" descr="https://sia.ife.org.mx/OA_HTML/cabo/images/swan/t.gif">
          <a:extLst>
            <a:ext uri="{FF2B5EF4-FFF2-40B4-BE49-F238E27FC236}">
              <a16:creationId xmlns:a16="http://schemas.microsoft.com/office/drawing/2014/main" id="{70FABB31-EFCF-4724-B481-A5CD5ADC8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94" name="Picture 1" descr="https://sia.ife.org.mx/OA_HTML/cabo/images/swan/t.gif">
          <a:extLst>
            <a:ext uri="{FF2B5EF4-FFF2-40B4-BE49-F238E27FC236}">
              <a16:creationId xmlns:a16="http://schemas.microsoft.com/office/drawing/2014/main" id="{D183D6DF-7C95-427F-8BB6-1C025D399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95" name="Picture 1" descr="https://sia.ife.org.mx/OA_HTML/cabo/images/swan/t.gif">
          <a:extLst>
            <a:ext uri="{FF2B5EF4-FFF2-40B4-BE49-F238E27FC236}">
              <a16:creationId xmlns:a16="http://schemas.microsoft.com/office/drawing/2014/main" id="{339137E8-B2AE-4663-81A6-6D0A1F711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96" name="Picture 1" descr="https://sia.ife.org.mx/OA_HTML/cabo/images/swan/t.gif">
          <a:extLst>
            <a:ext uri="{FF2B5EF4-FFF2-40B4-BE49-F238E27FC236}">
              <a16:creationId xmlns:a16="http://schemas.microsoft.com/office/drawing/2014/main" id="{6B30A0F3-58E8-4C20-9C76-48B529F56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97" name="Picture 1" descr="https://sia.ife.org.mx/OA_HTML/cabo/images/swan/t.gif">
          <a:extLst>
            <a:ext uri="{FF2B5EF4-FFF2-40B4-BE49-F238E27FC236}">
              <a16:creationId xmlns:a16="http://schemas.microsoft.com/office/drawing/2014/main" id="{41983043-559D-4A75-AA78-A11E445A8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98" name="Picture 1" descr="https://sia.ife.org.mx/OA_HTML/cabo/images/swan/t.gif">
          <a:extLst>
            <a:ext uri="{FF2B5EF4-FFF2-40B4-BE49-F238E27FC236}">
              <a16:creationId xmlns:a16="http://schemas.microsoft.com/office/drawing/2014/main" id="{07557DFA-8C05-4B43-887D-9EF3879B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999" name="Picture 1" descr="https://sia.ife.org.mx/OA_HTML/cabo/images/swan/t.gif">
          <a:extLst>
            <a:ext uri="{FF2B5EF4-FFF2-40B4-BE49-F238E27FC236}">
              <a16:creationId xmlns:a16="http://schemas.microsoft.com/office/drawing/2014/main" id="{979132D8-FCC4-4B3E-87E1-7344955DF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00" name="Picture 1" descr="https://sia.ife.org.mx/OA_HTML/cabo/images/swan/t.gif">
          <a:extLst>
            <a:ext uri="{FF2B5EF4-FFF2-40B4-BE49-F238E27FC236}">
              <a16:creationId xmlns:a16="http://schemas.microsoft.com/office/drawing/2014/main" id="{F1A1153C-F9F3-4388-A8C0-A343B811B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01" name="Picture 1" descr="https://sia.ife.org.mx/OA_HTML/cabo/images/swan/t.gif">
          <a:extLst>
            <a:ext uri="{FF2B5EF4-FFF2-40B4-BE49-F238E27FC236}">
              <a16:creationId xmlns:a16="http://schemas.microsoft.com/office/drawing/2014/main" id="{BD58CB1E-778A-4DF9-8AA4-284BA5053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02" name="Picture 1" descr="https://sia.ife.org.mx/OA_HTML/cabo/images/swan/t.gif">
          <a:extLst>
            <a:ext uri="{FF2B5EF4-FFF2-40B4-BE49-F238E27FC236}">
              <a16:creationId xmlns:a16="http://schemas.microsoft.com/office/drawing/2014/main" id="{D65E69C3-31E1-4CC8-A02D-BA85D286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03" name="Picture 1" descr="https://sia.ife.org.mx/OA_HTML/cabo/images/swan/t.gif">
          <a:extLst>
            <a:ext uri="{FF2B5EF4-FFF2-40B4-BE49-F238E27FC236}">
              <a16:creationId xmlns:a16="http://schemas.microsoft.com/office/drawing/2014/main" id="{92DDF941-B047-4283-A94F-F037E9C28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04" name="Picture 1" descr="https://sia.ife.org.mx/OA_HTML/cabo/images/swan/t.gif">
          <a:extLst>
            <a:ext uri="{FF2B5EF4-FFF2-40B4-BE49-F238E27FC236}">
              <a16:creationId xmlns:a16="http://schemas.microsoft.com/office/drawing/2014/main" id="{D28250AD-B9FC-45E8-9739-8CE86FEDB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05" name="Picture 1" descr="https://sia.ife.org.mx/OA_HTML/cabo/images/swan/t.gif">
          <a:extLst>
            <a:ext uri="{FF2B5EF4-FFF2-40B4-BE49-F238E27FC236}">
              <a16:creationId xmlns:a16="http://schemas.microsoft.com/office/drawing/2014/main" id="{2407D21A-DEA8-4BA7-BB32-9A313B011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06" name="Picture 1" descr="https://sia.ife.org.mx/OA_HTML/cabo/images/swan/t.gif">
          <a:extLst>
            <a:ext uri="{FF2B5EF4-FFF2-40B4-BE49-F238E27FC236}">
              <a16:creationId xmlns:a16="http://schemas.microsoft.com/office/drawing/2014/main" id="{B465DB20-2F77-430F-B369-DD2AEC02E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07" name="Picture 1" descr="https://sia.ife.org.mx/OA_HTML/cabo/images/swan/t.gif">
          <a:extLst>
            <a:ext uri="{FF2B5EF4-FFF2-40B4-BE49-F238E27FC236}">
              <a16:creationId xmlns:a16="http://schemas.microsoft.com/office/drawing/2014/main" id="{1F35F024-F2EF-4BDF-AB72-8E7900540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08" name="Picture 1" descr="https://sia.ife.org.mx/OA_HTML/cabo/images/swan/t.gif">
          <a:extLst>
            <a:ext uri="{FF2B5EF4-FFF2-40B4-BE49-F238E27FC236}">
              <a16:creationId xmlns:a16="http://schemas.microsoft.com/office/drawing/2014/main" id="{D49C1881-46C6-4790-A40A-A48FE3BBD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09" name="Picture 1" descr="https://sia.ife.org.mx/OA_HTML/cabo/images/swan/t.gif">
          <a:extLst>
            <a:ext uri="{FF2B5EF4-FFF2-40B4-BE49-F238E27FC236}">
              <a16:creationId xmlns:a16="http://schemas.microsoft.com/office/drawing/2014/main" id="{F0B80953-B0ED-49E3-B1DD-C1E6B9D11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10" name="Picture 1" descr="https://sia.ife.org.mx/OA_HTML/cabo/images/swan/t.gif">
          <a:extLst>
            <a:ext uri="{FF2B5EF4-FFF2-40B4-BE49-F238E27FC236}">
              <a16:creationId xmlns:a16="http://schemas.microsoft.com/office/drawing/2014/main" id="{22B6B0CC-0FE6-4D7C-9DC3-CAAB4D23D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11" name="Picture 1" descr="https://sia.ife.org.mx/OA_HTML/cabo/images/swan/t.gif">
          <a:extLst>
            <a:ext uri="{FF2B5EF4-FFF2-40B4-BE49-F238E27FC236}">
              <a16:creationId xmlns:a16="http://schemas.microsoft.com/office/drawing/2014/main" id="{447A6A5C-03D3-4820-A03C-1CEB0D661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12" name="Picture 1" descr="https://sia.ife.org.mx/OA_HTML/cabo/images/swan/t.gif">
          <a:extLst>
            <a:ext uri="{FF2B5EF4-FFF2-40B4-BE49-F238E27FC236}">
              <a16:creationId xmlns:a16="http://schemas.microsoft.com/office/drawing/2014/main" id="{4640DD6E-4253-4EA1-90CC-61343F560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13" name="Picture 1" descr="https://sia.ife.org.mx/OA_HTML/cabo/images/swan/t.gif">
          <a:extLst>
            <a:ext uri="{FF2B5EF4-FFF2-40B4-BE49-F238E27FC236}">
              <a16:creationId xmlns:a16="http://schemas.microsoft.com/office/drawing/2014/main" id="{B1A91526-700C-49A6-834E-1F307066F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14" name="Picture 1" descr="https://sia.ife.org.mx/OA_HTML/cabo/images/swan/t.gif">
          <a:extLst>
            <a:ext uri="{FF2B5EF4-FFF2-40B4-BE49-F238E27FC236}">
              <a16:creationId xmlns:a16="http://schemas.microsoft.com/office/drawing/2014/main" id="{3216E78B-08C2-41D4-9450-22461F02A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15" name="Picture 1" descr="https://sia.ife.org.mx/OA_HTML/cabo/images/swan/t.gif">
          <a:extLst>
            <a:ext uri="{FF2B5EF4-FFF2-40B4-BE49-F238E27FC236}">
              <a16:creationId xmlns:a16="http://schemas.microsoft.com/office/drawing/2014/main" id="{4FA02F8B-4759-4B9E-98E5-62D5279C0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16" name="Picture 1" descr="https://sia.ife.org.mx/OA_HTML/cabo/images/swan/t.gif">
          <a:extLst>
            <a:ext uri="{FF2B5EF4-FFF2-40B4-BE49-F238E27FC236}">
              <a16:creationId xmlns:a16="http://schemas.microsoft.com/office/drawing/2014/main" id="{00DA15A6-F15F-419E-88EB-2E5109E55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17" name="Picture 1" descr="https://sia.ife.org.mx/OA_HTML/cabo/images/swan/t.gif">
          <a:extLst>
            <a:ext uri="{FF2B5EF4-FFF2-40B4-BE49-F238E27FC236}">
              <a16:creationId xmlns:a16="http://schemas.microsoft.com/office/drawing/2014/main" id="{34185FCB-7AF4-4635-9B73-E504B51A4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18" name="Picture 1" descr="https://sia.ife.org.mx/OA_HTML/cabo/images/swan/t.gif">
          <a:extLst>
            <a:ext uri="{FF2B5EF4-FFF2-40B4-BE49-F238E27FC236}">
              <a16:creationId xmlns:a16="http://schemas.microsoft.com/office/drawing/2014/main" id="{0BFA504A-6378-4682-8296-FB5F8EBE3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19" name="Picture 1" descr="https://sia.ife.org.mx/OA_HTML/cabo/images/swan/t.gif">
          <a:extLst>
            <a:ext uri="{FF2B5EF4-FFF2-40B4-BE49-F238E27FC236}">
              <a16:creationId xmlns:a16="http://schemas.microsoft.com/office/drawing/2014/main" id="{B9D1B996-E073-4A99-87AA-5622D6E5C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20" name="Picture 1" descr="https://sia.ife.org.mx/OA_HTML/cabo/images/swan/t.gif">
          <a:extLst>
            <a:ext uri="{FF2B5EF4-FFF2-40B4-BE49-F238E27FC236}">
              <a16:creationId xmlns:a16="http://schemas.microsoft.com/office/drawing/2014/main" id="{197F79B3-2C21-466C-B881-6C96C9DB3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21" name="Picture 1" descr="https://sia.ife.org.mx/OA_HTML/cabo/images/swan/t.gif">
          <a:extLst>
            <a:ext uri="{FF2B5EF4-FFF2-40B4-BE49-F238E27FC236}">
              <a16:creationId xmlns:a16="http://schemas.microsoft.com/office/drawing/2014/main" id="{5FD2FB20-0B6B-41DB-91C4-DADBD57AA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22" name="Picture 1" descr="https://sia.ife.org.mx/OA_HTML/cabo/images/swan/t.gif">
          <a:extLst>
            <a:ext uri="{FF2B5EF4-FFF2-40B4-BE49-F238E27FC236}">
              <a16:creationId xmlns:a16="http://schemas.microsoft.com/office/drawing/2014/main" id="{97463695-1663-4EE8-9974-0D9A58329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23" name="Picture 1" descr="https://sia.ife.org.mx/OA_HTML/cabo/images/swan/t.gif">
          <a:extLst>
            <a:ext uri="{FF2B5EF4-FFF2-40B4-BE49-F238E27FC236}">
              <a16:creationId xmlns:a16="http://schemas.microsoft.com/office/drawing/2014/main" id="{9B473FB3-E6D1-408B-AFFA-0897AD616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24" name="Picture 1" descr="https://sia.ife.org.mx/OA_HTML/cabo/images/swan/t.gif">
          <a:extLst>
            <a:ext uri="{FF2B5EF4-FFF2-40B4-BE49-F238E27FC236}">
              <a16:creationId xmlns:a16="http://schemas.microsoft.com/office/drawing/2014/main" id="{024257EF-CA55-434A-97A5-8A3387463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25" name="Picture 1" descr="https://sia.ife.org.mx/OA_HTML/cabo/images/swan/t.gif">
          <a:extLst>
            <a:ext uri="{FF2B5EF4-FFF2-40B4-BE49-F238E27FC236}">
              <a16:creationId xmlns:a16="http://schemas.microsoft.com/office/drawing/2014/main" id="{38D8A75F-C9FE-4987-9BE4-B75C77883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26" name="Picture 1" descr="https://sia.ife.org.mx/OA_HTML/cabo/images/swan/t.gif">
          <a:extLst>
            <a:ext uri="{FF2B5EF4-FFF2-40B4-BE49-F238E27FC236}">
              <a16:creationId xmlns:a16="http://schemas.microsoft.com/office/drawing/2014/main" id="{61DBBFE4-88B4-4F81-8283-3DF305AB3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27" name="Picture 1" descr="https://sia.ife.org.mx/OA_HTML/cabo/images/swan/t.gif">
          <a:extLst>
            <a:ext uri="{FF2B5EF4-FFF2-40B4-BE49-F238E27FC236}">
              <a16:creationId xmlns:a16="http://schemas.microsoft.com/office/drawing/2014/main" id="{F045FF5A-0C9E-465F-AD05-6E367FD6F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28" name="Picture 1" descr="https://sia.ife.org.mx/OA_HTML/cabo/images/swan/t.gif">
          <a:extLst>
            <a:ext uri="{FF2B5EF4-FFF2-40B4-BE49-F238E27FC236}">
              <a16:creationId xmlns:a16="http://schemas.microsoft.com/office/drawing/2014/main" id="{910FAEA5-DD76-4265-8793-92F004C34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29" name="Picture 1" descr="https://sia.ife.org.mx/OA_HTML/cabo/images/swan/t.gif">
          <a:extLst>
            <a:ext uri="{FF2B5EF4-FFF2-40B4-BE49-F238E27FC236}">
              <a16:creationId xmlns:a16="http://schemas.microsoft.com/office/drawing/2014/main" id="{1D91AF7B-564A-4589-9BB2-742753756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30" name="Picture 1" descr="https://sia.ife.org.mx/OA_HTML/cabo/images/swan/t.gif">
          <a:extLst>
            <a:ext uri="{FF2B5EF4-FFF2-40B4-BE49-F238E27FC236}">
              <a16:creationId xmlns:a16="http://schemas.microsoft.com/office/drawing/2014/main" id="{1537DDE6-9B8B-4727-86B0-A6B1584EA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31" name="Picture 1" descr="https://sia.ife.org.mx/OA_HTML/cabo/images/swan/t.gif">
          <a:extLst>
            <a:ext uri="{FF2B5EF4-FFF2-40B4-BE49-F238E27FC236}">
              <a16:creationId xmlns:a16="http://schemas.microsoft.com/office/drawing/2014/main" id="{5EEAD034-65B1-4E66-BF0A-AD32475A1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32" name="Picture 1" descr="https://sia.ife.org.mx/OA_HTML/cabo/images/swan/t.gif">
          <a:extLst>
            <a:ext uri="{FF2B5EF4-FFF2-40B4-BE49-F238E27FC236}">
              <a16:creationId xmlns:a16="http://schemas.microsoft.com/office/drawing/2014/main" id="{FEB00BA8-4E93-4348-B171-E737039B3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33" name="Picture 1" descr="https://sia.ife.org.mx/OA_HTML/cabo/images/swan/t.gif">
          <a:extLst>
            <a:ext uri="{FF2B5EF4-FFF2-40B4-BE49-F238E27FC236}">
              <a16:creationId xmlns:a16="http://schemas.microsoft.com/office/drawing/2014/main" id="{464419B0-8F5A-4FAF-A914-DA9B547B3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34" name="Picture 1" descr="https://sia.ife.org.mx/OA_HTML/cabo/images/swan/t.gif">
          <a:extLst>
            <a:ext uri="{FF2B5EF4-FFF2-40B4-BE49-F238E27FC236}">
              <a16:creationId xmlns:a16="http://schemas.microsoft.com/office/drawing/2014/main" id="{A4A33ABC-CA73-4718-84D6-5C9154326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35" name="Picture 1" descr="https://sia.ife.org.mx/OA_HTML/cabo/images/swan/t.gif">
          <a:extLst>
            <a:ext uri="{FF2B5EF4-FFF2-40B4-BE49-F238E27FC236}">
              <a16:creationId xmlns:a16="http://schemas.microsoft.com/office/drawing/2014/main" id="{2FC0CC2E-0022-4C09-A63B-29E955541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36" name="Picture 1" descr="https://sia.ife.org.mx/OA_HTML/cabo/images/swan/t.gif">
          <a:extLst>
            <a:ext uri="{FF2B5EF4-FFF2-40B4-BE49-F238E27FC236}">
              <a16:creationId xmlns:a16="http://schemas.microsoft.com/office/drawing/2014/main" id="{5AC0A427-BBAD-4768-8E4A-A06AF6137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37" name="Picture 1" descr="https://sia.ife.org.mx/OA_HTML/cabo/images/swan/t.gif">
          <a:extLst>
            <a:ext uri="{FF2B5EF4-FFF2-40B4-BE49-F238E27FC236}">
              <a16:creationId xmlns:a16="http://schemas.microsoft.com/office/drawing/2014/main" id="{BFAF3EDE-C90E-4968-9CDB-71A3410D5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38" name="Picture 1" descr="https://sia.ife.org.mx/OA_HTML/cabo/images/swan/t.gif">
          <a:extLst>
            <a:ext uri="{FF2B5EF4-FFF2-40B4-BE49-F238E27FC236}">
              <a16:creationId xmlns:a16="http://schemas.microsoft.com/office/drawing/2014/main" id="{5C38B215-5791-437D-8D6B-30031B82A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39" name="Picture 1" descr="https://sia.ife.org.mx/OA_HTML/cabo/images/swan/t.gif">
          <a:extLst>
            <a:ext uri="{FF2B5EF4-FFF2-40B4-BE49-F238E27FC236}">
              <a16:creationId xmlns:a16="http://schemas.microsoft.com/office/drawing/2014/main" id="{FDABB78F-9581-4DE1-A3A4-0C9B0B38C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40" name="Picture 1" descr="https://sia.ife.org.mx/OA_HTML/cabo/images/swan/t.gif">
          <a:extLst>
            <a:ext uri="{FF2B5EF4-FFF2-40B4-BE49-F238E27FC236}">
              <a16:creationId xmlns:a16="http://schemas.microsoft.com/office/drawing/2014/main" id="{4E5E7F51-67DF-44DE-803B-185D69B53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41" name="Picture 1" descr="https://sia.ife.org.mx/OA_HTML/cabo/images/swan/t.gif">
          <a:extLst>
            <a:ext uri="{FF2B5EF4-FFF2-40B4-BE49-F238E27FC236}">
              <a16:creationId xmlns:a16="http://schemas.microsoft.com/office/drawing/2014/main" id="{696B6379-51D6-4A11-93D3-12FCF37D2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42" name="Picture 1" descr="https://sia.ife.org.mx/OA_HTML/cabo/images/swan/t.gif">
          <a:extLst>
            <a:ext uri="{FF2B5EF4-FFF2-40B4-BE49-F238E27FC236}">
              <a16:creationId xmlns:a16="http://schemas.microsoft.com/office/drawing/2014/main" id="{524A6AE0-9029-4254-8CCD-ECC8668F7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43" name="Picture 1" descr="https://sia.ife.org.mx/OA_HTML/cabo/images/swan/t.gif">
          <a:extLst>
            <a:ext uri="{FF2B5EF4-FFF2-40B4-BE49-F238E27FC236}">
              <a16:creationId xmlns:a16="http://schemas.microsoft.com/office/drawing/2014/main" id="{40FAD468-B8C8-463C-B914-AF8BEA25C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44" name="Picture 1" descr="https://sia.ife.org.mx/OA_HTML/cabo/images/swan/t.gif">
          <a:extLst>
            <a:ext uri="{FF2B5EF4-FFF2-40B4-BE49-F238E27FC236}">
              <a16:creationId xmlns:a16="http://schemas.microsoft.com/office/drawing/2014/main" id="{BA21B1BC-D995-4BC4-A2E3-920E090F2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45" name="Picture 1" descr="https://sia.ife.org.mx/OA_HTML/cabo/images/swan/t.gif">
          <a:extLst>
            <a:ext uri="{FF2B5EF4-FFF2-40B4-BE49-F238E27FC236}">
              <a16:creationId xmlns:a16="http://schemas.microsoft.com/office/drawing/2014/main" id="{FFE28C76-473B-4286-B734-148CF8B0C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46" name="Picture 1" descr="https://sia.ife.org.mx/OA_HTML/cabo/images/swan/t.gif">
          <a:extLst>
            <a:ext uri="{FF2B5EF4-FFF2-40B4-BE49-F238E27FC236}">
              <a16:creationId xmlns:a16="http://schemas.microsoft.com/office/drawing/2014/main" id="{D7E035C1-6716-4C22-9EC4-939DCB157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47" name="Picture 1" descr="https://sia.ife.org.mx/OA_HTML/cabo/images/swan/t.gif">
          <a:extLst>
            <a:ext uri="{FF2B5EF4-FFF2-40B4-BE49-F238E27FC236}">
              <a16:creationId xmlns:a16="http://schemas.microsoft.com/office/drawing/2014/main" id="{A803A8B0-B016-4BC1-A854-0BE19FDF1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48" name="Picture 1" descr="https://sia.ife.org.mx/OA_HTML/cabo/images/swan/t.gif">
          <a:extLst>
            <a:ext uri="{FF2B5EF4-FFF2-40B4-BE49-F238E27FC236}">
              <a16:creationId xmlns:a16="http://schemas.microsoft.com/office/drawing/2014/main" id="{CD608804-8431-40AF-A425-EFE0D3B75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49" name="Picture 1" descr="https://sia.ife.org.mx/OA_HTML/cabo/images/swan/t.gif">
          <a:extLst>
            <a:ext uri="{FF2B5EF4-FFF2-40B4-BE49-F238E27FC236}">
              <a16:creationId xmlns:a16="http://schemas.microsoft.com/office/drawing/2014/main" id="{F4811263-5727-4ABA-BBCA-D0443374C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50" name="Picture 1" descr="https://sia.ife.org.mx/OA_HTML/cabo/images/swan/t.gif">
          <a:extLst>
            <a:ext uri="{FF2B5EF4-FFF2-40B4-BE49-F238E27FC236}">
              <a16:creationId xmlns:a16="http://schemas.microsoft.com/office/drawing/2014/main" id="{011AB723-CDD3-466F-9710-78FFBB46A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51" name="Picture 1" descr="https://sia.ife.org.mx/OA_HTML/cabo/images/swan/t.gif">
          <a:extLst>
            <a:ext uri="{FF2B5EF4-FFF2-40B4-BE49-F238E27FC236}">
              <a16:creationId xmlns:a16="http://schemas.microsoft.com/office/drawing/2014/main" id="{75189436-0BCE-4BB2-816E-79C7978DB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52" name="Picture 1" descr="https://sia.ife.org.mx/OA_HTML/cabo/images/swan/t.gif">
          <a:extLst>
            <a:ext uri="{FF2B5EF4-FFF2-40B4-BE49-F238E27FC236}">
              <a16:creationId xmlns:a16="http://schemas.microsoft.com/office/drawing/2014/main" id="{EFA36C5F-0498-4A59-993E-31E46255F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53" name="Picture 1" descr="https://sia.ife.org.mx/OA_HTML/cabo/images/swan/t.gif">
          <a:extLst>
            <a:ext uri="{FF2B5EF4-FFF2-40B4-BE49-F238E27FC236}">
              <a16:creationId xmlns:a16="http://schemas.microsoft.com/office/drawing/2014/main" id="{C2978B61-B518-425C-9B22-2245D28C1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54" name="Picture 1" descr="https://sia.ife.org.mx/OA_HTML/cabo/images/swan/t.gif">
          <a:extLst>
            <a:ext uri="{FF2B5EF4-FFF2-40B4-BE49-F238E27FC236}">
              <a16:creationId xmlns:a16="http://schemas.microsoft.com/office/drawing/2014/main" id="{F5614300-DADD-46F7-B9A9-2BFBCB9AA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55" name="Picture 1" descr="https://sia.ife.org.mx/OA_HTML/cabo/images/swan/t.gif">
          <a:extLst>
            <a:ext uri="{FF2B5EF4-FFF2-40B4-BE49-F238E27FC236}">
              <a16:creationId xmlns:a16="http://schemas.microsoft.com/office/drawing/2014/main" id="{938CB30C-9343-4AE3-A97A-B48B50F0D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56" name="Picture 1" descr="https://sia.ife.org.mx/OA_HTML/cabo/images/swan/t.gif">
          <a:extLst>
            <a:ext uri="{FF2B5EF4-FFF2-40B4-BE49-F238E27FC236}">
              <a16:creationId xmlns:a16="http://schemas.microsoft.com/office/drawing/2014/main" id="{0A187022-CC0E-47CE-921F-8E46801A6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57" name="Picture 1" descr="https://sia.ife.org.mx/OA_HTML/cabo/images/swan/t.gif">
          <a:extLst>
            <a:ext uri="{FF2B5EF4-FFF2-40B4-BE49-F238E27FC236}">
              <a16:creationId xmlns:a16="http://schemas.microsoft.com/office/drawing/2014/main" id="{4480F959-61CA-4575-B307-0A467F2EF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58" name="Picture 1" descr="https://sia.ife.org.mx/OA_HTML/cabo/images/swan/t.gif">
          <a:extLst>
            <a:ext uri="{FF2B5EF4-FFF2-40B4-BE49-F238E27FC236}">
              <a16:creationId xmlns:a16="http://schemas.microsoft.com/office/drawing/2014/main" id="{E8B1418C-3190-4AA7-99E3-64147B272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59" name="Picture 1" descr="https://sia.ife.org.mx/OA_HTML/cabo/images/swan/t.gif">
          <a:extLst>
            <a:ext uri="{FF2B5EF4-FFF2-40B4-BE49-F238E27FC236}">
              <a16:creationId xmlns:a16="http://schemas.microsoft.com/office/drawing/2014/main" id="{039B41A5-5B76-4E65-A9BF-1D85A741A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60" name="Picture 1" descr="https://sia.ife.org.mx/OA_HTML/cabo/images/swan/t.gif">
          <a:extLst>
            <a:ext uri="{FF2B5EF4-FFF2-40B4-BE49-F238E27FC236}">
              <a16:creationId xmlns:a16="http://schemas.microsoft.com/office/drawing/2014/main" id="{548382D2-3328-446E-A6D2-B2E00EADF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61" name="Picture 1" descr="https://sia.ife.org.mx/OA_HTML/cabo/images/swan/t.gif">
          <a:extLst>
            <a:ext uri="{FF2B5EF4-FFF2-40B4-BE49-F238E27FC236}">
              <a16:creationId xmlns:a16="http://schemas.microsoft.com/office/drawing/2014/main" id="{5EBAD784-7B61-491A-BF38-880B74F97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62" name="Picture 1" descr="https://sia.ife.org.mx/OA_HTML/cabo/images/swan/t.gif">
          <a:extLst>
            <a:ext uri="{FF2B5EF4-FFF2-40B4-BE49-F238E27FC236}">
              <a16:creationId xmlns:a16="http://schemas.microsoft.com/office/drawing/2014/main" id="{A551F9BB-F348-4E28-AE66-965F66F62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63" name="Picture 1" descr="https://sia.ife.org.mx/OA_HTML/cabo/images/swan/t.gif">
          <a:extLst>
            <a:ext uri="{FF2B5EF4-FFF2-40B4-BE49-F238E27FC236}">
              <a16:creationId xmlns:a16="http://schemas.microsoft.com/office/drawing/2014/main" id="{B7F5BB07-4583-4022-914D-066961761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64" name="Picture 1" descr="https://sia.ife.org.mx/OA_HTML/cabo/images/swan/t.gif">
          <a:extLst>
            <a:ext uri="{FF2B5EF4-FFF2-40B4-BE49-F238E27FC236}">
              <a16:creationId xmlns:a16="http://schemas.microsoft.com/office/drawing/2014/main" id="{9ED4C6EA-4268-4641-AEDC-B9AA913A3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65" name="Picture 1" descr="https://sia.ife.org.mx/OA_HTML/cabo/images/swan/t.gif">
          <a:extLst>
            <a:ext uri="{FF2B5EF4-FFF2-40B4-BE49-F238E27FC236}">
              <a16:creationId xmlns:a16="http://schemas.microsoft.com/office/drawing/2014/main" id="{71F8EE42-3C5D-461E-B4DA-4134A4C3F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66" name="Picture 1" descr="https://sia.ife.org.mx/OA_HTML/cabo/images/swan/t.gif">
          <a:extLst>
            <a:ext uri="{FF2B5EF4-FFF2-40B4-BE49-F238E27FC236}">
              <a16:creationId xmlns:a16="http://schemas.microsoft.com/office/drawing/2014/main" id="{13BB27E6-9AEC-4807-821B-5B9023FE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67" name="Picture 1" descr="https://sia.ife.org.mx/OA_HTML/cabo/images/swan/t.gif">
          <a:extLst>
            <a:ext uri="{FF2B5EF4-FFF2-40B4-BE49-F238E27FC236}">
              <a16:creationId xmlns:a16="http://schemas.microsoft.com/office/drawing/2014/main" id="{02DFE640-54F7-4504-BD3E-EB4B1DF83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68" name="Picture 1" descr="https://sia.ife.org.mx/OA_HTML/cabo/images/swan/t.gif">
          <a:extLst>
            <a:ext uri="{FF2B5EF4-FFF2-40B4-BE49-F238E27FC236}">
              <a16:creationId xmlns:a16="http://schemas.microsoft.com/office/drawing/2014/main" id="{C8651CF9-29CC-4B80-82EA-A8EB82031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69" name="Picture 1" descr="https://sia.ife.org.mx/OA_HTML/cabo/images/swan/t.gif">
          <a:extLst>
            <a:ext uri="{FF2B5EF4-FFF2-40B4-BE49-F238E27FC236}">
              <a16:creationId xmlns:a16="http://schemas.microsoft.com/office/drawing/2014/main" id="{18AD63CA-08D2-46FE-8BE1-A82016C37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70" name="Picture 1" descr="https://sia.ife.org.mx/OA_HTML/cabo/images/swan/t.gif">
          <a:extLst>
            <a:ext uri="{FF2B5EF4-FFF2-40B4-BE49-F238E27FC236}">
              <a16:creationId xmlns:a16="http://schemas.microsoft.com/office/drawing/2014/main" id="{208AB88F-0D64-4FB2-9D55-862BED27D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71" name="Picture 1" descr="https://sia.ife.org.mx/OA_HTML/cabo/images/swan/t.gif">
          <a:extLst>
            <a:ext uri="{FF2B5EF4-FFF2-40B4-BE49-F238E27FC236}">
              <a16:creationId xmlns:a16="http://schemas.microsoft.com/office/drawing/2014/main" id="{47D5FEB1-1E93-4245-973F-2E3146D5B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72" name="Picture 1" descr="https://sia.ife.org.mx/OA_HTML/cabo/images/swan/t.gif">
          <a:extLst>
            <a:ext uri="{FF2B5EF4-FFF2-40B4-BE49-F238E27FC236}">
              <a16:creationId xmlns:a16="http://schemas.microsoft.com/office/drawing/2014/main" id="{B2FCD767-C2E2-4348-A098-6B79993B0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73" name="Picture 1" descr="https://sia.ife.org.mx/OA_HTML/cabo/images/swan/t.gif">
          <a:extLst>
            <a:ext uri="{FF2B5EF4-FFF2-40B4-BE49-F238E27FC236}">
              <a16:creationId xmlns:a16="http://schemas.microsoft.com/office/drawing/2014/main" id="{494610AC-E86D-483F-872E-34B720FD0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74" name="Picture 1" descr="https://sia.ife.org.mx/OA_HTML/cabo/images/swan/t.gif">
          <a:extLst>
            <a:ext uri="{FF2B5EF4-FFF2-40B4-BE49-F238E27FC236}">
              <a16:creationId xmlns:a16="http://schemas.microsoft.com/office/drawing/2014/main" id="{C219B8CF-7AC7-4F71-9ED7-1D71DE6FF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75" name="Picture 1" descr="https://sia.ife.org.mx/OA_HTML/cabo/images/swan/t.gif">
          <a:extLst>
            <a:ext uri="{FF2B5EF4-FFF2-40B4-BE49-F238E27FC236}">
              <a16:creationId xmlns:a16="http://schemas.microsoft.com/office/drawing/2014/main" id="{9061B6AC-8BA0-4FC7-8A6E-2EF415DE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76" name="Picture 1" descr="https://sia.ife.org.mx/OA_HTML/cabo/images/swan/t.gif">
          <a:extLst>
            <a:ext uri="{FF2B5EF4-FFF2-40B4-BE49-F238E27FC236}">
              <a16:creationId xmlns:a16="http://schemas.microsoft.com/office/drawing/2014/main" id="{E5FA4B97-DA75-4FB1-8884-60284CD75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77" name="Picture 1" descr="https://sia.ife.org.mx/OA_HTML/cabo/images/swan/t.gif">
          <a:extLst>
            <a:ext uri="{FF2B5EF4-FFF2-40B4-BE49-F238E27FC236}">
              <a16:creationId xmlns:a16="http://schemas.microsoft.com/office/drawing/2014/main" id="{8634DBDA-AE5B-4D5C-ADBD-DB852E584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78" name="Picture 1" descr="https://sia.ife.org.mx/OA_HTML/cabo/images/swan/t.gif">
          <a:extLst>
            <a:ext uri="{FF2B5EF4-FFF2-40B4-BE49-F238E27FC236}">
              <a16:creationId xmlns:a16="http://schemas.microsoft.com/office/drawing/2014/main" id="{9F897B92-4F26-47BA-A284-1B3D14008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79" name="Picture 1" descr="https://sia.ife.org.mx/OA_HTML/cabo/images/swan/t.gif">
          <a:extLst>
            <a:ext uri="{FF2B5EF4-FFF2-40B4-BE49-F238E27FC236}">
              <a16:creationId xmlns:a16="http://schemas.microsoft.com/office/drawing/2014/main" id="{82D19219-D3EB-4326-AF7C-0CEE86360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80" name="Picture 1" descr="https://sia.ife.org.mx/OA_HTML/cabo/images/swan/t.gif">
          <a:extLst>
            <a:ext uri="{FF2B5EF4-FFF2-40B4-BE49-F238E27FC236}">
              <a16:creationId xmlns:a16="http://schemas.microsoft.com/office/drawing/2014/main" id="{976A6665-ACC5-4CEC-B69B-D5594F86A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2081" name="Picture 1" descr="https://sia.ife.org.mx/OA_HTML/cabo/images/swan/t.gif">
          <a:extLst>
            <a:ext uri="{FF2B5EF4-FFF2-40B4-BE49-F238E27FC236}">
              <a16:creationId xmlns:a16="http://schemas.microsoft.com/office/drawing/2014/main" id="{D9D0E826-A33C-4479-87D1-CD067D0C6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93"/>
  <sheetViews>
    <sheetView tabSelected="1" zoomScale="130" zoomScaleNormal="130" workbookViewId="0">
      <selection activeCell="A6" sqref="A6"/>
    </sheetView>
  </sheetViews>
  <sheetFormatPr baseColWidth="10" defaultRowHeight="14.5" x14ac:dyDescent="0.35"/>
  <cols>
    <col min="1" max="1" width="14.453125" bestFit="1" customWidth="1"/>
    <col min="2" max="2" width="13.1796875" customWidth="1"/>
    <col min="3" max="3" width="8.26953125" customWidth="1"/>
    <col min="5" max="5" width="4.26953125" customWidth="1"/>
    <col min="6" max="6" width="5" customWidth="1"/>
    <col min="7" max="7" width="13.1796875" customWidth="1"/>
    <col min="8" max="8" width="8.81640625" customWidth="1"/>
    <col min="9" max="9" width="8.1796875" customWidth="1"/>
    <col min="10" max="10" width="23.1796875" style="10" customWidth="1"/>
    <col min="11" max="11" width="12.26953125" style="10" customWidth="1"/>
    <col min="12" max="12" width="28.453125" style="63" customWidth="1"/>
    <col min="13" max="13" width="8.81640625" customWidth="1"/>
    <col min="14" max="15" width="9.54296875" customWidth="1"/>
    <col min="16" max="16" width="8.81640625" style="4" customWidth="1"/>
    <col min="17" max="17" width="11.54296875" style="11" customWidth="1"/>
    <col min="18" max="18" width="13.81640625" style="3" customWidth="1"/>
    <col min="19" max="19" width="9" customWidth="1"/>
    <col min="20" max="20" width="7.81640625" customWidth="1"/>
    <col min="21" max="21" width="6.81640625" customWidth="1"/>
    <col min="22" max="22" width="6.7265625" customWidth="1"/>
    <col min="23" max="23" width="7.81640625" customWidth="1"/>
    <col min="24" max="24" width="6.7265625" customWidth="1"/>
    <col min="25" max="25" width="6" customWidth="1"/>
    <col min="26" max="26" width="5.1796875" customWidth="1"/>
    <col min="27" max="27" width="6.26953125" customWidth="1"/>
    <col min="28" max="28" width="9.81640625" customWidth="1"/>
    <col min="29" max="29" width="7.26953125" customWidth="1"/>
    <col min="30" max="30" width="9.54296875" customWidth="1"/>
    <col min="31" max="31" width="9.1796875" customWidth="1"/>
  </cols>
  <sheetData>
    <row r="1" spans="1:31" ht="18.5" x14ac:dyDescent="0.45">
      <c r="A1" s="90" t="s">
        <v>187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</row>
    <row r="2" spans="1:31" ht="18.5" x14ac:dyDescent="0.45">
      <c r="A2" s="90" t="s">
        <v>520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</row>
    <row r="5" spans="1:31" s="19" customFormat="1" ht="43.5" x14ac:dyDescent="0.35">
      <c r="A5" s="12" t="s">
        <v>0</v>
      </c>
      <c r="B5" s="57" t="s">
        <v>1</v>
      </c>
      <c r="C5" s="12" t="s">
        <v>2</v>
      </c>
      <c r="D5" s="12" t="s">
        <v>3</v>
      </c>
      <c r="E5" s="12" t="s">
        <v>4</v>
      </c>
      <c r="F5" s="12" t="s">
        <v>5</v>
      </c>
      <c r="G5" s="12" t="s">
        <v>6</v>
      </c>
      <c r="H5" s="12" t="s">
        <v>7</v>
      </c>
      <c r="I5" s="13" t="s">
        <v>8</v>
      </c>
      <c r="J5" s="14" t="s">
        <v>9</v>
      </c>
      <c r="K5" s="14" t="s">
        <v>45</v>
      </c>
      <c r="L5" s="60" t="s">
        <v>10</v>
      </c>
      <c r="M5" s="13" t="s">
        <v>11</v>
      </c>
      <c r="N5" s="13" t="s">
        <v>12</v>
      </c>
      <c r="O5" s="13" t="s">
        <v>13</v>
      </c>
      <c r="P5" s="15" t="s">
        <v>14</v>
      </c>
      <c r="Q5" s="16" t="s">
        <v>15</v>
      </c>
      <c r="R5" s="33" t="s">
        <v>16</v>
      </c>
      <c r="S5" s="17" t="s">
        <v>17</v>
      </c>
      <c r="T5" s="17" t="s">
        <v>18</v>
      </c>
      <c r="U5" s="17" t="s">
        <v>19</v>
      </c>
      <c r="V5" s="17" t="s">
        <v>20</v>
      </c>
      <c r="W5" s="17" t="s">
        <v>21</v>
      </c>
      <c r="X5" s="17" t="s">
        <v>22</v>
      </c>
      <c r="Y5" s="17" t="s">
        <v>23</v>
      </c>
      <c r="Z5" s="17" t="s">
        <v>24</v>
      </c>
      <c r="AA5" s="17" t="s">
        <v>25</v>
      </c>
      <c r="AB5" s="17" t="s">
        <v>26</v>
      </c>
      <c r="AC5" s="17" t="s">
        <v>27</v>
      </c>
      <c r="AD5" s="17" t="s">
        <v>28</v>
      </c>
      <c r="AE5" s="18" t="s">
        <v>29</v>
      </c>
    </row>
    <row r="6" spans="1:31" s="34" customFormat="1" ht="24" x14ac:dyDescent="0.3">
      <c r="A6" s="40" t="s">
        <v>30</v>
      </c>
      <c r="B6" s="40" t="s">
        <v>31</v>
      </c>
      <c r="C6" s="41">
        <v>11510</v>
      </c>
      <c r="D6" s="40" t="s">
        <v>31</v>
      </c>
      <c r="E6" s="40" t="s">
        <v>32</v>
      </c>
      <c r="F6" s="40" t="s">
        <v>33</v>
      </c>
      <c r="G6" s="40" t="s">
        <v>32</v>
      </c>
      <c r="H6" s="40" t="s">
        <v>35</v>
      </c>
      <c r="I6" s="43">
        <v>21101</v>
      </c>
      <c r="J6" s="44" t="s">
        <v>37</v>
      </c>
      <c r="K6" s="45" t="s">
        <v>58</v>
      </c>
      <c r="L6" s="61" t="s">
        <v>59</v>
      </c>
      <c r="M6" s="46"/>
      <c r="N6" s="46"/>
      <c r="O6" s="47" t="s">
        <v>34</v>
      </c>
      <c r="P6" s="48">
        <v>3</v>
      </c>
      <c r="Q6" s="48">
        <v>10</v>
      </c>
      <c r="R6" s="49" t="s">
        <v>74</v>
      </c>
      <c r="S6" s="50">
        <f>P6*Q6</f>
        <v>30</v>
      </c>
      <c r="T6" s="51">
        <v>0</v>
      </c>
      <c r="U6" s="51">
        <v>0</v>
      </c>
      <c r="V6" s="51">
        <v>0</v>
      </c>
      <c r="W6" s="51">
        <f>S6</f>
        <v>30</v>
      </c>
      <c r="X6" s="51">
        <v>0</v>
      </c>
      <c r="Y6" s="51">
        <v>0</v>
      </c>
      <c r="Z6" s="51">
        <v>0</v>
      </c>
      <c r="AA6" s="51">
        <v>0</v>
      </c>
      <c r="AB6" s="51">
        <v>0</v>
      </c>
      <c r="AC6" s="51">
        <v>0</v>
      </c>
      <c r="AD6" s="51">
        <v>0</v>
      </c>
      <c r="AE6" s="51">
        <v>0</v>
      </c>
    </row>
    <row r="7" spans="1:31" s="34" customFormat="1" ht="24" x14ac:dyDescent="0.3">
      <c r="A7" s="37" t="s">
        <v>30</v>
      </c>
      <c r="B7" s="37" t="s">
        <v>31</v>
      </c>
      <c r="C7" s="37">
        <v>11510</v>
      </c>
      <c r="D7" s="37" t="s">
        <v>31</v>
      </c>
      <c r="E7" s="37" t="s">
        <v>32</v>
      </c>
      <c r="F7" s="37" t="s">
        <v>33</v>
      </c>
      <c r="G7" s="37" t="s">
        <v>32</v>
      </c>
      <c r="H7" s="37" t="s">
        <v>35</v>
      </c>
      <c r="I7" s="45">
        <v>21101</v>
      </c>
      <c r="J7" s="45" t="s">
        <v>37</v>
      </c>
      <c r="K7" s="45" t="s">
        <v>58</v>
      </c>
      <c r="L7" s="61" t="s">
        <v>59</v>
      </c>
      <c r="M7" s="46"/>
      <c r="N7" s="46"/>
      <c r="O7" s="47" t="s">
        <v>34</v>
      </c>
      <c r="P7" s="48">
        <v>8</v>
      </c>
      <c r="Q7" s="48">
        <v>10</v>
      </c>
      <c r="R7" s="49" t="s">
        <v>74</v>
      </c>
      <c r="S7" s="50">
        <f t="shared" ref="S7:S82" si="0">P7*Q7</f>
        <v>80</v>
      </c>
      <c r="T7" s="51">
        <v>0</v>
      </c>
      <c r="U7" s="51">
        <v>0</v>
      </c>
      <c r="V7" s="51">
        <v>0</v>
      </c>
      <c r="W7" s="51">
        <f t="shared" ref="W7:W82" si="1">S7</f>
        <v>80</v>
      </c>
      <c r="X7" s="51">
        <v>0</v>
      </c>
      <c r="Y7" s="51">
        <v>0</v>
      </c>
      <c r="Z7" s="51">
        <v>0</v>
      </c>
      <c r="AA7" s="51">
        <v>0</v>
      </c>
      <c r="AB7" s="51">
        <v>0</v>
      </c>
      <c r="AC7" s="51">
        <v>0</v>
      </c>
      <c r="AD7" s="51">
        <v>0</v>
      </c>
      <c r="AE7" s="51">
        <v>0</v>
      </c>
    </row>
    <row r="8" spans="1:31" s="34" customFormat="1" ht="24" x14ac:dyDescent="0.3">
      <c r="A8" s="37" t="s">
        <v>30</v>
      </c>
      <c r="B8" s="37" t="s">
        <v>31</v>
      </c>
      <c r="C8" s="37">
        <v>11510</v>
      </c>
      <c r="D8" s="37" t="s">
        <v>31</v>
      </c>
      <c r="E8" s="37" t="s">
        <v>32</v>
      </c>
      <c r="F8" s="37" t="s">
        <v>33</v>
      </c>
      <c r="G8" s="37" t="s">
        <v>32</v>
      </c>
      <c r="H8" s="37" t="s">
        <v>35</v>
      </c>
      <c r="I8" s="45">
        <v>21101</v>
      </c>
      <c r="J8" s="45" t="s">
        <v>37</v>
      </c>
      <c r="K8" s="45" t="s">
        <v>56</v>
      </c>
      <c r="L8" s="61" t="s">
        <v>57</v>
      </c>
      <c r="M8" s="46"/>
      <c r="N8" s="46"/>
      <c r="O8" s="47" t="s">
        <v>34</v>
      </c>
      <c r="P8" s="48">
        <v>1</v>
      </c>
      <c r="Q8" s="48">
        <v>56</v>
      </c>
      <c r="R8" s="49" t="s">
        <v>74</v>
      </c>
      <c r="S8" s="50">
        <f t="shared" si="0"/>
        <v>56</v>
      </c>
      <c r="T8" s="51">
        <v>0</v>
      </c>
      <c r="U8" s="51">
        <v>0</v>
      </c>
      <c r="V8" s="51">
        <v>0</v>
      </c>
      <c r="W8" s="51">
        <f t="shared" si="1"/>
        <v>56</v>
      </c>
      <c r="X8" s="51">
        <v>0</v>
      </c>
      <c r="Y8" s="51">
        <v>0</v>
      </c>
      <c r="Z8" s="51">
        <v>0</v>
      </c>
      <c r="AA8" s="51">
        <v>0</v>
      </c>
      <c r="AB8" s="51">
        <v>0</v>
      </c>
      <c r="AC8" s="51">
        <v>0</v>
      </c>
      <c r="AD8" s="51">
        <v>0</v>
      </c>
      <c r="AE8" s="50">
        <v>0</v>
      </c>
    </row>
    <row r="9" spans="1:31" s="34" customFormat="1" ht="24" x14ac:dyDescent="0.3">
      <c r="A9" s="37" t="s">
        <v>30</v>
      </c>
      <c r="B9" s="37" t="s">
        <v>31</v>
      </c>
      <c r="C9" s="37">
        <v>11510</v>
      </c>
      <c r="D9" s="37" t="s">
        <v>31</v>
      </c>
      <c r="E9" s="37" t="s">
        <v>32</v>
      </c>
      <c r="F9" s="37" t="s">
        <v>33</v>
      </c>
      <c r="G9" s="37" t="s">
        <v>32</v>
      </c>
      <c r="H9" s="37" t="s">
        <v>35</v>
      </c>
      <c r="I9" s="45">
        <v>21101</v>
      </c>
      <c r="J9" s="45" t="s">
        <v>37</v>
      </c>
      <c r="K9" s="45" t="s">
        <v>89</v>
      </c>
      <c r="L9" s="61" t="s">
        <v>90</v>
      </c>
      <c r="M9" s="46"/>
      <c r="N9" s="46"/>
      <c r="O9" s="47" t="s">
        <v>34</v>
      </c>
      <c r="P9" s="48">
        <v>1</v>
      </c>
      <c r="Q9" s="48">
        <v>166</v>
      </c>
      <c r="R9" s="49" t="s">
        <v>74</v>
      </c>
      <c r="S9" s="50">
        <f t="shared" si="0"/>
        <v>166</v>
      </c>
      <c r="T9" s="51">
        <v>0</v>
      </c>
      <c r="U9" s="51">
        <v>0</v>
      </c>
      <c r="V9" s="51">
        <v>0</v>
      </c>
      <c r="W9" s="51">
        <f t="shared" si="1"/>
        <v>166</v>
      </c>
      <c r="X9" s="51">
        <v>0</v>
      </c>
      <c r="Y9" s="51">
        <v>0</v>
      </c>
      <c r="Z9" s="51">
        <v>0</v>
      </c>
      <c r="AA9" s="51">
        <v>0</v>
      </c>
      <c r="AB9" s="51">
        <v>0</v>
      </c>
      <c r="AC9" s="51">
        <v>0</v>
      </c>
      <c r="AD9" s="51">
        <v>0</v>
      </c>
      <c r="AE9" s="50">
        <v>0</v>
      </c>
    </row>
    <row r="10" spans="1:31" s="34" customFormat="1" ht="24" x14ac:dyDescent="0.3">
      <c r="A10" s="37" t="s">
        <v>30</v>
      </c>
      <c r="B10" s="37" t="s">
        <v>31</v>
      </c>
      <c r="C10" s="37">
        <v>11510</v>
      </c>
      <c r="D10" s="37" t="s">
        <v>31</v>
      </c>
      <c r="E10" s="37" t="s">
        <v>32</v>
      </c>
      <c r="F10" s="37" t="s">
        <v>33</v>
      </c>
      <c r="G10" s="37" t="s">
        <v>32</v>
      </c>
      <c r="H10" s="37" t="s">
        <v>35</v>
      </c>
      <c r="I10" s="45">
        <v>21101</v>
      </c>
      <c r="J10" s="45" t="s">
        <v>37</v>
      </c>
      <c r="K10" s="45" t="s">
        <v>91</v>
      </c>
      <c r="L10" s="61" t="s">
        <v>92</v>
      </c>
      <c r="M10" s="46"/>
      <c r="N10" s="46"/>
      <c r="O10" s="47" t="s">
        <v>34</v>
      </c>
      <c r="P10" s="48">
        <v>1</v>
      </c>
      <c r="Q10" s="48">
        <v>27</v>
      </c>
      <c r="R10" s="49" t="s">
        <v>74</v>
      </c>
      <c r="S10" s="50">
        <f t="shared" si="0"/>
        <v>27</v>
      </c>
      <c r="T10" s="51">
        <v>0</v>
      </c>
      <c r="U10" s="51">
        <v>0</v>
      </c>
      <c r="V10" s="51">
        <v>0</v>
      </c>
      <c r="W10" s="51">
        <f t="shared" si="1"/>
        <v>27</v>
      </c>
      <c r="X10" s="51">
        <v>0</v>
      </c>
      <c r="Y10" s="51">
        <v>0</v>
      </c>
      <c r="Z10" s="51">
        <v>0</v>
      </c>
      <c r="AA10" s="51">
        <v>0</v>
      </c>
      <c r="AB10" s="51">
        <v>0</v>
      </c>
      <c r="AC10" s="51">
        <v>0</v>
      </c>
      <c r="AD10" s="51">
        <v>0</v>
      </c>
      <c r="AE10" s="51">
        <v>0</v>
      </c>
    </row>
    <row r="11" spans="1:31" s="34" customFormat="1" ht="24" x14ac:dyDescent="0.3">
      <c r="A11" s="37" t="s">
        <v>30</v>
      </c>
      <c r="B11" s="37" t="s">
        <v>31</v>
      </c>
      <c r="C11" s="37">
        <v>11510</v>
      </c>
      <c r="D11" s="37" t="s">
        <v>31</v>
      </c>
      <c r="E11" s="37" t="s">
        <v>32</v>
      </c>
      <c r="F11" s="37" t="s">
        <v>33</v>
      </c>
      <c r="G11" s="37" t="s">
        <v>32</v>
      </c>
      <c r="H11" s="37" t="s">
        <v>35</v>
      </c>
      <c r="I11" s="45">
        <v>21101</v>
      </c>
      <c r="J11" s="45" t="s">
        <v>37</v>
      </c>
      <c r="K11" s="45" t="s">
        <v>93</v>
      </c>
      <c r="L11" s="61" t="s">
        <v>94</v>
      </c>
      <c r="M11" s="46"/>
      <c r="N11" s="46"/>
      <c r="O11" s="47" t="s">
        <v>34</v>
      </c>
      <c r="P11" s="48">
        <v>12</v>
      </c>
      <c r="Q11" s="48">
        <v>9</v>
      </c>
      <c r="R11" s="49" t="s">
        <v>74</v>
      </c>
      <c r="S11" s="50">
        <f t="shared" si="0"/>
        <v>108</v>
      </c>
      <c r="T11" s="51">
        <v>0</v>
      </c>
      <c r="U11" s="51">
        <v>0</v>
      </c>
      <c r="V11" s="51">
        <v>0</v>
      </c>
      <c r="W11" s="51">
        <f t="shared" si="1"/>
        <v>108</v>
      </c>
      <c r="X11" s="51">
        <v>0</v>
      </c>
      <c r="Y11" s="51">
        <v>0</v>
      </c>
      <c r="Z11" s="51">
        <v>0</v>
      </c>
      <c r="AA11" s="51">
        <v>0</v>
      </c>
      <c r="AB11" s="51">
        <v>0</v>
      </c>
      <c r="AC11" s="51">
        <v>0</v>
      </c>
      <c r="AD11" s="51">
        <v>0</v>
      </c>
      <c r="AE11" s="51">
        <v>0</v>
      </c>
    </row>
    <row r="12" spans="1:31" s="34" customFormat="1" ht="24" x14ac:dyDescent="0.3">
      <c r="A12" s="37" t="s">
        <v>30</v>
      </c>
      <c r="B12" s="37" t="s">
        <v>31</v>
      </c>
      <c r="C12" s="37">
        <v>11510</v>
      </c>
      <c r="D12" s="37" t="s">
        <v>31</v>
      </c>
      <c r="E12" s="37" t="s">
        <v>32</v>
      </c>
      <c r="F12" s="37" t="s">
        <v>33</v>
      </c>
      <c r="G12" s="37" t="s">
        <v>32</v>
      </c>
      <c r="H12" s="37" t="s">
        <v>35</v>
      </c>
      <c r="I12" s="45">
        <v>21101</v>
      </c>
      <c r="J12" s="45" t="s">
        <v>37</v>
      </c>
      <c r="K12" s="45" t="s">
        <v>95</v>
      </c>
      <c r="L12" s="61" t="s">
        <v>96</v>
      </c>
      <c r="M12" s="46"/>
      <c r="N12" s="46"/>
      <c r="O12" s="47" t="s">
        <v>34</v>
      </c>
      <c r="P12" s="48">
        <v>1</v>
      </c>
      <c r="Q12" s="48">
        <v>13</v>
      </c>
      <c r="R12" s="49" t="s">
        <v>74</v>
      </c>
      <c r="S12" s="50">
        <f t="shared" si="0"/>
        <v>13</v>
      </c>
      <c r="T12" s="51">
        <v>0</v>
      </c>
      <c r="U12" s="51">
        <v>0</v>
      </c>
      <c r="V12" s="51">
        <v>0</v>
      </c>
      <c r="W12" s="51">
        <f t="shared" si="1"/>
        <v>13</v>
      </c>
      <c r="X12" s="51">
        <v>0</v>
      </c>
      <c r="Y12" s="51">
        <v>0</v>
      </c>
      <c r="Z12" s="51">
        <v>0</v>
      </c>
      <c r="AA12" s="51">
        <v>0</v>
      </c>
      <c r="AB12" s="51">
        <v>0</v>
      </c>
      <c r="AC12" s="51">
        <v>0</v>
      </c>
      <c r="AD12" s="51">
        <v>0</v>
      </c>
      <c r="AE12" s="51">
        <v>0</v>
      </c>
    </row>
    <row r="13" spans="1:31" s="34" customFormat="1" ht="24" x14ac:dyDescent="0.3">
      <c r="A13" s="37" t="s">
        <v>30</v>
      </c>
      <c r="B13" s="37" t="s">
        <v>31</v>
      </c>
      <c r="C13" s="37">
        <v>11510</v>
      </c>
      <c r="D13" s="37" t="s">
        <v>31</v>
      </c>
      <c r="E13" s="37" t="s">
        <v>32</v>
      </c>
      <c r="F13" s="37" t="s">
        <v>33</v>
      </c>
      <c r="G13" s="37" t="s">
        <v>32</v>
      </c>
      <c r="H13" s="37" t="s">
        <v>35</v>
      </c>
      <c r="I13" s="45">
        <v>21101</v>
      </c>
      <c r="J13" s="45" t="s">
        <v>37</v>
      </c>
      <c r="K13" s="45" t="s">
        <v>97</v>
      </c>
      <c r="L13" s="61" t="s">
        <v>98</v>
      </c>
      <c r="M13" s="46"/>
      <c r="N13" s="46"/>
      <c r="O13" s="47" t="s">
        <v>34</v>
      </c>
      <c r="P13" s="48">
        <v>75</v>
      </c>
      <c r="Q13" s="48">
        <v>8</v>
      </c>
      <c r="R13" s="49" t="s">
        <v>74</v>
      </c>
      <c r="S13" s="50">
        <f t="shared" si="0"/>
        <v>600</v>
      </c>
      <c r="T13" s="51">
        <v>0</v>
      </c>
      <c r="U13" s="51">
        <v>0</v>
      </c>
      <c r="V13" s="51">
        <v>0</v>
      </c>
      <c r="W13" s="51">
        <f t="shared" si="1"/>
        <v>600</v>
      </c>
      <c r="X13" s="51">
        <v>0</v>
      </c>
      <c r="Y13" s="51">
        <v>0</v>
      </c>
      <c r="Z13" s="51">
        <v>0</v>
      </c>
      <c r="AA13" s="51">
        <v>0</v>
      </c>
      <c r="AB13" s="51">
        <v>0</v>
      </c>
      <c r="AC13" s="51">
        <v>0</v>
      </c>
      <c r="AD13" s="51">
        <v>0</v>
      </c>
      <c r="AE13" s="51">
        <v>0</v>
      </c>
    </row>
    <row r="14" spans="1:31" s="34" customFormat="1" ht="24" x14ac:dyDescent="0.3">
      <c r="A14" s="37" t="s">
        <v>30</v>
      </c>
      <c r="B14" s="37" t="s">
        <v>31</v>
      </c>
      <c r="C14" s="37">
        <v>11510</v>
      </c>
      <c r="D14" s="37" t="s">
        <v>31</v>
      </c>
      <c r="E14" s="37" t="s">
        <v>32</v>
      </c>
      <c r="F14" s="37" t="s">
        <v>33</v>
      </c>
      <c r="G14" s="37" t="s">
        <v>32</v>
      </c>
      <c r="H14" s="37" t="s">
        <v>35</v>
      </c>
      <c r="I14" s="45">
        <v>21101</v>
      </c>
      <c r="J14" s="45" t="s">
        <v>37</v>
      </c>
      <c r="K14" s="45" t="s">
        <v>99</v>
      </c>
      <c r="L14" s="61" t="s">
        <v>100</v>
      </c>
      <c r="M14" s="46"/>
      <c r="N14" s="46"/>
      <c r="O14" s="47" t="s">
        <v>34</v>
      </c>
      <c r="P14" s="48">
        <v>20</v>
      </c>
      <c r="Q14" s="48">
        <v>13</v>
      </c>
      <c r="R14" s="49" t="s">
        <v>74</v>
      </c>
      <c r="S14" s="50">
        <f t="shared" si="0"/>
        <v>260</v>
      </c>
      <c r="T14" s="51">
        <v>0</v>
      </c>
      <c r="U14" s="51">
        <v>0</v>
      </c>
      <c r="V14" s="51">
        <v>0</v>
      </c>
      <c r="W14" s="51">
        <f t="shared" si="1"/>
        <v>260</v>
      </c>
      <c r="X14" s="51">
        <v>0</v>
      </c>
      <c r="Y14" s="51">
        <v>0</v>
      </c>
      <c r="Z14" s="51">
        <v>0</v>
      </c>
      <c r="AA14" s="51">
        <v>0</v>
      </c>
      <c r="AB14" s="51">
        <v>0</v>
      </c>
      <c r="AC14" s="51">
        <v>0</v>
      </c>
      <c r="AD14" s="51">
        <v>0</v>
      </c>
      <c r="AE14" s="51">
        <v>0</v>
      </c>
    </row>
    <row r="15" spans="1:31" s="34" customFormat="1" ht="24" x14ac:dyDescent="0.3">
      <c r="A15" s="37" t="s">
        <v>30</v>
      </c>
      <c r="B15" s="37" t="s">
        <v>31</v>
      </c>
      <c r="C15" s="37">
        <v>11510</v>
      </c>
      <c r="D15" s="37" t="s">
        <v>31</v>
      </c>
      <c r="E15" s="37" t="s">
        <v>32</v>
      </c>
      <c r="F15" s="37" t="s">
        <v>33</v>
      </c>
      <c r="G15" s="37" t="s">
        <v>32</v>
      </c>
      <c r="H15" s="37" t="s">
        <v>35</v>
      </c>
      <c r="I15" s="45">
        <v>21101</v>
      </c>
      <c r="J15" s="45" t="s">
        <v>37</v>
      </c>
      <c r="K15" s="45" t="s">
        <v>52</v>
      </c>
      <c r="L15" s="61" t="s">
        <v>53</v>
      </c>
      <c r="M15" s="46"/>
      <c r="N15" s="46"/>
      <c r="O15" s="47" t="s">
        <v>34</v>
      </c>
      <c r="P15" s="48">
        <v>4</v>
      </c>
      <c r="Q15" s="48">
        <v>25</v>
      </c>
      <c r="R15" s="49" t="s">
        <v>74</v>
      </c>
      <c r="S15" s="50">
        <f t="shared" si="0"/>
        <v>100</v>
      </c>
      <c r="T15" s="51">
        <v>0</v>
      </c>
      <c r="U15" s="51">
        <v>0</v>
      </c>
      <c r="V15" s="51">
        <v>0</v>
      </c>
      <c r="W15" s="51">
        <f t="shared" si="1"/>
        <v>100</v>
      </c>
      <c r="X15" s="51">
        <v>0</v>
      </c>
      <c r="Y15" s="51">
        <v>0</v>
      </c>
      <c r="Z15" s="51">
        <v>0</v>
      </c>
      <c r="AA15" s="51">
        <v>0</v>
      </c>
      <c r="AB15" s="51">
        <v>0</v>
      </c>
      <c r="AC15" s="51">
        <v>0</v>
      </c>
      <c r="AD15" s="51">
        <v>0</v>
      </c>
      <c r="AE15" s="51">
        <v>0</v>
      </c>
    </row>
    <row r="16" spans="1:31" s="34" customFormat="1" ht="24" x14ac:dyDescent="0.3">
      <c r="A16" s="37" t="s">
        <v>30</v>
      </c>
      <c r="B16" s="37" t="s">
        <v>31</v>
      </c>
      <c r="C16" s="37">
        <v>11510</v>
      </c>
      <c r="D16" s="37" t="s">
        <v>31</v>
      </c>
      <c r="E16" s="37" t="s">
        <v>32</v>
      </c>
      <c r="F16" s="37" t="s">
        <v>33</v>
      </c>
      <c r="G16" s="37" t="s">
        <v>32</v>
      </c>
      <c r="H16" s="37" t="s">
        <v>35</v>
      </c>
      <c r="I16" s="45">
        <v>21101</v>
      </c>
      <c r="J16" s="45" t="s">
        <v>37</v>
      </c>
      <c r="K16" s="45" t="s">
        <v>93</v>
      </c>
      <c r="L16" s="61" t="s">
        <v>94</v>
      </c>
      <c r="M16" s="46"/>
      <c r="N16" s="46"/>
      <c r="O16" s="47" t="s">
        <v>34</v>
      </c>
      <c r="P16" s="48">
        <v>10</v>
      </c>
      <c r="Q16" s="48">
        <v>9</v>
      </c>
      <c r="R16" s="49" t="s">
        <v>74</v>
      </c>
      <c r="S16" s="50">
        <f t="shared" si="0"/>
        <v>90</v>
      </c>
      <c r="T16" s="51">
        <v>0</v>
      </c>
      <c r="U16" s="51">
        <v>0</v>
      </c>
      <c r="V16" s="51">
        <v>0</v>
      </c>
      <c r="W16" s="51">
        <f t="shared" si="1"/>
        <v>90</v>
      </c>
      <c r="X16" s="51">
        <v>0</v>
      </c>
      <c r="Y16" s="51">
        <v>0</v>
      </c>
      <c r="Z16" s="51">
        <v>0</v>
      </c>
      <c r="AA16" s="51">
        <v>0</v>
      </c>
      <c r="AB16" s="51">
        <v>0</v>
      </c>
      <c r="AC16" s="51">
        <v>0</v>
      </c>
      <c r="AD16" s="51">
        <v>0</v>
      </c>
      <c r="AE16" s="51">
        <v>0</v>
      </c>
    </row>
    <row r="17" spans="1:31" s="34" customFormat="1" ht="24" x14ac:dyDescent="0.3">
      <c r="A17" s="37" t="s">
        <v>30</v>
      </c>
      <c r="B17" s="37" t="s">
        <v>31</v>
      </c>
      <c r="C17" s="37">
        <v>11510</v>
      </c>
      <c r="D17" s="37" t="s">
        <v>31</v>
      </c>
      <c r="E17" s="37" t="s">
        <v>32</v>
      </c>
      <c r="F17" s="37" t="s">
        <v>33</v>
      </c>
      <c r="G17" s="37" t="s">
        <v>32</v>
      </c>
      <c r="H17" s="37" t="s">
        <v>35</v>
      </c>
      <c r="I17" s="45">
        <v>21101</v>
      </c>
      <c r="J17" s="45" t="s">
        <v>37</v>
      </c>
      <c r="K17" s="45" t="s">
        <v>101</v>
      </c>
      <c r="L17" s="61" t="s">
        <v>102</v>
      </c>
      <c r="M17" s="46"/>
      <c r="N17" s="46"/>
      <c r="O17" s="47" t="s">
        <v>34</v>
      </c>
      <c r="P17" s="48">
        <v>1</v>
      </c>
      <c r="Q17" s="48">
        <v>10</v>
      </c>
      <c r="R17" s="49" t="s">
        <v>74</v>
      </c>
      <c r="S17" s="50">
        <f t="shared" si="0"/>
        <v>10</v>
      </c>
      <c r="T17" s="51">
        <v>0</v>
      </c>
      <c r="U17" s="51">
        <v>0</v>
      </c>
      <c r="V17" s="51">
        <v>0</v>
      </c>
      <c r="W17" s="51">
        <f t="shared" si="1"/>
        <v>10</v>
      </c>
      <c r="X17" s="51">
        <v>0</v>
      </c>
      <c r="Y17" s="51">
        <v>0</v>
      </c>
      <c r="Z17" s="51">
        <v>0</v>
      </c>
      <c r="AA17" s="51">
        <v>0</v>
      </c>
      <c r="AB17" s="51">
        <v>0</v>
      </c>
      <c r="AC17" s="51">
        <v>0</v>
      </c>
      <c r="AD17" s="51">
        <v>0</v>
      </c>
      <c r="AE17" s="51">
        <v>0</v>
      </c>
    </row>
    <row r="18" spans="1:31" s="34" customFormat="1" ht="24" x14ac:dyDescent="0.3">
      <c r="A18" s="37" t="s">
        <v>30</v>
      </c>
      <c r="B18" s="37" t="s">
        <v>31</v>
      </c>
      <c r="C18" s="37">
        <v>11510</v>
      </c>
      <c r="D18" s="37" t="s">
        <v>31</v>
      </c>
      <c r="E18" s="37" t="s">
        <v>32</v>
      </c>
      <c r="F18" s="37" t="s">
        <v>33</v>
      </c>
      <c r="G18" s="37" t="s">
        <v>32</v>
      </c>
      <c r="H18" s="37" t="s">
        <v>35</v>
      </c>
      <c r="I18" s="45">
        <v>21101</v>
      </c>
      <c r="J18" s="45" t="s">
        <v>37</v>
      </c>
      <c r="K18" s="45" t="s">
        <v>103</v>
      </c>
      <c r="L18" s="61" t="s">
        <v>104</v>
      </c>
      <c r="M18" s="46"/>
      <c r="N18" s="46"/>
      <c r="O18" s="47" t="s">
        <v>34</v>
      </c>
      <c r="P18" s="48">
        <v>1</v>
      </c>
      <c r="Q18" s="48">
        <v>383</v>
      </c>
      <c r="R18" s="49" t="s">
        <v>74</v>
      </c>
      <c r="S18" s="50">
        <f t="shared" si="0"/>
        <v>383</v>
      </c>
      <c r="T18" s="51">
        <v>0</v>
      </c>
      <c r="U18" s="51">
        <v>0</v>
      </c>
      <c r="V18" s="51">
        <v>0</v>
      </c>
      <c r="W18" s="51">
        <f t="shared" si="1"/>
        <v>383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</row>
    <row r="19" spans="1:31" s="34" customFormat="1" ht="24" x14ac:dyDescent="0.3">
      <c r="A19" s="37" t="s">
        <v>30</v>
      </c>
      <c r="B19" s="37" t="s">
        <v>31</v>
      </c>
      <c r="C19" s="37">
        <v>11510</v>
      </c>
      <c r="D19" s="37" t="s">
        <v>31</v>
      </c>
      <c r="E19" s="37" t="s">
        <v>32</v>
      </c>
      <c r="F19" s="37" t="s">
        <v>33</v>
      </c>
      <c r="G19" s="37" t="s">
        <v>32</v>
      </c>
      <c r="H19" s="37" t="s">
        <v>35</v>
      </c>
      <c r="I19" s="45">
        <v>21101</v>
      </c>
      <c r="J19" s="45" t="s">
        <v>37</v>
      </c>
      <c r="K19" s="45" t="s">
        <v>105</v>
      </c>
      <c r="L19" s="61" t="s">
        <v>106</v>
      </c>
      <c r="M19" s="46"/>
      <c r="N19" s="46"/>
      <c r="O19" s="47" t="s">
        <v>34</v>
      </c>
      <c r="P19" s="48">
        <v>5</v>
      </c>
      <c r="Q19" s="48">
        <v>76</v>
      </c>
      <c r="R19" s="49" t="s">
        <v>74</v>
      </c>
      <c r="S19" s="50">
        <f t="shared" si="0"/>
        <v>380</v>
      </c>
      <c r="T19" s="51">
        <v>0</v>
      </c>
      <c r="U19" s="51">
        <v>0</v>
      </c>
      <c r="V19" s="51">
        <v>0</v>
      </c>
      <c r="W19" s="51">
        <f t="shared" si="1"/>
        <v>380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</row>
    <row r="20" spans="1:31" s="34" customFormat="1" ht="24" x14ac:dyDescent="0.3">
      <c r="A20" s="37" t="s">
        <v>30</v>
      </c>
      <c r="B20" s="37" t="s">
        <v>31</v>
      </c>
      <c r="C20" s="37">
        <v>11510</v>
      </c>
      <c r="D20" s="37" t="s">
        <v>31</v>
      </c>
      <c r="E20" s="37" t="s">
        <v>32</v>
      </c>
      <c r="F20" s="37" t="s">
        <v>33</v>
      </c>
      <c r="G20" s="37" t="s">
        <v>32</v>
      </c>
      <c r="H20" s="37" t="s">
        <v>35</v>
      </c>
      <c r="I20" s="45">
        <v>21101</v>
      </c>
      <c r="J20" s="45" t="s">
        <v>37</v>
      </c>
      <c r="K20" s="45" t="s">
        <v>107</v>
      </c>
      <c r="L20" s="61" t="s">
        <v>108</v>
      </c>
      <c r="M20" s="46"/>
      <c r="N20" s="46"/>
      <c r="O20" s="47" t="s">
        <v>34</v>
      </c>
      <c r="P20" s="48">
        <v>3</v>
      </c>
      <c r="Q20" s="48">
        <v>43</v>
      </c>
      <c r="R20" s="49" t="s">
        <v>74</v>
      </c>
      <c r="S20" s="50">
        <f t="shared" si="0"/>
        <v>129</v>
      </c>
      <c r="T20" s="51">
        <v>0</v>
      </c>
      <c r="U20" s="51">
        <v>0</v>
      </c>
      <c r="V20" s="51">
        <v>0</v>
      </c>
      <c r="W20" s="51">
        <f t="shared" si="1"/>
        <v>129</v>
      </c>
      <c r="X20" s="51">
        <v>0</v>
      </c>
      <c r="Y20" s="51">
        <v>0</v>
      </c>
      <c r="Z20" s="51">
        <v>0</v>
      </c>
      <c r="AA20" s="51">
        <v>0</v>
      </c>
      <c r="AB20" s="51">
        <v>0</v>
      </c>
      <c r="AC20" s="51">
        <v>0</v>
      </c>
      <c r="AD20" s="51">
        <v>0</v>
      </c>
      <c r="AE20" s="51">
        <v>0</v>
      </c>
    </row>
    <row r="21" spans="1:31" s="34" customFormat="1" ht="24" x14ac:dyDescent="0.3">
      <c r="A21" s="37" t="s">
        <v>30</v>
      </c>
      <c r="B21" s="37" t="s">
        <v>31</v>
      </c>
      <c r="C21" s="37">
        <v>11510</v>
      </c>
      <c r="D21" s="37" t="s">
        <v>31</v>
      </c>
      <c r="E21" s="37" t="s">
        <v>32</v>
      </c>
      <c r="F21" s="37" t="s">
        <v>33</v>
      </c>
      <c r="G21" s="37" t="s">
        <v>32</v>
      </c>
      <c r="H21" s="37" t="s">
        <v>35</v>
      </c>
      <c r="I21" s="45">
        <v>21101</v>
      </c>
      <c r="J21" s="45" t="s">
        <v>37</v>
      </c>
      <c r="K21" s="45" t="s">
        <v>109</v>
      </c>
      <c r="L21" s="61" t="s">
        <v>110</v>
      </c>
      <c r="M21" s="46"/>
      <c r="N21" s="46"/>
      <c r="O21" s="47" t="s">
        <v>34</v>
      </c>
      <c r="P21" s="48">
        <v>5</v>
      </c>
      <c r="Q21" s="48">
        <v>50</v>
      </c>
      <c r="R21" s="49" t="s">
        <v>74</v>
      </c>
      <c r="S21" s="50">
        <f t="shared" si="0"/>
        <v>250</v>
      </c>
      <c r="T21" s="51">
        <v>0</v>
      </c>
      <c r="U21" s="51">
        <v>0</v>
      </c>
      <c r="V21" s="51">
        <v>0</v>
      </c>
      <c r="W21" s="51">
        <f t="shared" si="1"/>
        <v>250</v>
      </c>
      <c r="X21" s="51">
        <v>0</v>
      </c>
      <c r="Y21" s="51">
        <v>0</v>
      </c>
      <c r="Z21" s="51">
        <v>0</v>
      </c>
      <c r="AA21" s="51">
        <v>0</v>
      </c>
      <c r="AB21" s="51">
        <v>0</v>
      </c>
      <c r="AC21" s="51">
        <v>0</v>
      </c>
      <c r="AD21" s="51">
        <v>0</v>
      </c>
      <c r="AE21" s="51">
        <v>0</v>
      </c>
    </row>
    <row r="22" spans="1:31" s="34" customFormat="1" ht="24" x14ac:dyDescent="0.3">
      <c r="A22" s="37" t="s">
        <v>30</v>
      </c>
      <c r="B22" s="37" t="s">
        <v>31</v>
      </c>
      <c r="C22" s="37">
        <v>11510</v>
      </c>
      <c r="D22" s="37" t="s">
        <v>31</v>
      </c>
      <c r="E22" s="37" t="s">
        <v>32</v>
      </c>
      <c r="F22" s="37" t="s">
        <v>33</v>
      </c>
      <c r="G22" s="37" t="s">
        <v>32</v>
      </c>
      <c r="H22" s="37" t="s">
        <v>35</v>
      </c>
      <c r="I22" s="45">
        <v>21101</v>
      </c>
      <c r="J22" s="45" t="s">
        <v>37</v>
      </c>
      <c r="K22" s="45" t="s">
        <v>64</v>
      </c>
      <c r="L22" s="61" t="s">
        <v>65</v>
      </c>
      <c r="M22" s="46"/>
      <c r="N22" s="46"/>
      <c r="O22" s="47" t="s">
        <v>34</v>
      </c>
      <c r="P22" s="48">
        <v>1</v>
      </c>
      <c r="Q22" s="48">
        <v>88</v>
      </c>
      <c r="R22" s="49" t="s">
        <v>74</v>
      </c>
      <c r="S22" s="50">
        <f t="shared" si="0"/>
        <v>88</v>
      </c>
      <c r="T22" s="51">
        <v>0</v>
      </c>
      <c r="U22" s="51">
        <v>0</v>
      </c>
      <c r="V22" s="51">
        <v>0</v>
      </c>
      <c r="W22" s="51">
        <f t="shared" si="1"/>
        <v>88</v>
      </c>
      <c r="X22" s="51">
        <v>0</v>
      </c>
      <c r="Y22" s="51">
        <v>0</v>
      </c>
      <c r="Z22" s="51">
        <v>0</v>
      </c>
      <c r="AA22" s="51">
        <v>0</v>
      </c>
      <c r="AB22" s="51">
        <v>0</v>
      </c>
      <c r="AC22" s="51">
        <v>0</v>
      </c>
      <c r="AD22" s="51">
        <v>0</v>
      </c>
      <c r="AE22" s="51">
        <v>0</v>
      </c>
    </row>
    <row r="23" spans="1:31" s="34" customFormat="1" ht="24" x14ac:dyDescent="0.3">
      <c r="A23" s="37" t="s">
        <v>30</v>
      </c>
      <c r="B23" s="37" t="s">
        <v>31</v>
      </c>
      <c r="C23" s="37">
        <v>11510</v>
      </c>
      <c r="D23" s="37" t="s">
        <v>31</v>
      </c>
      <c r="E23" s="37" t="s">
        <v>32</v>
      </c>
      <c r="F23" s="37" t="s">
        <v>33</v>
      </c>
      <c r="G23" s="37" t="s">
        <v>32</v>
      </c>
      <c r="H23" s="37" t="s">
        <v>35</v>
      </c>
      <c r="I23" s="45">
        <v>21101</v>
      </c>
      <c r="J23" s="45" t="s">
        <v>37</v>
      </c>
      <c r="K23" s="45" t="s">
        <v>111</v>
      </c>
      <c r="L23" s="61" t="s">
        <v>112</v>
      </c>
      <c r="M23" s="46"/>
      <c r="N23" s="46"/>
      <c r="O23" s="47" t="s">
        <v>34</v>
      </c>
      <c r="P23" s="48">
        <v>12</v>
      </c>
      <c r="Q23" s="48">
        <v>9</v>
      </c>
      <c r="R23" s="49" t="s">
        <v>74</v>
      </c>
      <c r="S23" s="50">
        <f t="shared" si="0"/>
        <v>108</v>
      </c>
      <c r="T23" s="51">
        <v>0</v>
      </c>
      <c r="U23" s="51">
        <v>0</v>
      </c>
      <c r="V23" s="51">
        <v>0</v>
      </c>
      <c r="W23" s="51">
        <f t="shared" si="1"/>
        <v>108</v>
      </c>
      <c r="X23" s="51">
        <v>0</v>
      </c>
      <c r="Y23" s="51">
        <v>0</v>
      </c>
      <c r="Z23" s="51">
        <v>0</v>
      </c>
      <c r="AA23" s="51">
        <v>0</v>
      </c>
      <c r="AB23" s="51">
        <v>0</v>
      </c>
      <c r="AC23" s="51">
        <v>0</v>
      </c>
      <c r="AD23" s="51">
        <v>0</v>
      </c>
      <c r="AE23" s="51">
        <v>0</v>
      </c>
    </row>
    <row r="24" spans="1:31" s="34" customFormat="1" ht="24" x14ac:dyDescent="0.3">
      <c r="A24" s="37" t="s">
        <v>30</v>
      </c>
      <c r="B24" s="37" t="s">
        <v>31</v>
      </c>
      <c r="C24" s="37">
        <v>11510</v>
      </c>
      <c r="D24" s="37" t="s">
        <v>31</v>
      </c>
      <c r="E24" s="37" t="s">
        <v>32</v>
      </c>
      <c r="F24" s="37" t="s">
        <v>33</v>
      </c>
      <c r="G24" s="37" t="s">
        <v>32</v>
      </c>
      <c r="H24" s="37" t="s">
        <v>35</v>
      </c>
      <c r="I24" s="45">
        <v>21101</v>
      </c>
      <c r="J24" s="45" t="s">
        <v>37</v>
      </c>
      <c r="K24" s="45" t="s">
        <v>85</v>
      </c>
      <c r="L24" s="61" t="s">
        <v>82</v>
      </c>
      <c r="M24" s="46"/>
      <c r="N24" s="46"/>
      <c r="O24" s="47" t="s">
        <v>34</v>
      </c>
      <c r="P24" s="48">
        <v>1</v>
      </c>
      <c r="Q24" s="48">
        <v>42</v>
      </c>
      <c r="R24" s="49" t="s">
        <v>74</v>
      </c>
      <c r="S24" s="50">
        <f t="shared" si="0"/>
        <v>42</v>
      </c>
      <c r="T24" s="51">
        <v>0</v>
      </c>
      <c r="U24" s="51">
        <v>0</v>
      </c>
      <c r="V24" s="51">
        <v>0</v>
      </c>
      <c r="W24" s="51">
        <f t="shared" si="1"/>
        <v>42</v>
      </c>
      <c r="X24" s="51">
        <v>0</v>
      </c>
      <c r="Y24" s="51">
        <v>0</v>
      </c>
      <c r="Z24" s="51">
        <v>0</v>
      </c>
      <c r="AA24" s="51">
        <v>0</v>
      </c>
      <c r="AB24" s="51">
        <v>0</v>
      </c>
      <c r="AC24" s="51">
        <v>0</v>
      </c>
      <c r="AD24" s="51">
        <v>0</v>
      </c>
      <c r="AE24" s="51">
        <v>0</v>
      </c>
    </row>
    <row r="25" spans="1:31" s="34" customFormat="1" ht="24" x14ac:dyDescent="0.3">
      <c r="A25" s="37" t="s">
        <v>30</v>
      </c>
      <c r="B25" s="37" t="s">
        <v>31</v>
      </c>
      <c r="C25" s="37">
        <v>11510</v>
      </c>
      <c r="D25" s="37" t="s">
        <v>31</v>
      </c>
      <c r="E25" s="37" t="s">
        <v>32</v>
      </c>
      <c r="F25" s="37" t="s">
        <v>33</v>
      </c>
      <c r="G25" s="37" t="s">
        <v>32</v>
      </c>
      <c r="H25" s="37" t="s">
        <v>35</v>
      </c>
      <c r="I25" s="45">
        <v>21101</v>
      </c>
      <c r="J25" s="45" t="s">
        <v>37</v>
      </c>
      <c r="K25" s="45" t="s">
        <v>113</v>
      </c>
      <c r="L25" s="61" t="s">
        <v>114</v>
      </c>
      <c r="M25" s="46"/>
      <c r="N25" s="46"/>
      <c r="O25" s="47" t="s">
        <v>34</v>
      </c>
      <c r="P25" s="48">
        <v>1</v>
      </c>
      <c r="Q25" s="48">
        <v>103</v>
      </c>
      <c r="R25" s="49" t="s">
        <v>74</v>
      </c>
      <c r="S25" s="50">
        <f t="shared" si="0"/>
        <v>103</v>
      </c>
      <c r="T25" s="51">
        <v>0</v>
      </c>
      <c r="U25" s="51">
        <v>0</v>
      </c>
      <c r="V25" s="51">
        <v>0</v>
      </c>
      <c r="W25" s="51">
        <f t="shared" si="1"/>
        <v>103</v>
      </c>
      <c r="X25" s="51">
        <v>0</v>
      </c>
      <c r="Y25" s="51">
        <v>0</v>
      </c>
      <c r="Z25" s="51">
        <v>0</v>
      </c>
      <c r="AA25" s="51">
        <v>0</v>
      </c>
      <c r="AB25" s="51">
        <v>0</v>
      </c>
      <c r="AC25" s="51">
        <v>0</v>
      </c>
      <c r="AD25" s="51">
        <v>0</v>
      </c>
      <c r="AE25" s="51">
        <v>0</v>
      </c>
    </row>
    <row r="26" spans="1:31" s="34" customFormat="1" ht="24" x14ac:dyDescent="0.3">
      <c r="A26" s="37" t="s">
        <v>30</v>
      </c>
      <c r="B26" s="37" t="s">
        <v>31</v>
      </c>
      <c r="C26" s="37">
        <v>11510</v>
      </c>
      <c r="D26" s="37" t="s">
        <v>31</v>
      </c>
      <c r="E26" s="37" t="s">
        <v>32</v>
      </c>
      <c r="F26" s="37" t="s">
        <v>33</v>
      </c>
      <c r="G26" s="37" t="s">
        <v>32</v>
      </c>
      <c r="H26" s="37" t="s">
        <v>35</v>
      </c>
      <c r="I26" s="45">
        <v>21101</v>
      </c>
      <c r="J26" s="45" t="s">
        <v>37</v>
      </c>
      <c r="K26" s="45" t="s">
        <v>50</v>
      </c>
      <c r="L26" s="61" t="s">
        <v>51</v>
      </c>
      <c r="M26" s="46"/>
      <c r="N26" s="46"/>
      <c r="O26" s="47" t="s">
        <v>34</v>
      </c>
      <c r="P26" s="48">
        <v>2</v>
      </c>
      <c r="Q26" s="48">
        <v>1020</v>
      </c>
      <c r="R26" s="49" t="s">
        <v>74</v>
      </c>
      <c r="S26" s="50">
        <f t="shared" si="0"/>
        <v>2040</v>
      </c>
      <c r="T26" s="51">
        <v>0</v>
      </c>
      <c r="U26" s="51">
        <v>0</v>
      </c>
      <c r="V26" s="51">
        <v>0</v>
      </c>
      <c r="W26" s="51">
        <f t="shared" si="1"/>
        <v>2040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</row>
    <row r="27" spans="1:31" s="34" customFormat="1" ht="24" x14ac:dyDescent="0.3">
      <c r="A27" s="37" t="s">
        <v>30</v>
      </c>
      <c r="B27" s="37" t="s">
        <v>31</v>
      </c>
      <c r="C27" s="37">
        <v>11510</v>
      </c>
      <c r="D27" s="37" t="s">
        <v>31</v>
      </c>
      <c r="E27" s="37" t="s">
        <v>32</v>
      </c>
      <c r="F27" s="37" t="s">
        <v>33</v>
      </c>
      <c r="G27" s="37" t="s">
        <v>32</v>
      </c>
      <c r="H27" s="37" t="s">
        <v>35</v>
      </c>
      <c r="I27" s="45">
        <v>21101</v>
      </c>
      <c r="J27" s="45" t="s">
        <v>37</v>
      </c>
      <c r="K27" s="45" t="s">
        <v>111</v>
      </c>
      <c r="L27" s="61" t="s">
        <v>112</v>
      </c>
      <c r="M27" s="46"/>
      <c r="N27" s="46"/>
      <c r="O27" s="47" t="s">
        <v>34</v>
      </c>
      <c r="P27" s="48">
        <v>1</v>
      </c>
      <c r="Q27" s="48">
        <v>9</v>
      </c>
      <c r="R27" s="49" t="s">
        <v>74</v>
      </c>
      <c r="S27" s="50">
        <f t="shared" si="0"/>
        <v>9</v>
      </c>
      <c r="T27" s="51">
        <v>0</v>
      </c>
      <c r="U27" s="51">
        <v>0</v>
      </c>
      <c r="V27" s="51">
        <v>0</v>
      </c>
      <c r="W27" s="51">
        <f t="shared" si="1"/>
        <v>9</v>
      </c>
      <c r="X27" s="51">
        <v>0</v>
      </c>
      <c r="Y27" s="51">
        <v>0</v>
      </c>
      <c r="Z27" s="51">
        <v>0</v>
      </c>
      <c r="AA27" s="51">
        <v>0</v>
      </c>
      <c r="AB27" s="51">
        <v>0</v>
      </c>
      <c r="AC27" s="51">
        <v>0</v>
      </c>
      <c r="AD27" s="51">
        <v>0</v>
      </c>
      <c r="AE27" s="51">
        <v>0</v>
      </c>
    </row>
    <row r="28" spans="1:31" s="34" customFormat="1" ht="24" x14ac:dyDescent="0.3">
      <c r="A28" s="37" t="s">
        <v>30</v>
      </c>
      <c r="B28" s="37" t="s">
        <v>31</v>
      </c>
      <c r="C28" s="37">
        <v>11510</v>
      </c>
      <c r="D28" s="37" t="s">
        <v>31</v>
      </c>
      <c r="E28" s="37" t="s">
        <v>32</v>
      </c>
      <c r="F28" s="37" t="s">
        <v>33</v>
      </c>
      <c r="G28" s="37" t="s">
        <v>32</v>
      </c>
      <c r="H28" s="37" t="s">
        <v>35</v>
      </c>
      <c r="I28" s="45">
        <v>21101</v>
      </c>
      <c r="J28" s="45" t="s">
        <v>37</v>
      </c>
      <c r="K28" s="45" t="s">
        <v>109</v>
      </c>
      <c r="L28" s="61" t="s">
        <v>110</v>
      </c>
      <c r="M28" s="46"/>
      <c r="N28" s="46"/>
      <c r="O28" s="47" t="s">
        <v>34</v>
      </c>
      <c r="P28" s="48">
        <v>3</v>
      </c>
      <c r="Q28" s="48">
        <v>50</v>
      </c>
      <c r="R28" s="49" t="s">
        <v>74</v>
      </c>
      <c r="S28" s="50">
        <f t="shared" si="0"/>
        <v>150</v>
      </c>
      <c r="T28" s="51">
        <v>0</v>
      </c>
      <c r="U28" s="51">
        <v>0</v>
      </c>
      <c r="V28" s="51">
        <v>0</v>
      </c>
      <c r="W28" s="51">
        <f t="shared" si="1"/>
        <v>150</v>
      </c>
      <c r="X28" s="51">
        <v>0</v>
      </c>
      <c r="Y28" s="51">
        <v>0</v>
      </c>
      <c r="Z28" s="51">
        <v>0</v>
      </c>
      <c r="AA28" s="51">
        <v>0</v>
      </c>
      <c r="AB28" s="51">
        <v>0</v>
      </c>
      <c r="AC28" s="51">
        <v>0</v>
      </c>
      <c r="AD28" s="51">
        <v>0</v>
      </c>
      <c r="AE28" s="51">
        <v>0</v>
      </c>
    </row>
    <row r="29" spans="1:31" s="34" customFormat="1" ht="24" x14ac:dyDescent="0.3">
      <c r="A29" s="37" t="s">
        <v>30</v>
      </c>
      <c r="B29" s="37" t="s">
        <v>31</v>
      </c>
      <c r="C29" s="37">
        <v>11510</v>
      </c>
      <c r="D29" s="37" t="s">
        <v>31</v>
      </c>
      <c r="E29" s="37" t="s">
        <v>32</v>
      </c>
      <c r="F29" s="37" t="s">
        <v>33</v>
      </c>
      <c r="G29" s="37" t="s">
        <v>32</v>
      </c>
      <c r="H29" s="37" t="s">
        <v>35</v>
      </c>
      <c r="I29" s="45">
        <v>21101</v>
      </c>
      <c r="J29" s="45" t="s">
        <v>37</v>
      </c>
      <c r="K29" s="45" t="s">
        <v>115</v>
      </c>
      <c r="L29" s="61" t="s">
        <v>116</v>
      </c>
      <c r="M29" s="46"/>
      <c r="N29" s="46"/>
      <c r="O29" s="47" t="s">
        <v>34</v>
      </c>
      <c r="P29" s="48">
        <v>2</v>
      </c>
      <c r="Q29" s="48">
        <v>139</v>
      </c>
      <c r="R29" s="49" t="s">
        <v>74</v>
      </c>
      <c r="S29" s="50">
        <f t="shared" si="0"/>
        <v>278</v>
      </c>
      <c r="T29" s="51">
        <v>0</v>
      </c>
      <c r="U29" s="51">
        <v>0</v>
      </c>
      <c r="V29" s="51">
        <v>0</v>
      </c>
      <c r="W29" s="51">
        <f t="shared" si="1"/>
        <v>278</v>
      </c>
      <c r="X29" s="51">
        <v>0</v>
      </c>
      <c r="Y29" s="51">
        <v>0</v>
      </c>
      <c r="Z29" s="51">
        <v>0</v>
      </c>
      <c r="AA29" s="51">
        <v>0</v>
      </c>
      <c r="AB29" s="51">
        <v>0</v>
      </c>
      <c r="AC29" s="51">
        <v>0</v>
      </c>
      <c r="AD29" s="51">
        <v>0</v>
      </c>
      <c r="AE29" s="51">
        <v>0</v>
      </c>
    </row>
    <row r="30" spans="1:31" s="34" customFormat="1" ht="24" x14ac:dyDescent="0.3">
      <c r="A30" s="38" t="s">
        <v>30</v>
      </c>
      <c r="B30" s="38" t="s">
        <v>31</v>
      </c>
      <c r="C30" s="38">
        <v>11510</v>
      </c>
      <c r="D30" s="38" t="s">
        <v>31</v>
      </c>
      <c r="E30" s="38" t="s">
        <v>32</v>
      </c>
      <c r="F30" s="38" t="s">
        <v>33</v>
      </c>
      <c r="G30" s="39" t="s">
        <v>32</v>
      </c>
      <c r="H30" s="38" t="s">
        <v>35</v>
      </c>
      <c r="I30" s="52">
        <v>21101</v>
      </c>
      <c r="J30" s="45" t="s">
        <v>37</v>
      </c>
      <c r="K30" s="45" t="s">
        <v>117</v>
      </c>
      <c r="L30" s="61" t="s">
        <v>118</v>
      </c>
      <c r="M30" s="46"/>
      <c r="N30" s="46"/>
      <c r="O30" s="47" t="s">
        <v>34</v>
      </c>
      <c r="P30" s="48">
        <v>8</v>
      </c>
      <c r="Q30" s="48">
        <v>35</v>
      </c>
      <c r="R30" s="49" t="s">
        <v>74</v>
      </c>
      <c r="S30" s="50">
        <f t="shared" si="0"/>
        <v>280</v>
      </c>
      <c r="T30" s="51">
        <v>0</v>
      </c>
      <c r="U30" s="51">
        <v>0</v>
      </c>
      <c r="V30" s="51">
        <v>0</v>
      </c>
      <c r="W30" s="51">
        <f t="shared" si="1"/>
        <v>280</v>
      </c>
      <c r="X30" s="51">
        <v>0</v>
      </c>
      <c r="Y30" s="51">
        <v>0</v>
      </c>
      <c r="Z30" s="51">
        <v>0</v>
      </c>
      <c r="AA30" s="51">
        <v>0</v>
      </c>
      <c r="AB30" s="51">
        <v>0</v>
      </c>
      <c r="AC30" s="51">
        <v>0</v>
      </c>
      <c r="AD30" s="51">
        <v>0</v>
      </c>
      <c r="AE30" s="51">
        <v>0</v>
      </c>
    </row>
    <row r="31" spans="1:31" s="34" customFormat="1" ht="24" x14ac:dyDescent="0.3">
      <c r="A31" s="37" t="s">
        <v>30</v>
      </c>
      <c r="B31" s="37" t="s">
        <v>31</v>
      </c>
      <c r="C31" s="37">
        <v>11510</v>
      </c>
      <c r="D31" s="37" t="s">
        <v>31</v>
      </c>
      <c r="E31" s="37" t="s">
        <v>32</v>
      </c>
      <c r="F31" s="37" t="s">
        <v>33</v>
      </c>
      <c r="G31" s="37" t="s">
        <v>32</v>
      </c>
      <c r="H31" s="37" t="s">
        <v>35</v>
      </c>
      <c r="I31" s="45">
        <v>21101</v>
      </c>
      <c r="J31" s="45" t="s">
        <v>37</v>
      </c>
      <c r="K31" s="45" t="s">
        <v>119</v>
      </c>
      <c r="L31" s="61" t="s">
        <v>120</v>
      </c>
      <c r="M31" s="46"/>
      <c r="N31" s="46"/>
      <c r="O31" s="47" t="s">
        <v>34</v>
      </c>
      <c r="P31" s="48">
        <v>15</v>
      </c>
      <c r="Q31" s="48">
        <v>45</v>
      </c>
      <c r="R31" s="49" t="s">
        <v>74</v>
      </c>
      <c r="S31" s="50">
        <f t="shared" si="0"/>
        <v>675</v>
      </c>
      <c r="T31" s="51">
        <v>0</v>
      </c>
      <c r="U31" s="51">
        <v>0</v>
      </c>
      <c r="V31" s="51">
        <v>0</v>
      </c>
      <c r="W31" s="51">
        <f t="shared" si="1"/>
        <v>675</v>
      </c>
      <c r="X31" s="51">
        <v>0</v>
      </c>
      <c r="Y31" s="51">
        <v>0</v>
      </c>
      <c r="Z31" s="51">
        <v>0</v>
      </c>
      <c r="AA31" s="51">
        <v>0</v>
      </c>
      <c r="AB31" s="51">
        <v>0</v>
      </c>
      <c r="AC31" s="51">
        <v>0</v>
      </c>
      <c r="AD31" s="51">
        <v>0</v>
      </c>
      <c r="AE31" s="51">
        <v>0</v>
      </c>
    </row>
    <row r="32" spans="1:31" s="34" customFormat="1" ht="24" x14ac:dyDescent="0.3">
      <c r="A32" s="37" t="s">
        <v>30</v>
      </c>
      <c r="B32" s="37" t="s">
        <v>31</v>
      </c>
      <c r="C32" s="37">
        <v>11510</v>
      </c>
      <c r="D32" s="37" t="s">
        <v>31</v>
      </c>
      <c r="E32" s="37" t="s">
        <v>32</v>
      </c>
      <c r="F32" s="37" t="s">
        <v>33</v>
      </c>
      <c r="G32" s="37" t="s">
        <v>32</v>
      </c>
      <c r="H32" s="37" t="s">
        <v>35</v>
      </c>
      <c r="I32" s="45">
        <v>21101</v>
      </c>
      <c r="J32" s="45" t="s">
        <v>37</v>
      </c>
      <c r="K32" s="45" t="s">
        <v>62</v>
      </c>
      <c r="L32" s="61" t="s">
        <v>63</v>
      </c>
      <c r="M32" s="46"/>
      <c r="N32" s="46"/>
      <c r="O32" s="47" t="s">
        <v>34</v>
      </c>
      <c r="P32" s="48">
        <v>20</v>
      </c>
      <c r="Q32" s="48">
        <v>10</v>
      </c>
      <c r="R32" s="49" t="s">
        <v>74</v>
      </c>
      <c r="S32" s="50">
        <f t="shared" si="0"/>
        <v>200</v>
      </c>
      <c r="T32" s="51">
        <v>0</v>
      </c>
      <c r="U32" s="51">
        <v>0</v>
      </c>
      <c r="V32" s="51">
        <v>0</v>
      </c>
      <c r="W32" s="51">
        <f t="shared" si="1"/>
        <v>200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</row>
    <row r="33" spans="1:31" s="34" customFormat="1" ht="24" x14ac:dyDescent="0.3">
      <c r="A33" s="37" t="s">
        <v>30</v>
      </c>
      <c r="B33" s="37" t="s">
        <v>31</v>
      </c>
      <c r="C33" s="37">
        <v>11510</v>
      </c>
      <c r="D33" s="37" t="s">
        <v>31</v>
      </c>
      <c r="E33" s="37" t="s">
        <v>32</v>
      </c>
      <c r="F33" s="37" t="s">
        <v>33</v>
      </c>
      <c r="G33" s="37" t="s">
        <v>32</v>
      </c>
      <c r="H33" s="37" t="s">
        <v>35</v>
      </c>
      <c r="I33" s="45">
        <v>21101</v>
      </c>
      <c r="J33" s="45" t="s">
        <v>37</v>
      </c>
      <c r="K33" s="45" t="s">
        <v>121</v>
      </c>
      <c r="L33" s="61" t="s">
        <v>122</v>
      </c>
      <c r="M33" s="46"/>
      <c r="N33" s="46"/>
      <c r="O33" s="47" t="s">
        <v>34</v>
      </c>
      <c r="P33" s="48">
        <v>6</v>
      </c>
      <c r="Q33" s="48">
        <v>39</v>
      </c>
      <c r="R33" s="49" t="s">
        <v>74</v>
      </c>
      <c r="S33" s="50">
        <f t="shared" si="0"/>
        <v>234</v>
      </c>
      <c r="T33" s="51">
        <v>0</v>
      </c>
      <c r="U33" s="51">
        <v>0</v>
      </c>
      <c r="V33" s="51">
        <v>0</v>
      </c>
      <c r="W33" s="51">
        <f t="shared" si="1"/>
        <v>234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</row>
    <row r="34" spans="1:31" s="34" customFormat="1" ht="24" x14ac:dyDescent="0.3">
      <c r="A34" s="37" t="s">
        <v>30</v>
      </c>
      <c r="B34" s="37" t="s">
        <v>31</v>
      </c>
      <c r="C34" s="37">
        <v>11510</v>
      </c>
      <c r="D34" s="37" t="s">
        <v>31</v>
      </c>
      <c r="E34" s="37" t="s">
        <v>32</v>
      </c>
      <c r="F34" s="37" t="s">
        <v>33</v>
      </c>
      <c r="G34" s="37" t="s">
        <v>32</v>
      </c>
      <c r="H34" s="37" t="s">
        <v>35</v>
      </c>
      <c r="I34" s="45">
        <v>21101</v>
      </c>
      <c r="J34" s="45" t="s">
        <v>37</v>
      </c>
      <c r="K34" s="45" t="s">
        <v>60</v>
      </c>
      <c r="L34" s="61" t="s">
        <v>61</v>
      </c>
      <c r="M34" s="46"/>
      <c r="N34" s="46"/>
      <c r="O34" s="47" t="s">
        <v>34</v>
      </c>
      <c r="P34" s="48">
        <v>2</v>
      </c>
      <c r="Q34" s="48">
        <v>174</v>
      </c>
      <c r="R34" s="49" t="s">
        <v>74</v>
      </c>
      <c r="S34" s="50">
        <f t="shared" si="0"/>
        <v>348</v>
      </c>
      <c r="T34" s="51">
        <v>0</v>
      </c>
      <c r="U34" s="51">
        <v>0</v>
      </c>
      <c r="V34" s="51">
        <v>0</v>
      </c>
      <c r="W34" s="51">
        <f t="shared" si="1"/>
        <v>348</v>
      </c>
      <c r="X34" s="51">
        <v>0</v>
      </c>
      <c r="Y34" s="51">
        <v>0</v>
      </c>
      <c r="Z34" s="51">
        <v>0</v>
      </c>
      <c r="AA34" s="51">
        <v>0</v>
      </c>
      <c r="AB34" s="51">
        <v>0</v>
      </c>
      <c r="AC34" s="51">
        <v>0</v>
      </c>
      <c r="AD34" s="51">
        <v>0</v>
      </c>
      <c r="AE34" s="51">
        <v>0</v>
      </c>
    </row>
    <row r="35" spans="1:31" s="34" customFormat="1" ht="24" x14ac:dyDescent="0.3">
      <c r="A35" s="37" t="s">
        <v>30</v>
      </c>
      <c r="B35" s="37" t="s">
        <v>31</v>
      </c>
      <c r="C35" s="37">
        <v>11510</v>
      </c>
      <c r="D35" s="37" t="s">
        <v>31</v>
      </c>
      <c r="E35" s="37" t="s">
        <v>32</v>
      </c>
      <c r="F35" s="37" t="s">
        <v>33</v>
      </c>
      <c r="G35" s="37" t="s">
        <v>32</v>
      </c>
      <c r="H35" s="37" t="s">
        <v>35</v>
      </c>
      <c r="I35" s="45">
        <v>21101</v>
      </c>
      <c r="J35" s="45" t="s">
        <v>37</v>
      </c>
      <c r="K35" s="45" t="s">
        <v>123</v>
      </c>
      <c r="L35" s="61" t="s">
        <v>124</v>
      </c>
      <c r="M35" s="46"/>
      <c r="N35" s="46"/>
      <c r="O35" s="47" t="s">
        <v>34</v>
      </c>
      <c r="P35" s="48">
        <v>3</v>
      </c>
      <c r="Q35" s="48">
        <v>35</v>
      </c>
      <c r="R35" s="49" t="s">
        <v>74</v>
      </c>
      <c r="S35" s="50">
        <f t="shared" si="0"/>
        <v>105</v>
      </c>
      <c r="T35" s="51">
        <v>0</v>
      </c>
      <c r="U35" s="51">
        <v>0</v>
      </c>
      <c r="V35" s="51">
        <v>0</v>
      </c>
      <c r="W35" s="51">
        <f t="shared" si="1"/>
        <v>105</v>
      </c>
      <c r="X35" s="51">
        <v>0</v>
      </c>
      <c r="Y35" s="51">
        <v>0</v>
      </c>
      <c r="Z35" s="51">
        <v>0</v>
      </c>
      <c r="AA35" s="51">
        <v>0</v>
      </c>
      <c r="AB35" s="51">
        <v>0</v>
      </c>
      <c r="AC35" s="51">
        <v>0</v>
      </c>
      <c r="AD35" s="51">
        <v>0</v>
      </c>
      <c r="AE35" s="51">
        <v>0</v>
      </c>
    </row>
    <row r="36" spans="1:31" s="34" customFormat="1" ht="24" x14ac:dyDescent="0.3">
      <c r="A36" s="37" t="s">
        <v>30</v>
      </c>
      <c r="B36" s="37" t="s">
        <v>31</v>
      </c>
      <c r="C36" s="37">
        <v>11510</v>
      </c>
      <c r="D36" s="37" t="s">
        <v>31</v>
      </c>
      <c r="E36" s="37" t="s">
        <v>32</v>
      </c>
      <c r="F36" s="37" t="s">
        <v>33</v>
      </c>
      <c r="G36" s="37" t="s">
        <v>32</v>
      </c>
      <c r="H36" s="37" t="s">
        <v>35</v>
      </c>
      <c r="I36" s="45">
        <v>21101</v>
      </c>
      <c r="J36" s="45" t="s">
        <v>37</v>
      </c>
      <c r="K36" s="45" t="s">
        <v>125</v>
      </c>
      <c r="L36" s="61" t="s">
        <v>126</v>
      </c>
      <c r="M36" s="46"/>
      <c r="N36" s="46"/>
      <c r="O36" s="47" t="s">
        <v>34</v>
      </c>
      <c r="P36" s="48">
        <v>3</v>
      </c>
      <c r="Q36" s="48">
        <v>80</v>
      </c>
      <c r="R36" s="49" t="s">
        <v>74</v>
      </c>
      <c r="S36" s="50">
        <f t="shared" si="0"/>
        <v>240</v>
      </c>
      <c r="T36" s="51">
        <v>0</v>
      </c>
      <c r="U36" s="51">
        <v>0</v>
      </c>
      <c r="V36" s="51">
        <v>0</v>
      </c>
      <c r="W36" s="51">
        <f t="shared" si="1"/>
        <v>240</v>
      </c>
      <c r="X36" s="51">
        <v>0</v>
      </c>
      <c r="Y36" s="51">
        <v>0</v>
      </c>
      <c r="Z36" s="51">
        <v>0</v>
      </c>
      <c r="AA36" s="51">
        <v>0</v>
      </c>
      <c r="AB36" s="51">
        <v>0</v>
      </c>
      <c r="AC36" s="51">
        <v>0</v>
      </c>
      <c r="AD36" s="51">
        <v>0</v>
      </c>
      <c r="AE36" s="51">
        <v>0</v>
      </c>
    </row>
    <row r="37" spans="1:31" s="34" customFormat="1" ht="24" x14ac:dyDescent="0.3">
      <c r="A37" s="37" t="s">
        <v>30</v>
      </c>
      <c r="B37" s="37" t="s">
        <v>31</v>
      </c>
      <c r="C37" s="37">
        <v>11510</v>
      </c>
      <c r="D37" s="37" t="s">
        <v>31</v>
      </c>
      <c r="E37" s="37" t="s">
        <v>32</v>
      </c>
      <c r="F37" s="37" t="s">
        <v>33</v>
      </c>
      <c r="G37" s="37" t="s">
        <v>32</v>
      </c>
      <c r="H37" s="37" t="s">
        <v>35</v>
      </c>
      <c r="I37" s="45">
        <v>21101</v>
      </c>
      <c r="J37" s="45" t="s">
        <v>37</v>
      </c>
      <c r="K37" s="45" t="s">
        <v>60</v>
      </c>
      <c r="L37" s="61" t="s">
        <v>61</v>
      </c>
      <c r="M37" s="46"/>
      <c r="N37" s="46"/>
      <c r="O37" s="47" t="s">
        <v>34</v>
      </c>
      <c r="P37" s="48">
        <v>2</v>
      </c>
      <c r="Q37" s="48">
        <v>174</v>
      </c>
      <c r="R37" s="49" t="s">
        <v>74</v>
      </c>
      <c r="S37" s="50">
        <f t="shared" si="0"/>
        <v>348</v>
      </c>
      <c r="T37" s="51">
        <v>0</v>
      </c>
      <c r="U37" s="51">
        <v>0</v>
      </c>
      <c r="V37" s="51">
        <v>0</v>
      </c>
      <c r="W37" s="51">
        <f t="shared" si="1"/>
        <v>348</v>
      </c>
      <c r="X37" s="51">
        <v>0</v>
      </c>
      <c r="Y37" s="51">
        <v>0</v>
      </c>
      <c r="Z37" s="51">
        <v>0</v>
      </c>
      <c r="AA37" s="51">
        <v>0</v>
      </c>
      <c r="AB37" s="51">
        <v>0</v>
      </c>
      <c r="AC37" s="51">
        <v>0</v>
      </c>
      <c r="AD37" s="51">
        <v>0</v>
      </c>
      <c r="AE37" s="51">
        <v>0</v>
      </c>
    </row>
    <row r="38" spans="1:31" s="34" customFormat="1" ht="24" x14ac:dyDescent="0.3">
      <c r="A38" s="37" t="s">
        <v>30</v>
      </c>
      <c r="B38" s="37" t="s">
        <v>31</v>
      </c>
      <c r="C38" s="37">
        <v>11510</v>
      </c>
      <c r="D38" s="37" t="s">
        <v>31</v>
      </c>
      <c r="E38" s="37" t="s">
        <v>32</v>
      </c>
      <c r="F38" s="37" t="s">
        <v>33</v>
      </c>
      <c r="G38" s="37" t="s">
        <v>32</v>
      </c>
      <c r="H38" s="37" t="s">
        <v>35</v>
      </c>
      <c r="I38" s="45">
        <v>21101</v>
      </c>
      <c r="J38" s="45" t="s">
        <v>37</v>
      </c>
      <c r="K38" s="45" t="s">
        <v>127</v>
      </c>
      <c r="L38" s="61" t="s">
        <v>128</v>
      </c>
      <c r="M38" s="46"/>
      <c r="N38" s="46"/>
      <c r="O38" s="47" t="s">
        <v>34</v>
      </c>
      <c r="P38" s="48">
        <v>3</v>
      </c>
      <c r="Q38" s="48">
        <v>62</v>
      </c>
      <c r="R38" s="49" t="s">
        <v>74</v>
      </c>
      <c r="S38" s="50">
        <f t="shared" si="0"/>
        <v>186</v>
      </c>
      <c r="T38" s="51">
        <v>0</v>
      </c>
      <c r="U38" s="51">
        <v>0</v>
      </c>
      <c r="V38" s="51">
        <v>0</v>
      </c>
      <c r="W38" s="51">
        <f t="shared" si="1"/>
        <v>186</v>
      </c>
      <c r="X38" s="51">
        <v>0</v>
      </c>
      <c r="Y38" s="51">
        <v>0</v>
      </c>
      <c r="Z38" s="51">
        <v>0</v>
      </c>
      <c r="AA38" s="51">
        <v>0</v>
      </c>
      <c r="AB38" s="51">
        <v>0</v>
      </c>
      <c r="AC38" s="51">
        <v>0</v>
      </c>
      <c r="AD38" s="51">
        <v>0</v>
      </c>
      <c r="AE38" s="51">
        <v>0</v>
      </c>
    </row>
    <row r="39" spans="1:31" s="34" customFormat="1" ht="24" x14ac:dyDescent="0.3">
      <c r="A39" s="37" t="s">
        <v>30</v>
      </c>
      <c r="B39" s="37" t="s">
        <v>31</v>
      </c>
      <c r="C39" s="37">
        <v>11510</v>
      </c>
      <c r="D39" s="37" t="s">
        <v>31</v>
      </c>
      <c r="E39" s="37" t="s">
        <v>32</v>
      </c>
      <c r="F39" s="37" t="s">
        <v>33</v>
      </c>
      <c r="G39" s="37" t="s">
        <v>32</v>
      </c>
      <c r="H39" s="37" t="s">
        <v>35</v>
      </c>
      <c r="I39" s="45">
        <v>21101</v>
      </c>
      <c r="J39" s="45" t="s">
        <v>37</v>
      </c>
      <c r="K39" s="45" t="s">
        <v>129</v>
      </c>
      <c r="L39" s="61" t="s">
        <v>130</v>
      </c>
      <c r="M39" s="46"/>
      <c r="N39" s="46"/>
      <c r="O39" s="47" t="s">
        <v>34</v>
      </c>
      <c r="P39" s="48">
        <v>6</v>
      </c>
      <c r="Q39" s="48">
        <v>58</v>
      </c>
      <c r="R39" s="49" t="s">
        <v>74</v>
      </c>
      <c r="S39" s="50">
        <f t="shared" si="0"/>
        <v>348</v>
      </c>
      <c r="T39" s="51">
        <v>0</v>
      </c>
      <c r="U39" s="51">
        <v>0</v>
      </c>
      <c r="V39" s="51">
        <v>0</v>
      </c>
      <c r="W39" s="51">
        <f t="shared" si="1"/>
        <v>348</v>
      </c>
      <c r="X39" s="51">
        <v>0</v>
      </c>
      <c r="Y39" s="51">
        <v>0</v>
      </c>
      <c r="Z39" s="51">
        <v>0</v>
      </c>
      <c r="AA39" s="51">
        <v>0</v>
      </c>
      <c r="AB39" s="51">
        <v>0</v>
      </c>
      <c r="AC39" s="51">
        <v>0</v>
      </c>
      <c r="AD39" s="51">
        <v>0</v>
      </c>
      <c r="AE39" s="51">
        <v>0</v>
      </c>
    </row>
    <row r="40" spans="1:31" s="34" customFormat="1" ht="24" x14ac:dyDescent="0.3">
      <c r="A40" s="37" t="s">
        <v>30</v>
      </c>
      <c r="B40" s="37" t="s">
        <v>31</v>
      </c>
      <c r="C40" s="37">
        <v>11510</v>
      </c>
      <c r="D40" s="37" t="s">
        <v>31</v>
      </c>
      <c r="E40" s="37" t="s">
        <v>32</v>
      </c>
      <c r="F40" s="37" t="s">
        <v>33</v>
      </c>
      <c r="G40" s="37" t="s">
        <v>32</v>
      </c>
      <c r="H40" s="37" t="s">
        <v>35</v>
      </c>
      <c r="I40" s="45">
        <v>21101</v>
      </c>
      <c r="J40" s="45" t="s">
        <v>37</v>
      </c>
      <c r="K40" s="45" t="s">
        <v>131</v>
      </c>
      <c r="L40" s="61" t="s">
        <v>132</v>
      </c>
      <c r="M40" s="46"/>
      <c r="N40" s="46"/>
      <c r="O40" s="47" t="s">
        <v>34</v>
      </c>
      <c r="P40" s="48">
        <v>1</v>
      </c>
      <c r="Q40" s="48">
        <v>16</v>
      </c>
      <c r="R40" s="49" t="s">
        <v>74</v>
      </c>
      <c r="S40" s="50">
        <f t="shared" si="0"/>
        <v>16</v>
      </c>
      <c r="T40" s="51">
        <v>0</v>
      </c>
      <c r="U40" s="51">
        <v>0</v>
      </c>
      <c r="V40" s="51">
        <v>0</v>
      </c>
      <c r="W40" s="51">
        <f t="shared" si="1"/>
        <v>16</v>
      </c>
      <c r="X40" s="51">
        <v>0</v>
      </c>
      <c r="Y40" s="51">
        <v>0</v>
      </c>
      <c r="Z40" s="51">
        <v>0</v>
      </c>
      <c r="AA40" s="51">
        <v>0</v>
      </c>
      <c r="AB40" s="51">
        <v>0</v>
      </c>
      <c r="AC40" s="51">
        <v>0</v>
      </c>
      <c r="AD40" s="51">
        <v>0</v>
      </c>
      <c r="AE40" s="51">
        <v>0</v>
      </c>
    </row>
    <row r="41" spans="1:31" s="34" customFormat="1" ht="24" x14ac:dyDescent="0.3">
      <c r="A41" s="37" t="s">
        <v>30</v>
      </c>
      <c r="B41" s="37" t="s">
        <v>31</v>
      </c>
      <c r="C41" s="37">
        <v>11510</v>
      </c>
      <c r="D41" s="37" t="s">
        <v>31</v>
      </c>
      <c r="E41" s="37" t="s">
        <v>32</v>
      </c>
      <c r="F41" s="37" t="s">
        <v>33</v>
      </c>
      <c r="G41" s="37" t="s">
        <v>32</v>
      </c>
      <c r="H41" s="37" t="s">
        <v>35</v>
      </c>
      <c r="I41" s="45">
        <v>21101</v>
      </c>
      <c r="J41" s="45" t="s">
        <v>37</v>
      </c>
      <c r="K41" s="45" t="s">
        <v>54</v>
      </c>
      <c r="L41" s="59" t="s">
        <v>55</v>
      </c>
      <c r="M41" s="46"/>
      <c r="N41" s="46"/>
      <c r="O41" s="47" t="s">
        <v>34</v>
      </c>
      <c r="P41" s="53">
        <v>1</v>
      </c>
      <c r="Q41" s="54">
        <v>56</v>
      </c>
      <c r="R41" s="49" t="s">
        <v>74</v>
      </c>
      <c r="S41" s="50">
        <f t="shared" si="0"/>
        <v>56</v>
      </c>
      <c r="T41" s="51">
        <v>0</v>
      </c>
      <c r="U41" s="51">
        <v>0</v>
      </c>
      <c r="V41" s="51">
        <v>0</v>
      </c>
      <c r="W41" s="51">
        <f t="shared" si="1"/>
        <v>56</v>
      </c>
      <c r="X41" s="51">
        <v>0</v>
      </c>
      <c r="Y41" s="51">
        <v>0</v>
      </c>
      <c r="Z41" s="51">
        <v>0</v>
      </c>
      <c r="AA41" s="51">
        <v>0</v>
      </c>
      <c r="AB41" s="51">
        <v>0</v>
      </c>
      <c r="AC41" s="51">
        <v>0</v>
      </c>
      <c r="AD41" s="51">
        <v>0</v>
      </c>
      <c r="AE41" s="51">
        <v>0</v>
      </c>
    </row>
    <row r="42" spans="1:31" s="34" customFormat="1" ht="24" x14ac:dyDescent="0.3">
      <c r="A42" s="37" t="s">
        <v>30</v>
      </c>
      <c r="B42" s="37" t="s">
        <v>31</v>
      </c>
      <c r="C42" s="37">
        <v>11510</v>
      </c>
      <c r="D42" s="37" t="s">
        <v>31</v>
      </c>
      <c r="E42" s="37" t="s">
        <v>32</v>
      </c>
      <c r="F42" s="37" t="s">
        <v>33</v>
      </c>
      <c r="G42" s="37" t="s">
        <v>32</v>
      </c>
      <c r="H42" s="37" t="s">
        <v>35</v>
      </c>
      <c r="I42" s="45">
        <v>21101</v>
      </c>
      <c r="J42" s="45" t="s">
        <v>37</v>
      </c>
      <c r="K42" s="45" t="s">
        <v>133</v>
      </c>
      <c r="L42" s="59" t="s">
        <v>134</v>
      </c>
      <c r="M42" s="46"/>
      <c r="N42" s="46"/>
      <c r="O42" s="47" t="s">
        <v>34</v>
      </c>
      <c r="P42" s="53">
        <v>6</v>
      </c>
      <c r="Q42" s="54">
        <v>220</v>
      </c>
      <c r="R42" s="49" t="s">
        <v>74</v>
      </c>
      <c r="S42" s="50">
        <f t="shared" si="0"/>
        <v>1320</v>
      </c>
      <c r="T42" s="51">
        <v>0</v>
      </c>
      <c r="U42" s="51">
        <v>0</v>
      </c>
      <c r="V42" s="51">
        <v>0</v>
      </c>
      <c r="W42" s="51">
        <f t="shared" si="1"/>
        <v>1320</v>
      </c>
      <c r="X42" s="51">
        <v>0</v>
      </c>
      <c r="Y42" s="51">
        <v>0</v>
      </c>
      <c r="Z42" s="51">
        <v>0</v>
      </c>
      <c r="AA42" s="51">
        <v>0</v>
      </c>
      <c r="AB42" s="51">
        <v>0</v>
      </c>
      <c r="AC42" s="51">
        <v>0</v>
      </c>
      <c r="AD42" s="51">
        <v>0</v>
      </c>
      <c r="AE42" s="51">
        <v>0</v>
      </c>
    </row>
    <row r="43" spans="1:31" s="34" customFormat="1" ht="24" x14ac:dyDescent="0.3">
      <c r="A43" s="37" t="s">
        <v>30</v>
      </c>
      <c r="B43" s="37" t="s">
        <v>31</v>
      </c>
      <c r="C43" s="37">
        <v>11510</v>
      </c>
      <c r="D43" s="37" t="s">
        <v>31</v>
      </c>
      <c r="E43" s="37" t="s">
        <v>32</v>
      </c>
      <c r="F43" s="37" t="s">
        <v>46</v>
      </c>
      <c r="G43" s="42" t="s">
        <v>47</v>
      </c>
      <c r="H43" s="37" t="s">
        <v>67</v>
      </c>
      <c r="I43" s="45">
        <v>21101</v>
      </c>
      <c r="J43" s="45" t="s">
        <v>37</v>
      </c>
      <c r="K43" s="45" t="s">
        <v>135</v>
      </c>
      <c r="L43" s="59" t="s">
        <v>136</v>
      </c>
      <c r="M43" s="46"/>
      <c r="N43" s="46"/>
      <c r="O43" s="47" t="s">
        <v>34</v>
      </c>
      <c r="P43" s="53">
        <v>1</v>
      </c>
      <c r="Q43" s="54">
        <v>399</v>
      </c>
      <c r="R43" s="49" t="s">
        <v>74</v>
      </c>
      <c r="S43" s="50">
        <f t="shared" si="0"/>
        <v>399</v>
      </c>
      <c r="T43" s="51">
        <v>0</v>
      </c>
      <c r="U43" s="51">
        <v>0</v>
      </c>
      <c r="V43" s="51">
        <v>0</v>
      </c>
      <c r="W43" s="51">
        <f t="shared" si="1"/>
        <v>399</v>
      </c>
      <c r="X43" s="51">
        <v>0</v>
      </c>
      <c r="Y43" s="51">
        <v>0</v>
      </c>
      <c r="Z43" s="51">
        <v>0</v>
      </c>
      <c r="AA43" s="51">
        <v>0</v>
      </c>
      <c r="AB43" s="51">
        <v>0</v>
      </c>
      <c r="AC43" s="51">
        <v>0</v>
      </c>
      <c r="AD43" s="51">
        <v>0</v>
      </c>
      <c r="AE43" s="51">
        <v>0</v>
      </c>
    </row>
    <row r="44" spans="1:31" s="34" customFormat="1" ht="24" x14ac:dyDescent="0.3">
      <c r="A44" s="37" t="s">
        <v>30</v>
      </c>
      <c r="B44" s="37" t="s">
        <v>31</v>
      </c>
      <c r="C44" s="37">
        <v>11510</v>
      </c>
      <c r="D44" s="37" t="s">
        <v>31</v>
      </c>
      <c r="E44" s="37" t="s">
        <v>32</v>
      </c>
      <c r="F44" s="37" t="s">
        <v>46</v>
      </c>
      <c r="G44" s="37" t="s">
        <v>47</v>
      </c>
      <c r="H44" s="37" t="s">
        <v>67</v>
      </c>
      <c r="I44" s="45">
        <v>21101</v>
      </c>
      <c r="J44" s="45" t="s">
        <v>37</v>
      </c>
      <c r="K44" s="45" t="s">
        <v>137</v>
      </c>
      <c r="L44" s="59" t="s">
        <v>138</v>
      </c>
      <c r="M44" s="46"/>
      <c r="N44" s="46"/>
      <c r="O44" s="47" t="s">
        <v>34</v>
      </c>
      <c r="P44" s="53">
        <v>10</v>
      </c>
      <c r="Q44" s="54">
        <v>11</v>
      </c>
      <c r="R44" s="49" t="s">
        <v>74</v>
      </c>
      <c r="S44" s="50">
        <f t="shared" si="0"/>
        <v>110</v>
      </c>
      <c r="T44" s="51">
        <v>0</v>
      </c>
      <c r="U44" s="51">
        <v>0</v>
      </c>
      <c r="V44" s="51">
        <v>0</v>
      </c>
      <c r="W44" s="51">
        <f t="shared" si="1"/>
        <v>110</v>
      </c>
      <c r="X44" s="51">
        <v>0</v>
      </c>
      <c r="Y44" s="51">
        <v>0</v>
      </c>
      <c r="Z44" s="51">
        <v>0</v>
      </c>
      <c r="AA44" s="51">
        <v>0</v>
      </c>
      <c r="AB44" s="51">
        <v>0</v>
      </c>
      <c r="AC44" s="51">
        <v>0</v>
      </c>
      <c r="AD44" s="51">
        <v>0</v>
      </c>
      <c r="AE44" s="51">
        <v>0</v>
      </c>
    </row>
    <row r="45" spans="1:31" s="34" customFormat="1" ht="24" x14ac:dyDescent="0.3">
      <c r="A45" s="37" t="s">
        <v>30</v>
      </c>
      <c r="B45" s="37" t="s">
        <v>31</v>
      </c>
      <c r="C45" s="37">
        <v>11510</v>
      </c>
      <c r="D45" s="37" t="s">
        <v>31</v>
      </c>
      <c r="E45" s="37" t="s">
        <v>32</v>
      </c>
      <c r="F45" s="37" t="s">
        <v>46</v>
      </c>
      <c r="G45" s="37" t="s">
        <v>47</v>
      </c>
      <c r="H45" s="37" t="s">
        <v>67</v>
      </c>
      <c r="I45" s="45">
        <v>21101</v>
      </c>
      <c r="J45" s="45" t="s">
        <v>37</v>
      </c>
      <c r="K45" s="45" t="s">
        <v>137</v>
      </c>
      <c r="L45" s="59" t="s">
        <v>138</v>
      </c>
      <c r="M45" s="46"/>
      <c r="N45" s="46"/>
      <c r="O45" s="47" t="s">
        <v>34</v>
      </c>
      <c r="P45" s="53">
        <v>5</v>
      </c>
      <c r="Q45" s="54">
        <v>11</v>
      </c>
      <c r="R45" s="49" t="s">
        <v>74</v>
      </c>
      <c r="S45" s="50">
        <f t="shared" si="0"/>
        <v>55</v>
      </c>
      <c r="T45" s="51">
        <v>0</v>
      </c>
      <c r="U45" s="51">
        <v>0</v>
      </c>
      <c r="V45" s="51">
        <v>0</v>
      </c>
      <c r="W45" s="51">
        <f t="shared" si="1"/>
        <v>55</v>
      </c>
      <c r="X45" s="51">
        <v>0</v>
      </c>
      <c r="Y45" s="51">
        <v>0</v>
      </c>
      <c r="Z45" s="51">
        <v>0</v>
      </c>
      <c r="AA45" s="51">
        <v>0</v>
      </c>
      <c r="AB45" s="51">
        <v>0</v>
      </c>
      <c r="AC45" s="51">
        <v>0</v>
      </c>
      <c r="AD45" s="51">
        <v>0</v>
      </c>
      <c r="AE45" s="51">
        <v>0</v>
      </c>
    </row>
    <row r="46" spans="1:31" s="34" customFormat="1" ht="24" x14ac:dyDescent="0.3">
      <c r="A46" s="37" t="s">
        <v>30</v>
      </c>
      <c r="B46" s="37" t="s">
        <v>31</v>
      </c>
      <c r="C46" s="37">
        <v>11510</v>
      </c>
      <c r="D46" s="37" t="s">
        <v>31</v>
      </c>
      <c r="E46" s="37" t="s">
        <v>32</v>
      </c>
      <c r="F46" s="37" t="s">
        <v>46</v>
      </c>
      <c r="G46" s="37" t="s">
        <v>47</v>
      </c>
      <c r="H46" s="37" t="s">
        <v>67</v>
      </c>
      <c r="I46" s="45">
        <v>21101</v>
      </c>
      <c r="J46" s="45" t="s">
        <v>37</v>
      </c>
      <c r="K46" s="45" t="s">
        <v>139</v>
      </c>
      <c r="L46" s="59" t="s">
        <v>140</v>
      </c>
      <c r="M46" s="46"/>
      <c r="N46" s="46"/>
      <c r="O46" s="47" t="s">
        <v>34</v>
      </c>
      <c r="P46" s="53">
        <v>2</v>
      </c>
      <c r="Q46" s="54">
        <v>41</v>
      </c>
      <c r="R46" s="49" t="s">
        <v>74</v>
      </c>
      <c r="S46" s="50">
        <f t="shared" si="0"/>
        <v>82</v>
      </c>
      <c r="T46" s="51">
        <v>0</v>
      </c>
      <c r="U46" s="51">
        <v>0</v>
      </c>
      <c r="V46" s="51">
        <v>0</v>
      </c>
      <c r="W46" s="51">
        <f t="shared" si="1"/>
        <v>82</v>
      </c>
      <c r="X46" s="51">
        <v>0</v>
      </c>
      <c r="Y46" s="51">
        <v>0</v>
      </c>
      <c r="Z46" s="51">
        <v>0</v>
      </c>
      <c r="AA46" s="51">
        <v>0</v>
      </c>
      <c r="AB46" s="51">
        <v>0</v>
      </c>
      <c r="AC46" s="51">
        <v>0</v>
      </c>
      <c r="AD46" s="51">
        <v>0</v>
      </c>
      <c r="AE46" s="51">
        <v>0</v>
      </c>
    </row>
    <row r="47" spans="1:31" s="34" customFormat="1" ht="24" x14ac:dyDescent="0.3">
      <c r="A47" s="37" t="s">
        <v>30</v>
      </c>
      <c r="B47" s="37" t="s">
        <v>31</v>
      </c>
      <c r="C47" s="37">
        <v>11510</v>
      </c>
      <c r="D47" s="37" t="s">
        <v>31</v>
      </c>
      <c r="E47" s="37" t="s">
        <v>32</v>
      </c>
      <c r="F47" s="37" t="s">
        <v>46</v>
      </c>
      <c r="G47" s="37" t="s">
        <v>47</v>
      </c>
      <c r="H47" s="37" t="s">
        <v>67</v>
      </c>
      <c r="I47" s="45">
        <v>21101</v>
      </c>
      <c r="J47" s="45" t="s">
        <v>37</v>
      </c>
      <c r="K47" s="45" t="s">
        <v>141</v>
      </c>
      <c r="L47" s="59" t="s">
        <v>142</v>
      </c>
      <c r="M47" s="46"/>
      <c r="N47" s="46"/>
      <c r="O47" s="47" t="s">
        <v>34</v>
      </c>
      <c r="P47" s="53">
        <v>10</v>
      </c>
      <c r="Q47" s="54">
        <v>53</v>
      </c>
      <c r="R47" s="49" t="s">
        <v>74</v>
      </c>
      <c r="S47" s="50">
        <f t="shared" si="0"/>
        <v>530</v>
      </c>
      <c r="T47" s="51">
        <v>0</v>
      </c>
      <c r="U47" s="51">
        <v>0</v>
      </c>
      <c r="V47" s="51">
        <v>0</v>
      </c>
      <c r="W47" s="51">
        <f t="shared" si="1"/>
        <v>530</v>
      </c>
      <c r="X47" s="51">
        <v>0</v>
      </c>
      <c r="Y47" s="51">
        <v>0</v>
      </c>
      <c r="Z47" s="51">
        <v>0</v>
      </c>
      <c r="AA47" s="51">
        <v>0</v>
      </c>
      <c r="AB47" s="51">
        <v>0</v>
      </c>
      <c r="AC47" s="51">
        <v>0</v>
      </c>
      <c r="AD47" s="51">
        <v>0</v>
      </c>
      <c r="AE47" s="51">
        <v>0</v>
      </c>
    </row>
    <row r="48" spans="1:31" s="34" customFormat="1" ht="24" x14ac:dyDescent="0.3">
      <c r="A48" s="37" t="s">
        <v>30</v>
      </c>
      <c r="B48" s="37" t="s">
        <v>31</v>
      </c>
      <c r="C48" s="37">
        <v>11510</v>
      </c>
      <c r="D48" s="37" t="s">
        <v>31</v>
      </c>
      <c r="E48" s="37" t="s">
        <v>32</v>
      </c>
      <c r="F48" s="37" t="s">
        <v>46</v>
      </c>
      <c r="G48" s="37" t="s">
        <v>47</v>
      </c>
      <c r="H48" s="37" t="s">
        <v>67</v>
      </c>
      <c r="I48" s="45">
        <v>21101</v>
      </c>
      <c r="J48" s="45" t="s">
        <v>37</v>
      </c>
      <c r="K48" s="45" t="s">
        <v>143</v>
      </c>
      <c r="L48" s="59" t="s">
        <v>144</v>
      </c>
      <c r="M48" s="46"/>
      <c r="N48" s="46"/>
      <c r="O48" s="47" t="s">
        <v>34</v>
      </c>
      <c r="P48" s="53">
        <v>15</v>
      </c>
      <c r="Q48" s="54">
        <v>72</v>
      </c>
      <c r="R48" s="49" t="s">
        <v>74</v>
      </c>
      <c r="S48" s="50">
        <f t="shared" si="0"/>
        <v>1080</v>
      </c>
      <c r="T48" s="51">
        <v>0</v>
      </c>
      <c r="U48" s="51">
        <v>0</v>
      </c>
      <c r="V48" s="51">
        <v>0</v>
      </c>
      <c r="W48" s="51">
        <f t="shared" si="1"/>
        <v>1080</v>
      </c>
      <c r="X48" s="51">
        <v>0</v>
      </c>
      <c r="Y48" s="51">
        <v>0</v>
      </c>
      <c r="Z48" s="51">
        <v>0</v>
      </c>
      <c r="AA48" s="51">
        <v>0</v>
      </c>
      <c r="AB48" s="51">
        <v>0</v>
      </c>
      <c r="AC48" s="51">
        <v>0</v>
      </c>
      <c r="AD48" s="51">
        <v>0</v>
      </c>
      <c r="AE48" s="51">
        <v>0</v>
      </c>
    </row>
    <row r="49" spans="1:31" s="34" customFormat="1" ht="24" x14ac:dyDescent="0.3">
      <c r="A49" s="37" t="s">
        <v>30</v>
      </c>
      <c r="B49" s="37" t="s">
        <v>31</v>
      </c>
      <c r="C49" s="37">
        <v>11510</v>
      </c>
      <c r="D49" s="37" t="s">
        <v>31</v>
      </c>
      <c r="E49" s="37" t="s">
        <v>32</v>
      </c>
      <c r="F49" s="37" t="s">
        <v>46</v>
      </c>
      <c r="G49" s="37" t="s">
        <v>47</v>
      </c>
      <c r="H49" s="37" t="s">
        <v>67</v>
      </c>
      <c r="I49" s="45">
        <v>21101</v>
      </c>
      <c r="J49" s="45" t="s">
        <v>37</v>
      </c>
      <c r="K49" s="45" t="s">
        <v>143</v>
      </c>
      <c r="L49" s="59" t="s">
        <v>144</v>
      </c>
      <c r="M49" s="46"/>
      <c r="N49" s="46"/>
      <c r="O49" s="47" t="s">
        <v>34</v>
      </c>
      <c r="P49" s="53">
        <v>12</v>
      </c>
      <c r="Q49" s="54">
        <v>72</v>
      </c>
      <c r="R49" s="49" t="s">
        <v>74</v>
      </c>
      <c r="S49" s="50">
        <f t="shared" si="0"/>
        <v>864</v>
      </c>
      <c r="T49" s="51">
        <v>0</v>
      </c>
      <c r="U49" s="51">
        <v>0</v>
      </c>
      <c r="V49" s="51">
        <v>0</v>
      </c>
      <c r="W49" s="51">
        <f t="shared" si="1"/>
        <v>864</v>
      </c>
      <c r="X49" s="51">
        <v>0</v>
      </c>
      <c r="Y49" s="51">
        <v>0</v>
      </c>
      <c r="Z49" s="51">
        <v>0</v>
      </c>
      <c r="AA49" s="51">
        <v>0</v>
      </c>
      <c r="AB49" s="51">
        <v>0</v>
      </c>
      <c r="AC49" s="51">
        <v>0</v>
      </c>
      <c r="AD49" s="51">
        <v>0</v>
      </c>
      <c r="AE49" s="51">
        <v>0</v>
      </c>
    </row>
    <row r="50" spans="1:31" s="34" customFormat="1" ht="24" x14ac:dyDescent="0.3">
      <c r="A50" s="37" t="s">
        <v>30</v>
      </c>
      <c r="B50" s="37" t="s">
        <v>31</v>
      </c>
      <c r="C50" s="37">
        <v>11510</v>
      </c>
      <c r="D50" s="37" t="s">
        <v>31</v>
      </c>
      <c r="E50" s="37" t="s">
        <v>32</v>
      </c>
      <c r="F50" s="37" t="s">
        <v>46</v>
      </c>
      <c r="G50" s="37" t="s">
        <v>47</v>
      </c>
      <c r="H50" s="37" t="s">
        <v>67</v>
      </c>
      <c r="I50" s="45">
        <v>21101</v>
      </c>
      <c r="J50" s="45" t="s">
        <v>37</v>
      </c>
      <c r="K50" s="45" t="s">
        <v>145</v>
      </c>
      <c r="L50" s="59" t="s">
        <v>146</v>
      </c>
      <c r="M50" s="46"/>
      <c r="N50" s="46"/>
      <c r="O50" s="47" t="s">
        <v>34</v>
      </c>
      <c r="P50" s="53">
        <v>3</v>
      </c>
      <c r="Q50" s="54">
        <v>210</v>
      </c>
      <c r="R50" s="49" t="s">
        <v>74</v>
      </c>
      <c r="S50" s="50">
        <f t="shared" si="0"/>
        <v>630</v>
      </c>
      <c r="T50" s="51">
        <v>0</v>
      </c>
      <c r="U50" s="51">
        <v>0</v>
      </c>
      <c r="V50" s="51">
        <v>0</v>
      </c>
      <c r="W50" s="51">
        <f t="shared" si="1"/>
        <v>630</v>
      </c>
      <c r="X50" s="51">
        <v>0</v>
      </c>
      <c r="Y50" s="51">
        <v>0</v>
      </c>
      <c r="Z50" s="51">
        <v>0</v>
      </c>
      <c r="AA50" s="51">
        <v>0</v>
      </c>
      <c r="AB50" s="51">
        <v>0</v>
      </c>
      <c r="AC50" s="51">
        <v>0</v>
      </c>
      <c r="AD50" s="51">
        <v>0</v>
      </c>
      <c r="AE50" s="51">
        <v>0</v>
      </c>
    </row>
    <row r="51" spans="1:31" s="34" customFormat="1" ht="24" x14ac:dyDescent="0.3">
      <c r="A51" s="37" t="s">
        <v>30</v>
      </c>
      <c r="B51" s="37" t="s">
        <v>31</v>
      </c>
      <c r="C51" s="37">
        <v>11510</v>
      </c>
      <c r="D51" s="37" t="s">
        <v>31</v>
      </c>
      <c r="E51" s="37" t="s">
        <v>32</v>
      </c>
      <c r="F51" s="37" t="s">
        <v>46</v>
      </c>
      <c r="G51" s="37" t="s">
        <v>47</v>
      </c>
      <c r="H51" s="37" t="s">
        <v>67</v>
      </c>
      <c r="I51" s="45">
        <v>21101</v>
      </c>
      <c r="J51" s="45" t="s">
        <v>37</v>
      </c>
      <c r="K51" s="45" t="s">
        <v>147</v>
      </c>
      <c r="L51" s="59" t="s">
        <v>148</v>
      </c>
      <c r="M51" s="46"/>
      <c r="N51" s="46"/>
      <c r="O51" s="47" t="s">
        <v>34</v>
      </c>
      <c r="P51" s="53">
        <v>100</v>
      </c>
      <c r="Q51" s="54">
        <v>3</v>
      </c>
      <c r="R51" s="49" t="s">
        <v>74</v>
      </c>
      <c r="S51" s="50">
        <f t="shared" si="0"/>
        <v>300</v>
      </c>
      <c r="T51" s="51">
        <v>0</v>
      </c>
      <c r="U51" s="51">
        <v>0</v>
      </c>
      <c r="V51" s="51">
        <v>0</v>
      </c>
      <c r="W51" s="51">
        <f t="shared" si="1"/>
        <v>300</v>
      </c>
      <c r="X51" s="51">
        <v>0</v>
      </c>
      <c r="Y51" s="51">
        <v>0</v>
      </c>
      <c r="Z51" s="51">
        <v>0</v>
      </c>
      <c r="AA51" s="51">
        <v>0</v>
      </c>
      <c r="AB51" s="51">
        <v>0</v>
      </c>
      <c r="AC51" s="51">
        <v>0</v>
      </c>
      <c r="AD51" s="51">
        <v>0</v>
      </c>
      <c r="AE51" s="51">
        <v>0</v>
      </c>
    </row>
    <row r="52" spans="1:31" s="34" customFormat="1" ht="24" x14ac:dyDescent="0.3">
      <c r="A52" s="37" t="s">
        <v>30</v>
      </c>
      <c r="B52" s="37" t="s">
        <v>31</v>
      </c>
      <c r="C52" s="37">
        <v>11510</v>
      </c>
      <c r="D52" s="37" t="s">
        <v>31</v>
      </c>
      <c r="E52" s="37" t="s">
        <v>32</v>
      </c>
      <c r="F52" s="37" t="s">
        <v>46</v>
      </c>
      <c r="G52" s="37" t="s">
        <v>47</v>
      </c>
      <c r="H52" s="37" t="s">
        <v>67</v>
      </c>
      <c r="I52" s="45">
        <v>21101</v>
      </c>
      <c r="J52" s="45" t="s">
        <v>37</v>
      </c>
      <c r="K52" s="45" t="s">
        <v>143</v>
      </c>
      <c r="L52" s="59" t="s">
        <v>144</v>
      </c>
      <c r="M52" s="46"/>
      <c r="N52" s="46"/>
      <c r="O52" s="47" t="s">
        <v>34</v>
      </c>
      <c r="P52" s="53">
        <v>1</v>
      </c>
      <c r="Q52" s="54">
        <v>72</v>
      </c>
      <c r="R52" s="49" t="s">
        <v>74</v>
      </c>
      <c r="S52" s="50">
        <f t="shared" si="0"/>
        <v>72</v>
      </c>
      <c r="T52" s="51">
        <v>0</v>
      </c>
      <c r="U52" s="51">
        <v>0</v>
      </c>
      <c r="V52" s="51">
        <v>0</v>
      </c>
      <c r="W52" s="51">
        <f t="shared" si="1"/>
        <v>72</v>
      </c>
      <c r="X52" s="51">
        <v>0</v>
      </c>
      <c r="Y52" s="51">
        <v>0</v>
      </c>
      <c r="Z52" s="51">
        <v>0</v>
      </c>
      <c r="AA52" s="51">
        <v>0</v>
      </c>
      <c r="AB52" s="51">
        <v>0</v>
      </c>
      <c r="AC52" s="51">
        <v>0</v>
      </c>
      <c r="AD52" s="51">
        <v>0</v>
      </c>
      <c r="AE52" s="51">
        <v>0</v>
      </c>
    </row>
    <row r="53" spans="1:31" s="34" customFormat="1" ht="24" x14ac:dyDescent="0.3">
      <c r="A53" s="37" t="s">
        <v>30</v>
      </c>
      <c r="B53" s="37" t="s">
        <v>31</v>
      </c>
      <c r="C53" s="37">
        <v>11510</v>
      </c>
      <c r="D53" s="37" t="s">
        <v>31</v>
      </c>
      <c r="E53" s="37" t="s">
        <v>32</v>
      </c>
      <c r="F53" s="37" t="s">
        <v>36</v>
      </c>
      <c r="G53" s="42" t="s">
        <v>41</v>
      </c>
      <c r="H53" s="37" t="s">
        <v>35</v>
      </c>
      <c r="I53" s="45">
        <v>21101</v>
      </c>
      <c r="J53" s="45" t="s">
        <v>37</v>
      </c>
      <c r="K53" s="45" t="s">
        <v>107</v>
      </c>
      <c r="L53" s="59" t="s">
        <v>108</v>
      </c>
      <c r="M53" s="46"/>
      <c r="N53" s="46"/>
      <c r="O53" s="47" t="s">
        <v>34</v>
      </c>
      <c r="P53" s="53">
        <v>27</v>
      </c>
      <c r="Q53" s="54">
        <v>43</v>
      </c>
      <c r="R53" s="49" t="s">
        <v>74</v>
      </c>
      <c r="S53" s="50">
        <f t="shared" si="0"/>
        <v>1161</v>
      </c>
      <c r="T53" s="51">
        <v>0</v>
      </c>
      <c r="U53" s="51">
        <v>0</v>
      </c>
      <c r="V53" s="51">
        <v>0</v>
      </c>
      <c r="W53" s="51">
        <f t="shared" si="1"/>
        <v>1161</v>
      </c>
      <c r="X53" s="51">
        <v>0</v>
      </c>
      <c r="Y53" s="51">
        <v>0</v>
      </c>
      <c r="Z53" s="51">
        <v>0</v>
      </c>
      <c r="AA53" s="51">
        <v>0</v>
      </c>
      <c r="AB53" s="51">
        <v>0</v>
      </c>
      <c r="AC53" s="51">
        <v>0</v>
      </c>
      <c r="AD53" s="51">
        <v>0</v>
      </c>
      <c r="AE53" s="51">
        <v>0</v>
      </c>
    </row>
    <row r="54" spans="1:31" s="34" customFormat="1" ht="24" x14ac:dyDescent="0.3">
      <c r="A54" s="37" t="s">
        <v>30</v>
      </c>
      <c r="B54" s="37" t="s">
        <v>31</v>
      </c>
      <c r="C54" s="37">
        <v>11510</v>
      </c>
      <c r="D54" s="37" t="s">
        <v>31</v>
      </c>
      <c r="E54" s="37" t="s">
        <v>32</v>
      </c>
      <c r="F54" s="37" t="s">
        <v>33</v>
      </c>
      <c r="G54" s="37" t="s">
        <v>32</v>
      </c>
      <c r="H54" s="37" t="s">
        <v>35</v>
      </c>
      <c r="I54" s="45">
        <v>21401</v>
      </c>
      <c r="J54" s="45" t="s">
        <v>68</v>
      </c>
      <c r="K54" s="45" t="s">
        <v>149</v>
      </c>
      <c r="L54" s="59" t="s">
        <v>150</v>
      </c>
      <c r="M54" s="46"/>
      <c r="N54" s="46"/>
      <c r="O54" s="47" t="s">
        <v>34</v>
      </c>
      <c r="P54" s="53">
        <v>1</v>
      </c>
      <c r="Q54" s="54">
        <v>5387</v>
      </c>
      <c r="R54" s="49" t="s">
        <v>74</v>
      </c>
      <c r="S54" s="50">
        <f t="shared" si="0"/>
        <v>5387</v>
      </c>
      <c r="T54" s="51">
        <v>0</v>
      </c>
      <c r="U54" s="51">
        <v>0</v>
      </c>
      <c r="V54" s="51">
        <v>0</v>
      </c>
      <c r="W54" s="51">
        <f t="shared" si="1"/>
        <v>5387</v>
      </c>
      <c r="X54" s="51">
        <v>0</v>
      </c>
      <c r="Y54" s="51">
        <v>0</v>
      </c>
      <c r="Z54" s="51">
        <v>0</v>
      </c>
      <c r="AA54" s="51">
        <v>0</v>
      </c>
      <c r="AB54" s="51">
        <v>0</v>
      </c>
      <c r="AC54" s="51">
        <v>0</v>
      </c>
      <c r="AD54" s="51">
        <v>0</v>
      </c>
      <c r="AE54" s="51">
        <v>0</v>
      </c>
    </row>
    <row r="55" spans="1:31" s="34" customFormat="1" ht="24" x14ac:dyDescent="0.3">
      <c r="A55" s="37" t="s">
        <v>30</v>
      </c>
      <c r="B55" s="37" t="s">
        <v>31</v>
      </c>
      <c r="C55" s="37">
        <v>11510</v>
      </c>
      <c r="D55" s="37" t="s">
        <v>31</v>
      </c>
      <c r="E55" s="37" t="s">
        <v>32</v>
      </c>
      <c r="F55" s="37" t="s">
        <v>33</v>
      </c>
      <c r="G55" s="37" t="s">
        <v>32</v>
      </c>
      <c r="H55" s="37" t="s">
        <v>35</v>
      </c>
      <c r="I55" s="45">
        <v>21401</v>
      </c>
      <c r="J55" s="45" t="s">
        <v>68</v>
      </c>
      <c r="K55" s="45" t="s">
        <v>86</v>
      </c>
      <c r="L55" s="59" t="s">
        <v>83</v>
      </c>
      <c r="M55" s="46"/>
      <c r="N55" s="46"/>
      <c r="O55" s="47" t="s">
        <v>34</v>
      </c>
      <c r="P55" s="53">
        <v>1</v>
      </c>
      <c r="Q55" s="54">
        <v>124</v>
      </c>
      <c r="R55" s="49" t="s">
        <v>74</v>
      </c>
      <c r="S55" s="50">
        <f t="shared" si="0"/>
        <v>124</v>
      </c>
      <c r="T55" s="51">
        <v>0</v>
      </c>
      <c r="U55" s="51">
        <v>0</v>
      </c>
      <c r="V55" s="51">
        <v>0</v>
      </c>
      <c r="W55" s="51">
        <f t="shared" si="1"/>
        <v>124</v>
      </c>
      <c r="X55" s="51">
        <v>0</v>
      </c>
      <c r="Y55" s="51">
        <v>0</v>
      </c>
      <c r="Z55" s="51">
        <v>0</v>
      </c>
      <c r="AA55" s="51">
        <v>0</v>
      </c>
      <c r="AB55" s="51">
        <v>0</v>
      </c>
      <c r="AC55" s="51">
        <v>0</v>
      </c>
      <c r="AD55" s="51">
        <v>0</v>
      </c>
      <c r="AE55" s="51">
        <v>0</v>
      </c>
    </row>
    <row r="56" spans="1:31" s="34" customFormat="1" ht="24" x14ac:dyDescent="0.3">
      <c r="A56" s="37" t="s">
        <v>30</v>
      </c>
      <c r="B56" s="37" t="s">
        <v>31</v>
      </c>
      <c r="C56" s="37">
        <v>11510</v>
      </c>
      <c r="D56" s="37" t="s">
        <v>31</v>
      </c>
      <c r="E56" s="37" t="s">
        <v>32</v>
      </c>
      <c r="F56" s="37" t="s">
        <v>33</v>
      </c>
      <c r="G56" s="37" t="s">
        <v>32</v>
      </c>
      <c r="H56" s="37" t="s">
        <v>35</v>
      </c>
      <c r="I56" s="45">
        <v>21601</v>
      </c>
      <c r="J56" s="45" t="s">
        <v>88</v>
      </c>
      <c r="K56" s="45" t="s">
        <v>151</v>
      </c>
      <c r="L56" s="59" t="s">
        <v>152</v>
      </c>
      <c r="M56" s="46"/>
      <c r="N56" s="46"/>
      <c r="O56" s="47" t="s">
        <v>34</v>
      </c>
      <c r="P56" s="53">
        <v>1</v>
      </c>
      <c r="Q56" s="54">
        <v>505</v>
      </c>
      <c r="R56" s="49" t="s">
        <v>74</v>
      </c>
      <c r="S56" s="50">
        <f t="shared" si="0"/>
        <v>505</v>
      </c>
      <c r="T56" s="51">
        <v>0</v>
      </c>
      <c r="U56" s="51">
        <v>0</v>
      </c>
      <c r="V56" s="51">
        <v>0</v>
      </c>
      <c r="W56" s="51">
        <f t="shared" si="1"/>
        <v>505</v>
      </c>
      <c r="X56" s="51">
        <v>0</v>
      </c>
      <c r="Y56" s="51">
        <v>0</v>
      </c>
      <c r="Z56" s="51">
        <v>0</v>
      </c>
      <c r="AA56" s="51">
        <v>0</v>
      </c>
      <c r="AB56" s="51">
        <v>0</v>
      </c>
      <c r="AC56" s="51">
        <v>0</v>
      </c>
      <c r="AD56" s="51">
        <v>0</v>
      </c>
      <c r="AE56" s="51">
        <v>0</v>
      </c>
    </row>
    <row r="57" spans="1:31" s="34" customFormat="1" ht="36" x14ac:dyDescent="0.3">
      <c r="A57" s="37" t="s">
        <v>30</v>
      </c>
      <c r="B57" s="37" t="s">
        <v>31</v>
      </c>
      <c r="C57" s="37">
        <v>11510</v>
      </c>
      <c r="D57" s="37" t="s">
        <v>31</v>
      </c>
      <c r="E57" s="37" t="s">
        <v>32</v>
      </c>
      <c r="F57" s="37" t="s">
        <v>33</v>
      </c>
      <c r="G57" s="37" t="s">
        <v>32</v>
      </c>
      <c r="H57" s="37" t="s">
        <v>35</v>
      </c>
      <c r="I57" s="45">
        <v>22104</v>
      </c>
      <c r="J57" s="45" t="s">
        <v>155</v>
      </c>
      <c r="K57" s="45" t="s">
        <v>153</v>
      </c>
      <c r="L57" s="59" t="s">
        <v>154</v>
      </c>
      <c r="M57" s="46"/>
      <c r="N57" s="46"/>
      <c r="O57" s="47" t="s">
        <v>34</v>
      </c>
      <c r="P57" s="53">
        <v>3828</v>
      </c>
      <c r="Q57" s="54">
        <v>1</v>
      </c>
      <c r="R57" s="58" t="s">
        <v>74</v>
      </c>
      <c r="S57" s="50">
        <f t="shared" si="0"/>
        <v>3828</v>
      </c>
      <c r="T57" s="51">
        <v>0</v>
      </c>
      <c r="U57" s="51">
        <v>0</v>
      </c>
      <c r="V57" s="51">
        <v>0</v>
      </c>
      <c r="W57" s="51">
        <f t="shared" si="1"/>
        <v>3828</v>
      </c>
      <c r="X57" s="51">
        <v>0</v>
      </c>
      <c r="Y57" s="51">
        <v>0</v>
      </c>
      <c r="Z57" s="51">
        <v>0</v>
      </c>
      <c r="AA57" s="51">
        <v>0</v>
      </c>
      <c r="AB57" s="51">
        <v>0</v>
      </c>
      <c r="AC57" s="51">
        <v>0</v>
      </c>
      <c r="AD57" s="51">
        <v>0</v>
      </c>
      <c r="AE57" s="51">
        <v>0</v>
      </c>
    </row>
    <row r="58" spans="1:31" s="34" customFormat="1" ht="24" x14ac:dyDescent="0.3">
      <c r="A58" s="37" t="s">
        <v>30</v>
      </c>
      <c r="B58" s="37" t="s">
        <v>31</v>
      </c>
      <c r="C58" s="37">
        <v>11510</v>
      </c>
      <c r="D58" s="37" t="s">
        <v>31</v>
      </c>
      <c r="E58" s="37" t="s">
        <v>32</v>
      </c>
      <c r="F58" s="37" t="s">
        <v>33</v>
      </c>
      <c r="G58" s="37" t="s">
        <v>32</v>
      </c>
      <c r="H58" s="37" t="s">
        <v>35</v>
      </c>
      <c r="I58" s="45">
        <v>26102</v>
      </c>
      <c r="J58" s="56" t="s">
        <v>40</v>
      </c>
      <c r="K58" s="45" t="s">
        <v>48</v>
      </c>
      <c r="L58" s="59" t="s">
        <v>42</v>
      </c>
      <c r="M58" s="46"/>
      <c r="N58" s="46"/>
      <c r="O58" s="47" t="s">
        <v>34</v>
      </c>
      <c r="P58" s="53">
        <v>1</v>
      </c>
      <c r="Q58" s="54">
        <v>8835</v>
      </c>
      <c r="R58" s="58" t="s">
        <v>74</v>
      </c>
      <c r="S58" s="50">
        <f t="shared" si="0"/>
        <v>8835</v>
      </c>
      <c r="T58" s="51">
        <v>0</v>
      </c>
      <c r="U58" s="51">
        <v>0</v>
      </c>
      <c r="V58" s="51">
        <v>0</v>
      </c>
      <c r="W58" s="51">
        <f t="shared" si="1"/>
        <v>8835</v>
      </c>
      <c r="X58" s="51">
        <v>0</v>
      </c>
      <c r="Y58" s="51">
        <v>0</v>
      </c>
      <c r="Z58" s="51">
        <v>0</v>
      </c>
      <c r="AA58" s="51">
        <v>0</v>
      </c>
      <c r="AB58" s="51">
        <v>0</v>
      </c>
      <c r="AC58" s="51">
        <v>0</v>
      </c>
      <c r="AD58" s="51">
        <v>0</v>
      </c>
      <c r="AE58" s="51">
        <v>0</v>
      </c>
    </row>
    <row r="59" spans="1:31" s="34" customFormat="1" ht="24" x14ac:dyDescent="0.3">
      <c r="A59" s="37" t="s">
        <v>30</v>
      </c>
      <c r="B59" s="37" t="s">
        <v>31</v>
      </c>
      <c r="C59" s="37">
        <v>11510</v>
      </c>
      <c r="D59" s="37" t="s">
        <v>31</v>
      </c>
      <c r="E59" s="37" t="s">
        <v>32</v>
      </c>
      <c r="F59" s="37" t="s">
        <v>33</v>
      </c>
      <c r="G59" s="37" t="s">
        <v>32</v>
      </c>
      <c r="H59" s="37" t="s">
        <v>35</v>
      </c>
      <c r="I59" s="45">
        <v>26104</v>
      </c>
      <c r="J59" s="56" t="s">
        <v>40</v>
      </c>
      <c r="K59" s="45" t="s">
        <v>87</v>
      </c>
      <c r="L59" s="59" t="s">
        <v>84</v>
      </c>
      <c r="M59" s="46"/>
      <c r="N59" s="46"/>
      <c r="O59" s="47" t="s">
        <v>34</v>
      </c>
      <c r="P59" s="53">
        <v>1</v>
      </c>
      <c r="Q59" s="54">
        <v>1000</v>
      </c>
      <c r="R59" s="58" t="s">
        <v>74</v>
      </c>
      <c r="S59" s="50">
        <f t="shared" si="0"/>
        <v>1000</v>
      </c>
      <c r="T59" s="51">
        <v>0</v>
      </c>
      <c r="U59" s="51">
        <v>0</v>
      </c>
      <c r="V59" s="51">
        <v>0</v>
      </c>
      <c r="W59" s="51">
        <f t="shared" si="1"/>
        <v>1000</v>
      </c>
      <c r="X59" s="51">
        <v>0</v>
      </c>
      <c r="Y59" s="51">
        <v>0</v>
      </c>
      <c r="Z59" s="51">
        <v>0</v>
      </c>
      <c r="AA59" s="51">
        <v>0</v>
      </c>
      <c r="AB59" s="51">
        <v>0</v>
      </c>
      <c r="AC59" s="51">
        <v>0</v>
      </c>
      <c r="AD59" s="51">
        <v>0</v>
      </c>
      <c r="AE59" s="51">
        <v>0</v>
      </c>
    </row>
    <row r="60" spans="1:31" s="34" customFormat="1" ht="24" x14ac:dyDescent="0.3">
      <c r="A60" s="37" t="s">
        <v>30</v>
      </c>
      <c r="B60" s="37" t="s">
        <v>31</v>
      </c>
      <c r="C60" s="37">
        <v>11510</v>
      </c>
      <c r="D60" s="37" t="s">
        <v>31</v>
      </c>
      <c r="E60" s="37" t="s">
        <v>32</v>
      </c>
      <c r="F60" s="37" t="s">
        <v>46</v>
      </c>
      <c r="G60" s="42" t="s">
        <v>47</v>
      </c>
      <c r="H60" s="37" t="s">
        <v>67</v>
      </c>
      <c r="I60" s="45">
        <v>26102</v>
      </c>
      <c r="J60" s="56" t="s">
        <v>40</v>
      </c>
      <c r="K60" s="45" t="s">
        <v>48</v>
      </c>
      <c r="L60" s="59" t="s">
        <v>42</v>
      </c>
      <c r="M60" s="46"/>
      <c r="N60" s="46"/>
      <c r="O60" s="47" t="s">
        <v>34</v>
      </c>
      <c r="P60" s="53">
        <v>1</v>
      </c>
      <c r="Q60" s="54">
        <v>8835</v>
      </c>
      <c r="R60" s="58" t="s">
        <v>74</v>
      </c>
      <c r="S60" s="50">
        <f t="shared" si="0"/>
        <v>8835</v>
      </c>
      <c r="T60" s="51">
        <v>0</v>
      </c>
      <c r="U60" s="51">
        <v>0</v>
      </c>
      <c r="V60" s="51">
        <v>0</v>
      </c>
      <c r="W60" s="51">
        <f t="shared" si="1"/>
        <v>8835</v>
      </c>
      <c r="X60" s="51">
        <v>0</v>
      </c>
      <c r="Y60" s="51">
        <v>0</v>
      </c>
      <c r="Z60" s="51">
        <v>0</v>
      </c>
      <c r="AA60" s="51">
        <v>0</v>
      </c>
      <c r="AB60" s="51">
        <v>0</v>
      </c>
      <c r="AC60" s="51">
        <v>0</v>
      </c>
      <c r="AD60" s="51">
        <v>0</v>
      </c>
      <c r="AE60" s="51">
        <v>0</v>
      </c>
    </row>
    <row r="61" spans="1:31" s="34" customFormat="1" ht="24" x14ac:dyDescent="0.3">
      <c r="A61" s="37" t="s">
        <v>30</v>
      </c>
      <c r="B61" s="37" t="s">
        <v>31</v>
      </c>
      <c r="C61" s="37">
        <v>11510</v>
      </c>
      <c r="D61" s="37" t="s">
        <v>31</v>
      </c>
      <c r="E61" s="37" t="s">
        <v>32</v>
      </c>
      <c r="F61" s="37" t="s">
        <v>36</v>
      </c>
      <c r="G61" s="42" t="s">
        <v>41</v>
      </c>
      <c r="H61" s="37" t="s">
        <v>69</v>
      </c>
      <c r="I61" s="45">
        <v>26102</v>
      </c>
      <c r="J61" s="56" t="s">
        <v>40</v>
      </c>
      <c r="K61" s="45" t="s">
        <v>48</v>
      </c>
      <c r="L61" s="59" t="s">
        <v>42</v>
      </c>
      <c r="M61" s="46"/>
      <c r="N61" s="46"/>
      <c r="O61" s="47" t="s">
        <v>34</v>
      </c>
      <c r="P61" s="53">
        <v>1</v>
      </c>
      <c r="Q61" s="54">
        <v>8835</v>
      </c>
      <c r="R61" s="58" t="s">
        <v>74</v>
      </c>
      <c r="S61" s="50">
        <f t="shared" si="0"/>
        <v>8835</v>
      </c>
      <c r="T61" s="51">
        <v>0</v>
      </c>
      <c r="U61" s="51">
        <v>0</v>
      </c>
      <c r="V61" s="51">
        <v>0</v>
      </c>
      <c r="W61" s="51">
        <f t="shared" si="1"/>
        <v>8835</v>
      </c>
      <c r="X61" s="51">
        <v>0</v>
      </c>
      <c r="Y61" s="51">
        <v>0</v>
      </c>
      <c r="Z61" s="51">
        <v>0</v>
      </c>
      <c r="AA61" s="51">
        <v>0</v>
      </c>
      <c r="AB61" s="51">
        <v>0</v>
      </c>
      <c r="AC61" s="51">
        <v>0</v>
      </c>
      <c r="AD61" s="51">
        <v>0</v>
      </c>
      <c r="AE61" s="51">
        <v>0</v>
      </c>
    </row>
    <row r="62" spans="1:31" s="34" customFormat="1" ht="24" x14ac:dyDescent="0.3">
      <c r="A62" s="37" t="s">
        <v>30</v>
      </c>
      <c r="B62" s="37" t="s">
        <v>31</v>
      </c>
      <c r="C62" s="37">
        <v>11510</v>
      </c>
      <c r="D62" s="37" t="s">
        <v>31</v>
      </c>
      <c r="E62" s="37" t="s">
        <v>32</v>
      </c>
      <c r="F62" s="37" t="s">
        <v>39</v>
      </c>
      <c r="G62" s="42" t="s">
        <v>32</v>
      </c>
      <c r="H62" s="37" t="s">
        <v>156</v>
      </c>
      <c r="I62" s="45">
        <v>26103</v>
      </c>
      <c r="J62" s="56" t="s">
        <v>40</v>
      </c>
      <c r="K62" s="45" t="s">
        <v>49</v>
      </c>
      <c r="L62" s="59" t="s">
        <v>43</v>
      </c>
      <c r="M62" s="46"/>
      <c r="N62" s="46"/>
      <c r="O62" s="47" t="s">
        <v>34</v>
      </c>
      <c r="P62" s="53">
        <v>1</v>
      </c>
      <c r="Q62" s="54">
        <v>1558</v>
      </c>
      <c r="R62" s="58" t="s">
        <v>74</v>
      </c>
      <c r="S62" s="50">
        <f t="shared" si="0"/>
        <v>1558</v>
      </c>
      <c r="T62" s="51">
        <v>0</v>
      </c>
      <c r="U62" s="51">
        <v>0</v>
      </c>
      <c r="V62" s="51">
        <v>0</v>
      </c>
      <c r="W62" s="51">
        <f t="shared" si="1"/>
        <v>1558</v>
      </c>
      <c r="X62" s="51">
        <v>0</v>
      </c>
      <c r="Y62" s="51">
        <v>0</v>
      </c>
      <c r="Z62" s="51">
        <v>0</v>
      </c>
      <c r="AA62" s="51">
        <v>0</v>
      </c>
      <c r="AB62" s="51">
        <v>0</v>
      </c>
      <c r="AC62" s="51">
        <v>0</v>
      </c>
      <c r="AD62" s="51">
        <v>0</v>
      </c>
      <c r="AE62" s="51">
        <v>0</v>
      </c>
    </row>
    <row r="63" spans="1:31" s="34" customFormat="1" ht="24" x14ac:dyDescent="0.3">
      <c r="A63" s="37" t="s">
        <v>30</v>
      </c>
      <c r="B63" s="37" t="s">
        <v>31</v>
      </c>
      <c r="C63" s="37">
        <v>11510</v>
      </c>
      <c r="D63" s="37" t="s">
        <v>31</v>
      </c>
      <c r="E63" s="37" t="s">
        <v>32</v>
      </c>
      <c r="F63" s="37" t="s">
        <v>166</v>
      </c>
      <c r="G63" s="42" t="s">
        <v>66</v>
      </c>
      <c r="H63" s="37" t="s">
        <v>67</v>
      </c>
      <c r="I63" s="45">
        <v>27101</v>
      </c>
      <c r="J63" s="45" t="s">
        <v>165</v>
      </c>
      <c r="K63" s="45" t="s">
        <v>157</v>
      </c>
      <c r="L63" s="59" t="s">
        <v>158</v>
      </c>
      <c r="M63" s="46"/>
      <c r="N63" s="46"/>
      <c r="O63" s="47" t="s">
        <v>34</v>
      </c>
      <c r="P63" s="53">
        <v>165</v>
      </c>
      <c r="Q63" s="54">
        <v>122</v>
      </c>
      <c r="R63" s="58" t="s">
        <v>74</v>
      </c>
      <c r="S63" s="50">
        <f t="shared" si="0"/>
        <v>20130</v>
      </c>
      <c r="T63" s="51">
        <v>0</v>
      </c>
      <c r="U63" s="51">
        <v>0</v>
      </c>
      <c r="V63" s="51">
        <v>0</v>
      </c>
      <c r="W63" s="51">
        <f t="shared" si="1"/>
        <v>20130</v>
      </c>
      <c r="X63" s="51">
        <v>0</v>
      </c>
      <c r="Y63" s="51">
        <v>0</v>
      </c>
      <c r="Z63" s="51">
        <v>0</v>
      </c>
      <c r="AA63" s="51">
        <v>0</v>
      </c>
      <c r="AB63" s="51">
        <v>0</v>
      </c>
      <c r="AC63" s="51">
        <v>0</v>
      </c>
      <c r="AD63" s="51">
        <v>0</v>
      </c>
      <c r="AE63" s="51">
        <v>0</v>
      </c>
    </row>
    <row r="64" spans="1:31" s="34" customFormat="1" ht="24" x14ac:dyDescent="0.3">
      <c r="A64" s="37" t="s">
        <v>30</v>
      </c>
      <c r="B64" s="37" t="s">
        <v>31</v>
      </c>
      <c r="C64" s="37">
        <v>11510</v>
      </c>
      <c r="D64" s="37" t="s">
        <v>31</v>
      </c>
      <c r="E64" s="37" t="s">
        <v>32</v>
      </c>
      <c r="F64" s="37" t="s">
        <v>166</v>
      </c>
      <c r="G64" s="42" t="s">
        <v>66</v>
      </c>
      <c r="H64" s="37" t="s">
        <v>67</v>
      </c>
      <c r="I64" s="45">
        <v>27101</v>
      </c>
      <c r="J64" s="45" t="s">
        <v>165</v>
      </c>
      <c r="K64" s="45" t="s">
        <v>157</v>
      </c>
      <c r="L64" s="59" t="s">
        <v>158</v>
      </c>
      <c r="M64" s="46"/>
      <c r="N64" s="46"/>
      <c r="O64" s="47" t="s">
        <v>34</v>
      </c>
      <c r="P64" s="53">
        <v>8</v>
      </c>
      <c r="Q64" s="54">
        <v>122</v>
      </c>
      <c r="R64" s="58" t="s">
        <v>74</v>
      </c>
      <c r="S64" s="50">
        <f t="shared" si="0"/>
        <v>976</v>
      </c>
      <c r="T64" s="51">
        <v>0</v>
      </c>
      <c r="U64" s="51">
        <v>0</v>
      </c>
      <c r="V64" s="51">
        <v>0</v>
      </c>
      <c r="W64" s="51">
        <f t="shared" si="1"/>
        <v>976</v>
      </c>
      <c r="X64" s="51">
        <v>0</v>
      </c>
      <c r="Y64" s="51">
        <v>0</v>
      </c>
      <c r="Z64" s="51">
        <v>0</v>
      </c>
      <c r="AA64" s="51">
        <v>0</v>
      </c>
      <c r="AB64" s="51">
        <v>0</v>
      </c>
      <c r="AC64" s="51">
        <v>0</v>
      </c>
      <c r="AD64" s="51">
        <v>0</v>
      </c>
      <c r="AE64" s="51">
        <v>0</v>
      </c>
    </row>
    <row r="65" spans="1:31" s="34" customFormat="1" ht="24" x14ac:dyDescent="0.3">
      <c r="A65" s="37" t="s">
        <v>30</v>
      </c>
      <c r="B65" s="37" t="s">
        <v>31</v>
      </c>
      <c r="C65" s="37">
        <v>11510</v>
      </c>
      <c r="D65" s="37" t="s">
        <v>31</v>
      </c>
      <c r="E65" s="37" t="s">
        <v>32</v>
      </c>
      <c r="F65" s="37" t="s">
        <v>166</v>
      </c>
      <c r="G65" s="42" t="s">
        <v>66</v>
      </c>
      <c r="H65" s="37" t="s">
        <v>67</v>
      </c>
      <c r="I65" s="45">
        <v>27101</v>
      </c>
      <c r="J65" s="45" t="s">
        <v>165</v>
      </c>
      <c r="K65" s="45" t="s">
        <v>157</v>
      </c>
      <c r="L65" s="59" t="s">
        <v>158</v>
      </c>
      <c r="M65" s="46"/>
      <c r="N65" s="46"/>
      <c r="O65" s="47" t="s">
        <v>34</v>
      </c>
      <c r="P65" s="53">
        <v>8</v>
      </c>
      <c r="Q65" s="54">
        <v>122</v>
      </c>
      <c r="R65" s="58" t="s">
        <v>74</v>
      </c>
      <c r="S65" s="50">
        <f t="shared" si="0"/>
        <v>976</v>
      </c>
      <c r="T65" s="51">
        <v>0</v>
      </c>
      <c r="U65" s="51">
        <v>0</v>
      </c>
      <c r="V65" s="51">
        <v>0</v>
      </c>
      <c r="W65" s="51">
        <f t="shared" si="1"/>
        <v>976</v>
      </c>
      <c r="X65" s="51">
        <v>0</v>
      </c>
      <c r="Y65" s="51">
        <v>0</v>
      </c>
      <c r="Z65" s="51">
        <v>0</v>
      </c>
      <c r="AA65" s="51">
        <v>0</v>
      </c>
      <c r="AB65" s="51">
        <v>0</v>
      </c>
      <c r="AC65" s="51">
        <v>0</v>
      </c>
      <c r="AD65" s="51">
        <v>0</v>
      </c>
      <c r="AE65" s="51">
        <v>0</v>
      </c>
    </row>
    <row r="66" spans="1:31" s="34" customFormat="1" ht="24" x14ac:dyDescent="0.3">
      <c r="A66" s="37" t="s">
        <v>30</v>
      </c>
      <c r="B66" s="37" t="s">
        <v>31</v>
      </c>
      <c r="C66" s="37">
        <v>11510</v>
      </c>
      <c r="D66" s="37" t="s">
        <v>31</v>
      </c>
      <c r="E66" s="37" t="s">
        <v>32</v>
      </c>
      <c r="F66" s="37" t="s">
        <v>166</v>
      </c>
      <c r="G66" s="42" t="s">
        <v>66</v>
      </c>
      <c r="H66" s="37" t="s">
        <v>67</v>
      </c>
      <c r="I66" s="45">
        <v>27101</v>
      </c>
      <c r="J66" s="45" t="s">
        <v>165</v>
      </c>
      <c r="K66" s="45" t="s">
        <v>157</v>
      </c>
      <c r="L66" s="59" t="s">
        <v>158</v>
      </c>
      <c r="M66" s="46"/>
      <c r="N66" s="46"/>
      <c r="O66" s="47" t="s">
        <v>34</v>
      </c>
      <c r="P66" s="53">
        <v>8</v>
      </c>
      <c r="Q66" s="54">
        <v>122</v>
      </c>
      <c r="R66" s="58" t="s">
        <v>74</v>
      </c>
      <c r="S66" s="50">
        <f t="shared" si="0"/>
        <v>976</v>
      </c>
      <c r="T66" s="51">
        <v>0</v>
      </c>
      <c r="U66" s="51">
        <v>0</v>
      </c>
      <c r="V66" s="51">
        <v>0</v>
      </c>
      <c r="W66" s="51">
        <f t="shared" si="1"/>
        <v>976</v>
      </c>
      <c r="X66" s="51">
        <v>0</v>
      </c>
      <c r="Y66" s="51">
        <v>0</v>
      </c>
      <c r="Z66" s="51">
        <v>0</v>
      </c>
      <c r="AA66" s="51">
        <v>0</v>
      </c>
      <c r="AB66" s="51">
        <v>0</v>
      </c>
      <c r="AC66" s="51">
        <v>0</v>
      </c>
      <c r="AD66" s="51">
        <v>0</v>
      </c>
      <c r="AE66" s="51">
        <v>0</v>
      </c>
    </row>
    <row r="67" spans="1:31" s="34" customFormat="1" ht="24" x14ac:dyDescent="0.3">
      <c r="A67" s="37" t="s">
        <v>30</v>
      </c>
      <c r="B67" s="37" t="s">
        <v>31</v>
      </c>
      <c r="C67" s="37">
        <v>11510</v>
      </c>
      <c r="D67" s="37" t="s">
        <v>31</v>
      </c>
      <c r="E67" s="37" t="s">
        <v>32</v>
      </c>
      <c r="F67" s="37" t="s">
        <v>166</v>
      </c>
      <c r="G67" s="42" t="s">
        <v>66</v>
      </c>
      <c r="H67" s="37" t="s">
        <v>67</v>
      </c>
      <c r="I67" s="45">
        <v>27101</v>
      </c>
      <c r="J67" s="45" t="s">
        <v>165</v>
      </c>
      <c r="K67" s="45" t="s">
        <v>159</v>
      </c>
      <c r="L67" s="59" t="s">
        <v>160</v>
      </c>
      <c r="M67" s="46"/>
      <c r="N67" s="46"/>
      <c r="O67" s="47" t="s">
        <v>34</v>
      </c>
      <c r="P67" s="53">
        <v>10</v>
      </c>
      <c r="Q67" s="54">
        <v>255</v>
      </c>
      <c r="R67" s="58" t="s">
        <v>74</v>
      </c>
      <c r="S67" s="50">
        <f t="shared" si="0"/>
        <v>2550</v>
      </c>
      <c r="T67" s="51">
        <v>0</v>
      </c>
      <c r="U67" s="51">
        <v>0</v>
      </c>
      <c r="V67" s="51">
        <v>0</v>
      </c>
      <c r="W67" s="51">
        <f t="shared" si="1"/>
        <v>2550</v>
      </c>
      <c r="X67" s="51">
        <v>0</v>
      </c>
      <c r="Y67" s="51">
        <v>0</v>
      </c>
      <c r="Z67" s="51">
        <v>0</v>
      </c>
      <c r="AA67" s="51">
        <v>0</v>
      </c>
      <c r="AB67" s="51">
        <v>0</v>
      </c>
      <c r="AC67" s="51">
        <v>0</v>
      </c>
      <c r="AD67" s="51">
        <v>0</v>
      </c>
      <c r="AE67" s="51">
        <v>0</v>
      </c>
    </row>
    <row r="68" spans="1:31" s="34" customFormat="1" ht="24" x14ac:dyDescent="0.3">
      <c r="A68" s="37" t="s">
        <v>30</v>
      </c>
      <c r="B68" s="37" t="s">
        <v>31</v>
      </c>
      <c r="C68" s="37">
        <v>11510</v>
      </c>
      <c r="D68" s="37" t="s">
        <v>31</v>
      </c>
      <c r="E68" s="37" t="s">
        <v>32</v>
      </c>
      <c r="F68" s="37" t="s">
        <v>166</v>
      </c>
      <c r="G68" s="42" t="s">
        <v>66</v>
      </c>
      <c r="H68" s="37" t="s">
        <v>67</v>
      </c>
      <c r="I68" s="45">
        <v>27101</v>
      </c>
      <c r="J68" s="45" t="s">
        <v>165</v>
      </c>
      <c r="K68" s="45" t="s">
        <v>157</v>
      </c>
      <c r="L68" s="59" t="s">
        <v>158</v>
      </c>
      <c r="M68" s="46"/>
      <c r="N68" s="46"/>
      <c r="O68" s="47" t="s">
        <v>34</v>
      </c>
      <c r="P68" s="53">
        <v>10</v>
      </c>
      <c r="Q68" s="54">
        <v>122</v>
      </c>
      <c r="R68" s="58" t="s">
        <v>74</v>
      </c>
      <c r="S68" s="50">
        <f t="shared" si="0"/>
        <v>1220</v>
      </c>
      <c r="T68" s="51">
        <v>0</v>
      </c>
      <c r="U68" s="51">
        <v>0</v>
      </c>
      <c r="V68" s="51">
        <v>0</v>
      </c>
      <c r="W68" s="51">
        <f t="shared" si="1"/>
        <v>1220</v>
      </c>
      <c r="X68" s="51">
        <v>0</v>
      </c>
      <c r="Y68" s="51">
        <v>0</v>
      </c>
      <c r="Z68" s="51">
        <v>0</v>
      </c>
      <c r="AA68" s="51">
        <v>0</v>
      </c>
      <c r="AB68" s="51">
        <v>0</v>
      </c>
      <c r="AC68" s="51">
        <v>0</v>
      </c>
      <c r="AD68" s="51">
        <v>0</v>
      </c>
      <c r="AE68" s="51">
        <v>0</v>
      </c>
    </row>
    <row r="69" spans="1:31" s="34" customFormat="1" ht="24" x14ac:dyDescent="0.3">
      <c r="A69" s="37" t="s">
        <v>30</v>
      </c>
      <c r="B69" s="37" t="s">
        <v>31</v>
      </c>
      <c r="C69" s="37">
        <v>11510</v>
      </c>
      <c r="D69" s="37" t="s">
        <v>31</v>
      </c>
      <c r="E69" s="37" t="s">
        <v>32</v>
      </c>
      <c r="F69" s="37" t="s">
        <v>166</v>
      </c>
      <c r="G69" s="42" t="s">
        <v>66</v>
      </c>
      <c r="H69" s="37" t="s">
        <v>67</v>
      </c>
      <c r="I69" s="45">
        <v>27101</v>
      </c>
      <c r="J69" s="45" t="s">
        <v>165</v>
      </c>
      <c r="K69" s="45" t="s">
        <v>161</v>
      </c>
      <c r="L69" s="59" t="s">
        <v>162</v>
      </c>
      <c r="M69" s="46"/>
      <c r="N69" s="46"/>
      <c r="O69" s="47" t="s">
        <v>34</v>
      </c>
      <c r="P69" s="53">
        <v>10</v>
      </c>
      <c r="Q69" s="54">
        <v>64</v>
      </c>
      <c r="R69" s="58" t="s">
        <v>74</v>
      </c>
      <c r="S69" s="50">
        <f t="shared" si="0"/>
        <v>640</v>
      </c>
      <c r="T69" s="51">
        <v>0</v>
      </c>
      <c r="U69" s="51">
        <v>0</v>
      </c>
      <c r="V69" s="51">
        <v>0</v>
      </c>
      <c r="W69" s="51">
        <f t="shared" si="1"/>
        <v>640</v>
      </c>
      <c r="X69" s="51">
        <v>0</v>
      </c>
      <c r="Y69" s="51">
        <v>0</v>
      </c>
      <c r="Z69" s="51">
        <v>0</v>
      </c>
      <c r="AA69" s="51">
        <v>0</v>
      </c>
      <c r="AB69" s="51">
        <v>0</v>
      </c>
      <c r="AC69" s="51">
        <v>0</v>
      </c>
      <c r="AD69" s="51">
        <v>0</v>
      </c>
      <c r="AE69" s="51">
        <v>0</v>
      </c>
    </row>
    <row r="70" spans="1:31" s="34" customFormat="1" ht="24" x14ac:dyDescent="0.3">
      <c r="A70" s="37" t="s">
        <v>30</v>
      </c>
      <c r="B70" s="37" t="s">
        <v>31</v>
      </c>
      <c r="C70" s="37">
        <v>11510</v>
      </c>
      <c r="D70" s="37" t="s">
        <v>31</v>
      </c>
      <c r="E70" s="37" t="s">
        <v>32</v>
      </c>
      <c r="F70" s="37" t="s">
        <v>166</v>
      </c>
      <c r="G70" s="42" t="s">
        <v>66</v>
      </c>
      <c r="H70" s="37" t="s">
        <v>67</v>
      </c>
      <c r="I70" s="45">
        <v>27101</v>
      </c>
      <c r="J70" s="45" t="s">
        <v>165</v>
      </c>
      <c r="K70" s="45" t="s">
        <v>163</v>
      </c>
      <c r="L70" s="59" t="s">
        <v>164</v>
      </c>
      <c r="M70" s="46"/>
      <c r="N70" s="46"/>
      <c r="O70" s="47" t="s">
        <v>34</v>
      </c>
      <c r="P70" s="53">
        <v>4</v>
      </c>
      <c r="Q70" s="54">
        <v>325</v>
      </c>
      <c r="R70" s="58" t="s">
        <v>74</v>
      </c>
      <c r="S70" s="50">
        <f t="shared" si="0"/>
        <v>1300</v>
      </c>
      <c r="T70" s="51">
        <v>0</v>
      </c>
      <c r="U70" s="51">
        <v>0</v>
      </c>
      <c r="V70" s="51">
        <v>0</v>
      </c>
      <c r="W70" s="51">
        <f t="shared" si="1"/>
        <v>1300</v>
      </c>
      <c r="X70" s="51">
        <v>0</v>
      </c>
      <c r="Y70" s="51">
        <v>0</v>
      </c>
      <c r="Z70" s="51">
        <v>0</v>
      </c>
      <c r="AA70" s="51">
        <v>0</v>
      </c>
      <c r="AB70" s="51">
        <v>0</v>
      </c>
      <c r="AC70" s="51">
        <v>0</v>
      </c>
      <c r="AD70" s="51">
        <v>0</v>
      </c>
      <c r="AE70" s="51">
        <v>0</v>
      </c>
    </row>
    <row r="71" spans="1:31" s="34" customFormat="1" ht="24" x14ac:dyDescent="0.3">
      <c r="A71" s="37" t="s">
        <v>30</v>
      </c>
      <c r="B71" s="37" t="s">
        <v>31</v>
      </c>
      <c r="C71" s="37">
        <v>11510</v>
      </c>
      <c r="D71" s="37" t="s">
        <v>31</v>
      </c>
      <c r="E71" s="37" t="s">
        <v>32</v>
      </c>
      <c r="F71" s="37" t="s">
        <v>33</v>
      </c>
      <c r="G71" s="37" t="s">
        <v>32</v>
      </c>
      <c r="H71" s="37" t="s">
        <v>35</v>
      </c>
      <c r="I71" s="45">
        <v>29101</v>
      </c>
      <c r="J71" s="45" t="s">
        <v>171</v>
      </c>
      <c r="K71" s="45" t="s">
        <v>167</v>
      </c>
      <c r="L71" s="59" t="s">
        <v>169</v>
      </c>
      <c r="M71" s="46"/>
      <c r="N71" s="46"/>
      <c r="O71" s="47" t="s">
        <v>34</v>
      </c>
      <c r="P71" s="53">
        <v>1</v>
      </c>
      <c r="Q71" s="54">
        <v>205</v>
      </c>
      <c r="R71" s="58" t="s">
        <v>74</v>
      </c>
      <c r="S71" s="50">
        <f t="shared" si="0"/>
        <v>205</v>
      </c>
      <c r="T71" s="51">
        <v>0</v>
      </c>
      <c r="U71" s="51">
        <v>0</v>
      </c>
      <c r="V71" s="51">
        <v>0</v>
      </c>
      <c r="W71" s="51">
        <f t="shared" si="1"/>
        <v>205</v>
      </c>
      <c r="X71" s="51">
        <v>0</v>
      </c>
      <c r="Y71" s="51">
        <v>0</v>
      </c>
      <c r="Z71" s="51">
        <v>0</v>
      </c>
      <c r="AA71" s="51">
        <v>0</v>
      </c>
      <c r="AB71" s="51">
        <v>0</v>
      </c>
      <c r="AC71" s="51">
        <v>0</v>
      </c>
      <c r="AD71" s="51">
        <v>0</v>
      </c>
      <c r="AE71" s="51">
        <v>0</v>
      </c>
    </row>
    <row r="72" spans="1:31" s="34" customFormat="1" ht="24" x14ac:dyDescent="0.3">
      <c r="A72" s="37" t="s">
        <v>30</v>
      </c>
      <c r="B72" s="37" t="s">
        <v>31</v>
      </c>
      <c r="C72" s="37">
        <v>11510</v>
      </c>
      <c r="D72" s="37" t="s">
        <v>31</v>
      </c>
      <c r="E72" s="37" t="s">
        <v>32</v>
      </c>
      <c r="F72" s="37" t="s">
        <v>33</v>
      </c>
      <c r="G72" s="37" t="s">
        <v>32</v>
      </c>
      <c r="H72" s="37" t="s">
        <v>35</v>
      </c>
      <c r="I72" s="45">
        <v>29101</v>
      </c>
      <c r="J72" s="45" t="s">
        <v>171</v>
      </c>
      <c r="K72" s="45" t="s">
        <v>168</v>
      </c>
      <c r="L72" s="59" t="s">
        <v>170</v>
      </c>
      <c r="M72" s="46"/>
      <c r="N72" s="46"/>
      <c r="O72" s="47" t="s">
        <v>34</v>
      </c>
      <c r="P72" s="53">
        <v>1</v>
      </c>
      <c r="Q72" s="54">
        <v>81</v>
      </c>
      <c r="R72" s="58" t="s">
        <v>74</v>
      </c>
      <c r="S72" s="50">
        <f t="shared" si="0"/>
        <v>81</v>
      </c>
      <c r="T72" s="51">
        <v>0</v>
      </c>
      <c r="U72" s="51">
        <v>0</v>
      </c>
      <c r="V72" s="51">
        <v>0</v>
      </c>
      <c r="W72" s="51">
        <f t="shared" si="1"/>
        <v>81</v>
      </c>
      <c r="X72" s="51">
        <v>0</v>
      </c>
      <c r="Y72" s="51">
        <v>0</v>
      </c>
      <c r="Z72" s="51">
        <v>0</v>
      </c>
      <c r="AA72" s="51">
        <v>0</v>
      </c>
      <c r="AB72" s="51">
        <v>0</v>
      </c>
      <c r="AC72" s="51">
        <v>0</v>
      </c>
      <c r="AD72" s="51">
        <v>0</v>
      </c>
      <c r="AE72" s="51">
        <v>0</v>
      </c>
    </row>
    <row r="73" spans="1:31" s="34" customFormat="1" ht="24" x14ac:dyDescent="0.3">
      <c r="A73" s="37" t="s">
        <v>30</v>
      </c>
      <c r="B73" s="37" t="s">
        <v>31</v>
      </c>
      <c r="C73" s="37">
        <v>11510</v>
      </c>
      <c r="D73" s="37" t="s">
        <v>31</v>
      </c>
      <c r="E73" s="37" t="s">
        <v>32</v>
      </c>
      <c r="F73" s="37" t="s">
        <v>33</v>
      </c>
      <c r="G73" s="37" t="s">
        <v>32</v>
      </c>
      <c r="H73" s="37" t="s">
        <v>35</v>
      </c>
      <c r="I73" s="45">
        <v>29201</v>
      </c>
      <c r="J73" s="45" t="s">
        <v>70</v>
      </c>
      <c r="K73" s="45" t="s">
        <v>174</v>
      </c>
      <c r="L73" s="59" t="s">
        <v>172</v>
      </c>
      <c r="M73" s="46"/>
      <c r="N73" s="46"/>
      <c r="O73" s="47" t="s">
        <v>34</v>
      </c>
      <c r="P73" s="53">
        <v>1</v>
      </c>
      <c r="Q73" s="54">
        <v>319</v>
      </c>
      <c r="R73" s="58" t="s">
        <v>74</v>
      </c>
      <c r="S73" s="50">
        <f t="shared" si="0"/>
        <v>319</v>
      </c>
      <c r="T73" s="51">
        <v>0</v>
      </c>
      <c r="U73" s="51">
        <v>0</v>
      </c>
      <c r="V73" s="51">
        <v>0</v>
      </c>
      <c r="W73" s="51">
        <f t="shared" si="1"/>
        <v>319</v>
      </c>
      <c r="X73" s="51">
        <v>0</v>
      </c>
      <c r="Y73" s="51">
        <v>0</v>
      </c>
      <c r="Z73" s="51">
        <v>0</v>
      </c>
      <c r="AA73" s="51">
        <v>0</v>
      </c>
      <c r="AB73" s="51">
        <v>0</v>
      </c>
      <c r="AC73" s="51">
        <v>0</v>
      </c>
      <c r="AD73" s="51">
        <v>0</v>
      </c>
      <c r="AE73" s="51">
        <v>0</v>
      </c>
    </row>
    <row r="74" spans="1:31" s="34" customFormat="1" ht="24" x14ac:dyDescent="0.3">
      <c r="A74" s="37" t="s">
        <v>30</v>
      </c>
      <c r="B74" s="37" t="s">
        <v>31</v>
      </c>
      <c r="C74" s="37">
        <v>11510</v>
      </c>
      <c r="D74" s="37" t="s">
        <v>31</v>
      </c>
      <c r="E74" s="37" t="s">
        <v>32</v>
      </c>
      <c r="F74" s="37" t="s">
        <v>33</v>
      </c>
      <c r="G74" s="37" t="s">
        <v>32</v>
      </c>
      <c r="H74" s="37" t="s">
        <v>35</v>
      </c>
      <c r="I74" s="45">
        <v>29201</v>
      </c>
      <c r="J74" s="45" t="s">
        <v>70</v>
      </c>
      <c r="K74" s="45" t="s">
        <v>174</v>
      </c>
      <c r="L74" s="59" t="s">
        <v>172</v>
      </c>
      <c r="M74" s="46"/>
      <c r="N74" s="46"/>
      <c r="O74" s="47" t="s">
        <v>34</v>
      </c>
      <c r="P74" s="53">
        <v>1</v>
      </c>
      <c r="Q74" s="54">
        <v>319</v>
      </c>
      <c r="R74" s="58" t="s">
        <v>74</v>
      </c>
      <c r="S74" s="50">
        <f t="shared" si="0"/>
        <v>319</v>
      </c>
      <c r="T74" s="51">
        <v>0</v>
      </c>
      <c r="U74" s="51">
        <v>0</v>
      </c>
      <c r="V74" s="51">
        <v>0</v>
      </c>
      <c r="W74" s="51">
        <f t="shared" si="1"/>
        <v>319</v>
      </c>
      <c r="X74" s="51">
        <v>0</v>
      </c>
      <c r="Y74" s="51">
        <v>0</v>
      </c>
      <c r="Z74" s="51">
        <v>0</v>
      </c>
      <c r="AA74" s="51">
        <v>0</v>
      </c>
      <c r="AB74" s="51">
        <v>0</v>
      </c>
      <c r="AC74" s="51">
        <v>0</v>
      </c>
      <c r="AD74" s="51">
        <v>0</v>
      </c>
      <c r="AE74" s="51">
        <v>0</v>
      </c>
    </row>
    <row r="75" spans="1:31" s="34" customFormat="1" ht="24" x14ac:dyDescent="0.3">
      <c r="A75" s="37" t="s">
        <v>30</v>
      </c>
      <c r="B75" s="37" t="s">
        <v>31</v>
      </c>
      <c r="C75" s="37">
        <v>11510</v>
      </c>
      <c r="D75" s="37" t="s">
        <v>31</v>
      </c>
      <c r="E75" s="37" t="s">
        <v>32</v>
      </c>
      <c r="F75" s="37" t="s">
        <v>33</v>
      </c>
      <c r="G75" s="37" t="s">
        <v>32</v>
      </c>
      <c r="H75" s="37" t="s">
        <v>35</v>
      </c>
      <c r="I75" s="45">
        <v>29201</v>
      </c>
      <c r="J75" s="45" t="s">
        <v>70</v>
      </c>
      <c r="K75" s="45" t="s">
        <v>175</v>
      </c>
      <c r="L75" s="59" t="s">
        <v>173</v>
      </c>
      <c r="M75" s="46"/>
      <c r="N75" s="46"/>
      <c r="O75" s="47" t="s">
        <v>34</v>
      </c>
      <c r="P75" s="53">
        <v>1</v>
      </c>
      <c r="Q75" s="54">
        <v>1427</v>
      </c>
      <c r="R75" s="58" t="s">
        <v>74</v>
      </c>
      <c r="S75" s="50">
        <f t="shared" si="0"/>
        <v>1427</v>
      </c>
      <c r="T75" s="51">
        <v>0</v>
      </c>
      <c r="U75" s="51">
        <v>0</v>
      </c>
      <c r="V75" s="51">
        <v>0</v>
      </c>
      <c r="W75" s="51">
        <f t="shared" si="1"/>
        <v>1427</v>
      </c>
      <c r="X75" s="51">
        <v>0</v>
      </c>
      <c r="Y75" s="51">
        <v>0</v>
      </c>
      <c r="Z75" s="51">
        <v>0</v>
      </c>
      <c r="AA75" s="51">
        <v>0</v>
      </c>
      <c r="AB75" s="51">
        <v>0</v>
      </c>
      <c r="AC75" s="51">
        <v>0</v>
      </c>
      <c r="AD75" s="51">
        <v>0</v>
      </c>
      <c r="AE75" s="51">
        <v>0</v>
      </c>
    </row>
    <row r="76" spans="1:31" s="34" customFormat="1" ht="24" x14ac:dyDescent="0.3">
      <c r="A76" s="37" t="s">
        <v>30</v>
      </c>
      <c r="B76" s="37" t="s">
        <v>31</v>
      </c>
      <c r="C76" s="37">
        <v>11510</v>
      </c>
      <c r="D76" s="37" t="s">
        <v>31</v>
      </c>
      <c r="E76" s="37" t="s">
        <v>32</v>
      </c>
      <c r="F76" s="37" t="s">
        <v>33</v>
      </c>
      <c r="G76" s="37" t="s">
        <v>32</v>
      </c>
      <c r="H76" s="37" t="s">
        <v>35</v>
      </c>
      <c r="I76" s="45">
        <v>29201</v>
      </c>
      <c r="J76" s="45" t="s">
        <v>70</v>
      </c>
      <c r="K76" s="45" t="s">
        <v>175</v>
      </c>
      <c r="L76" s="59" t="s">
        <v>173</v>
      </c>
      <c r="M76" s="46"/>
      <c r="N76" s="46"/>
      <c r="O76" s="47" t="s">
        <v>34</v>
      </c>
      <c r="P76" s="53">
        <v>1</v>
      </c>
      <c r="Q76" s="54">
        <v>1427</v>
      </c>
      <c r="R76" s="58" t="s">
        <v>74</v>
      </c>
      <c r="S76" s="50">
        <f t="shared" si="0"/>
        <v>1427</v>
      </c>
      <c r="T76" s="51">
        <v>0</v>
      </c>
      <c r="U76" s="51">
        <v>0</v>
      </c>
      <c r="V76" s="51">
        <v>0</v>
      </c>
      <c r="W76" s="51">
        <f t="shared" si="1"/>
        <v>1427</v>
      </c>
      <c r="X76" s="51">
        <v>0</v>
      </c>
      <c r="Y76" s="51">
        <v>0</v>
      </c>
      <c r="Z76" s="51">
        <v>0</v>
      </c>
      <c r="AA76" s="51">
        <v>0</v>
      </c>
      <c r="AB76" s="51">
        <v>0</v>
      </c>
      <c r="AC76" s="51">
        <v>0</v>
      </c>
      <c r="AD76" s="51">
        <v>0</v>
      </c>
      <c r="AE76" s="51">
        <v>0</v>
      </c>
    </row>
    <row r="77" spans="1:31" s="34" customFormat="1" ht="24" x14ac:dyDescent="0.35">
      <c r="A77" s="37" t="s">
        <v>30</v>
      </c>
      <c r="B77" s="37" t="s">
        <v>31</v>
      </c>
      <c r="C77" s="37">
        <v>11510</v>
      </c>
      <c r="D77" s="37" t="s">
        <v>31</v>
      </c>
      <c r="E77" s="37" t="s">
        <v>32</v>
      </c>
      <c r="F77" s="37" t="s">
        <v>33</v>
      </c>
      <c r="G77" s="37" t="s">
        <v>32</v>
      </c>
      <c r="H77" s="37" t="s">
        <v>35</v>
      </c>
      <c r="I77" s="5">
        <v>29301</v>
      </c>
      <c r="J77" s="9" t="s">
        <v>44</v>
      </c>
      <c r="K77" s="45" t="s">
        <v>176</v>
      </c>
      <c r="L77" s="55" t="s">
        <v>177</v>
      </c>
      <c r="M77" s="46"/>
      <c r="N77" s="46"/>
      <c r="O77" s="47" t="s">
        <v>34</v>
      </c>
      <c r="P77" s="53">
        <v>3</v>
      </c>
      <c r="Q77" s="54">
        <v>63</v>
      </c>
      <c r="R77" s="58" t="s">
        <v>74</v>
      </c>
      <c r="S77" s="50">
        <f t="shared" si="0"/>
        <v>189</v>
      </c>
      <c r="T77" s="51">
        <v>0</v>
      </c>
      <c r="U77" s="51">
        <v>0</v>
      </c>
      <c r="V77" s="51">
        <v>0</v>
      </c>
      <c r="W77" s="51">
        <f t="shared" si="1"/>
        <v>189</v>
      </c>
      <c r="X77" s="51">
        <v>0</v>
      </c>
      <c r="Y77" s="51">
        <v>0</v>
      </c>
      <c r="Z77" s="51">
        <v>0</v>
      </c>
      <c r="AA77" s="51">
        <v>0</v>
      </c>
      <c r="AB77" s="51">
        <v>0</v>
      </c>
      <c r="AC77" s="51">
        <v>0</v>
      </c>
      <c r="AD77" s="51">
        <v>0</v>
      </c>
      <c r="AE77" s="51">
        <v>0</v>
      </c>
    </row>
    <row r="78" spans="1:31" s="34" customFormat="1" ht="36" x14ac:dyDescent="0.3">
      <c r="A78" s="37" t="s">
        <v>30</v>
      </c>
      <c r="B78" s="37" t="s">
        <v>31</v>
      </c>
      <c r="C78" s="37">
        <v>11510</v>
      </c>
      <c r="D78" s="37" t="s">
        <v>31</v>
      </c>
      <c r="E78" s="37" t="s">
        <v>32</v>
      </c>
      <c r="F78" s="37" t="s">
        <v>33</v>
      </c>
      <c r="G78" s="37" t="s">
        <v>32</v>
      </c>
      <c r="H78" s="37" t="s">
        <v>35</v>
      </c>
      <c r="I78" s="45">
        <v>29401</v>
      </c>
      <c r="J78" s="45" t="s">
        <v>38</v>
      </c>
      <c r="K78" s="45" t="s">
        <v>178</v>
      </c>
      <c r="L78" s="59" t="s">
        <v>179</v>
      </c>
      <c r="M78" s="46"/>
      <c r="N78" s="46"/>
      <c r="O78" s="47" t="s">
        <v>34</v>
      </c>
      <c r="P78" s="53">
        <v>1</v>
      </c>
      <c r="Q78" s="54">
        <v>2239</v>
      </c>
      <c r="R78" s="58" t="s">
        <v>74</v>
      </c>
      <c r="S78" s="50">
        <f t="shared" si="0"/>
        <v>2239</v>
      </c>
      <c r="T78" s="51">
        <v>0</v>
      </c>
      <c r="U78" s="51">
        <v>0</v>
      </c>
      <c r="V78" s="51">
        <v>0</v>
      </c>
      <c r="W78" s="51">
        <f t="shared" si="1"/>
        <v>2239</v>
      </c>
      <c r="X78" s="51">
        <v>0</v>
      </c>
      <c r="Y78" s="51">
        <v>0</v>
      </c>
      <c r="Z78" s="51">
        <v>0</v>
      </c>
      <c r="AA78" s="51">
        <v>0</v>
      </c>
      <c r="AB78" s="51">
        <v>0</v>
      </c>
      <c r="AC78" s="51">
        <v>0</v>
      </c>
      <c r="AD78" s="51">
        <v>0</v>
      </c>
      <c r="AE78" s="51">
        <v>0</v>
      </c>
    </row>
    <row r="79" spans="1:31" s="34" customFormat="1" ht="36" x14ac:dyDescent="0.3">
      <c r="A79" s="37" t="s">
        <v>30</v>
      </c>
      <c r="B79" s="37" t="s">
        <v>31</v>
      </c>
      <c r="C79" s="37">
        <v>11510</v>
      </c>
      <c r="D79" s="37" t="s">
        <v>31</v>
      </c>
      <c r="E79" s="37" t="s">
        <v>32</v>
      </c>
      <c r="F79" s="37" t="s">
        <v>33</v>
      </c>
      <c r="G79" s="37" t="s">
        <v>32</v>
      </c>
      <c r="H79" s="37" t="s">
        <v>35</v>
      </c>
      <c r="I79" s="45">
        <v>29401</v>
      </c>
      <c r="J79" s="45" t="s">
        <v>38</v>
      </c>
      <c r="K79" s="45" t="s">
        <v>180</v>
      </c>
      <c r="L79" s="59" t="s">
        <v>181</v>
      </c>
      <c r="M79" s="46"/>
      <c r="N79" s="46"/>
      <c r="O79" s="47" t="s">
        <v>34</v>
      </c>
      <c r="P79" s="53">
        <v>2</v>
      </c>
      <c r="Q79" s="54">
        <v>199</v>
      </c>
      <c r="R79" s="58" t="s">
        <v>74</v>
      </c>
      <c r="S79" s="50">
        <f t="shared" si="0"/>
        <v>398</v>
      </c>
      <c r="T79" s="51">
        <v>0</v>
      </c>
      <c r="U79" s="51">
        <v>0</v>
      </c>
      <c r="V79" s="51">
        <v>0</v>
      </c>
      <c r="W79" s="51">
        <f t="shared" si="1"/>
        <v>398</v>
      </c>
      <c r="X79" s="51">
        <v>0</v>
      </c>
      <c r="Y79" s="51">
        <v>0</v>
      </c>
      <c r="Z79" s="51">
        <v>0</v>
      </c>
      <c r="AA79" s="51">
        <v>0</v>
      </c>
      <c r="AB79" s="51">
        <v>0</v>
      </c>
      <c r="AC79" s="51">
        <v>0</v>
      </c>
      <c r="AD79" s="51">
        <v>0</v>
      </c>
      <c r="AE79" s="51">
        <v>0</v>
      </c>
    </row>
    <row r="80" spans="1:31" s="34" customFormat="1" ht="24" x14ac:dyDescent="0.3">
      <c r="A80" s="37" t="s">
        <v>30</v>
      </c>
      <c r="B80" s="37" t="s">
        <v>31</v>
      </c>
      <c r="C80" s="37">
        <v>11510</v>
      </c>
      <c r="D80" s="37" t="s">
        <v>31</v>
      </c>
      <c r="E80" s="37" t="s">
        <v>32</v>
      </c>
      <c r="F80" s="37" t="s">
        <v>33</v>
      </c>
      <c r="G80" s="37" t="s">
        <v>32</v>
      </c>
      <c r="H80" s="37" t="s">
        <v>35</v>
      </c>
      <c r="I80" s="45">
        <v>29901</v>
      </c>
      <c r="J80" s="45" t="s">
        <v>182</v>
      </c>
      <c r="K80" s="45" t="s">
        <v>183</v>
      </c>
      <c r="L80" s="59" t="s">
        <v>184</v>
      </c>
      <c r="M80" s="46"/>
      <c r="N80" s="46"/>
      <c r="O80" s="47" t="s">
        <v>34</v>
      </c>
      <c r="P80" s="64">
        <v>3</v>
      </c>
      <c r="Q80" s="65">
        <v>907</v>
      </c>
      <c r="R80" s="58" t="s">
        <v>74</v>
      </c>
      <c r="S80" s="50">
        <f t="shared" si="0"/>
        <v>2721</v>
      </c>
      <c r="T80" s="51">
        <v>0</v>
      </c>
      <c r="U80" s="51">
        <v>0</v>
      </c>
      <c r="V80" s="51">
        <v>0</v>
      </c>
      <c r="W80" s="51">
        <f t="shared" si="1"/>
        <v>2721</v>
      </c>
      <c r="X80" s="51">
        <v>0</v>
      </c>
      <c r="Y80" s="51">
        <v>0</v>
      </c>
      <c r="Z80" s="51">
        <v>0</v>
      </c>
      <c r="AA80" s="51">
        <v>0</v>
      </c>
      <c r="AB80" s="51">
        <v>0</v>
      </c>
      <c r="AC80" s="51">
        <v>0</v>
      </c>
      <c r="AD80" s="51">
        <v>0</v>
      </c>
      <c r="AE80" s="51">
        <v>0</v>
      </c>
    </row>
    <row r="81" spans="1:31" s="34" customFormat="1" ht="24" x14ac:dyDescent="0.3">
      <c r="A81" s="37" t="s">
        <v>30</v>
      </c>
      <c r="B81" s="37" t="s">
        <v>31</v>
      </c>
      <c r="C81" s="37">
        <v>11510</v>
      </c>
      <c r="D81" s="37" t="s">
        <v>31</v>
      </c>
      <c r="E81" s="37" t="s">
        <v>32</v>
      </c>
      <c r="F81" s="37" t="s">
        <v>33</v>
      </c>
      <c r="G81" s="37" t="s">
        <v>32</v>
      </c>
      <c r="H81" s="37" t="s">
        <v>35</v>
      </c>
      <c r="I81" s="45">
        <v>29901</v>
      </c>
      <c r="J81" s="45" t="s">
        <v>182</v>
      </c>
      <c r="K81" s="45" t="s">
        <v>183</v>
      </c>
      <c r="L81" s="59" t="s">
        <v>184</v>
      </c>
      <c r="M81" s="46"/>
      <c r="N81" s="46"/>
      <c r="O81" s="47" t="s">
        <v>34</v>
      </c>
      <c r="P81" s="64">
        <v>1</v>
      </c>
      <c r="Q81" s="65">
        <v>907</v>
      </c>
      <c r="R81" s="58" t="s">
        <v>74</v>
      </c>
      <c r="S81" s="50">
        <f t="shared" si="0"/>
        <v>907</v>
      </c>
      <c r="T81" s="51">
        <v>0</v>
      </c>
      <c r="U81" s="51">
        <v>0</v>
      </c>
      <c r="V81" s="51">
        <v>0</v>
      </c>
      <c r="W81" s="51">
        <f t="shared" si="1"/>
        <v>907</v>
      </c>
      <c r="X81" s="51">
        <v>0</v>
      </c>
      <c r="Y81" s="51">
        <v>0</v>
      </c>
      <c r="Z81" s="51">
        <v>0</v>
      </c>
      <c r="AA81" s="51">
        <v>0</v>
      </c>
      <c r="AB81" s="51">
        <v>0</v>
      </c>
      <c r="AC81" s="51">
        <v>0</v>
      </c>
      <c r="AD81" s="51">
        <v>0</v>
      </c>
      <c r="AE81" s="51">
        <v>0</v>
      </c>
    </row>
    <row r="82" spans="1:31" s="34" customFormat="1" ht="24" x14ac:dyDescent="0.3">
      <c r="A82" s="37" t="s">
        <v>30</v>
      </c>
      <c r="B82" s="37" t="s">
        <v>31</v>
      </c>
      <c r="C82" s="37">
        <v>11510</v>
      </c>
      <c r="D82" s="37" t="s">
        <v>31</v>
      </c>
      <c r="E82" s="37" t="s">
        <v>32</v>
      </c>
      <c r="F82" s="37" t="s">
        <v>33</v>
      </c>
      <c r="G82" s="37" t="s">
        <v>32</v>
      </c>
      <c r="H82" s="37" t="s">
        <v>35</v>
      </c>
      <c r="I82" s="45">
        <v>29901</v>
      </c>
      <c r="J82" s="45" t="s">
        <v>182</v>
      </c>
      <c r="K82" s="45" t="s">
        <v>185</v>
      </c>
      <c r="L82" s="59" t="s">
        <v>186</v>
      </c>
      <c r="M82" s="46"/>
      <c r="N82" s="46"/>
      <c r="O82" s="47" t="s">
        <v>34</v>
      </c>
      <c r="P82" s="64">
        <v>1</v>
      </c>
      <c r="Q82" s="65">
        <v>4869</v>
      </c>
      <c r="R82" s="58" t="s">
        <v>74</v>
      </c>
      <c r="S82" s="50">
        <f t="shared" si="0"/>
        <v>4869</v>
      </c>
      <c r="T82" s="51">
        <v>0</v>
      </c>
      <c r="U82" s="51">
        <v>0</v>
      </c>
      <c r="V82" s="51">
        <v>0</v>
      </c>
      <c r="W82" s="51">
        <f t="shared" si="1"/>
        <v>4869</v>
      </c>
      <c r="X82" s="51">
        <v>0</v>
      </c>
      <c r="Y82" s="51">
        <v>0</v>
      </c>
      <c r="Z82" s="51">
        <v>0</v>
      </c>
      <c r="AA82" s="51">
        <v>0</v>
      </c>
      <c r="AB82" s="51">
        <v>0</v>
      </c>
      <c r="AC82" s="51">
        <v>0</v>
      </c>
      <c r="AD82" s="51">
        <v>0</v>
      </c>
      <c r="AE82" s="51">
        <v>0</v>
      </c>
    </row>
    <row r="83" spans="1:31" ht="22" x14ac:dyDescent="0.35">
      <c r="A83" s="2" t="s">
        <v>30</v>
      </c>
      <c r="B83" s="1" t="s">
        <v>31</v>
      </c>
      <c r="C83" s="20">
        <v>51326</v>
      </c>
      <c r="D83" s="1" t="s">
        <v>31</v>
      </c>
      <c r="E83" s="7" t="s">
        <v>32</v>
      </c>
      <c r="F83" s="1" t="s">
        <v>33</v>
      </c>
      <c r="G83" s="7" t="s">
        <v>32</v>
      </c>
      <c r="H83" s="1" t="s">
        <v>71</v>
      </c>
      <c r="I83" s="2">
        <v>32601</v>
      </c>
      <c r="J83" s="21" t="s">
        <v>78</v>
      </c>
      <c r="K83" s="21"/>
      <c r="L83" s="62"/>
      <c r="M83" s="22"/>
      <c r="N83" s="22"/>
      <c r="O83" s="2" t="s">
        <v>72</v>
      </c>
      <c r="P83" s="23" t="s">
        <v>73</v>
      </c>
      <c r="Q83" s="30">
        <v>2267.73</v>
      </c>
      <c r="R83" s="35" t="s">
        <v>74</v>
      </c>
      <c r="S83" s="6">
        <f t="shared" ref="S83:S89" si="2">Q83</f>
        <v>2267.73</v>
      </c>
      <c r="T83" s="8">
        <v>0</v>
      </c>
      <c r="U83" s="51">
        <v>0</v>
      </c>
      <c r="V83" s="8">
        <v>0</v>
      </c>
      <c r="W83" s="6">
        <f>S83</f>
        <v>2267.73</v>
      </c>
      <c r="X83" s="8">
        <v>0</v>
      </c>
      <c r="Y83" s="8">
        <v>0</v>
      </c>
      <c r="Z83" s="8">
        <v>0</v>
      </c>
      <c r="AA83" s="8">
        <v>0</v>
      </c>
      <c r="AB83" s="8">
        <v>0</v>
      </c>
      <c r="AC83" s="8">
        <v>0</v>
      </c>
      <c r="AD83" s="8">
        <v>0</v>
      </c>
      <c r="AE83" s="8">
        <v>0</v>
      </c>
    </row>
    <row r="84" spans="1:31" ht="22" x14ac:dyDescent="0.35">
      <c r="A84" s="2" t="s">
        <v>30</v>
      </c>
      <c r="B84" s="1" t="s">
        <v>31</v>
      </c>
      <c r="C84" s="20">
        <v>51316</v>
      </c>
      <c r="D84" s="1" t="s">
        <v>31</v>
      </c>
      <c r="E84" s="7" t="s">
        <v>32</v>
      </c>
      <c r="F84" s="1" t="s">
        <v>33</v>
      </c>
      <c r="G84" s="7" t="s">
        <v>32</v>
      </c>
      <c r="H84" s="1" t="s">
        <v>71</v>
      </c>
      <c r="I84" s="29">
        <v>31602</v>
      </c>
      <c r="J84" s="21" t="s">
        <v>81</v>
      </c>
      <c r="K84" s="21"/>
      <c r="L84" s="62"/>
      <c r="M84" s="22"/>
      <c r="N84" s="22"/>
      <c r="O84" s="2" t="s">
        <v>72</v>
      </c>
      <c r="P84" s="23" t="s">
        <v>73</v>
      </c>
      <c r="Q84" s="24">
        <v>299</v>
      </c>
      <c r="R84" s="35" t="s">
        <v>74</v>
      </c>
      <c r="S84" s="6">
        <f t="shared" si="2"/>
        <v>299</v>
      </c>
      <c r="T84" s="8">
        <v>0</v>
      </c>
      <c r="U84" s="51">
        <v>0</v>
      </c>
      <c r="V84" s="8">
        <v>0</v>
      </c>
      <c r="W84" s="6">
        <f t="shared" ref="W84:W89" si="3">S84</f>
        <v>299</v>
      </c>
      <c r="X84" s="8">
        <v>0</v>
      </c>
      <c r="Y84" s="8">
        <v>0</v>
      </c>
      <c r="Z84" s="8">
        <v>0</v>
      </c>
      <c r="AA84" s="8">
        <v>0</v>
      </c>
      <c r="AB84" s="8">
        <v>0</v>
      </c>
      <c r="AC84" s="8">
        <v>0</v>
      </c>
      <c r="AD84" s="8">
        <v>0</v>
      </c>
      <c r="AE84" s="8">
        <v>0</v>
      </c>
    </row>
    <row r="85" spans="1:31" ht="22" x14ac:dyDescent="0.35">
      <c r="A85" s="2" t="s">
        <v>30</v>
      </c>
      <c r="B85" s="1" t="s">
        <v>31</v>
      </c>
      <c r="C85" s="20">
        <v>51336</v>
      </c>
      <c r="D85" s="1" t="s">
        <v>31</v>
      </c>
      <c r="E85" s="7" t="s">
        <v>32</v>
      </c>
      <c r="F85" s="1" t="s">
        <v>33</v>
      </c>
      <c r="G85" s="7" t="s">
        <v>32</v>
      </c>
      <c r="H85" s="1" t="s">
        <v>35</v>
      </c>
      <c r="I85" s="2">
        <v>33602</v>
      </c>
      <c r="J85" s="21" t="s">
        <v>79</v>
      </c>
      <c r="K85" s="21"/>
      <c r="L85" s="62"/>
      <c r="M85" s="22"/>
      <c r="N85" s="22"/>
      <c r="O85" s="2" t="s">
        <v>72</v>
      </c>
      <c r="P85" s="23" t="s">
        <v>73</v>
      </c>
      <c r="Q85" s="24">
        <v>3463.89</v>
      </c>
      <c r="R85" s="35" t="s">
        <v>74</v>
      </c>
      <c r="S85" s="6">
        <f t="shared" si="2"/>
        <v>3463.89</v>
      </c>
      <c r="T85" s="8">
        <v>0</v>
      </c>
      <c r="U85" s="51">
        <v>0</v>
      </c>
      <c r="V85" s="8">
        <v>0</v>
      </c>
      <c r="W85" s="6">
        <f t="shared" si="3"/>
        <v>3463.89</v>
      </c>
      <c r="X85" s="8">
        <v>0</v>
      </c>
      <c r="Y85" s="8">
        <v>0</v>
      </c>
      <c r="Z85" s="8">
        <v>0</v>
      </c>
      <c r="AA85" s="8">
        <v>0</v>
      </c>
      <c r="AB85" s="8">
        <v>0</v>
      </c>
      <c r="AC85" s="8">
        <v>0</v>
      </c>
      <c r="AD85" s="8">
        <v>0</v>
      </c>
      <c r="AE85" s="8">
        <v>0</v>
      </c>
    </row>
    <row r="86" spans="1:31" ht="21" x14ac:dyDescent="0.35">
      <c r="A86" s="2" t="s">
        <v>30</v>
      </c>
      <c r="B86" s="1" t="s">
        <v>31</v>
      </c>
      <c r="C86" s="20">
        <v>51338</v>
      </c>
      <c r="D86" s="1" t="s">
        <v>31</v>
      </c>
      <c r="E86" s="7" t="s">
        <v>32</v>
      </c>
      <c r="F86" s="1" t="s">
        <v>33</v>
      </c>
      <c r="G86" s="7" t="s">
        <v>32</v>
      </c>
      <c r="H86" s="1" t="s">
        <v>71</v>
      </c>
      <c r="I86" s="2">
        <v>33801</v>
      </c>
      <c r="J86" s="25" t="s">
        <v>80</v>
      </c>
      <c r="K86" s="21"/>
      <c r="L86" s="62"/>
      <c r="M86" s="22"/>
      <c r="N86" s="22"/>
      <c r="O86" s="2" t="s">
        <v>72</v>
      </c>
      <c r="P86" s="23" t="s">
        <v>73</v>
      </c>
      <c r="Q86" s="28">
        <v>56840</v>
      </c>
      <c r="R86" s="36" t="s">
        <v>74</v>
      </c>
      <c r="S86" s="6">
        <f t="shared" si="2"/>
        <v>56840</v>
      </c>
      <c r="T86" s="8">
        <v>0</v>
      </c>
      <c r="U86" s="51">
        <v>0</v>
      </c>
      <c r="V86" s="8">
        <v>0</v>
      </c>
      <c r="W86" s="6">
        <f t="shared" si="3"/>
        <v>56840</v>
      </c>
      <c r="X86" s="8">
        <v>0</v>
      </c>
      <c r="Y86" s="8">
        <v>0</v>
      </c>
      <c r="Z86" s="8">
        <v>0</v>
      </c>
      <c r="AA86" s="8">
        <v>0</v>
      </c>
      <c r="AB86" s="8">
        <v>0</v>
      </c>
      <c r="AC86" s="8">
        <v>0</v>
      </c>
      <c r="AD86" s="8">
        <v>0</v>
      </c>
      <c r="AE86" s="8">
        <v>0</v>
      </c>
    </row>
    <row r="87" spans="1:31" ht="21" x14ac:dyDescent="0.35">
      <c r="A87" s="2" t="s">
        <v>30</v>
      </c>
      <c r="B87" s="1" t="s">
        <v>31</v>
      </c>
      <c r="C87" s="20">
        <v>51352</v>
      </c>
      <c r="D87" s="1" t="s">
        <v>31</v>
      </c>
      <c r="E87" s="7" t="s">
        <v>32</v>
      </c>
      <c r="F87" s="1" t="s">
        <v>33</v>
      </c>
      <c r="G87" s="7" t="s">
        <v>32</v>
      </c>
      <c r="H87" s="1" t="s">
        <v>71</v>
      </c>
      <c r="I87" s="2">
        <v>35201</v>
      </c>
      <c r="J87" s="25" t="s">
        <v>75</v>
      </c>
      <c r="K87" s="21"/>
      <c r="L87" s="62"/>
      <c r="M87" s="22"/>
      <c r="N87" s="22"/>
      <c r="O87" s="2" t="s">
        <v>72</v>
      </c>
      <c r="P87" s="23" t="s">
        <v>73</v>
      </c>
      <c r="Q87" s="31">
        <v>290</v>
      </c>
      <c r="R87" s="36" t="s">
        <v>74</v>
      </c>
      <c r="S87" s="6">
        <f t="shared" si="2"/>
        <v>290</v>
      </c>
      <c r="T87" s="8">
        <v>0</v>
      </c>
      <c r="U87" s="51">
        <v>0</v>
      </c>
      <c r="V87" s="8">
        <v>0</v>
      </c>
      <c r="W87" s="6">
        <f t="shared" si="3"/>
        <v>290</v>
      </c>
      <c r="X87" s="8">
        <v>0</v>
      </c>
      <c r="Y87" s="8">
        <v>0</v>
      </c>
      <c r="Z87" s="8">
        <v>0</v>
      </c>
      <c r="AA87" s="8">
        <v>0</v>
      </c>
      <c r="AB87" s="8">
        <v>0</v>
      </c>
      <c r="AC87" s="8">
        <v>0</v>
      </c>
      <c r="AD87" s="8">
        <v>0</v>
      </c>
      <c r="AE87" s="8">
        <v>0</v>
      </c>
    </row>
    <row r="88" spans="1:31" ht="32.5" x14ac:dyDescent="0.35">
      <c r="A88" s="2" t="s">
        <v>30</v>
      </c>
      <c r="B88" s="1" t="s">
        <v>31</v>
      </c>
      <c r="C88" s="20">
        <v>51355</v>
      </c>
      <c r="D88" s="1" t="s">
        <v>31</v>
      </c>
      <c r="E88" s="7" t="s">
        <v>32</v>
      </c>
      <c r="F88" s="1" t="s">
        <v>33</v>
      </c>
      <c r="G88" s="7" t="s">
        <v>32</v>
      </c>
      <c r="H88" s="1" t="s">
        <v>35</v>
      </c>
      <c r="I88" s="2">
        <v>35501</v>
      </c>
      <c r="J88" s="26" t="s">
        <v>76</v>
      </c>
      <c r="K88" s="21"/>
      <c r="L88" s="62"/>
      <c r="M88" s="22"/>
      <c r="N88" s="22"/>
      <c r="O88" s="2" t="s">
        <v>72</v>
      </c>
      <c r="P88" s="23" t="s">
        <v>73</v>
      </c>
      <c r="Q88" s="32">
        <v>3225</v>
      </c>
      <c r="R88" s="36" t="s">
        <v>74</v>
      </c>
      <c r="S88" s="6">
        <f t="shared" si="2"/>
        <v>3225</v>
      </c>
      <c r="T88" s="8">
        <v>0</v>
      </c>
      <c r="U88" s="51">
        <v>0</v>
      </c>
      <c r="V88" s="8">
        <v>0</v>
      </c>
      <c r="W88" s="6">
        <f t="shared" si="3"/>
        <v>3225</v>
      </c>
      <c r="X88" s="8">
        <v>0</v>
      </c>
      <c r="Y88" s="8">
        <v>0</v>
      </c>
      <c r="Z88" s="8">
        <v>0</v>
      </c>
      <c r="AA88" s="8">
        <v>0</v>
      </c>
      <c r="AB88" s="8">
        <v>0</v>
      </c>
      <c r="AC88" s="8">
        <v>0</v>
      </c>
      <c r="AD88" s="8">
        <v>0</v>
      </c>
      <c r="AE88" s="8">
        <v>0</v>
      </c>
    </row>
    <row r="89" spans="1:31" ht="22" x14ac:dyDescent="0.35">
      <c r="A89" s="2" t="s">
        <v>30</v>
      </c>
      <c r="B89" s="1" t="s">
        <v>31</v>
      </c>
      <c r="C89" s="20">
        <v>51358</v>
      </c>
      <c r="D89" s="1" t="s">
        <v>31</v>
      </c>
      <c r="E89" s="7" t="s">
        <v>32</v>
      </c>
      <c r="F89" s="1" t="s">
        <v>33</v>
      </c>
      <c r="G89" s="7" t="s">
        <v>32</v>
      </c>
      <c r="H89" s="1" t="s">
        <v>71</v>
      </c>
      <c r="I89" s="2">
        <v>35801</v>
      </c>
      <c r="J89" s="26" t="s">
        <v>77</v>
      </c>
      <c r="K89" s="21"/>
      <c r="L89" s="62"/>
      <c r="M89" s="22"/>
      <c r="N89" s="22"/>
      <c r="O89" s="2" t="s">
        <v>72</v>
      </c>
      <c r="P89" s="27" t="s">
        <v>73</v>
      </c>
      <c r="Q89" s="24">
        <v>34246.15</v>
      </c>
      <c r="R89" s="36" t="s">
        <v>74</v>
      </c>
      <c r="S89" s="6">
        <f t="shared" si="2"/>
        <v>34246.15</v>
      </c>
      <c r="T89" s="8">
        <v>0</v>
      </c>
      <c r="U89" s="51">
        <v>0</v>
      </c>
      <c r="V89" s="8">
        <v>0</v>
      </c>
      <c r="W89" s="6">
        <f t="shared" si="3"/>
        <v>34246.15</v>
      </c>
      <c r="X89" s="8">
        <v>0</v>
      </c>
      <c r="Y89" s="8">
        <v>0</v>
      </c>
      <c r="Z89" s="8">
        <v>0</v>
      </c>
      <c r="AA89" s="8">
        <v>0</v>
      </c>
      <c r="AB89" s="8">
        <v>0</v>
      </c>
      <c r="AC89" s="8">
        <v>0</v>
      </c>
      <c r="AD89" s="8">
        <v>0</v>
      </c>
      <c r="AE89" s="8">
        <v>0</v>
      </c>
    </row>
    <row r="90" spans="1:31" s="75" customFormat="1" ht="21" x14ac:dyDescent="0.35">
      <c r="A90" s="2" t="s">
        <v>188</v>
      </c>
      <c r="B90" s="2" t="s">
        <v>189</v>
      </c>
      <c r="C90" s="2">
        <v>11510</v>
      </c>
      <c r="D90" s="2" t="s">
        <v>189</v>
      </c>
      <c r="E90" s="1" t="s">
        <v>32</v>
      </c>
      <c r="F90" s="1" t="s">
        <v>33</v>
      </c>
      <c r="G90" s="68" t="s">
        <v>32</v>
      </c>
      <c r="H90" s="1" t="s">
        <v>35</v>
      </c>
      <c r="I90" s="1">
        <v>21101</v>
      </c>
      <c r="J90" s="9" t="s">
        <v>209</v>
      </c>
      <c r="K90" s="1" t="s">
        <v>222</v>
      </c>
      <c r="L90" s="9" t="s">
        <v>223</v>
      </c>
      <c r="M90" s="9"/>
      <c r="N90" s="9"/>
      <c r="O90" s="1" t="s">
        <v>224</v>
      </c>
      <c r="P90" s="67">
        <v>4</v>
      </c>
      <c r="Q90" s="66">
        <v>24</v>
      </c>
      <c r="R90" s="1" t="s">
        <v>191</v>
      </c>
      <c r="S90" s="71">
        <f>P90*Q90</f>
        <v>96</v>
      </c>
      <c r="T90" s="8">
        <v>0</v>
      </c>
      <c r="U90" s="8">
        <v>0</v>
      </c>
      <c r="V90" s="8">
        <v>0</v>
      </c>
      <c r="W90" s="72">
        <f>S90</f>
        <v>96</v>
      </c>
      <c r="X90" s="8">
        <v>0</v>
      </c>
      <c r="Y90" s="8">
        <v>0</v>
      </c>
      <c r="Z90" s="8">
        <v>0</v>
      </c>
      <c r="AA90" s="8">
        <v>0</v>
      </c>
      <c r="AB90" s="8">
        <v>0</v>
      </c>
      <c r="AC90" s="8">
        <v>0</v>
      </c>
      <c r="AD90" s="8">
        <v>0</v>
      </c>
      <c r="AE90" s="8">
        <v>0</v>
      </c>
    </row>
    <row r="91" spans="1:31" s="75" customFormat="1" ht="21" x14ac:dyDescent="0.35">
      <c r="A91" s="2" t="s">
        <v>188</v>
      </c>
      <c r="B91" s="2" t="s">
        <v>189</v>
      </c>
      <c r="C91" s="2">
        <v>11510</v>
      </c>
      <c r="D91" s="2" t="s">
        <v>189</v>
      </c>
      <c r="E91" s="1" t="s">
        <v>32</v>
      </c>
      <c r="F91" s="1" t="s">
        <v>33</v>
      </c>
      <c r="G91" s="68" t="s">
        <v>32</v>
      </c>
      <c r="H91" s="1" t="s">
        <v>35</v>
      </c>
      <c r="I91" s="1">
        <v>21101</v>
      </c>
      <c r="J91" s="9" t="s">
        <v>209</v>
      </c>
      <c r="K91" s="1" t="s">
        <v>225</v>
      </c>
      <c r="L91" s="9" t="s">
        <v>226</v>
      </c>
      <c r="M91" s="9"/>
      <c r="N91" s="9"/>
      <c r="O91" s="1" t="s">
        <v>224</v>
      </c>
      <c r="P91" s="67">
        <v>2</v>
      </c>
      <c r="Q91" s="66">
        <v>9.5</v>
      </c>
      <c r="R91" s="1" t="s">
        <v>191</v>
      </c>
      <c r="S91" s="71">
        <f>P91*Q91</f>
        <v>19</v>
      </c>
      <c r="T91" s="8">
        <v>0</v>
      </c>
      <c r="U91" s="8">
        <v>0</v>
      </c>
      <c r="V91" s="8">
        <v>0</v>
      </c>
      <c r="W91" s="72">
        <f>S91</f>
        <v>19</v>
      </c>
      <c r="X91" s="8">
        <v>0</v>
      </c>
      <c r="Y91" s="8">
        <v>0</v>
      </c>
      <c r="Z91" s="8">
        <v>0</v>
      </c>
      <c r="AA91" s="8">
        <v>0</v>
      </c>
      <c r="AB91" s="8">
        <v>0</v>
      </c>
      <c r="AC91" s="8">
        <v>0</v>
      </c>
      <c r="AD91" s="8">
        <v>0</v>
      </c>
      <c r="AE91" s="8">
        <v>0</v>
      </c>
    </row>
    <row r="92" spans="1:31" s="75" customFormat="1" ht="21" x14ac:dyDescent="0.35">
      <c r="A92" s="2" t="s">
        <v>188</v>
      </c>
      <c r="B92" s="2" t="s">
        <v>189</v>
      </c>
      <c r="C92" s="2">
        <v>11510</v>
      </c>
      <c r="D92" s="2" t="s">
        <v>189</v>
      </c>
      <c r="E92" s="1" t="s">
        <v>32</v>
      </c>
      <c r="F92" s="1" t="s">
        <v>33</v>
      </c>
      <c r="G92" s="68" t="s">
        <v>32</v>
      </c>
      <c r="H92" s="1" t="s">
        <v>35</v>
      </c>
      <c r="I92" s="1">
        <v>21101</v>
      </c>
      <c r="J92" s="9" t="s">
        <v>209</v>
      </c>
      <c r="K92" s="1" t="s">
        <v>225</v>
      </c>
      <c r="L92" s="9" t="s">
        <v>226</v>
      </c>
      <c r="M92" s="9"/>
      <c r="N92" s="9"/>
      <c r="O92" s="1" t="s">
        <v>224</v>
      </c>
      <c r="P92" s="67">
        <v>2</v>
      </c>
      <c r="Q92" s="66">
        <v>9.5</v>
      </c>
      <c r="R92" s="1" t="s">
        <v>191</v>
      </c>
      <c r="S92" s="71">
        <f t="shared" ref="S92:S96" si="4">P92*Q92</f>
        <v>19</v>
      </c>
      <c r="T92" s="8">
        <v>0</v>
      </c>
      <c r="U92" s="8">
        <v>0</v>
      </c>
      <c r="V92" s="8">
        <v>0</v>
      </c>
      <c r="W92" s="72">
        <f t="shared" ref="W92:W96" si="5">S92</f>
        <v>19</v>
      </c>
      <c r="X92" s="8">
        <v>0</v>
      </c>
      <c r="Y92" s="8">
        <v>0</v>
      </c>
      <c r="Z92" s="8">
        <v>0</v>
      </c>
      <c r="AA92" s="8">
        <v>0</v>
      </c>
      <c r="AB92" s="8">
        <v>0</v>
      </c>
      <c r="AC92" s="8">
        <v>0</v>
      </c>
      <c r="AD92" s="8">
        <v>0</v>
      </c>
      <c r="AE92" s="8">
        <v>0</v>
      </c>
    </row>
    <row r="93" spans="1:31" s="75" customFormat="1" ht="34.5" customHeight="1" x14ac:dyDescent="0.35">
      <c r="A93" s="2" t="s">
        <v>188</v>
      </c>
      <c r="B93" s="2" t="s">
        <v>189</v>
      </c>
      <c r="C93" s="2">
        <v>11510</v>
      </c>
      <c r="D93" s="2" t="s">
        <v>189</v>
      </c>
      <c r="E93" s="1" t="s">
        <v>32</v>
      </c>
      <c r="F93" s="1" t="s">
        <v>33</v>
      </c>
      <c r="G93" s="68" t="s">
        <v>32</v>
      </c>
      <c r="H93" s="1" t="s">
        <v>35</v>
      </c>
      <c r="I93" s="1">
        <v>21101</v>
      </c>
      <c r="J93" s="9" t="s">
        <v>209</v>
      </c>
      <c r="K93" s="1" t="s">
        <v>227</v>
      </c>
      <c r="L93" s="9" t="s">
        <v>51</v>
      </c>
      <c r="M93" s="9"/>
      <c r="N93" s="9"/>
      <c r="O93" s="1" t="s">
        <v>212</v>
      </c>
      <c r="P93" s="67">
        <v>2</v>
      </c>
      <c r="Q93" s="66">
        <v>951.2</v>
      </c>
      <c r="R93" s="1" t="s">
        <v>191</v>
      </c>
      <c r="S93" s="71">
        <f t="shared" si="4"/>
        <v>1902.4</v>
      </c>
      <c r="T93" s="8">
        <v>0</v>
      </c>
      <c r="U93" s="8">
        <v>0</v>
      </c>
      <c r="V93" s="8">
        <v>0</v>
      </c>
      <c r="W93" s="72">
        <f t="shared" si="5"/>
        <v>1902.4</v>
      </c>
      <c r="X93" s="8">
        <v>0</v>
      </c>
      <c r="Y93" s="8">
        <v>0</v>
      </c>
      <c r="Z93" s="8">
        <v>0</v>
      </c>
      <c r="AA93" s="8">
        <v>0</v>
      </c>
      <c r="AB93" s="8">
        <v>0</v>
      </c>
      <c r="AC93" s="8">
        <v>0</v>
      </c>
      <c r="AD93" s="8">
        <v>0</v>
      </c>
      <c r="AE93" s="8">
        <v>0</v>
      </c>
    </row>
    <row r="94" spans="1:31" s="75" customFormat="1" ht="34.5" customHeight="1" x14ac:dyDescent="0.35">
      <c r="A94" s="2" t="s">
        <v>188</v>
      </c>
      <c r="B94" s="2" t="s">
        <v>189</v>
      </c>
      <c r="C94" s="2">
        <v>11510</v>
      </c>
      <c r="D94" s="2" t="s">
        <v>189</v>
      </c>
      <c r="E94" s="1" t="s">
        <v>32</v>
      </c>
      <c r="F94" s="1" t="s">
        <v>33</v>
      </c>
      <c r="G94" s="68" t="s">
        <v>32</v>
      </c>
      <c r="H94" s="1" t="s">
        <v>35</v>
      </c>
      <c r="I94" s="1">
        <v>21101</v>
      </c>
      <c r="J94" s="9" t="s">
        <v>209</v>
      </c>
      <c r="K94" s="1" t="s">
        <v>228</v>
      </c>
      <c r="L94" s="9" t="s">
        <v>229</v>
      </c>
      <c r="M94" s="9"/>
      <c r="N94" s="9"/>
      <c r="O94" s="1" t="s">
        <v>212</v>
      </c>
      <c r="P94" s="67">
        <v>6</v>
      </c>
      <c r="Q94" s="66">
        <v>14.5</v>
      </c>
      <c r="R94" s="1" t="s">
        <v>191</v>
      </c>
      <c r="S94" s="71">
        <f t="shared" si="4"/>
        <v>87</v>
      </c>
      <c r="T94" s="8">
        <v>0</v>
      </c>
      <c r="U94" s="8">
        <v>0</v>
      </c>
      <c r="V94" s="8">
        <v>0</v>
      </c>
      <c r="W94" s="72">
        <f t="shared" si="5"/>
        <v>87</v>
      </c>
      <c r="X94" s="8">
        <v>0</v>
      </c>
      <c r="Y94" s="8">
        <v>0</v>
      </c>
      <c r="Z94" s="8">
        <v>0</v>
      </c>
      <c r="AA94" s="8">
        <v>0</v>
      </c>
      <c r="AB94" s="8">
        <v>0</v>
      </c>
      <c r="AC94" s="8">
        <v>0</v>
      </c>
      <c r="AD94" s="8">
        <v>0</v>
      </c>
      <c r="AE94" s="8">
        <v>0</v>
      </c>
    </row>
    <row r="95" spans="1:31" s="73" customFormat="1" ht="48.75" customHeight="1" x14ac:dyDescent="0.35">
      <c r="A95" s="2" t="s">
        <v>188</v>
      </c>
      <c r="B95" s="2" t="s">
        <v>189</v>
      </c>
      <c r="C95" s="2">
        <v>11510</v>
      </c>
      <c r="D95" s="2" t="s">
        <v>189</v>
      </c>
      <c r="E95" s="1" t="s">
        <v>32</v>
      </c>
      <c r="F95" s="1" t="s">
        <v>33</v>
      </c>
      <c r="G95" s="68" t="s">
        <v>32</v>
      </c>
      <c r="H95" s="1" t="s">
        <v>35</v>
      </c>
      <c r="I95" s="1">
        <v>22104</v>
      </c>
      <c r="J95" s="9" t="s">
        <v>230</v>
      </c>
      <c r="K95" s="1" t="s">
        <v>231</v>
      </c>
      <c r="L95" s="9" t="s">
        <v>232</v>
      </c>
      <c r="M95" s="9"/>
      <c r="N95" s="9"/>
      <c r="O95" s="1" t="s">
        <v>233</v>
      </c>
      <c r="P95" s="67">
        <v>1</v>
      </c>
      <c r="Q95" s="66">
        <v>139</v>
      </c>
      <c r="R95" s="1" t="s">
        <v>191</v>
      </c>
      <c r="S95" s="71">
        <f t="shared" si="4"/>
        <v>139</v>
      </c>
      <c r="T95" s="8">
        <v>0</v>
      </c>
      <c r="U95" s="8">
        <v>0</v>
      </c>
      <c r="V95" s="8">
        <v>0</v>
      </c>
      <c r="W95" s="72">
        <f t="shared" si="5"/>
        <v>139</v>
      </c>
      <c r="X95" s="8">
        <v>0</v>
      </c>
      <c r="Y95" s="8">
        <v>0</v>
      </c>
      <c r="Z95" s="8">
        <v>0</v>
      </c>
      <c r="AA95" s="8">
        <v>0</v>
      </c>
      <c r="AB95" s="8">
        <v>0</v>
      </c>
      <c r="AC95" s="8">
        <v>0</v>
      </c>
      <c r="AD95" s="8">
        <v>0</v>
      </c>
      <c r="AE95" s="8">
        <v>0</v>
      </c>
    </row>
    <row r="96" spans="1:31" s="73" customFormat="1" ht="48.75" customHeight="1" x14ac:dyDescent="0.35">
      <c r="A96" s="2" t="s">
        <v>188</v>
      </c>
      <c r="B96" s="2" t="s">
        <v>189</v>
      </c>
      <c r="C96" s="2">
        <v>11510</v>
      </c>
      <c r="D96" s="2" t="s">
        <v>189</v>
      </c>
      <c r="E96" s="1" t="s">
        <v>32</v>
      </c>
      <c r="F96" s="1" t="s">
        <v>33</v>
      </c>
      <c r="G96" s="68" t="s">
        <v>32</v>
      </c>
      <c r="H96" s="1" t="s">
        <v>35</v>
      </c>
      <c r="I96" s="1">
        <v>22104</v>
      </c>
      <c r="J96" s="9" t="s">
        <v>230</v>
      </c>
      <c r="K96" s="1" t="s">
        <v>153</v>
      </c>
      <c r="L96" s="9" t="s">
        <v>234</v>
      </c>
      <c r="M96" s="9"/>
      <c r="N96" s="9"/>
      <c r="O96" s="1" t="s">
        <v>197</v>
      </c>
      <c r="P96" s="67">
        <v>100</v>
      </c>
      <c r="Q96" s="66">
        <v>35</v>
      </c>
      <c r="R96" s="1" t="s">
        <v>191</v>
      </c>
      <c r="S96" s="71">
        <f t="shared" si="4"/>
        <v>3500</v>
      </c>
      <c r="T96" s="8">
        <v>0</v>
      </c>
      <c r="U96" s="8">
        <v>0</v>
      </c>
      <c r="V96" s="8">
        <v>0</v>
      </c>
      <c r="W96" s="72">
        <f t="shared" si="5"/>
        <v>3500</v>
      </c>
      <c r="X96" s="8">
        <v>0</v>
      </c>
      <c r="Y96" s="8">
        <v>0</v>
      </c>
      <c r="Z96" s="8">
        <v>0</v>
      </c>
      <c r="AA96" s="8">
        <v>0</v>
      </c>
      <c r="AB96" s="8">
        <v>0</v>
      </c>
      <c r="AC96" s="8">
        <v>0</v>
      </c>
      <c r="AD96" s="8">
        <v>0</v>
      </c>
      <c r="AE96" s="8">
        <v>0</v>
      </c>
    </row>
    <row r="97" spans="1:31" s="73" customFormat="1" ht="48.75" customHeight="1" x14ac:dyDescent="0.35">
      <c r="A97" s="2" t="s">
        <v>188</v>
      </c>
      <c r="B97" s="2" t="s">
        <v>189</v>
      </c>
      <c r="C97" s="2">
        <v>11510</v>
      </c>
      <c r="D97" s="2" t="s">
        <v>189</v>
      </c>
      <c r="E97" s="1" t="s">
        <v>32</v>
      </c>
      <c r="F97" s="1" t="s">
        <v>33</v>
      </c>
      <c r="G97" s="68" t="s">
        <v>32</v>
      </c>
      <c r="H97" s="1" t="s">
        <v>35</v>
      </c>
      <c r="I97" s="1">
        <v>22104</v>
      </c>
      <c r="J97" s="9" t="s">
        <v>230</v>
      </c>
      <c r="K97" s="1" t="s">
        <v>235</v>
      </c>
      <c r="L97" s="9" t="s">
        <v>236</v>
      </c>
      <c r="M97" s="9"/>
      <c r="N97" s="9"/>
      <c r="O97" s="1" t="s">
        <v>237</v>
      </c>
      <c r="P97" s="67">
        <v>2</v>
      </c>
      <c r="Q97" s="66">
        <v>68</v>
      </c>
      <c r="R97" s="1" t="s">
        <v>191</v>
      </c>
      <c r="S97" s="71">
        <f>P97*Q97</f>
        <v>136</v>
      </c>
      <c r="T97" s="8">
        <v>0</v>
      </c>
      <c r="U97" s="8">
        <v>0</v>
      </c>
      <c r="V97" s="8">
        <v>0</v>
      </c>
      <c r="W97" s="72">
        <f>S97</f>
        <v>136</v>
      </c>
      <c r="X97" s="8">
        <v>0</v>
      </c>
      <c r="Y97" s="8">
        <v>0</v>
      </c>
      <c r="Z97" s="8">
        <v>0</v>
      </c>
      <c r="AA97" s="8">
        <v>0</v>
      </c>
      <c r="AB97" s="8">
        <v>0</v>
      </c>
      <c r="AC97" s="8">
        <v>0</v>
      </c>
      <c r="AD97" s="8">
        <v>0</v>
      </c>
      <c r="AE97" s="8">
        <v>0</v>
      </c>
    </row>
    <row r="98" spans="1:31" s="73" customFormat="1" ht="48.75" customHeight="1" x14ac:dyDescent="0.35">
      <c r="A98" s="2" t="s">
        <v>188</v>
      </c>
      <c r="B98" s="2" t="s">
        <v>189</v>
      </c>
      <c r="C98" s="2">
        <v>11510</v>
      </c>
      <c r="D98" s="2" t="s">
        <v>189</v>
      </c>
      <c r="E98" s="1" t="s">
        <v>32</v>
      </c>
      <c r="F98" s="1" t="s">
        <v>33</v>
      </c>
      <c r="G98" s="68" t="s">
        <v>32</v>
      </c>
      <c r="H98" s="1" t="s">
        <v>35</v>
      </c>
      <c r="I98" s="1">
        <v>22104</v>
      </c>
      <c r="J98" s="9" t="s">
        <v>230</v>
      </c>
      <c r="K98" s="1" t="s">
        <v>238</v>
      </c>
      <c r="L98" s="9" t="s">
        <v>239</v>
      </c>
      <c r="M98" s="9"/>
      <c r="N98" s="9"/>
      <c r="O98" s="1" t="s">
        <v>212</v>
      </c>
      <c r="P98" s="67">
        <v>5</v>
      </c>
      <c r="Q98" s="66">
        <v>68</v>
      </c>
      <c r="R98" s="1" t="s">
        <v>191</v>
      </c>
      <c r="S98" s="71">
        <f>P98*Q98</f>
        <v>340</v>
      </c>
      <c r="T98" s="8">
        <v>0</v>
      </c>
      <c r="U98" s="8">
        <v>0</v>
      </c>
      <c r="V98" s="8">
        <v>0</v>
      </c>
      <c r="W98" s="72">
        <f>S98</f>
        <v>340</v>
      </c>
      <c r="X98" s="8">
        <v>0</v>
      </c>
      <c r="Y98" s="8">
        <v>0</v>
      </c>
      <c r="Z98" s="8">
        <v>0</v>
      </c>
      <c r="AA98" s="8">
        <v>0</v>
      </c>
      <c r="AB98" s="8">
        <v>0</v>
      </c>
      <c r="AC98" s="8">
        <v>0</v>
      </c>
      <c r="AD98" s="8">
        <v>0</v>
      </c>
      <c r="AE98" s="8">
        <v>0</v>
      </c>
    </row>
    <row r="99" spans="1:31" s="73" customFormat="1" ht="48.75" customHeight="1" x14ac:dyDescent="0.35">
      <c r="A99" s="2" t="s">
        <v>188</v>
      </c>
      <c r="B99" s="2" t="s">
        <v>189</v>
      </c>
      <c r="C99" s="2">
        <v>11510</v>
      </c>
      <c r="D99" s="2" t="s">
        <v>189</v>
      </c>
      <c r="E99" s="1" t="s">
        <v>32</v>
      </c>
      <c r="F99" s="1" t="s">
        <v>33</v>
      </c>
      <c r="G99" s="68" t="s">
        <v>32</v>
      </c>
      <c r="H99" s="1" t="s">
        <v>35</v>
      </c>
      <c r="I99" s="1">
        <v>22104</v>
      </c>
      <c r="J99" s="9" t="s">
        <v>230</v>
      </c>
      <c r="K99" s="1" t="s">
        <v>238</v>
      </c>
      <c r="L99" s="9" t="s">
        <v>239</v>
      </c>
      <c r="M99" s="9"/>
      <c r="N99" s="9"/>
      <c r="O99" s="1" t="s">
        <v>212</v>
      </c>
      <c r="P99" s="67">
        <v>3</v>
      </c>
      <c r="Q99" s="66">
        <v>186.5</v>
      </c>
      <c r="R99" s="1" t="s">
        <v>191</v>
      </c>
      <c r="S99" s="71">
        <f>P99*Q99</f>
        <v>559.5</v>
      </c>
      <c r="T99" s="8">
        <v>0</v>
      </c>
      <c r="U99" s="8">
        <v>0</v>
      </c>
      <c r="V99" s="8">
        <v>0</v>
      </c>
      <c r="W99" s="72">
        <f>S99</f>
        <v>559.5</v>
      </c>
      <c r="X99" s="8">
        <v>0</v>
      </c>
      <c r="Y99" s="8">
        <v>0</v>
      </c>
      <c r="Z99" s="8">
        <v>0</v>
      </c>
      <c r="AA99" s="8">
        <v>0</v>
      </c>
      <c r="AB99" s="8">
        <v>0</v>
      </c>
      <c r="AC99" s="8">
        <v>0</v>
      </c>
      <c r="AD99" s="8">
        <v>0</v>
      </c>
      <c r="AE99" s="8">
        <v>0</v>
      </c>
    </row>
    <row r="100" spans="1:31" s="73" customFormat="1" ht="48.75" customHeight="1" x14ac:dyDescent="0.35">
      <c r="A100" s="2" t="s">
        <v>188</v>
      </c>
      <c r="B100" s="2" t="s">
        <v>189</v>
      </c>
      <c r="C100" s="2">
        <v>11510</v>
      </c>
      <c r="D100" s="2" t="s">
        <v>189</v>
      </c>
      <c r="E100" s="1" t="s">
        <v>32</v>
      </c>
      <c r="F100" s="1" t="s">
        <v>33</v>
      </c>
      <c r="G100" s="68" t="s">
        <v>32</v>
      </c>
      <c r="H100" s="1" t="s">
        <v>35</v>
      </c>
      <c r="I100" s="1">
        <v>29301</v>
      </c>
      <c r="J100" s="9" t="s">
        <v>240</v>
      </c>
      <c r="K100" s="1" t="s">
        <v>241</v>
      </c>
      <c r="L100" s="9" t="s">
        <v>242</v>
      </c>
      <c r="M100" s="9"/>
      <c r="N100" s="9"/>
      <c r="O100" s="1" t="s">
        <v>197</v>
      </c>
      <c r="P100" s="67">
        <v>1</v>
      </c>
      <c r="Q100" s="66">
        <v>980</v>
      </c>
      <c r="R100" s="1" t="s">
        <v>191</v>
      </c>
      <c r="S100" s="71">
        <f>P100*Q100</f>
        <v>980</v>
      </c>
      <c r="T100" s="8">
        <v>0</v>
      </c>
      <c r="U100" s="8">
        <v>0</v>
      </c>
      <c r="V100" s="8">
        <v>0</v>
      </c>
      <c r="W100" s="72">
        <f>S100</f>
        <v>980</v>
      </c>
      <c r="X100" s="8">
        <v>0</v>
      </c>
      <c r="Y100" s="8">
        <v>0</v>
      </c>
      <c r="Z100" s="8">
        <v>0</v>
      </c>
      <c r="AA100" s="8">
        <v>0</v>
      </c>
      <c r="AB100" s="8">
        <v>0</v>
      </c>
      <c r="AC100" s="8">
        <v>0</v>
      </c>
      <c r="AD100" s="8">
        <v>0</v>
      </c>
      <c r="AE100" s="8">
        <v>0</v>
      </c>
    </row>
    <row r="101" spans="1:31" s="73" customFormat="1" ht="48.75" customHeight="1" x14ac:dyDescent="0.35">
      <c r="A101" s="1" t="s">
        <v>188</v>
      </c>
      <c r="B101" s="1" t="s">
        <v>189</v>
      </c>
      <c r="C101" s="1">
        <v>51322</v>
      </c>
      <c r="D101" s="1" t="s">
        <v>189</v>
      </c>
      <c r="E101" s="68" t="s">
        <v>32</v>
      </c>
      <c r="F101" s="1" t="s">
        <v>33</v>
      </c>
      <c r="G101" s="68" t="s">
        <v>32</v>
      </c>
      <c r="H101" s="1" t="s">
        <v>71</v>
      </c>
      <c r="I101" s="1">
        <v>32201</v>
      </c>
      <c r="J101" s="9" t="s">
        <v>243</v>
      </c>
      <c r="K101" s="1"/>
      <c r="L101" s="9" t="s">
        <v>244</v>
      </c>
      <c r="M101" s="9"/>
      <c r="N101" s="9"/>
      <c r="O101" s="1" t="s">
        <v>190</v>
      </c>
      <c r="P101" s="67">
        <v>1</v>
      </c>
      <c r="Q101" s="66">
        <v>63773</v>
      </c>
      <c r="R101" s="1" t="s">
        <v>191</v>
      </c>
      <c r="S101" s="71">
        <f t="shared" ref="S101:S139" si="6">P101*Q101</f>
        <v>63773</v>
      </c>
      <c r="T101" s="8">
        <v>0</v>
      </c>
      <c r="U101" s="8">
        <v>0</v>
      </c>
      <c r="V101" s="8">
        <v>0</v>
      </c>
      <c r="W101" s="72">
        <f t="shared" ref="W101:W139" si="7">S101</f>
        <v>63773</v>
      </c>
      <c r="X101" s="8">
        <v>0</v>
      </c>
      <c r="Y101" s="8">
        <v>0</v>
      </c>
      <c r="Z101" s="8">
        <v>0</v>
      </c>
      <c r="AA101" s="8">
        <v>0</v>
      </c>
      <c r="AB101" s="8">
        <v>0</v>
      </c>
      <c r="AC101" s="8">
        <v>0</v>
      </c>
      <c r="AD101" s="8">
        <v>0</v>
      </c>
      <c r="AE101" s="8">
        <v>0</v>
      </c>
    </row>
    <row r="102" spans="1:31" s="74" customFormat="1" ht="38.25" customHeight="1" x14ac:dyDescent="0.35">
      <c r="A102" s="2" t="s">
        <v>188</v>
      </c>
      <c r="B102" s="2" t="s">
        <v>189</v>
      </c>
      <c r="C102" s="1">
        <v>51338</v>
      </c>
      <c r="D102" s="2" t="s">
        <v>189</v>
      </c>
      <c r="E102" s="68" t="s">
        <v>32</v>
      </c>
      <c r="F102" s="1" t="s">
        <v>33</v>
      </c>
      <c r="G102" s="68" t="s">
        <v>32</v>
      </c>
      <c r="H102" s="1" t="s">
        <v>71</v>
      </c>
      <c r="I102" s="1">
        <v>33801</v>
      </c>
      <c r="J102" s="9" t="s">
        <v>245</v>
      </c>
      <c r="K102" s="1"/>
      <c r="L102" s="9" t="s">
        <v>246</v>
      </c>
      <c r="M102" s="9"/>
      <c r="N102" s="9"/>
      <c r="O102" s="1" t="s">
        <v>190</v>
      </c>
      <c r="P102" s="67">
        <v>1</v>
      </c>
      <c r="Q102" s="66">
        <v>59914</v>
      </c>
      <c r="R102" s="1" t="s">
        <v>191</v>
      </c>
      <c r="S102" s="71">
        <f t="shared" si="6"/>
        <v>59914</v>
      </c>
      <c r="T102" s="8">
        <v>0</v>
      </c>
      <c r="U102" s="8">
        <v>0</v>
      </c>
      <c r="V102" s="8">
        <v>0</v>
      </c>
      <c r="W102" s="72">
        <f t="shared" si="7"/>
        <v>59914</v>
      </c>
      <c r="X102" s="8">
        <v>0</v>
      </c>
      <c r="Y102" s="8">
        <v>0</v>
      </c>
      <c r="Z102" s="8">
        <v>0</v>
      </c>
      <c r="AA102" s="8">
        <v>0</v>
      </c>
      <c r="AB102" s="8">
        <v>0</v>
      </c>
      <c r="AC102" s="8">
        <v>0</v>
      </c>
      <c r="AD102" s="8">
        <v>0</v>
      </c>
      <c r="AE102" s="8">
        <v>0</v>
      </c>
    </row>
    <row r="103" spans="1:31" s="74" customFormat="1" ht="54" customHeight="1" x14ac:dyDescent="0.35">
      <c r="A103" s="2" t="s">
        <v>188</v>
      </c>
      <c r="B103" s="2" t="s">
        <v>189</v>
      </c>
      <c r="C103" s="1">
        <v>51352</v>
      </c>
      <c r="D103" s="2" t="s">
        <v>189</v>
      </c>
      <c r="E103" s="68" t="s">
        <v>32</v>
      </c>
      <c r="F103" s="1" t="s">
        <v>33</v>
      </c>
      <c r="G103" s="68" t="s">
        <v>32</v>
      </c>
      <c r="H103" s="1" t="s">
        <v>71</v>
      </c>
      <c r="I103" s="1">
        <v>35201</v>
      </c>
      <c r="J103" s="9" t="s">
        <v>247</v>
      </c>
      <c r="K103" s="1"/>
      <c r="L103" s="9" t="s">
        <v>248</v>
      </c>
      <c r="M103" s="9"/>
      <c r="N103" s="9"/>
      <c r="O103" s="1" t="s">
        <v>190</v>
      </c>
      <c r="P103" s="67">
        <v>1</v>
      </c>
      <c r="Q103" s="66">
        <v>11000</v>
      </c>
      <c r="R103" s="1" t="s">
        <v>191</v>
      </c>
      <c r="S103" s="71">
        <f t="shared" si="6"/>
        <v>11000</v>
      </c>
      <c r="T103" s="8">
        <v>0</v>
      </c>
      <c r="U103" s="8">
        <v>0</v>
      </c>
      <c r="V103" s="8">
        <v>0</v>
      </c>
      <c r="W103" s="72">
        <f t="shared" si="7"/>
        <v>11000</v>
      </c>
      <c r="X103" s="8">
        <v>0</v>
      </c>
      <c r="Y103" s="8">
        <v>0</v>
      </c>
      <c r="Z103" s="8">
        <v>0</v>
      </c>
      <c r="AA103" s="8">
        <v>0</v>
      </c>
      <c r="AB103" s="8">
        <v>0</v>
      </c>
      <c r="AC103" s="8">
        <v>0</v>
      </c>
      <c r="AD103" s="8">
        <v>0</v>
      </c>
      <c r="AE103" s="8">
        <v>0</v>
      </c>
    </row>
    <row r="104" spans="1:31" s="74" customFormat="1" ht="54" customHeight="1" x14ac:dyDescent="0.35">
      <c r="A104" s="2" t="s">
        <v>188</v>
      </c>
      <c r="B104" s="2" t="s">
        <v>189</v>
      </c>
      <c r="C104" s="1">
        <v>51355</v>
      </c>
      <c r="D104" s="2" t="s">
        <v>189</v>
      </c>
      <c r="E104" s="68" t="s">
        <v>32</v>
      </c>
      <c r="F104" s="1" t="s">
        <v>33</v>
      </c>
      <c r="G104" s="68" t="s">
        <v>32</v>
      </c>
      <c r="H104" s="1" t="s">
        <v>35</v>
      </c>
      <c r="I104" s="1">
        <v>35501</v>
      </c>
      <c r="J104" s="9" t="s">
        <v>192</v>
      </c>
      <c r="K104" s="1"/>
      <c r="L104" s="9" t="s">
        <v>193</v>
      </c>
      <c r="M104" s="9"/>
      <c r="N104" s="9"/>
      <c r="O104" s="1" t="s">
        <v>190</v>
      </c>
      <c r="P104" s="67">
        <v>1</v>
      </c>
      <c r="Q104" s="66">
        <v>1957</v>
      </c>
      <c r="R104" s="1" t="s">
        <v>191</v>
      </c>
      <c r="S104" s="71">
        <f t="shared" si="6"/>
        <v>1957</v>
      </c>
      <c r="T104" s="8">
        <v>0</v>
      </c>
      <c r="U104" s="8">
        <v>0</v>
      </c>
      <c r="V104" s="8">
        <v>0</v>
      </c>
      <c r="W104" s="72">
        <f t="shared" si="7"/>
        <v>1957</v>
      </c>
      <c r="X104" s="8">
        <v>0</v>
      </c>
      <c r="Y104" s="8">
        <v>0</v>
      </c>
      <c r="Z104" s="8">
        <v>0</v>
      </c>
      <c r="AA104" s="8">
        <v>0</v>
      </c>
      <c r="AB104" s="8">
        <v>0</v>
      </c>
      <c r="AC104" s="8">
        <v>0</v>
      </c>
      <c r="AD104" s="8">
        <v>0</v>
      </c>
      <c r="AE104" s="8">
        <v>0</v>
      </c>
    </row>
    <row r="105" spans="1:31" s="74" customFormat="1" ht="54" customHeight="1" x14ac:dyDescent="0.35">
      <c r="A105" s="2" t="s">
        <v>188</v>
      </c>
      <c r="B105" s="2" t="s">
        <v>189</v>
      </c>
      <c r="C105" s="1">
        <v>51355</v>
      </c>
      <c r="D105" s="2" t="s">
        <v>189</v>
      </c>
      <c r="E105" s="68" t="s">
        <v>32</v>
      </c>
      <c r="F105" s="1" t="s">
        <v>33</v>
      </c>
      <c r="G105" s="68" t="s">
        <v>32</v>
      </c>
      <c r="H105" s="1" t="s">
        <v>35</v>
      </c>
      <c r="I105" s="1">
        <v>35501</v>
      </c>
      <c r="J105" s="9" t="s">
        <v>192</v>
      </c>
      <c r="K105" s="1"/>
      <c r="L105" s="9" t="s">
        <v>193</v>
      </c>
      <c r="M105" s="9"/>
      <c r="N105" s="9"/>
      <c r="O105" s="1" t="s">
        <v>190</v>
      </c>
      <c r="P105" s="67">
        <v>1</v>
      </c>
      <c r="Q105" s="66">
        <v>1957</v>
      </c>
      <c r="R105" s="1" t="s">
        <v>191</v>
      </c>
      <c r="S105" s="71">
        <f t="shared" si="6"/>
        <v>1957</v>
      </c>
      <c r="T105" s="8">
        <v>0</v>
      </c>
      <c r="U105" s="8">
        <v>0</v>
      </c>
      <c r="V105" s="8">
        <v>0</v>
      </c>
      <c r="W105" s="72">
        <f t="shared" si="7"/>
        <v>1957</v>
      </c>
      <c r="X105" s="8">
        <v>0</v>
      </c>
      <c r="Y105" s="8">
        <v>0</v>
      </c>
      <c r="Z105" s="8">
        <v>0</v>
      </c>
      <c r="AA105" s="8">
        <v>0</v>
      </c>
      <c r="AB105" s="8">
        <v>0</v>
      </c>
      <c r="AC105" s="8">
        <v>0</v>
      </c>
      <c r="AD105" s="8">
        <v>0</v>
      </c>
      <c r="AE105" s="8">
        <v>0</v>
      </c>
    </row>
    <row r="106" spans="1:31" s="74" customFormat="1" ht="54" customHeight="1" x14ac:dyDescent="0.35">
      <c r="A106" s="2" t="s">
        <v>188</v>
      </c>
      <c r="B106" s="2" t="s">
        <v>189</v>
      </c>
      <c r="C106" s="1">
        <v>51355</v>
      </c>
      <c r="D106" s="2" t="s">
        <v>189</v>
      </c>
      <c r="E106" s="68" t="s">
        <v>32</v>
      </c>
      <c r="F106" s="1" t="s">
        <v>33</v>
      </c>
      <c r="G106" s="68" t="s">
        <v>32</v>
      </c>
      <c r="H106" s="1" t="s">
        <v>35</v>
      </c>
      <c r="I106" s="1">
        <v>35501</v>
      </c>
      <c r="J106" s="9" t="s">
        <v>192</v>
      </c>
      <c r="K106" s="1"/>
      <c r="L106" s="9" t="s">
        <v>193</v>
      </c>
      <c r="M106" s="9"/>
      <c r="N106" s="9"/>
      <c r="O106" s="1" t="s">
        <v>190</v>
      </c>
      <c r="P106" s="67">
        <v>1</v>
      </c>
      <c r="Q106" s="66">
        <v>1957</v>
      </c>
      <c r="R106" s="1" t="s">
        <v>191</v>
      </c>
      <c r="S106" s="71">
        <f t="shared" si="6"/>
        <v>1957</v>
      </c>
      <c r="T106" s="8">
        <v>0</v>
      </c>
      <c r="U106" s="8">
        <v>0</v>
      </c>
      <c r="V106" s="8">
        <v>0</v>
      </c>
      <c r="W106" s="72">
        <f t="shared" si="7"/>
        <v>1957</v>
      </c>
      <c r="X106" s="8">
        <v>0</v>
      </c>
      <c r="Y106" s="8">
        <v>0</v>
      </c>
      <c r="Z106" s="8">
        <v>0</v>
      </c>
      <c r="AA106" s="8">
        <v>0</v>
      </c>
      <c r="AB106" s="8">
        <v>0</v>
      </c>
      <c r="AC106" s="8">
        <v>0</v>
      </c>
      <c r="AD106" s="8">
        <v>0</v>
      </c>
      <c r="AE106" s="8">
        <v>0</v>
      </c>
    </row>
    <row r="107" spans="1:31" s="74" customFormat="1" ht="54" customHeight="1" x14ac:dyDescent="0.35">
      <c r="A107" s="2" t="s">
        <v>188</v>
      </c>
      <c r="B107" s="2" t="s">
        <v>189</v>
      </c>
      <c r="C107" s="1">
        <v>51358</v>
      </c>
      <c r="D107" s="2" t="s">
        <v>189</v>
      </c>
      <c r="E107" s="68" t="s">
        <v>32</v>
      </c>
      <c r="F107" s="1" t="s">
        <v>33</v>
      </c>
      <c r="G107" s="68" t="s">
        <v>32</v>
      </c>
      <c r="H107" s="1" t="s">
        <v>71</v>
      </c>
      <c r="I107" s="1">
        <v>35801</v>
      </c>
      <c r="J107" s="9" t="s">
        <v>249</v>
      </c>
      <c r="K107" s="1"/>
      <c r="L107" s="9" t="s">
        <v>250</v>
      </c>
      <c r="M107" s="9"/>
      <c r="N107" s="9"/>
      <c r="O107" s="1" t="s">
        <v>190</v>
      </c>
      <c r="P107" s="67">
        <v>1</v>
      </c>
      <c r="Q107" s="66">
        <v>19379.990000000002</v>
      </c>
      <c r="R107" s="1" t="s">
        <v>191</v>
      </c>
      <c r="S107" s="71">
        <f t="shared" si="6"/>
        <v>19379.990000000002</v>
      </c>
      <c r="T107" s="8">
        <v>0</v>
      </c>
      <c r="U107" s="8">
        <v>0</v>
      </c>
      <c r="V107" s="8">
        <v>0</v>
      </c>
      <c r="W107" s="72">
        <f t="shared" si="7"/>
        <v>19379.990000000002</v>
      </c>
      <c r="X107" s="8">
        <v>0</v>
      </c>
      <c r="Y107" s="8">
        <v>0</v>
      </c>
      <c r="Z107" s="8">
        <v>0</v>
      </c>
      <c r="AA107" s="8">
        <v>0</v>
      </c>
      <c r="AB107" s="8">
        <v>0</v>
      </c>
      <c r="AC107" s="8">
        <v>0</v>
      </c>
      <c r="AD107" s="8">
        <v>0</v>
      </c>
      <c r="AE107" s="8">
        <v>0</v>
      </c>
    </row>
    <row r="108" spans="1:31" s="74" customFormat="1" ht="54" customHeight="1" x14ac:dyDescent="0.35">
      <c r="A108" s="2" t="s">
        <v>188</v>
      </c>
      <c r="B108" s="2" t="s">
        <v>189</v>
      </c>
      <c r="C108" s="2">
        <v>11510</v>
      </c>
      <c r="D108" s="2" t="s">
        <v>189</v>
      </c>
      <c r="E108" s="1" t="s">
        <v>32</v>
      </c>
      <c r="F108" s="1" t="s">
        <v>36</v>
      </c>
      <c r="G108" s="68" t="s">
        <v>41</v>
      </c>
      <c r="H108" s="1" t="s">
        <v>35</v>
      </c>
      <c r="I108" s="1">
        <v>21601</v>
      </c>
      <c r="J108" s="76" t="s">
        <v>213</v>
      </c>
      <c r="K108" s="1" t="s">
        <v>215</v>
      </c>
      <c r="L108" s="9" t="s">
        <v>216</v>
      </c>
      <c r="M108" s="9"/>
      <c r="N108" s="9"/>
      <c r="O108" s="1" t="s">
        <v>197</v>
      </c>
      <c r="P108" s="67">
        <v>1</v>
      </c>
      <c r="Q108" s="66">
        <v>30</v>
      </c>
      <c r="R108" s="1" t="s">
        <v>191</v>
      </c>
      <c r="S108" s="71">
        <f t="shared" si="6"/>
        <v>30</v>
      </c>
      <c r="T108" s="8">
        <v>0</v>
      </c>
      <c r="U108" s="8">
        <v>0</v>
      </c>
      <c r="V108" s="8">
        <v>0</v>
      </c>
      <c r="W108" s="72">
        <f t="shared" si="7"/>
        <v>30</v>
      </c>
      <c r="X108" s="8">
        <v>0</v>
      </c>
      <c r="Y108" s="8">
        <v>0</v>
      </c>
      <c r="Z108" s="8">
        <v>0</v>
      </c>
      <c r="AA108" s="8">
        <v>0</v>
      </c>
      <c r="AB108" s="8">
        <v>0</v>
      </c>
      <c r="AC108" s="8">
        <v>0</v>
      </c>
      <c r="AD108" s="8">
        <v>0</v>
      </c>
      <c r="AE108" s="8">
        <v>0</v>
      </c>
    </row>
    <row r="109" spans="1:31" s="74" customFormat="1" ht="54" customHeight="1" x14ac:dyDescent="0.35">
      <c r="A109" s="2" t="s">
        <v>188</v>
      </c>
      <c r="B109" s="2" t="s">
        <v>189</v>
      </c>
      <c r="C109" s="2">
        <v>11510</v>
      </c>
      <c r="D109" s="2" t="s">
        <v>189</v>
      </c>
      <c r="E109" s="1" t="s">
        <v>32</v>
      </c>
      <c r="F109" s="1" t="s">
        <v>36</v>
      </c>
      <c r="G109" s="68" t="s">
        <v>41</v>
      </c>
      <c r="H109" s="1" t="s">
        <v>35</v>
      </c>
      <c r="I109" s="1">
        <v>21601</v>
      </c>
      <c r="J109" s="76" t="s">
        <v>213</v>
      </c>
      <c r="K109" s="1" t="s">
        <v>215</v>
      </c>
      <c r="L109" s="9" t="s">
        <v>216</v>
      </c>
      <c r="M109" s="9"/>
      <c r="N109" s="9"/>
      <c r="O109" s="1" t="s">
        <v>197</v>
      </c>
      <c r="P109" s="67">
        <v>14</v>
      </c>
      <c r="Q109" s="66">
        <v>30</v>
      </c>
      <c r="R109" s="1" t="s">
        <v>191</v>
      </c>
      <c r="S109" s="71">
        <f t="shared" si="6"/>
        <v>420</v>
      </c>
      <c r="T109" s="8">
        <v>0</v>
      </c>
      <c r="U109" s="8">
        <v>0</v>
      </c>
      <c r="V109" s="8">
        <v>0</v>
      </c>
      <c r="W109" s="72">
        <f t="shared" si="7"/>
        <v>420</v>
      </c>
      <c r="X109" s="8">
        <v>0</v>
      </c>
      <c r="Y109" s="8">
        <v>0</v>
      </c>
      <c r="Z109" s="8">
        <v>0</v>
      </c>
      <c r="AA109" s="8">
        <v>0</v>
      </c>
      <c r="AB109" s="8">
        <v>0</v>
      </c>
      <c r="AC109" s="8">
        <v>0</v>
      </c>
      <c r="AD109" s="8">
        <v>0</v>
      </c>
      <c r="AE109" s="8">
        <v>0</v>
      </c>
    </row>
    <row r="110" spans="1:31" s="74" customFormat="1" ht="54" customHeight="1" x14ac:dyDescent="0.35">
      <c r="A110" s="2" t="s">
        <v>188</v>
      </c>
      <c r="B110" s="2" t="s">
        <v>189</v>
      </c>
      <c r="C110" s="2">
        <v>11510</v>
      </c>
      <c r="D110" s="2" t="s">
        <v>189</v>
      </c>
      <c r="E110" s="1" t="s">
        <v>32</v>
      </c>
      <c r="F110" s="1" t="s">
        <v>36</v>
      </c>
      <c r="G110" s="68" t="s">
        <v>41</v>
      </c>
      <c r="H110" s="1" t="s">
        <v>35</v>
      </c>
      <c r="I110" s="1">
        <v>21601</v>
      </c>
      <c r="J110" s="76" t="s">
        <v>213</v>
      </c>
      <c r="K110" s="1" t="s">
        <v>217</v>
      </c>
      <c r="L110" s="9" t="s">
        <v>218</v>
      </c>
      <c r="M110" s="9"/>
      <c r="N110" s="9"/>
      <c r="O110" s="1" t="s">
        <v>212</v>
      </c>
      <c r="P110" s="67">
        <v>7</v>
      </c>
      <c r="Q110" s="66">
        <v>429</v>
      </c>
      <c r="R110" s="1" t="s">
        <v>191</v>
      </c>
      <c r="S110" s="71">
        <f t="shared" si="6"/>
        <v>3003</v>
      </c>
      <c r="T110" s="8">
        <v>0</v>
      </c>
      <c r="U110" s="8">
        <v>0</v>
      </c>
      <c r="V110" s="8">
        <v>0</v>
      </c>
      <c r="W110" s="72">
        <f t="shared" si="7"/>
        <v>3003</v>
      </c>
      <c r="X110" s="8">
        <v>0</v>
      </c>
      <c r="Y110" s="8">
        <v>0</v>
      </c>
      <c r="Z110" s="8">
        <v>0</v>
      </c>
      <c r="AA110" s="8">
        <v>0</v>
      </c>
      <c r="AB110" s="8">
        <v>0</v>
      </c>
      <c r="AC110" s="8">
        <v>0</v>
      </c>
      <c r="AD110" s="8">
        <v>0</v>
      </c>
      <c r="AE110" s="8">
        <v>0</v>
      </c>
    </row>
    <row r="111" spans="1:31" s="74" customFormat="1" ht="54" customHeight="1" x14ac:dyDescent="0.35">
      <c r="A111" s="2" t="s">
        <v>188</v>
      </c>
      <c r="B111" s="2" t="s">
        <v>189</v>
      </c>
      <c r="C111" s="2">
        <v>11510</v>
      </c>
      <c r="D111" s="2" t="s">
        <v>189</v>
      </c>
      <c r="E111" s="1" t="s">
        <v>32</v>
      </c>
      <c r="F111" s="1" t="s">
        <v>36</v>
      </c>
      <c r="G111" s="68" t="s">
        <v>41</v>
      </c>
      <c r="H111" s="1" t="s">
        <v>35</v>
      </c>
      <c r="I111" s="1">
        <v>21601</v>
      </c>
      <c r="J111" s="76" t="s">
        <v>213</v>
      </c>
      <c r="K111" s="1" t="s">
        <v>251</v>
      </c>
      <c r="L111" s="9" t="s">
        <v>252</v>
      </c>
      <c r="M111" s="9"/>
      <c r="N111" s="9"/>
      <c r="O111" s="1" t="s">
        <v>212</v>
      </c>
      <c r="P111" s="67">
        <v>6</v>
      </c>
      <c r="Q111" s="66">
        <v>279</v>
      </c>
      <c r="R111" s="1" t="s">
        <v>191</v>
      </c>
      <c r="S111" s="71">
        <f t="shared" si="6"/>
        <v>1674</v>
      </c>
      <c r="T111" s="8">
        <v>0</v>
      </c>
      <c r="U111" s="8">
        <v>0</v>
      </c>
      <c r="V111" s="8">
        <v>0</v>
      </c>
      <c r="W111" s="72">
        <f t="shared" si="7"/>
        <v>1674</v>
      </c>
      <c r="X111" s="8">
        <v>0</v>
      </c>
      <c r="Y111" s="8">
        <v>0</v>
      </c>
      <c r="Z111" s="8">
        <v>0</v>
      </c>
      <c r="AA111" s="8">
        <v>0</v>
      </c>
      <c r="AB111" s="8">
        <v>0</v>
      </c>
      <c r="AC111" s="8">
        <v>0</v>
      </c>
      <c r="AD111" s="8">
        <v>0</v>
      </c>
      <c r="AE111" s="8">
        <v>0</v>
      </c>
    </row>
    <row r="112" spans="1:31" s="74" customFormat="1" ht="54" customHeight="1" x14ac:dyDescent="0.35">
      <c r="A112" s="2" t="s">
        <v>188</v>
      </c>
      <c r="B112" s="2" t="s">
        <v>189</v>
      </c>
      <c r="C112" s="2">
        <v>11510</v>
      </c>
      <c r="D112" s="2" t="s">
        <v>189</v>
      </c>
      <c r="E112" s="1" t="s">
        <v>32</v>
      </c>
      <c r="F112" s="1" t="s">
        <v>36</v>
      </c>
      <c r="G112" s="68" t="s">
        <v>41</v>
      </c>
      <c r="H112" s="1" t="s">
        <v>35</v>
      </c>
      <c r="I112" s="1">
        <v>21601</v>
      </c>
      <c r="J112" s="76" t="s">
        <v>213</v>
      </c>
      <c r="K112" s="1" t="s">
        <v>253</v>
      </c>
      <c r="L112" s="9" t="s">
        <v>254</v>
      </c>
      <c r="M112" s="9"/>
      <c r="N112" s="9"/>
      <c r="O112" s="1" t="s">
        <v>233</v>
      </c>
      <c r="P112" s="67">
        <v>30</v>
      </c>
      <c r="Q112" s="66">
        <v>92</v>
      </c>
      <c r="R112" s="1" t="s">
        <v>191</v>
      </c>
      <c r="S112" s="71">
        <f t="shared" si="6"/>
        <v>2760</v>
      </c>
      <c r="T112" s="8">
        <v>0</v>
      </c>
      <c r="U112" s="8">
        <v>0</v>
      </c>
      <c r="V112" s="8">
        <v>0</v>
      </c>
      <c r="W112" s="72">
        <f t="shared" si="7"/>
        <v>2760</v>
      </c>
      <c r="X112" s="8">
        <v>0</v>
      </c>
      <c r="Y112" s="8">
        <v>0</v>
      </c>
      <c r="Z112" s="8">
        <v>0</v>
      </c>
      <c r="AA112" s="8">
        <v>0</v>
      </c>
      <c r="AB112" s="8">
        <v>0</v>
      </c>
      <c r="AC112" s="8">
        <v>0</v>
      </c>
      <c r="AD112" s="8">
        <v>0</v>
      </c>
      <c r="AE112" s="8">
        <v>0</v>
      </c>
    </row>
    <row r="113" spans="1:31" s="74" customFormat="1" ht="54" customHeight="1" x14ac:dyDescent="0.35">
      <c r="A113" s="2" t="s">
        <v>188</v>
      </c>
      <c r="B113" s="2" t="s">
        <v>189</v>
      </c>
      <c r="C113" s="2">
        <v>11510</v>
      </c>
      <c r="D113" s="2" t="s">
        <v>189</v>
      </c>
      <c r="E113" s="1" t="s">
        <v>32</v>
      </c>
      <c r="F113" s="1" t="s">
        <v>36</v>
      </c>
      <c r="G113" s="68" t="s">
        <v>41</v>
      </c>
      <c r="H113" s="1" t="s">
        <v>35</v>
      </c>
      <c r="I113" s="1">
        <v>21601</v>
      </c>
      <c r="J113" s="76" t="s">
        <v>213</v>
      </c>
      <c r="K113" s="1" t="s">
        <v>255</v>
      </c>
      <c r="L113" s="9" t="s">
        <v>256</v>
      </c>
      <c r="M113" s="9"/>
      <c r="N113" s="9"/>
      <c r="O113" s="1" t="s">
        <v>197</v>
      </c>
      <c r="P113" s="67">
        <v>1</v>
      </c>
      <c r="Q113" s="66">
        <v>11.5</v>
      </c>
      <c r="R113" s="1" t="s">
        <v>191</v>
      </c>
      <c r="S113" s="71">
        <f t="shared" si="6"/>
        <v>11.5</v>
      </c>
      <c r="T113" s="8">
        <v>0</v>
      </c>
      <c r="U113" s="8">
        <v>0</v>
      </c>
      <c r="V113" s="8">
        <v>0</v>
      </c>
      <c r="W113" s="72">
        <f t="shared" si="7"/>
        <v>11.5</v>
      </c>
      <c r="X113" s="8">
        <v>0</v>
      </c>
      <c r="Y113" s="8">
        <v>0</v>
      </c>
      <c r="Z113" s="8">
        <v>0</v>
      </c>
      <c r="AA113" s="8">
        <v>0</v>
      </c>
      <c r="AB113" s="8">
        <v>0</v>
      </c>
      <c r="AC113" s="8">
        <v>0</v>
      </c>
      <c r="AD113" s="8">
        <v>0</v>
      </c>
      <c r="AE113" s="8">
        <v>0</v>
      </c>
    </row>
    <row r="114" spans="1:31" s="75" customFormat="1" ht="74.25" customHeight="1" x14ac:dyDescent="0.35">
      <c r="A114" s="2" t="s">
        <v>188</v>
      </c>
      <c r="B114" s="2" t="s">
        <v>189</v>
      </c>
      <c r="C114" s="2">
        <v>11510</v>
      </c>
      <c r="D114" s="2" t="s">
        <v>189</v>
      </c>
      <c r="E114" s="1" t="s">
        <v>32</v>
      </c>
      <c r="F114" s="1" t="s">
        <v>36</v>
      </c>
      <c r="G114" s="68" t="s">
        <v>41</v>
      </c>
      <c r="H114" s="1" t="s">
        <v>35</v>
      </c>
      <c r="I114" s="1">
        <v>26103</v>
      </c>
      <c r="J114" s="9" t="s">
        <v>194</v>
      </c>
      <c r="K114" s="1" t="s">
        <v>195</v>
      </c>
      <c r="L114" s="9" t="s">
        <v>196</v>
      </c>
      <c r="M114" s="9"/>
      <c r="N114" s="9"/>
      <c r="O114" s="1" t="s">
        <v>197</v>
      </c>
      <c r="P114" s="67">
        <v>6</v>
      </c>
      <c r="Q114" s="66">
        <v>300</v>
      </c>
      <c r="R114" s="1" t="s">
        <v>191</v>
      </c>
      <c r="S114" s="71">
        <f t="shared" si="6"/>
        <v>1800</v>
      </c>
      <c r="T114" s="8">
        <v>0</v>
      </c>
      <c r="U114" s="8">
        <v>0</v>
      </c>
      <c r="V114" s="8">
        <v>0</v>
      </c>
      <c r="W114" s="72">
        <f t="shared" si="7"/>
        <v>1800</v>
      </c>
      <c r="X114" s="8">
        <v>0</v>
      </c>
      <c r="Y114" s="8">
        <v>0</v>
      </c>
      <c r="Z114" s="8">
        <v>0</v>
      </c>
      <c r="AA114" s="8">
        <v>0</v>
      </c>
      <c r="AB114" s="8">
        <v>0</v>
      </c>
      <c r="AC114" s="8">
        <v>0</v>
      </c>
      <c r="AD114" s="8">
        <v>0</v>
      </c>
      <c r="AE114" s="8">
        <v>0</v>
      </c>
    </row>
    <row r="115" spans="1:31" s="75" customFormat="1" ht="74.25" customHeight="1" x14ac:dyDescent="0.35">
      <c r="A115" s="2" t="s">
        <v>188</v>
      </c>
      <c r="B115" s="2" t="s">
        <v>189</v>
      </c>
      <c r="C115" s="2">
        <v>11510</v>
      </c>
      <c r="D115" s="2" t="s">
        <v>189</v>
      </c>
      <c r="E115" s="1" t="s">
        <v>32</v>
      </c>
      <c r="F115" s="1" t="s">
        <v>36</v>
      </c>
      <c r="G115" s="68" t="s">
        <v>41</v>
      </c>
      <c r="H115" s="1" t="s">
        <v>35</v>
      </c>
      <c r="I115" s="1">
        <v>26103</v>
      </c>
      <c r="J115" s="9" t="s">
        <v>194</v>
      </c>
      <c r="K115" s="1" t="s">
        <v>198</v>
      </c>
      <c r="L115" s="9" t="s">
        <v>199</v>
      </c>
      <c r="M115" s="9"/>
      <c r="N115" s="9"/>
      <c r="O115" s="1" t="s">
        <v>197</v>
      </c>
      <c r="P115" s="67">
        <v>3</v>
      </c>
      <c r="Q115" s="66">
        <v>50</v>
      </c>
      <c r="R115" s="1" t="s">
        <v>191</v>
      </c>
      <c r="S115" s="71">
        <f t="shared" si="6"/>
        <v>150</v>
      </c>
      <c r="T115" s="8">
        <v>0</v>
      </c>
      <c r="U115" s="8">
        <v>0</v>
      </c>
      <c r="V115" s="8">
        <v>0</v>
      </c>
      <c r="W115" s="72">
        <f t="shared" si="7"/>
        <v>150</v>
      </c>
      <c r="X115" s="8">
        <v>0</v>
      </c>
      <c r="Y115" s="8">
        <v>0</v>
      </c>
      <c r="Z115" s="8">
        <v>0</v>
      </c>
      <c r="AA115" s="8">
        <v>0</v>
      </c>
      <c r="AB115" s="8">
        <v>0</v>
      </c>
      <c r="AC115" s="8">
        <v>0</v>
      </c>
      <c r="AD115" s="8">
        <v>0</v>
      </c>
      <c r="AE115" s="8">
        <v>0</v>
      </c>
    </row>
    <row r="116" spans="1:31" s="75" customFormat="1" ht="74.25" customHeight="1" x14ac:dyDescent="0.35">
      <c r="A116" s="2" t="s">
        <v>188</v>
      </c>
      <c r="B116" s="2" t="s">
        <v>189</v>
      </c>
      <c r="C116" s="2">
        <v>11510</v>
      </c>
      <c r="D116" s="2" t="s">
        <v>189</v>
      </c>
      <c r="E116" s="1" t="s">
        <v>32</v>
      </c>
      <c r="F116" s="1" t="s">
        <v>36</v>
      </c>
      <c r="G116" s="68" t="s">
        <v>41</v>
      </c>
      <c r="H116" s="1" t="s">
        <v>35</v>
      </c>
      <c r="I116" s="1">
        <v>26103</v>
      </c>
      <c r="J116" s="9" t="s">
        <v>194</v>
      </c>
      <c r="K116" s="1" t="s">
        <v>257</v>
      </c>
      <c r="L116" s="9" t="s">
        <v>221</v>
      </c>
      <c r="M116" s="9"/>
      <c r="N116" s="9"/>
      <c r="O116" s="1" t="s">
        <v>197</v>
      </c>
      <c r="P116" s="67">
        <v>2</v>
      </c>
      <c r="Q116" s="66">
        <v>6</v>
      </c>
      <c r="R116" s="1" t="s">
        <v>191</v>
      </c>
      <c r="S116" s="71">
        <f t="shared" si="6"/>
        <v>12</v>
      </c>
      <c r="T116" s="8">
        <v>0</v>
      </c>
      <c r="U116" s="8">
        <v>0</v>
      </c>
      <c r="V116" s="8">
        <v>0</v>
      </c>
      <c r="W116" s="72">
        <f t="shared" si="7"/>
        <v>12</v>
      </c>
      <c r="X116" s="8">
        <v>0</v>
      </c>
      <c r="Y116" s="8">
        <v>0</v>
      </c>
      <c r="Z116" s="8">
        <v>0</v>
      </c>
      <c r="AA116" s="8">
        <v>0</v>
      </c>
      <c r="AB116" s="8">
        <v>0</v>
      </c>
      <c r="AC116" s="8">
        <v>0</v>
      </c>
      <c r="AD116" s="8">
        <v>0</v>
      </c>
      <c r="AE116" s="8">
        <v>0</v>
      </c>
    </row>
    <row r="117" spans="1:31" s="75" customFormat="1" ht="74.25" customHeight="1" x14ac:dyDescent="0.35">
      <c r="A117" s="2" t="s">
        <v>188</v>
      </c>
      <c r="B117" s="2" t="s">
        <v>189</v>
      </c>
      <c r="C117" s="2">
        <v>11510</v>
      </c>
      <c r="D117" s="2" t="s">
        <v>189</v>
      </c>
      <c r="E117" s="1" t="s">
        <v>32</v>
      </c>
      <c r="F117" s="1" t="s">
        <v>36</v>
      </c>
      <c r="G117" s="68" t="s">
        <v>41</v>
      </c>
      <c r="H117" s="1" t="s">
        <v>35</v>
      </c>
      <c r="I117" s="1">
        <v>26103</v>
      </c>
      <c r="J117" s="9" t="s">
        <v>194</v>
      </c>
      <c r="K117" s="1" t="s">
        <v>49</v>
      </c>
      <c r="L117" s="9" t="s">
        <v>200</v>
      </c>
      <c r="M117" s="9"/>
      <c r="N117" s="9"/>
      <c r="O117" s="1" t="s">
        <v>197</v>
      </c>
      <c r="P117" s="67">
        <v>1</v>
      </c>
      <c r="Q117" s="66">
        <v>1</v>
      </c>
      <c r="R117" s="1" t="s">
        <v>191</v>
      </c>
      <c r="S117" s="71">
        <f t="shared" si="6"/>
        <v>1</v>
      </c>
      <c r="T117" s="8">
        <v>0</v>
      </c>
      <c r="U117" s="8">
        <v>0</v>
      </c>
      <c r="V117" s="8">
        <v>0</v>
      </c>
      <c r="W117" s="72">
        <f t="shared" si="7"/>
        <v>1</v>
      </c>
      <c r="X117" s="8">
        <v>0</v>
      </c>
      <c r="Y117" s="8">
        <v>0</v>
      </c>
      <c r="Z117" s="8">
        <v>0</v>
      </c>
      <c r="AA117" s="8">
        <v>0</v>
      </c>
      <c r="AB117" s="8">
        <v>0</v>
      </c>
      <c r="AC117" s="8">
        <v>0</v>
      </c>
      <c r="AD117" s="8">
        <v>0</v>
      </c>
      <c r="AE117" s="8">
        <v>0</v>
      </c>
    </row>
    <row r="118" spans="1:31" s="75" customFormat="1" ht="82.5" customHeight="1" x14ac:dyDescent="0.35">
      <c r="A118" s="2" t="s">
        <v>188</v>
      </c>
      <c r="B118" s="2" t="s">
        <v>189</v>
      </c>
      <c r="C118" s="2">
        <v>11510</v>
      </c>
      <c r="D118" s="2" t="s">
        <v>189</v>
      </c>
      <c r="E118" s="1" t="s">
        <v>32</v>
      </c>
      <c r="F118" s="1" t="s">
        <v>36</v>
      </c>
      <c r="G118" s="68" t="s">
        <v>41</v>
      </c>
      <c r="H118" s="1" t="s">
        <v>69</v>
      </c>
      <c r="I118" s="1">
        <v>26102</v>
      </c>
      <c r="J118" s="9" t="s">
        <v>201</v>
      </c>
      <c r="K118" s="1" t="s">
        <v>202</v>
      </c>
      <c r="L118" s="9" t="s">
        <v>203</v>
      </c>
      <c r="M118" s="9"/>
      <c r="N118" s="9"/>
      <c r="O118" s="1" t="s">
        <v>197</v>
      </c>
      <c r="P118" s="67">
        <v>5</v>
      </c>
      <c r="Q118" s="66">
        <v>500</v>
      </c>
      <c r="R118" s="1" t="s">
        <v>191</v>
      </c>
      <c r="S118" s="71">
        <f t="shared" si="6"/>
        <v>2500</v>
      </c>
      <c r="T118" s="8">
        <v>0</v>
      </c>
      <c r="U118" s="8">
        <v>0</v>
      </c>
      <c r="V118" s="8">
        <v>0</v>
      </c>
      <c r="W118" s="72">
        <f t="shared" si="7"/>
        <v>2500</v>
      </c>
      <c r="X118" s="8">
        <v>0</v>
      </c>
      <c r="Y118" s="8">
        <v>0</v>
      </c>
      <c r="Z118" s="8">
        <v>0</v>
      </c>
      <c r="AA118" s="8">
        <v>0</v>
      </c>
      <c r="AB118" s="8">
        <v>0</v>
      </c>
      <c r="AC118" s="8">
        <v>0</v>
      </c>
      <c r="AD118" s="8">
        <v>0</v>
      </c>
      <c r="AE118" s="8">
        <v>0</v>
      </c>
    </row>
    <row r="119" spans="1:31" s="75" customFormat="1" ht="82.5" customHeight="1" x14ac:dyDescent="0.35">
      <c r="A119" s="2" t="s">
        <v>188</v>
      </c>
      <c r="B119" s="2" t="s">
        <v>189</v>
      </c>
      <c r="C119" s="2">
        <v>11510</v>
      </c>
      <c r="D119" s="2" t="s">
        <v>189</v>
      </c>
      <c r="E119" s="1" t="s">
        <v>32</v>
      </c>
      <c r="F119" s="1" t="s">
        <v>36</v>
      </c>
      <c r="G119" s="68" t="s">
        <v>41</v>
      </c>
      <c r="H119" s="1" t="s">
        <v>69</v>
      </c>
      <c r="I119" s="1">
        <v>26102</v>
      </c>
      <c r="J119" s="9" t="s">
        <v>201</v>
      </c>
      <c r="K119" s="1" t="s">
        <v>204</v>
      </c>
      <c r="L119" s="9" t="s">
        <v>205</v>
      </c>
      <c r="M119" s="9"/>
      <c r="N119" s="9"/>
      <c r="O119" s="1" t="s">
        <v>197</v>
      </c>
      <c r="P119" s="67">
        <v>4</v>
      </c>
      <c r="Q119" s="66">
        <v>20</v>
      </c>
      <c r="R119" s="1" t="s">
        <v>191</v>
      </c>
      <c r="S119" s="71">
        <f t="shared" si="6"/>
        <v>80</v>
      </c>
      <c r="T119" s="8">
        <v>0</v>
      </c>
      <c r="U119" s="8">
        <v>0</v>
      </c>
      <c r="V119" s="8">
        <v>0</v>
      </c>
      <c r="W119" s="72">
        <f t="shared" si="7"/>
        <v>80</v>
      </c>
      <c r="X119" s="8">
        <v>0</v>
      </c>
      <c r="Y119" s="8">
        <v>0</v>
      </c>
      <c r="Z119" s="8">
        <v>0</v>
      </c>
      <c r="AA119" s="8">
        <v>0</v>
      </c>
      <c r="AB119" s="8">
        <v>0</v>
      </c>
      <c r="AC119" s="8">
        <v>0</v>
      </c>
      <c r="AD119" s="8">
        <v>0</v>
      </c>
      <c r="AE119" s="8">
        <v>0</v>
      </c>
    </row>
    <row r="120" spans="1:31" s="75" customFormat="1" ht="82.5" customHeight="1" x14ac:dyDescent="0.35">
      <c r="A120" s="2" t="s">
        <v>188</v>
      </c>
      <c r="B120" s="2" t="s">
        <v>189</v>
      </c>
      <c r="C120" s="2">
        <v>11510</v>
      </c>
      <c r="D120" s="2" t="s">
        <v>189</v>
      </c>
      <c r="E120" s="1" t="s">
        <v>32</v>
      </c>
      <c r="F120" s="1" t="s">
        <v>36</v>
      </c>
      <c r="G120" s="68" t="s">
        <v>41</v>
      </c>
      <c r="H120" s="1" t="s">
        <v>69</v>
      </c>
      <c r="I120" s="1">
        <v>26102</v>
      </c>
      <c r="J120" s="9" t="s">
        <v>201</v>
      </c>
      <c r="K120" s="1" t="s">
        <v>48</v>
      </c>
      <c r="L120" s="9" t="s">
        <v>206</v>
      </c>
      <c r="M120" s="9"/>
      <c r="N120" s="9"/>
      <c r="O120" s="1" t="s">
        <v>197</v>
      </c>
      <c r="P120" s="67">
        <v>3</v>
      </c>
      <c r="Q120" s="66">
        <v>1</v>
      </c>
      <c r="R120" s="1" t="s">
        <v>191</v>
      </c>
      <c r="S120" s="71">
        <f t="shared" si="6"/>
        <v>3</v>
      </c>
      <c r="T120" s="8">
        <v>0</v>
      </c>
      <c r="U120" s="8">
        <v>0</v>
      </c>
      <c r="V120" s="8">
        <v>0</v>
      </c>
      <c r="W120" s="72">
        <f t="shared" si="7"/>
        <v>3</v>
      </c>
      <c r="X120" s="8">
        <v>0</v>
      </c>
      <c r="Y120" s="8">
        <v>0</v>
      </c>
      <c r="Z120" s="8">
        <v>0</v>
      </c>
      <c r="AA120" s="8">
        <v>0</v>
      </c>
      <c r="AB120" s="8">
        <v>0</v>
      </c>
      <c r="AC120" s="8">
        <v>0</v>
      </c>
      <c r="AD120" s="8">
        <v>0</v>
      </c>
      <c r="AE120" s="8">
        <v>0</v>
      </c>
    </row>
    <row r="121" spans="1:31" s="77" customFormat="1" ht="23.25" customHeight="1" x14ac:dyDescent="0.35">
      <c r="A121" s="1" t="s">
        <v>188</v>
      </c>
      <c r="B121" s="1" t="s">
        <v>189</v>
      </c>
      <c r="C121" s="1">
        <v>11510</v>
      </c>
      <c r="D121" s="1" t="s">
        <v>189</v>
      </c>
      <c r="E121" s="1" t="s">
        <v>32</v>
      </c>
      <c r="F121" s="1" t="s">
        <v>36</v>
      </c>
      <c r="G121" s="68" t="s">
        <v>207</v>
      </c>
      <c r="H121" s="1" t="s">
        <v>208</v>
      </c>
      <c r="I121" s="1">
        <v>21101</v>
      </c>
      <c r="J121" s="9" t="s">
        <v>209</v>
      </c>
      <c r="K121" s="1" t="s">
        <v>258</v>
      </c>
      <c r="L121" s="9" t="s">
        <v>259</v>
      </c>
      <c r="M121" s="9"/>
      <c r="N121" s="9"/>
      <c r="O121" s="1" t="s">
        <v>260</v>
      </c>
      <c r="P121" s="67">
        <v>5</v>
      </c>
      <c r="Q121" s="66">
        <v>71.930000000000007</v>
      </c>
      <c r="R121" s="1" t="s">
        <v>191</v>
      </c>
      <c r="S121" s="71">
        <f t="shared" si="6"/>
        <v>359.65000000000003</v>
      </c>
      <c r="T121" s="8">
        <v>0</v>
      </c>
      <c r="U121" s="8">
        <v>0</v>
      </c>
      <c r="V121" s="8">
        <v>0</v>
      </c>
      <c r="W121" s="72">
        <f t="shared" si="7"/>
        <v>359.65000000000003</v>
      </c>
      <c r="X121" s="8">
        <v>0</v>
      </c>
      <c r="Y121" s="8">
        <v>0</v>
      </c>
      <c r="Z121" s="8">
        <v>0</v>
      </c>
      <c r="AA121" s="8">
        <v>0</v>
      </c>
      <c r="AB121" s="8">
        <v>0</v>
      </c>
      <c r="AC121" s="8">
        <v>0</v>
      </c>
      <c r="AD121" s="8">
        <v>0</v>
      </c>
      <c r="AE121" s="8">
        <v>0</v>
      </c>
    </row>
    <row r="122" spans="1:31" s="77" customFormat="1" ht="23.25" customHeight="1" x14ac:dyDescent="0.35">
      <c r="A122" s="1" t="s">
        <v>188</v>
      </c>
      <c r="B122" s="1" t="s">
        <v>189</v>
      </c>
      <c r="C122" s="1">
        <v>11510</v>
      </c>
      <c r="D122" s="1" t="s">
        <v>189</v>
      </c>
      <c r="E122" s="1" t="s">
        <v>32</v>
      </c>
      <c r="F122" s="1" t="s">
        <v>36</v>
      </c>
      <c r="G122" s="68" t="s">
        <v>207</v>
      </c>
      <c r="H122" s="1" t="s">
        <v>208</v>
      </c>
      <c r="I122" s="1">
        <v>21101</v>
      </c>
      <c r="J122" s="9" t="s">
        <v>209</v>
      </c>
      <c r="K122" s="1" t="s">
        <v>62</v>
      </c>
      <c r="L122" s="9" t="s">
        <v>261</v>
      </c>
      <c r="M122" s="9"/>
      <c r="N122" s="9"/>
      <c r="O122" s="1" t="s">
        <v>212</v>
      </c>
      <c r="P122" s="67">
        <v>40</v>
      </c>
      <c r="Q122" s="66">
        <v>36.21</v>
      </c>
      <c r="R122" s="1" t="s">
        <v>191</v>
      </c>
      <c r="S122" s="71">
        <f t="shared" si="6"/>
        <v>1448.4</v>
      </c>
      <c r="T122" s="8">
        <v>0</v>
      </c>
      <c r="U122" s="8">
        <v>0</v>
      </c>
      <c r="V122" s="8">
        <v>0</v>
      </c>
      <c r="W122" s="72">
        <f t="shared" si="7"/>
        <v>1448.4</v>
      </c>
      <c r="X122" s="8">
        <v>0</v>
      </c>
      <c r="Y122" s="8">
        <v>0</v>
      </c>
      <c r="Z122" s="8">
        <v>0</v>
      </c>
      <c r="AA122" s="8">
        <v>0</v>
      </c>
      <c r="AB122" s="8">
        <v>0</v>
      </c>
      <c r="AC122" s="8">
        <v>0</v>
      </c>
      <c r="AD122" s="8">
        <v>0</v>
      </c>
      <c r="AE122" s="8">
        <v>0</v>
      </c>
    </row>
    <row r="123" spans="1:31" s="75" customFormat="1" ht="21" x14ac:dyDescent="0.35">
      <c r="A123" s="2" t="s">
        <v>188</v>
      </c>
      <c r="B123" s="2" t="s">
        <v>189</v>
      </c>
      <c r="C123" s="2">
        <v>11510</v>
      </c>
      <c r="D123" s="2" t="s">
        <v>189</v>
      </c>
      <c r="E123" s="1" t="s">
        <v>32</v>
      </c>
      <c r="F123" s="1" t="s">
        <v>36</v>
      </c>
      <c r="G123" s="68" t="s">
        <v>207</v>
      </c>
      <c r="H123" s="1" t="s">
        <v>208</v>
      </c>
      <c r="I123" s="1">
        <v>21101</v>
      </c>
      <c r="J123" s="9" t="s">
        <v>209</v>
      </c>
      <c r="K123" s="1" t="s">
        <v>262</v>
      </c>
      <c r="L123" s="9" t="s">
        <v>263</v>
      </c>
      <c r="M123" s="9"/>
      <c r="N123" s="9"/>
      <c r="O123" s="1" t="s">
        <v>212</v>
      </c>
      <c r="P123" s="67">
        <v>30</v>
      </c>
      <c r="Q123" s="66">
        <v>34.81</v>
      </c>
      <c r="R123" s="1" t="s">
        <v>191</v>
      </c>
      <c r="S123" s="71">
        <f t="shared" si="6"/>
        <v>1044.3000000000002</v>
      </c>
      <c r="T123" s="8">
        <v>0</v>
      </c>
      <c r="U123" s="8">
        <v>0</v>
      </c>
      <c r="V123" s="8">
        <v>0</v>
      </c>
      <c r="W123" s="72">
        <f t="shared" si="7"/>
        <v>1044.3000000000002</v>
      </c>
      <c r="X123" s="8">
        <v>0</v>
      </c>
      <c r="Y123" s="8">
        <v>0</v>
      </c>
      <c r="Z123" s="8">
        <v>0</v>
      </c>
      <c r="AA123" s="8">
        <v>0</v>
      </c>
      <c r="AB123" s="8">
        <v>0</v>
      </c>
      <c r="AC123" s="8">
        <v>0</v>
      </c>
      <c r="AD123" s="8">
        <v>0</v>
      </c>
      <c r="AE123" s="8">
        <v>0</v>
      </c>
    </row>
    <row r="124" spans="1:31" s="75" customFormat="1" ht="28.5" customHeight="1" x14ac:dyDescent="0.35">
      <c r="A124" s="2" t="s">
        <v>188</v>
      </c>
      <c r="B124" s="2" t="s">
        <v>189</v>
      </c>
      <c r="C124" s="2">
        <v>11510</v>
      </c>
      <c r="D124" s="2" t="s">
        <v>189</v>
      </c>
      <c r="E124" s="1" t="s">
        <v>32</v>
      </c>
      <c r="F124" s="1" t="s">
        <v>36</v>
      </c>
      <c r="G124" s="68" t="s">
        <v>207</v>
      </c>
      <c r="H124" s="1" t="s">
        <v>208</v>
      </c>
      <c r="I124" s="1">
        <v>21101</v>
      </c>
      <c r="J124" s="9" t="s">
        <v>209</v>
      </c>
      <c r="K124" s="1" t="s">
        <v>264</v>
      </c>
      <c r="L124" s="9" t="s">
        <v>265</v>
      </c>
      <c r="M124" s="9"/>
      <c r="N124" s="9"/>
      <c r="O124" s="1" t="s">
        <v>197</v>
      </c>
      <c r="P124" s="67">
        <v>1</v>
      </c>
      <c r="Q124" s="66">
        <v>125.99</v>
      </c>
      <c r="R124" s="1" t="s">
        <v>191</v>
      </c>
      <c r="S124" s="71">
        <f t="shared" si="6"/>
        <v>125.99</v>
      </c>
      <c r="T124" s="8">
        <v>0</v>
      </c>
      <c r="U124" s="8">
        <v>0</v>
      </c>
      <c r="V124" s="8">
        <v>0</v>
      </c>
      <c r="W124" s="72">
        <f t="shared" si="7"/>
        <v>125.99</v>
      </c>
      <c r="X124" s="8">
        <v>0</v>
      </c>
      <c r="Y124" s="8">
        <v>0</v>
      </c>
      <c r="Z124" s="8">
        <v>0</v>
      </c>
      <c r="AA124" s="8">
        <v>0</v>
      </c>
      <c r="AB124" s="8">
        <v>0</v>
      </c>
      <c r="AC124" s="8">
        <v>0</v>
      </c>
      <c r="AD124" s="8">
        <v>0</v>
      </c>
      <c r="AE124" s="8">
        <v>0</v>
      </c>
    </row>
    <row r="125" spans="1:31" s="75" customFormat="1" ht="28.5" customHeight="1" x14ac:dyDescent="0.35">
      <c r="A125" s="2" t="s">
        <v>188</v>
      </c>
      <c r="B125" s="2" t="s">
        <v>189</v>
      </c>
      <c r="C125" s="2">
        <v>11510</v>
      </c>
      <c r="D125" s="2" t="s">
        <v>189</v>
      </c>
      <c r="E125" s="1" t="s">
        <v>32</v>
      </c>
      <c r="F125" s="1" t="s">
        <v>36</v>
      </c>
      <c r="G125" s="68" t="s">
        <v>207</v>
      </c>
      <c r="H125" s="1" t="s">
        <v>208</v>
      </c>
      <c r="I125" s="1">
        <v>21101</v>
      </c>
      <c r="J125" s="9" t="s">
        <v>209</v>
      </c>
      <c r="K125" s="1" t="s">
        <v>266</v>
      </c>
      <c r="L125" s="9" t="s">
        <v>267</v>
      </c>
      <c r="M125" s="9"/>
      <c r="N125" s="9"/>
      <c r="O125" s="1" t="s">
        <v>197</v>
      </c>
      <c r="P125" s="67">
        <v>3</v>
      </c>
      <c r="Q125" s="66">
        <v>490.87</v>
      </c>
      <c r="R125" s="1" t="s">
        <v>191</v>
      </c>
      <c r="S125" s="71">
        <f t="shared" si="6"/>
        <v>1472.6100000000001</v>
      </c>
      <c r="T125" s="8">
        <v>0</v>
      </c>
      <c r="U125" s="8">
        <v>0</v>
      </c>
      <c r="V125" s="8">
        <v>0</v>
      </c>
      <c r="W125" s="72">
        <f t="shared" si="7"/>
        <v>1472.6100000000001</v>
      </c>
      <c r="X125" s="8">
        <v>0</v>
      </c>
      <c r="Y125" s="8">
        <v>0</v>
      </c>
      <c r="Z125" s="8">
        <v>0</v>
      </c>
      <c r="AA125" s="8">
        <v>0</v>
      </c>
      <c r="AB125" s="8">
        <v>0</v>
      </c>
      <c r="AC125" s="8">
        <v>0</v>
      </c>
      <c r="AD125" s="8">
        <v>0</v>
      </c>
      <c r="AE125" s="8">
        <v>0</v>
      </c>
    </row>
    <row r="126" spans="1:31" s="75" customFormat="1" ht="21" x14ac:dyDescent="0.35">
      <c r="A126" s="2" t="s">
        <v>188</v>
      </c>
      <c r="B126" s="2" t="s">
        <v>189</v>
      </c>
      <c r="C126" s="2">
        <v>11510</v>
      </c>
      <c r="D126" s="2" t="s">
        <v>189</v>
      </c>
      <c r="E126" s="1" t="s">
        <v>32</v>
      </c>
      <c r="F126" s="1" t="s">
        <v>36</v>
      </c>
      <c r="G126" s="68" t="s">
        <v>207</v>
      </c>
      <c r="H126" s="1" t="s">
        <v>208</v>
      </c>
      <c r="I126" s="1">
        <v>21101</v>
      </c>
      <c r="J126" s="9" t="s">
        <v>209</v>
      </c>
      <c r="K126" s="1" t="s">
        <v>268</v>
      </c>
      <c r="L126" s="9" t="s">
        <v>269</v>
      </c>
      <c r="M126" s="9"/>
      <c r="N126" s="9"/>
      <c r="O126" s="1" t="s">
        <v>224</v>
      </c>
      <c r="P126" s="67">
        <v>2</v>
      </c>
      <c r="Q126" s="66">
        <v>275.89</v>
      </c>
      <c r="R126" s="1" t="s">
        <v>191</v>
      </c>
      <c r="S126" s="71">
        <f t="shared" si="6"/>
        <v>551.78</v>
      </c>
      <c r="T126" s="8">
        <v>0</v>
      </c>
      <c r="U126" s="8">
        <v>0</v>
      </c>
      <c r="V126" s="8">
        <v>0</v>
      </c>
      <c r="W126" s="72">
        <f t="shared" si="7"/>
        <v>551.78</v>
      </c>
      <c r="X126" s="8">
        <v>0</v>
      </c>
      <c r="Y126" s="8">
        <v>0</v>
      </c>
      <c r="Z126" s="8">
        <v>0</v>
      </c>
      <c r="AA126" s="8">
        <v>0</v>
      </c>
      <c r="AB126" s="8">
        <v>0</v>
      </c>
      <c r="AC126" s="8">
        <v>0</v>
      </c>
      <c r="AD126" s="8">
        <v>0</v>
      </c>
      <c r="AE126" s="8">
        <v>0</v>
      </c>
    </row>
    <row r="127" spans="1:31" s="75" customFormat="1" ht="21" x14ac:dyDescent="0.35">
      <c r="A127" s="2" t="s">
        <v>188</v>
      </c>
      <c r="B127" s="2" t="s">
        <v>189</v>
      </c>
      <c r="C127" s="2">
        <v>11510</v>
      </c>
      <c r="D127" s="2" t="s">
        <v>189</v>
      </c>
      <c r="E127" s="1" t="s">
        <v>32</v>
      </c>
      <c r="F127" s="1" t="s">
        <v>36</v>
      </c>
      <c r="G127" s="68" t="s">
        <v>207</v>
      </c>
      <c r="H127" s="1" t="s">
        <v>208</v>
      </c>
      <c r="I127" s="1">
        <v>21101</v>
      </c>
      <c r="J127" s="9" t="s">
        <v>209</v>
      </c>
      <c r="K127" s="1" t="s">
        <v>270</v>
      </c>
      <c r="L127" s="9" t="s">
        <v>271</v>
      </c>
      <c r="M127" s="9"/>
      <c r="N127" s="9"/>
      <c r="O127" s="1" t="s">
        <v>224</v>
      </c>
      <c r="P127" s="67">
        <v>2</v>
      </c>
      <c r="Q127" s="66">
        <v>289.16000000000003</v>
      </c>
      <c r="R127" s="1" t="s">
        <v>191</v>
      </c>
      <c r="S127" s="71">
        <f t="shared" si="6"/>
        <v>578.32000000000005</v>
      </c>
      <c r="T127" s="8">
        <v>0</v>
      </c>
      <c r="U127" s="8">
        <v>0</v>
      </c>
      <c r="V127" s="8">
        <v>0</v>
      </c>
      <c r="W127" s="72">
        <f t="shared" si="7"/>
        <v>578.32000000000005</v>
      </c>
      <c r="X127" s="8">
        <v>0</v>
      </c>
      <c r="Y127" s="8">
        <v>0</v>
      </c>
      <c r="Z127" s="8">
        <v>0</v>
      </c>
      <c r="AA127" s="8">
        <v>0</v>
      </c>
      <c r="AB127" s="8">
        <v>0</v>
      </c>
      <c r="AC127" s="8">
        <v>0</v>
      </c>
      <c r="AD127" s="8">
        <v>0</v>
      </c>
      <c r="AE127" s="8">
        <v>0</v>
      </c>
    </row>
    <row r="128" spans="1:31" s="75" customFormat="1" ht="28.5" customHeight="1" x14ac:dyDescent="0.35">
      <c r="A128" s="2" t="s">
        <v>188</v>
      </c>
      <c r="B128" s="2" t="s">
        <v>189</v>
      </c>
      <c r="C128" s="2">
        <v>11510</v>
      </c>
      <c r="D128" s="2" t="s">
        <v>189</v>
      </c>
      <c r="E128" s="1" t="s">
        <v>32</v>
      </c>
      <c r="F128" s="1" t="s">
        <v>36</v>
      </c>
      <c r="G128" s="68" t="s">
        <v>207</v>
      </c>
      <c r="H128" s="1" t="s">
        <v>208</v>
      </c>
      <c r="I128" s="1">
        <v>21101</v>
      </c>
      <c r="J128" s="9" t="s">
        <v>209</v>
      </c>
      <c r="K128" s="1" t="s">
        <v>272</v>
      </c>
      <c r="L128" s="9" t="s">
        <v>273</v>
      </c>
      <c r="M128" s="9"/>
      <c r="N128" s="9"/>
      <c r="O128" s="1" t="s">
        <v>197</v>
      </c>
      <c r="P128" s="67">
        <v>5</v>
      </c>
      <c r="Q128" s="66">
        <v>21.47</v>
      </c>
      <c r="R128" s="1" t="s">
        <v>191</v>
      </c>
      <c r="S128" s="71">
        <f t="shared" si="6"/>
        <v>107.35</v>
      </c>
      <c r="T128" s="8">
        <v>0</v>
      </c>
      <c r="U128" s="8">
        <v>0</v>
      </c>
      <c r="V128" s="8">
        <v>0</v>
      </c>
      <c r="W128" s="72">
        <f t="shared" si="7"/>
        <v>107.35</v>
      </c>
      <c r="X128" s="8">
        <v>0</v>
      </c>
      <c r="Y128" s="8">
        <v>0</v>
      </c>
      <c r="Z128" s="8">
        <v>0</v>
      </c>
      <c r="AA128" s="8">
        <v>0</v>
      </c>
      <c r="AB128" s="8">
        <v>0</v>
      </c>
      <c r="AC128" s="8">
        <v>0</v>
      </c>
      <c r="AD128" s="8">
        <v>0</v>
      </c>
      <c r="AE128" s="8">
        <v>0</v>
      </c>
    </row>
    <row r="129" spans="1:31" s="75" customFormat="1" ht="28.5" customHeight="1" x14ac:dyDescent="0.35">
      <c r="A129" s="2" t="s">
        <v>188</v>
      </c>
      <c r="B129" s="2" t="s">
        <v>189</v>
      </c>
      <c r="C129" s="2">
        <v>11510</v>
      </c>
      <c r="D129" s="2" t="s">
        <v>189</v>
      </c>
      <c r="E129" s="1" t="s">
        <v>32</v>
      </c>
      <c r="F129" s="1" t="s">
        <v>36</v>
      </c>
      <c r="G129" s="68" t="s">
        <v>207</v>
      </c>
      <c r="H129" s="1" t="s">
        <v>208</v>
      </c>
      <c r="I129" s="1">
        <v>21101</v>
      </c>
      <c r="J129" s="9" t="s">
        <v>209</v>
      </c>
      <c r="K129" s="1" t="s">
        <v>50</v>
      </c>
      <c r="L129" s="9" t="s">
        <v>51</v>
      </c>
      <c r="M129" s="9"/>
      <c r="N129" s="9"/>
      <c r="O129" s="1" t="s">
        <v>212</v>
      </c>
      <c r="P129" s="67">
        <v>5</v>
      </c>
      <c r="Q129" s="66">
        <v>1125</v>
      </c>
      <c r="R129" s="1" t="s">
        <v>191</v>
      </c>
      <c r="S129" s="71">
        <f t="shared" si="6"/>
        <v>5625</v>
      </c>
      <c r="T129" s="8">
        <v>0</v>
      </c>
      <c r="U129" s="8">
        <v>0</v>
      </c>
      <c r="V129" s="8">
        <v>0</v>
      </c>
      <c r="W129" s="72">
        <f t="shared" si="7"/>
        <v>5625</v>
      </c>
      <c r="X129" s="8">
        <v>0</v>
      </c>
      <c r="Y129" s="8">
        <v>0</v>
      </c>
      <c r="Z129" s="8">
        <v>0</v>
      </c>
      <c r="AA129" s="8">
        <v>0</v>
      </c>
      <c r="AB129" s="8">
        <v>0</v>
      </c>
      <c r="AC129" s="8">
        <v>0</v>
      </c>
      <c r="AD129" s="8">
        <v>0</v>
      </c>
      <c r="AE129" s="8">
        <v>0</v>
      </c>
    </row>
    <row r="130" spans="1:31" s="75" customFormat="1" ht="21" x14ac:dyDescent="0.35">
      <c r="A130" s="2" t="s">
        <v>188</v>
      </c>
      <c r="B130" s="2" t="s">
        <v>189</v>
      </c>
      <c r="C130" s="2">
        <v>11510</v>
      </c>
      <c r="D130" s="2" t="s">
        <v>189</v>
      </c>
      <c r="E130" s="1" t="s">
        <v>32</v>
      </c>
      <c r="F130" s="1" t="s">
        <v>36</v>
      </c>
      <c r="G130" s="68" t="s">
        <v>207</v>
      </c>
      <c r="H130" s="1" t="s">
        <v>208</v>
      </c>
      <c r="I130" s="1">
        <v>21101</v>
      </c>
      <c r="J130" s="9" t="s">
        <v>209</v>
      </c>
      <c r="K130" s="1" t="s">
        <v>274</v>
      </c>
      <c r="L130" s="9" t="s">
        <v>211</v>
      </c>
      <c r="M130" s="9"/>
      <c r="N130" s="9"/>
      <c r="O130" s="1" t="s">
        <v>210</v>
      </c>
      <c r="P130" s="67">
        <v>3</v>
      </c>
      <c r="Q130" s="66">
        <v>65</v>
      </c>
      <c r="R130" s="1" t="s">
        <v>191</v>
      </c>
      <c r="S130" s="71">
        <f t="shared" si="6"/>
        <v>195</v>
      </c>
      <c r="T130" s="8">
        <v>0</v>
      </c>
      <c r="U130" s="8">
        <v>0</v>
      </c>
      <c r="V130" s="8">
        <v>0</v>
      </c>
      <c r="W130" s="72">
        <f t="shared" si="7"/>
        <v>195</v>
      </c>
      <c r="X130" s="8">
        <v>0</v>
      </c>
      <c r="Y130" s="8">
        <v>0</v>
      </c>
      <c r="Z130" s="8">
        <v>0</v>
      </c>
      <c r="AA130" s="8">
        <v>0</v>
      </c>
      <c r="AB130" s="8">
        <v>0</v>
      </c>
      <c r="AC130" s="8">
        <v>0</v>
      </c>
      <c r="AD130" s="8">
        <v>0</v>
      </c>
      <c r="AE130" s="8">
        <v>0</v>
      </c>
    </row>
    <row r="131" spans="1:31" s="75" customFormat="1" ht="31.5" x14ac:dyDescent="0.35">
      <c r="A131" s="2" t="s">
        <v>188</v>
      </c>
      <c r="B131" s="2" t="s">
        <v>189</v>
      </c>
      <c r="C131" s="2">
        <v>11510</v>
      </c>
      <c r="D131" s="2" t="s">
        <v>189</v>
      </c>
      <c r="E131" s="1" t="s">
        <v>32</v>
      </c>
      <c r="F131" s="1" t="s">
        <v>36</v>
      </c>
      <c r="G131" s="68" t="s">
        <v>207</v>
      </c>
      <c r="H131" s="1" t="s">
        <v>208</v>
      </c>
      <c r="I131" s="1">
        <v>21401</v>
      </c>
      <c r="J131" s="9" t="s">
        <v>275</v>
      </c>
      <c r="K131" s="1" t="s">
        <v>276</v>
      </c>
      <c r="L131" s="9" t="s">
        <v>277</v>
      </c>
      <c r="M131" s="9"/>
      <c r="N131" s="9"/>
      <c r="O131" s="1" t="s">
        <v>197</v>
      </c>
      <c r="P131" s="67">
        <v>2</v>
      </c>
      <c r="Q131" s="66">
        <v>406</v>
      </c>
      <c r="R131" s="1" t="s">
        <v>191</v>
      </c>
      <c r="S131" s="71">
        <f t="shared" si="6"/>
        <v>812</v>
      </c>
      <c r="T131" s="8">
        <v>0</v>
      </c>
      <c r="U131" s="8">
        <v>0</v>
      </c>
      <c r="V131" s="8">
        <v>0</v>
      </c>
      <c r="W131" s="72">
        <f t="shared" si="7"/>
        <v>812</v>
      </c>
      <c r="X131" s="8">
        <v>0</v>
      </c>
      <c r="Y131" s="8">
        <v>0</v>
      </c>
      <c r="Z131" s="8">
        <v>0</v>
      </c>
      <c r="AA131" s="8">
        <v>0</v>
      </c>
      <c r="AB131" s="8">
        <v>0</v>
      </c>
      <c r="AC131" s="8">
        <v>0</v>
      </c>
      <c r="AD131" s="8">
        <v>0</v>
      </c>
      <c r="AE131" s="8">
        <v>0</v>
      </c>
    </row>
    <row r="132" spans="1:31" s="75" customFormat="1" ht="21" x14ac:dyDescent="0.35">
      <c r="A132" s="2" t="s">
        <v>188</v>
      </c>
      <c r="B132" s="2" t="s">
        <v>189</v>
      </c>
      <c r="C132" s="2">
        <v>11510</v>
      </c>
      <c r="D132" s="2" t="s">
        <v>189</v>
      </c>
      <c r="E132" s="1" t="s">
        <v>32</v>
      </c>
      <c r="F132" s="1" t="s">
        <v>36</v>
      </c>
      <c r="G132" s="68" t="s">
        <v>207</v>
      </c>
      <c r="H132" s="1" t="s">
        <v>208</v>
      </c>
      <c r="I132" s="1">
        <v>21601</v>
      </c>
      <c r="J132" s="76" t="s">
        <v>213</v>
      </c>
      <c r="K132" s="1" t="s">
        <v>278</v>
      </c>
      <c r="L132" s="9" t="s">
        <v>279</v>
      </c>
      <c r="M132" s="9"/>
      <c r="N132" s="9"/>
      <c r="O132" s="1" t="s">
        <v>197</v>
      </c>
      <c r="P132" s="67">
        <v>15</v>
      </c>
      <c r="Q132" s="66">
        <v>16.5</v>
      </c>
      <c r="R132" s="1" t="s">
        <v>191</v>
      </c>
      <c r="S132" s="71">
        <f t="shared" si="6"/>
        <v>247.5</v>
      </c>
      <c r="T132" s="8">
        <v>0</v>
      </c>
      <c r="U132" s="8">
        <v>0</v>
      </c>
      <c r="V132" s="8">
        <v>0</v>
      </c>
      <c r="W132" s="72">
        <f t="shared" si="7"/>
        <v>247.5</v>
      </c>
      <c r="X132" s="8">
        <v>0</v>
      </c>
      <c r="Y132" s="8">
        <v>0</v>
      </c>
      <c r="Z132" s="8">
        <v>0</v>
      </c>
      <c r="AA132" s="8">
        <v>0</v>
      </c>
      <c r="AB132" s="8">
        <v>0</v>
      </c>
      <c r="AC132" s="8">
        <v>0</v>
      </c>
      <c r="AD132" s="8">
        <v>0</v>
      </c>
      <c r="AE132" s="8">
        <v>0</v>
      </c>
    </row>
    <row r="133" spans="1:31" s="75" customFormat="1" ht="21" x14ac:dyDescent="0.35">
      <c r="A133" s="2" t="s">
        <v>188</v>
      </c>
      <c r="B133" s="2" t="s">
        <v>189</v>
      </c>
      <c r="C133" s="2">
        <v>11510</v>
      </c>
      <c r="D133" s="2" t="s">
        <v>189</v>
      </c>
      <c r="E133" s="1" t="s">
        <v>32</v>
      </c>
      <c r="F133" s="1" t="s">
        <v>36</v>
      </c>
      <c r="G133" s="68" t="s">
        <v>207</v>
      </c>
      <c r="H133" s="1" t="s">
        <v>208</v>
      </c>
      <c r="I133" s="1">
        <v>21601</v>
      </c>
      <c r="J133" s="76" t="s">
        <v>213</v>
      </c>
      <c r="K133" s="1" t="s">
        <v>280</v>
      </c>
      <c r="L133" s="9" t="s">
        <v>214</v>
      </c>
      <c r="M133" s="9"/>
      <c r="N133" s="9"/>
      <c r="O133" s="1" t="s">
        <v>197</v>
      </c>
      <c r="P133" s="67">
        <v>2</v>
      </c>
      <c r="Q133" s="66">
        <v>82</v>
      </c>
      <c r="R133" s="1" t="s">
        <v>191</v>
      </c>
      <c r="S133" s="71">
        <f t="shared" si="6"/>
        <v>164</v>
      </c>
      <c r="T133" s="8">
        <v>0</v>
      </c>
      <c r="U133" s="8">
        <v>0</v>
      </c>
      <c r="V133" s="8">
        <v>0</v>
      </c>
      <c r="W133" s="72">
        <f t="shared" si="7"/>
        <v>164</v>
      </c>
      <c r="X133" s="8">
        <v>0</v>
      </c>
      <c r="Y133" s="8">
        <v>0</v>
      </c>
      <c r="Z133" s="8">
        <v>0</v>
      </c>
      <c r="AA133" s="8">
        <v>0</v>
      </c>
      <c r="AB133" s="8">
        <v>0</v>
      </c>
      <c r="AC133" s="8">
        <v>0</v>
      </c>
      <c r="AD133" s="8">
        <v>0</v>
      </c>
      <c r="AE133" s="8">
        <v>0</v>
      </c>
    </row>
    <row r="134" spans="1:31" s="75" customFormat="1" ht="26.25" customHeight="1" x14ac:dyDescent="0.35">
      <c r="A134" s="2" t="s">
        <v>188</v>
      </c>
      <c r="B134" s="2" t="s">
        <v>189</v>
      </c>
      <c r="C134" s="2">
        <v>11510</v>
      </c>
      <c r="D134" s="2" t="s">
        <v>189</v>
      </c>
      <c r="E134" s="1" t="s">
        <v>32</v>
      </c>
      <c r="F134" s="1" t="s">
        <v>36</v>
      </c>
      <c r="G134" s="68" t="s">
        <v>207</v>
      </c>
      <c r="H134" s="1" t="s">
        <v>208</v>
      </c>
      <c r="I134" s="1">
        <v>21601</v>
      </c>
      <c r="J134" s="76" t="s">
        <v>213</v>
      </c>
      <c r="K134" s="1" t="s">
        <v>281</v>
      </c>
      <c r="L134" s="9" t="s">
        <v>282</v>
      </c>
      <c r="M134" s="9"/>
      <c r="N134" s="9"/>
      <c r="O134" s="1" t="s">
        <v>233</v>
      </c>
      <c r="P134" s="67">
        <v>3</v>
      </c>
      <c r="Q134" s="66">
        <v>145</v>
      </c>
      <c r="R134" s="1" t="s">
        <v>191</v>
      </c>
      <c r="S134" s="71">
        <f t="shared" si="6"/>
        <v>435</v>
      </c>
      <c r="T134" s="8">
        <v>0</v>
      </c>
      <c r="U134" s="8">
        <v>0</v>
      </c>
      <c r="V134" s="8">
        <v>0</v>
      </c>
      <c r="W134" s="72">
        <f t="shared" si="7"/>
        <v>435</v>
      </c>
      <c r="X134" s="8">
        <v>0</v>
      </c>
      <c r="Y134" s="8">
        <v>0</v>
      </c>
      <c r="Z134" s="8">
        <v>0</v>
      </c>
      <c r="AA134" s="8">
        <v>0</v>
      </c>
      <c r="AB134" s="8">
        <v>0</v>
      </c>
      <c r="AC134" s="8">
        <v>0</v>
      </c>
      <c r="AD134" s="8">
        <v>0</v>
      </c>
      <c r="AE134" s="8">
        <v>0</v>
      </c>
    </row>
    <row r="135" spans="1:31" s="75" customFormat="1" ht="21" x14ac:dyDescent="0.35">
      <c r="A135" s="2" t="s">
        <v>188</v>
      </c>
      <c r="B135" s="2" t="s">
        <v>189</v>
      </c>
      <c r="C135" s="2">
        <v>11510</v>
      </c>
      <c r="D135" s="2" t="s">
        <v>189</v>
      </c>
      <c r="E135" s="1" t="s">
        <v>32</v>
      </c>
      <c r="F135" s="1" t="s">
        <v>36</v>
      </c>
      <c r="G135" s="68" t="s">
        <v>207</v>
      </c>
      <c r="H135" s="1" t="s">
        <v>208</v>
      </c>
      <c r="I135" s="1">
        <v>21601</v>
      </c>
      <c r="J135" s="76" t="s">
        <v>213</v>
      </c>
      <c r="K135" s="1" t="s">
        <v>217</v>
      </c>
      <c r="L135" s="9" t="s">
        <v>218</v>
      </c>
      <c r="M135" s="9"/>
      <c r="N135" s="9"/>
      <c r="O135" s="1" t="s">
        <v>212</v>
      </c>
      <c r="P135" s="67">
        <v>3</v>
      </c>
      <c r="Q135" s="66">
        <v>429</v>
      </c>
      <c r="R135" s="1" t="s">
        <v>191</v>
      </c>
      <c r="S135" s="71">
        <f t="shared" si="6"/>
        <v>1287</v>
      </c>
      <c r="T135" s="8">
        <v>0</v>
      </c>
      <c r="U135" s="8">
        <v>0</v>
      </c>
      <c r="V135" s="8">
        <v>0</v>
      </c>
      <c r="W135" s="72">
        <f t="shared" si="7"/>
        <v>1287</v>
      </c>
      <c r="X135" s="8">
        <v>0</v>
      </c>
      <c r="Y135" s="8">
        <v>0</v>
      </c>
      <c r="Z135" s="8">
        <v>0</v>
      </c>
      <c r="AA135" s="8">
        <v>0</v>
      </c>
      <c r="AB135" s="8">
        <v>0</v>
      </c>
      <c r="AC135" s="8">
        <v>0</v>
      </c>
      <c r="AD135" s="8">
        <v>0</v>
      </c>
      <c r="AE135" s="8">
        <v>0</v>
      </c>
    </row>
    <row r="136" spans="1:31" s="75" customFormat="1" ht="21" x14ac:dyDescent="0.35">
      <c r="A136" s="2" t="s">
        <v>188</v>
      </c>
      <c r="B136" s="2" t="s">
        <v>189</v>
      </c>
      <c r="C136" s="2">
        <v>11510</v>
      </c>
      <c r="D136" s="2" t="s">
        <v>189</v>
      </c>
      <c r="E136" s="1" t="s">
        <v>32</v>
      </c>
      <c r="F136" s="1" t="s">
        <v>36</v>
      </c>
      <c r="G136" s="68" t="s">
        <v>207</v>
      </c>
      <c r="H136" s="1" t="s">
        <v>208</v>
      </c>
      <c r="I136" s="1">
        <v>21601</v>
      </c>
      <c r="J136" s="76" t="s">
        <v>213</v>
      </c>
      <c r="K136" s="1" t="s">
        <v>255</v>
      </c>
      <c r="L136" s="9" t="s">
        <v>256</v>
      </c>
      <c r="M136" s="9"/>
      <c r="N136" s="9"/>
      <c r="O136" s="1" t="s">
        <v>197</v>
      </c>
      <c r="P136" s="67">
        <v>29</v>
      </c>
      <c r="Q136" s="66">
        <v>11.5</v>
      </c>
      <c r="R136" s="1" t="s">
        <v>191</v>
      </c>
      <c r="S136" s="71">
        <f t="shared" si="6"/>
        <v>333.5</v>
      </c>
      <c r="T136" s="8">
        <v>0</v>
      </c>
      <c r="U136" s="8">
        <v>0</v>
      </c>
      <c r="V136" s="8">
        <v>0</v>
      </c>
      <c r="W136" s="72">
        <f t="shared" si="7"/>
        <v>333.5</v>
      </c>
      <c r="X136" s="8">
        <v>0</v>
      </c>
      <c r="Y136" s="8">
        <v>0</v>
      </c>
      <c r="Z136" s="8">
        <v>0</v>
      </c>
      <c r="AA136" s="8">
        <v>0</v>
      </c>
      <c r="AB136" s="8">
        <v>0</v>
      </c>
      <c r="AC136" s="8">
        <v>0</v>
      </c>
      <c r="AD136" s="8">
        <v>0</v>
      </c>
      <c r="AE136" s="8">
        <v>0</v>
      </c>
    </row>
    <row r="137" spans="1:31" s="75" customFormat="1" ht="21" x14ac:dyDescent="0.35">
      <c r="A137" s="2" t="s">
        <v>188</v>
      </c>
      <c r="B137" s="2" t="s">
        <v>189</v>
      </c>
      <c r="C137" s="2">
        <v>11510</v>
      </c>
      <c r="D137" s="2" t="s">
        <v>189</v>
      </c>
      <c r="E137" s="1" t="s">
        <v>32</v>
      </c>
      <c r="F137" s="1" t="s">
        <v>36</v>
      </c>
      <c r="G137" s="68" t="s">
        <v>207</v>
      </c>
      <c r="H137" s="1" t="s">
        <v>208</v>
      </c>
      <c r="I137" s="1">
        <v>21601</v>
      </c>
      <c r="J137" s="76" t="s">
        <v>213</v>
      </c>
      <c r="K137" s="1" t="s">
        <v>283</v>
      </c>
      <c r="L137" s="9" t="s">
        <v>284</v>
      </c>
      <c r="M137" s="9"/>
      <c r="N137" s="9"/>
      <c r="O137" s="1" t="s">
        <v>197</v>
      </c>
      <c r="P137" s="67">
        <v>15</v>
      </c>
      <c r="Q137" s="66">
        <v>23</v>
      </c>
      <c r="R137" s="1" t="s">
        <v>191</v>
      </c>
      <c r="S137" s="71">
        <f t="shared" si="6"/>
        <v>345</v>
      </c>
      <c r="T137" s="8">
        <v>0</v>
      </c>
      <c r="U137" s="8">
        <v>0</v>
      </c>
      <c r="V137" s="8">
        <v>0</v>
      </c>
      <c r="W137" s="72">
        <f t="shared" si="7"/>
        <v>345</v>
      </c>
      <c r="X137" s="8">
        <v>0</v>
      </c>
      <c r="Y137" s="8">
        <v>0</v>
      </c>
      <c r="Z137" s="8">
        <v>0</v>
      </c>
      <c r="AA137" s="8">
        <v>0</v>
      </c>
      <c r="AB137" s="8">
        <v>0</v>
      </c>
      <c r="AC137" s="8">
        <v>0</v>
      </c>
      <c r="AD137" s="8">
        <v>0</v>
      </c>
      <c r="AE137" s="8">
        <v>0</v>
      </c>
    </row>
    <row r="138" spans="1:31" s="75" customFormat="1" ht="21" x14ac:dyDescent="0.35">
      <c r="A138" s="2" t="s">
        <v>188</v>
      </c>
      <c r="B138" s="2" t="s">
        <v>189</v>
      </c>
      <c r="C138" s="2">
        <v>11510</v>
      </c>
      <c r="D138" s="2" t="s">
        <v>189</v>
      </c>
      <c r="E138" s="1" t="s">
        <v>32</v>
      </c>
      <c r="F138" s="1" t="s">
        <v>36</v>
      </c>
      <c r="G138" s="68" t="s">
        <v>207</v>
      </c>
      <c r="H138" s="1" t="s">
        <v>208</v>
      </c>
      <c r="I138" s="1">
        <v>21601</v>
      </c>
      <c r="J138" s="76" t="s">
        <v>213</v>
      </c>
      <c r="K138" s="1" t="s">
        <v>251</v>
      </c>
      <c r="L138" s="9" t="s">
        <v>285</v>
      </c>
      <c r="M138" s="9"/>
      <c r="N138" s="9"/>
      <c r="O138" s="1" t="s">
        <v>212</v>
      </c>
      <c r="P138" s="67">
        <v>4</v>
      </c>
      <c r="Q138" s="66">
        <v>279</v>
      </c>
      <c r="R138" s="1" t="s">
        <v>191</v>
      </c>
      <c r="S138" s="71">
        <f t="shared" si="6"/>
        <v>1116</v>
      </c>
      <c r="T138" s="8">
        <v>0</v>
      </c>
      <c r="U138" s="8">
        <v>0</v>
      </c>
      <c r="V138" s="8">
        <v>0</v>
      </c>
      <c r="W138" s="72">
        <f t="shared" si="7"/>
        <v>1116</v>
      </c>
      <c r="X138" s="8">
        <v>0</v>
      </c>
      <c r="Y138" s="8">
        <v>0</v>
      </c>
      <c r="Z138" s="8">
        <v>0</v>
      </c>
      <c r="AA138" s="8">
        <v>0</v>
      </c>
      <c r="AB138" s="8">
        <v>0</v>
      </c>
      <c r="AC138" s="8">
        <v>0</v>
      </c>
      <c r="AD138" s="8">
        <v>0</v>
      </c>
      <c r="AE138" s="8">
        <v>0</v>
      </c>
    </row>
    <row r="139" spans="1:31" s="75" customFormat="1" ht="21" x14ac:dyDescent="0.35">
      <c r="A139" s="2" t="s">
        <v>188</v>
      </c>
      <c r="B139" s="2" t="s">
        <v>189</v>
      </c>
      <c r="C139" s="2">
        <v>11510</v>
      </c>
      <c r="D139" s="2" t="s">
        <v>189</v>
      </c>
      <c r="E139" s="1" t="s">
        <v>32</v>
      </c>
      <c r="F139" s="1" t="s">
        <v>36</v>
      </c>
      <c r="G139" s="68" t="s">
        <v>207</v>
      </c>
      <c r="H139" s="1" t="s">
        <v>208</v>
      </c>
      <c r="I139" s="1">
        <v>21601</v>
      </c>
      <c r="J139" s="76" t="s">
        <v>213</v>
      </c>
      <c r="K139" s="1" t="s">
        <v>219</v>
      </c>
      <c r="L139" s="9" t="s">
        <v>220</v>
      </c>
      <c r="M139" s="9"/>
      <c r="N139" s="9"/>
      <c r="O139" s="1" t="s">
        <v>197</v>
      </c>
      <c r="P139" s="67">
        <v>2</v>
      </c>
      <c r="Q139" s="66">
        <v>136</v>
      </c>
      <c r="R139" s="1" t="s">
        <v>191</v>
      </c>
      <c r="S139" s="71">
        <f t="shared" si="6"/>
        <v>272</v>
      </c>
      <c r="T139" s="8">
        <v>0</v>
      </c>
      <c r="U139" s="8">
        <v>0</v>
      </c>
      <c r="V139" s="8">
        <v>0</v>
      </c>
      <c r="W139" s="72">
        <f t="shared" si="7"/>
        <v>272</v>
      </c>
      <c r="X139" s="8">
        <v>0</v>
      </c>
      <c r="Y139" s="8">
        <v>0</v>
      </c>
      <c r="Z139" s="8">
        <v>0</v>
      </c>
      <c r="AA139" s="8">
        <v>0</v>
      </c>
      <c r="AB139" s="8">
        <v>0</v>
      </c>
      <c r="AC139" s="8">
        <v>0</v>
      </c>
      <c r="AD139" s="8">
        <v>0</v>
      </c>
      <c r="AE139" s="8">
        <v>0</v>
      </c>
    </row>
    <row r="140" spans="1:31" s="75" customFormat="1" ht="54" customHeight="1" x14ac:dyDescent="0.35">
      <c r="A140" s="2" t="s">
        <v>188</v>
      </c>
      <c r="B140" s="2" t="s">
        <v>189</v>
      </c>
      <c r="C140" s="2">
        <v>11510</v>
      </c>
      <c r="D140" s="2" t="s">
        <v>189</v>
      </c>
      <c r="E140" s="1" t="s">
        <v>32</v>
      </c>
      <c r="F140" s="1" t="s">
        <v>36</v>
      </c>
      <c r="G140" s="68" t="s">
        <v>207</v>
      </c>
      <c r="H140" s="1" t="s">
        <v>208</v>
      </c>
      <c r="I140" s="1">
        <v>22104</v>
      </c>
      <c r="J140" s="9" t="s">
        <v>230</v>
      </c>
      <c r="K140" s="1"/>
      <c r="L140" s="9" t="s">
        <v>154</v>
      </c>
      <c r="M140" s="9"/>
      <c r="N140" s="9"/>
      <c r="O140" s="1" t="s">
        <v>197</v>
      </c>
      <c r="P140" s="67">
        <v>1</v>
      </c>
      <c r="Q140" s="66">
        <v>540</v>
      </c>
      <c r="R140" s="1" t="s">
        <v>191</v>
      </c>
      <c r="S140" s="71">
        <f>P140*Q140</f>
        <v>540</v>
      </c>
      <c r="T140" s="8">
        <v>0</v>
      </c>
      <c r="U140" s="8">
        <v>0</v>
      </c>
      <c r="V140" s="8">
        <v>0</v>
      </c>
      <c r="W140" s="72">
        <f>S140</f>
        <v>540</v>
      </c>
      <c r="X140" s="8">
        <v>0</v>
      </c>
      <c r="Y140" s="8">
        <v>0</v>
      </c>
      <c r="Z140" s="8">
        <v>0</v>
      </c>
      <c r="AA140" s="8">
        <v>0</v>
      </c>
      <c r="AB140" s="8">
        <v>0</v>
      </c>
      <c r="AC140" s="8">
        <v>0</v>
      </c>
      <c r="AD140" s="8">
        <v>0</v>
      </c>
      <c r="AE140" s="8">
        <v>0</v>
      </c>
    </row>
    <row r="141" spans="1:31" s="75" customFormat="1" ht="40.5" customHeight="1" x14ac:dyDescent="0.35">
      <c r="A141" s="2" t="s">
        <v>188</v>
      </c>
      <c r="B141" s="2" t="s">
        <v>189</v>
      </c>
      <c r="C141" s="2">
        <v>11510</v>
      </c>
      <c r="D141" s="2" t="s">
        <v>189</v>
      </c>
      <c r="E141" s="1" t="s">
        <v>32</v>
      </c>
      <c r="F141" s="1" t="s">
        <v>36</v>
      </c>
      <c r="G141" s="68" t="s">
        <v>207</v>
      </c>
      <c r="H141" s="1" t="s">
        <v>208</v>
      </c>
      <c r="I141" s="1">
        <v>25201</v>
      </c>
      <c r="J141" s="9" t="s">
        <v>286</v>
      </c>
      <c r="K141" s="1" t="s">
        <v>287</v>
      </c>
      <c r="L141" s="9" t="s">
        <v>288</v>
      </c>
      <c r="M141" s="9"/>
      <c r="N141" s="9"/>
      <c r="O141" s="1" t="s">
        <v>197</v>
      </c>
      <c r="P141" s="67">
        <v>5</v>
      </c>
      <c r="Q141" s="66">
        <v>89</v>
      </c>
      <c r="R141" s="1" t="s">
        <v>191</v>
      </c>
      <c r="S141" s="71">
        <f t="shared" ref="S141" si="8">P141*Q141</f>
        <v>445</v>
      </c>
      <c r="T141" s="8">
        <v>0</v>
      </c>
      <c r="U141" s="8">
        <v>0</v>
      </c>
      <c r="V141" s="8">
        <v>0</v>
      </c>
      <c r="W141" s="72">
        <f t="shared" ref="W141" si="9">S141</f>
        <v>445</v>
      </c>
      <c r="X141" s="8">
        <v>0</v>
      </c>
      <c r="Y141" s="8">
        <v>0</v>
      </c>
      <c r="Z141" s="8">
        <v>0</v>
      </c>
      <c r="AA141" s="8">
        <v>0</v>
      </c>
      <c r="AB141" s="8">
        <v>0</v>
      </c>
      <c r="AC141" s="8">
        <v>0</v>
      </c>
      <c r="AD141" s="8">
        <v>0</v>
      </c>
      <c r="AE141" s="8">
        <v>0</v>
      </c>
    </row>
    <row r="142" spans="1:31" ht="21" x14ac:dyDescent="0.35">
      <c r="A142" s="2" t="s">
        <v>188</v>
      </c>
      <c r="B142" s="1" t="s">
        <v>289</v>
      </c>
      <c r="C142" s="2">
        <v>51338</v>
      </c>
      <c r="D142" s="1" t="s">
        <v>289</v>
      </c>
      <c r="E142" s="78" t="s">
        <v>32</v>
      </c>
      <c r="F142" s="1" t="s">
        <v>33</v>
      </c>
      <c r="G142" s="68" t="s">
        <v>32</v>
      </c>
      <c r="H142" s="1" t="s">
        <v>71</v>
      </c>
      <c r="I142" s="1">
        <v>33801</v>
      </c>
      <c r="J142" s="79" t="s">
        <v>290</v>
      </c>
      <c r="K142" s="70"/>
      <c r="L142" s="80" t="s">
        <v>290</v>
      </c>
      <c r="M142" s="70"/>
      <c r="N142" s="70" t="s">
        <v>291</v>
      </c>
      <c r="O142" s="70" t="s">
        <v>291</v>
      </c>
      <c r="P142" s="70">
        <v>1</v>
      </c>
      <c r="Q142" s="81">
        <v>32248</v>
      </c>
      <c r="R142" s="1" t="s">
        <v>191</v>
      </c>
      <c r="S142" s="81">
        <f t="shared" ref="S142:S205" si="10">P142*Q142</f>
        <v>32248</v>
      </c>
      <c r="T142" s="8">
        <v>0</v>
      </c>
      <c r="U142" s="8">
        <v>0</v>
      </c>
      <c r="V142" s="8">
        <v>0</v>
      </c>
      <c r="W142" s="81">
        <v>32248</v>
      </c>
      <c r="X142" s="8">
        <v>0</v>
      </c>
      <c r="Y142" s="8">
        <v>0</v>
      </c>
      <c r="Z142" s="8">
        <v>0</v>
      </c>
      <c r="AA142" s="8">
        <v>0</v>
      </c>
      <c r="AB142" s="8">
        <v>0</v>
      </c>
      <c r="AC142" s="8">
        <v>0</v>
      </c>
      <c r="AD142" s="8">
        <v>0</v>
      </c>
      <c r="AE142" s="8">
        <v>0</v>
      </c>
    </row>
    <row r="143" spans="1:31" ht="31.5" x14ac:dyDescent="0.35">
      <c r="A143" s="2" t="s">
        <v>188</v>
      </c>
      <c r="B143" s="1" t="s">
        <v>289</v>
      </c>
      <c r="C143" s="2">
        <v>51362</v>
      </c>
      <c r="D143" s="1" t="s">
        <v>289</v>
      </c>
      <c r="E143" s="78" t="s">
        <v>32</v>
      </c>
      <c r="F143" s="1" t="s">
        <v>33</v>
      </c>
      <c r="G143" s="68" t="s">
        <v>32</v>
      </c>
      <c r="H143" s="1" t="s">
        <v>35</v>
      </c>
      <c r="I143" s="1">
        <v>36101</v>
      </c>
      <c r="J143" s="79" t="s">
        <v>292</v>
      </c>
      <c r="K143" s="70"/>
      <c r="L143" s="80" t="s">
        <v>293</v>
      </c>
      <c r="M143" s="70"/>
      <c r="N143" s="70" t="s">
        <v>291</v>
      </c>
      <c r="O143" s="70" t="s">
        <v>291</v>
      </c>
      <c r="P143" s="70">
        <v>1</v>
      </c>
      <c r="Q143" s="81">
        <v>3588.69</v>
      </c>
      <c r="R143" s="1" t="s">
        <v>191</v>
      </c>
      <c r="S143" s="81">
        <f t="shared" si="10"/>
        <v>3588.69</v>
      </c>
      <c r="T143" s="8">
        <v>0</v>
      </c>
      <c r="U143" s="8">
        <v>0</v>
      </c>
      <c r="V143" s="8">
        <v>0</v>
      </c>
      <c r="W143" s="81">
        <v>3588.69</v>
      </c>
      <c r="X143" s="8">
        <v>0</v>
      </c>
      <c r="Y143" s="8">
        <v>0</v>
      </c>
      <c r="Z143" s="8">
        <v>0</v>
      </c>
      <c r="AA143" s="8">
        <v>0</v>
      </c>
      <c r="AB143" s="8">
        <v>0</v>
      </c>
      <c r="AC143" s="8">
        <v>0</v>
      </c>
      <c r="AD143" s="8">
        <v>0</v>
      </c>
      <c r="AE143" s="8">
        <v>0</v>
      </c>
    </row>
    <row r="144" spans="1:31" ht="21" x14ac:dyDescent="0.35">
      <c r="A144" s="2" t="s">
        <v>188</v>
      </c>
      <c r="B144" s="1" t="s">
        <v>289</v>
      </c>
      <c r="C144" s="2">
        <v>51314</v>
      </c>
      <c r="D144" s="1" t="s">
        <v>289</v>
      </c>
      <c r="E144" s="78" t="s">
        <v>32</v>
      </c>
      <c r="F144" s="1" t="s">
        <v>33</v>
      </c>
      <c r="G144" s="68" t="s">
        <v>32</v>
      </c>
      <c r="H144" s="1" t="s">
        <v>35</v>
      </c>
      <c r="I144" s="1">
        <v>31401</v>
      </c>
      <c r="J144" s="79" t="s">
        <v>294</v>
      </c>
      <c r="K144" s="70"/>
      <c r="L144" s="80" t="s">
        <v>294</v>
      </c>
      <c r="M144" s="70"/>
      <c r="N144" s="70" t="s">
        <v>291</v>
      </c>
      <c r="O144" s="70" t="s">
        <v>291</v>
      </c>
      <c r="P144" s="70">
        <v>1</v>
      </c>
      <c r="Q144" s="81">
        <v>967.41</v>
      </c>
      <c r="R144" s="1" t="s">
        <v>191</v>
      </c>
      <c r="S144" s="81">
        <f t="shared" si="10"/>
        <v>967.41</v>
      </c>
      <c r="T144" s="8">
        <v>0</v>
      </c>
      <c r="U144" s="8">
        <v>0</v>
      </c>
      <c r="V144" s="8">
        <v>0</v>
      </c>
      <c r="W144" s="81">
        <v>967.41</v>
      </c>
      <c r="X144" s="8">
        <v>0</v>
      </c>
      <c r="Y144" s="8">
        <v>0</v>
      </c>
      <c r="Z144" s="8">
        <v>0</v>
      </c>
      <c r="AA144" s="8">
        <v>0</v>
      </c>
      <c r="AB144" s="8">
        <v>0</v>
      </c>
      <c r="AC144" s="8">
        <v>0</v>
      </c>
      <c r="AD144" s="8">
        <v>0</v>
      </c>
      <c r="AE144" s="8">
        <v>0</v>
      </c>
    </row>
    <row r="145" spans="1:31" ht="21" x14ac:dyDescent="0.35">
      <c r="A145" s="2" t="s">
        <v>188</v>
      </c>
      <c r="B145" s="1" t="s">
        <v>289</v>
      </c>
      <c r="C145" s="2">
        <v>51326</v>
      </c>
      <c r="D145" s="1" t="s">
        <v>289</v>
      </c>
      <c r="E145" s="78" t="s">
        <v>32</v>
      </c>
      <c r="F145" s="1" t="s">
        <v>33</v>
      </c>
      <c r="G145" s="68" t="s">
        <v>32</v>
      </c>
      <c r="H145" s="1" t="s">
        <v>35</v>
      </c>
      <c r="I145" s="1">
        <v>32601</v>
      </c>
      <c r="J145" s="79" t="s">
        <v>295</v>
      </c>
      <c r="K145" s="70"/>
      <c r="L145" s="80" t="s">
        <v>295</v>
      </c>
      <c r="M145" s="70"/>
      <c r="N145" s="70" t="s">
        <v>291</v>
      </c>
      <c r="O145" s="70" t="s">
        <v>291</v>
      </c>
      <c r="P145" s="70">
        <v>1</v>
      </c>
      <c r="Q145" s="81">
        <v>978.24</v>
      </c>
      <c r="R145" s="1" t="s">
        <v>191</v>
      </c>
      <c r="S145" s="81">
        <f t="shared" si="10"/>
        <v>978.24</v>
      </c>
      <c r="T145" s="8">
        <v>0</v>
      </c>
      <c r="U145" s="8">
        <v>0</v>
      </c>
      <c r="V145" s="8">
        <v>0</v>
      </c>
      <c r="W145" s="81">
        <v>978.24</v>
      </c>
      <c r="X145" s="8">
        <v>0</v>
      </c>
      <c r="Y145" s="8">
        <v>0</v>
      </c>
      <c r="Z145" s="8">
        <v>0</v>
      </c>
      <c r="AA145" s="8">
        <v>0</v>
      </c>
      <c r="AB145" s="8">
        <v>0</v>
      </c>
      <c r="AC145" s="8">
        <v>0</v>
      </c>
      <c r="AD145" s="8">
        <v>0</v>
      </c>
      <c r="AE145" s="8">
        <v>0</v>
      </c>
    </row>
    <row r="146" spans="1:31" ht="21" x14ac:dyDescent="0.35">
      <c r="A146" s="2" t="s">
        <v>188</v>
      </c>
      <c r="B146" s="1" t="s">
        <v>289</v>
      </c>
      <c r="C146" s="2">
        <v>51326</v>
      </c>
      <c r="D146" s="1" t="s">
        <v>289</v>
      </c>
      <c r="E146" s="78" t="s">
        <v>32</v>
      </c>
      <c r="F146" s="1" t="s">
        <v>33</v>
      </c>
      <c r="G146" s="68" t="s">
        <v>32</v>
      </c>
      <c r="H146" s="1" t="s">
        <v>35</v>
      </c>
      <c r="I146" s="1">
        <v>32601</v>
      </c>
      <c r="J146" s="79" t="s">
        <v>295</v>
      </c>
      <c r="K146" s="70"/>
      <c r="L146" s="80" t="s">
        <v>295</v>
      </c>
      <c r="M146" s="70"/>
      <c r="N146" s="70" t="s">
        <v>291</v>
      </c>
      <c r="O146" s="70" t="s">
        <v>291</v>
      </c>
      <c r="P146" s="70">
        <v>1</v>
      </c>
      <c r="Q146" s="81">
        <v>941.48</v>
      </c>
      <c r="R146" s="1" t="s">
        <v>191</v>
      </c>
      <c r="S146" s="81">
        <f t="shared" si="10"/>
        <v>941.48</v>
      </c>
      <c r="T146" s="8">
        <v>0</v>
      </c>
      <c r="U146" s="8">
        <v>0</v>
      </c>
      <c r="V146" s="8">
        <v>0</v>
      </c>
      <c r="W146" s="81">
        <v>941.48</v>
      </c>
      <c r="X146" s="8">
        <v>0</v>
      </c>
      <c r="Y146" s="8">
        <v>0</v>
      </c>
      <c r="Z146" s="8">
        <v>0</v>
      </c>
      <c r="AA146" s="8">
        <v>0</v>
      </c>
      <c r="AB146" s="8">
        <v>0</v>
      </c>
      <c r="AC146" s="8">
        <v>0</v>
      </c>
      <c r="AD146" s="8">
        <v>0</v>
      </c>
      <c r="AE146" s="8">
        <v>0</v>
      </c>
    </row>
    <row r="147" spans="1:31" ht="21" x14ac:dyDescent="0.35">
      <c r="A147" s="2" t="s">
        <v>188</v>
      </c>
      <c r="B147" s="1" t="s">
        <v>289</v>
      </c>
      <c r="C147" s="2">
        <v>11510</v>
      </c>
      <c r="D147" s="1" t="s">
        <v>289</v>
      </c>
      <c r="E147" s="78" t="s">
        <v>32</v>
      </c>
      <c r="F147" s="1" t="s">
        <v>296</v>
      </c>
      <c r="G147" s="68" t="s">
        <v>66</v>
      </c>
      <c r="H147" s="1" t="s">
        <v>297</v>
      </c>
      <c r="I147" s="1">
        <v>21101</v>
      </c>
      <c r="J147" s="79" t="s">
        <v>298</v>
      </c>
      <c r="K147" s="70" t="s">
        <v>299</v>
      </c>
      <c r="L147" s="80" t="s">
        <v>300</v>
      </c>
      <c r="M147" s="70"/>
      <c r="N147" s="70"/>
      <c r="O147" s="70" t="s">
        <v>301</v>
      </c>
      <c r="P147" s="70">
        <v>20</v>
      </c>
      <c r="Q147" s="81">
        <v>80.010000000000005</v>
      </c>
      <c r="R147" s="1" t="s">
        <v>191</v>
      </c>
      <c r="S147" s="81">
        <f t="shared" si="10"/>
        <v>1600.2</v>
      </c>
      <c r="T147" s="8">
        <v>0</v>
      </c>
      <c r="U147" s="8">
        <v>0</v>
      </c>
      <c r="V147" s="8">
        <v>0</v>
      </c>
      <c r="W147" s="81">
        <v>1600.2</v>
      </c>
      <c r="X147" s="8">
        <v>0</v>
      </c>
      <c r="Y147" s="8">
        <v>0</v>
      </c>
      <c r="Z147" s="8">
        <v>0</v>
      </c>
      <c r="AA147" s="8">
        <v>0</v>
      </c>
      <c r="AB147" s="8">
        <v>0</v>
      </c>
      <c r="AC147" s="8">
        <v>0</v>
      </c>
      <c r="AD147" s="8">
        <v>0</v>
      </c>
      <c r="AE147" s="8">
        <v>0</v>
      </c>
    </row>
    <row r="148" spans="1:31" ht="21" x14ac:dyDescent="0.35">
      <c r="A148" s="2" t="s">
        <v>188</v>
      </c>
      <c r="B148" s="1" t="s">
        <v>289</v>
      </c>
      <c r="C148" s="2">
        <v>11510</v>
      </c>
      <c r="D148" s="1" t="s">
        <v>289</v>
      </c>
      <c r="E148" s="78" t="s">
        <v>32</v>
      </c>
      <c r="F148" s="1" t="s">
        <v>296</v>
      </c>
      <c r="G148" s="68" t="s">
        <v>66</v>
      </c>
      <c r="H148" s="1" t="s">
        <v>297</v>
      </c>
      <c r="I148" s="1">
        <v>21101</v>
      </c>
      <c r="J148" s="79" t="s">
        <v>298</v>
      </c>
      <c r="K148" s="70" t="s">
        <v>302</v>
      </c>
      <c r="L148" s="80" t="s">
        <v>303</v>
      </c>
      <c r="M148" s="70"/>
      <c r="N148" s="70"/>
      <c r="O148" s="70" t="s">
        <v>304</v>
      </c>
      <c r="P148" s="70">
        <v>600</v>
      </c>
      <c r="Q148" s="81">
        <v>0.78</v>
      </c>
      <c r="R148" s="1" t="s">
        <v>191</v>
      </c>
      <c r="S148" s="81">
        <f t="shared" si="10"/>
        <v>468</v>
      </c>
      <c r="T148" s="8">
        <v>0</v>
      </c>
      <c r="U148" s="8">
        <v>0</v>
      </c>
      <c r="V148" s="8">
        <v>0</v>
      </c>
      <c r="W148" s="81">
        <v>468</v>
      </c>
      <c r="X148" s="8">
        <v>0</v>
      </c>
      <c r="Y148" s="8">
        <v>0</v>
      </c>
      <c r="Z148" s="8">
        <v>0</v>
      </c>
      <c r="AA148" s="8">
        <v>0</v>
      </c>
      <c r="AB148" s="8">
        <v>0</v>
      </c>
      <c r="AC148" s="8">
        <v>0</v>
      </c>
      <c r="AD148" s="8">
        <v>0</v>
      </c>
      <c r="AE148" s="8">
        <v>0</v>
      </c>
    </row>
    <row r="149" spans="1:31" ht="21" x14ac:dyDescent="0.35">
      <c r="A149" s="2" t="s">
        <v>188</v>
      </c>
      <c r="B149" s="1" t="s">
        <v>289</v>
      </c>
      <c r="C149" s="2">
        <v>11510</v>
      </c>
      <c r="D149" s="1" t="s">
        <v>289</v>
      </c>
      <c r="E149" s="78" t="s">
        <v>32</v>
      </c>
      <c r="F149" s="1" t="s">
        <v>296</v>
      </c>
      <c r="G149" s="68" t="s">
        <v>66</v>
      </c>
      <c r="H149" s="1" t="s">
        <v>297</v>
      </c>
      <c r="I149" s="1">
        <v>21101</v>
      </c>
      <c r="J149" s="79" t="s">
        <v>298</v>
      </c>
      <c r="K149" s="70" t="s">
        <v>305</v>
      </c>
      <c r="L149" s="80" t="s">
        <v>306</v>
      </c>
      <c r="M149" s="70"/>
      <c r="N149" s="70"/>
      <c r="O149" s="70" t="s">
        <v>307</v>
      </c>
      <c r="P149" s="70">
        <v>30</v>
      </c>
      <c r="Q149" s="81">
        <v>10.72</v>
      </c>
      <c r="R149" s="1" t="s">
        <v>191</v>
      </c>
      <c r="S149" s="81">
        <f t="shared" si="10"/>
        <v>321.60000000000002</v>
      </c>
      <c r="T149" s="8">
        <v>0</v>
      </c>
      <c r="U149" s="8">
        <v>0</v>
      </c>
      <c r="V149" s="8">
        <v>0</v>
      </c>
      <c r="W149" s="81">
        <v>321.60000000000002</v>
      </c>
      <c r="X149" s="8">
        <v>0</v>
      </c>
      <c r="Y149" s="8">
        <v>0</v>
      </c>
      <c r="Z149" s="8">
        <v>0</v>
      </c>
      <c r="AA149" s="8">
        <v>0</v>
      </c>
      <c r="AB149" s="8">
        <v>0</v>
      </c>
      <c r="AC149" s="8">
        <v>0</v>
      </c>
      <c r="AD149" s="8">
        <v>0</v>
      </c>
      <c r="AE149" s="8">
        <v>0</v>
      </c>
    </row>
    <row r="150" spans="1:31" ht="21" x14ac:dyDescent="0.35">
      <c r="A150" s="2" t="s">
        <v>188</v>
      </c>
      <c r="B150" s="1" t="s">
        <v>289</v>
      </c>
      <c r="C150" s="2">
        <v>11510</v>
      </c>
      <c r="D150" s="1" t="s">
        <v>289</v>
      </c>
      <c r="E150" s="78" t="s">
        <v>32</v>
      </c>
      <c r="F150" s="1" t="s">
        <v>296</v>
      </c>
      <c r="G150" s="68" t="s">
        <v>66</v>
      </c>
      <c r="H150" s="1" t="s">
        <v>297</v>
      </c>
      <c r="I150" s="1">
        <v>21101</v>
      </c>
      <c r="J150" s="79" t="s">
        <v>298</v>
      </c>
      <c r="K150" s="70" t="s">
        <v>308</v>
      </c>
      <c r="L150" s="80" t="s">
        <v>309</v>
      </c>
      <c r="M150" s="70"/>
      <c r="N150" s="70"/>
      <c r="O150" s="70" t="s">
        <v>310</v>
      </c>
      <c r="P150" s="70">
        <v>200</v>
      </c>
      <c r="Q150" s="81">
        <f>441.3/200</f>
        <v>2.2065000000000001</v>
      </c>
      <c r="R150" s="1" t="s">
        <v>191</v>
      </c>
      <c r="S150" s="81">
        <f t="shared" si="10"/>
        <v>441.3</v>
      </c>
      <c r="T150" s="8">
        <v>0</v>
      </c>
      <c r="U150" s="8">
        <v>0</v>
      </c>
      <c r="V150" s="8">
        <v>0</v>
      </c>
      <c r="W150" s="81">
        <v>441.3</v>
      </c>
      <c r="X150" s="8">
        <v>0</v>
      </c>
      <c r="Y150" s="8">
        <v>0</v>
      </c>
      <c r="Z150" s="8">
        <v>0</v>
      </c>
      <c r="AA150" s="8">
        <v>0</v>
      </c>
      <c r="AB150" s="8">
        <v>0</v>
      </c>
      <c r="AC150" s="8">
        <v>0</v>
      </c>
      <c r="AD150" s="8">
        <v>0</v>
      </c>
      <c r="AE150" s="8">
        <v>0</v>
      </c>
    </row>
    <row r="151" spans="1:31" ht="21" x14ac:dyDescent="0.35">
      <c r="A151" s="2" t="s">
        <v>188</v>
      </c>
      <c r="B151" s="1" t="s">
        <v>289</v>
      </c>
      <c r="C151" s="2">
        <v>11510</v>
      </c>
      <c r="D151" s="1" t="s">
        <v>289</v>
      </c>
      <c r="E151" s="78" t="s">
        <v>32</v>
      </c>
      <c r="F151" s="1" t="s">
        <v>296</v>
      </c>
      <c r="G151" s="68" t="s">
        <v>66</v>
      </c>
      <c r="H151" s="1" t="s">
        <v>297</v>
      </c>
      <c r="I151" s="1">
        <v>21101</v>
      </c>
      <c r="J151" s="79" t="s">
        <v>298</v>
      </c>
      <c r="K151" s="70" t="s">
        <v>311</v>
      </c>
      <c r="L151" s="80" t="s">
        <v>312</v>
      </c>
      <c r="M151" s="70"/>
      <c r="N151" s="70"/>
      <c r="O151" s="70" t="s">
        <v>310</v>
      </c>
      <c r="P151" s="70">
        <v>2</v>
      </c>
      <c r="Q151" s="81">
        <v>75</v>
      </c>
      <c r="R151" s="1" t="s">
        <v>191</v>
      </c>
      <c r="S151" s="81">
        <f t="shared" si="10"/>
        <v>150</v>
      </c>
      <c r="T151" s="8">
        <v>0</v>
      </c>
      <c r="U151" s="8">
        <v>0</v>
      </c>
      <c r="V151" s="8">
        <v>0</v>
      </c>
      <c r="W151" s="81">
        <v>150</v>
      </c>
      <c r="X151" s="8">
        <v>0</v>
      </c>
      <c r="Y151" s="8">
        <v>0</v>
      </c>
      <c r="Z151" s="8">
        <v>0</v>
      </c>
      <c r="AA151" s="8">
        <v>0</v>
      </c>
      <c r="AB151" s="8">
        <v>0</v>
      </c>
      <c r="AC151" s="8">
        <v>0</v>
      </c>
      <c r="AD151" s="8">
        <v>0</v>
      </c>
      <c r="AE151" s="8">
        <v>0</v>
      </c>
    </row>
    <row r="152" spans="1:31" ht="21" x14ac:dyDescent="0.35">
      <c r="A152" s="2" t="s">
        <v>188</v>
      </c>
      <c r="B152" s="1" t="s">
        <v>289</v>
      </c>
      <c r="C152" s="2">
        <v>11510</v>
      </c>
      <c r="D152" s="1" t="s">
        <v>289</v>
      </c>
      <c r="E152" s="78" t="s">
        <v>32</v>
      </c>
      <c r="F152" s="1" t="s">
        <v>46</v>
      </c>
      <c r="G152" s="68" t="s">
        <v>47</v>
      </c>
      <c r="H152" s="1" t="s">
        <v>67</v>
      </c>
      <c r="I152" s="1">
        <v>21101</v>
      </c>
      <c r="J152" s="79" t="s">
        <v>298</v>
      </c>
      <c r="K152" s="70" t="s">
        <v>313</v>
      </c>
      <c r="L152" s="80" t="s">
        <v>314</v>
      </c>
      <c r="M152" s="70"/>
      <c r="N152" s="70"/>
      <c r="O152" s="70" t="s">
        <v>310</v>
      </c>
      <c r="P152" s="70">
        <v>12</v>
      </c>
      <c r="Q152" s="81">
        <v>15.18</v>
      </c>
      <c r="R152" s="1" t="s">
        <v>191</v>
      </c>
      <c r="S152" s="81">
        <f t="shared" si="10"/>
        <v>182.16</v>
      </c>
      <c r="T152" s="8">
        <v>0</v>
      </c>
      <c r="U152" s="8">
        <v>0</v>
      </c>
      <c r="V152" s="8">
        <v>0</v>
      </c>
      <c r="W152" s="81">
        <v>182.16</v>
      </c>
      <c r="X152" s="8">
        <v>0</v>
      </c>
      <c r="Y152" s="8">
        <v>0</v>
      </c>
      <c r="Z152" s="8">
        <v>0</v>
      </c>
      <c r="AA152" s="8">
        <v>0</v>
      </c>
      <c r="AB152" s="8">
        <v>0</v>
      </c>
      <c r="AC152" s="8">
        <v>0</v>
      </c>
      <c r="AD152" s="8">
        <v>0</v>
      </c>
      <c r="AE152" s="8">
        <v>0</v>
      </c>
    </row>
    <row r="153" spans="1:31" ht="21" x14ac:dyDescent="0.35">
      <c r="A153" s="2" t="s">
        <v>188</v>
      </c>
      <c r="B153" s="1" t="s">
        <v>289</v>
      </c>
      <c r="C153" s="2">
        <v>11510</v>
      </c>
      <c r="D153" s="1" t="s">
        <v>289</v>
      </c>
      <c r="E153" s="78" t="s">
        <v>32</v>
      </c>
      <c r="F153" s="1" t="s">
        <v>46</v>
      </c>
      <c r="G153" s="68" t="s">
        <v>47</v>
      </c>
      <c r="H153" s="1" t="s">
        <v>67</v>
      </c>
      <c r="I153" s="1">
        <v>21101</v>
      </c>
      <c r="J153" s="79" t="s">
        <v>298</v>
      </c>
      <c r="K153" s="70" t="s">
        <v>315</v>
      </c>
      <c r="L153" s="80" t="s">
        <v>316</v>
      </c>
      <c r="M153" s="70"/>
      <c r="N153" s="70"/>
      <c r="O153" s="70" t="s">
        <v>310</v>
      </c>
      <c r="P153" s="70">
        <v>120</v>
      </c>
      <c r="Q153" s="81">
        <v>5.37</v>
      </c>
      <c r="R153" s="1" t="s">
        <v>191</v>
      </c>
      <c r="S153" s="81">
        <f t="shared" si="10"/>
        <v>644.4</v>
      </c>
      <c r="T153" s="8">
        <v>0</v>
      </c>
      <c r="U153" s="8">
        <v>0</v>
      </c>
      <c r="V153" s="8">
        <v>0</v>
      </c>
      <c r="W153" s="81">
        <v>644.4</v>
      </c>
      <c r="X153" s="8">
        <v>0</v>
      </c>
      <c r="Y153" s="8">
        <v>0</v>
      </c>
      <c r="Z153" s="8">
        <v>0</v>
      </c>
      <c r="AA153" s="8">
        <v>0</v>
      </c>
      <c r="AB153" s="8">
        <v>0</v>
      </c>
      <c r="AC153" s="8">
        <v>0</v>
      </c>
      <c r="AD153" s="8">
        <v>0</v>
      </c>
      <c r="AE153" s="8">
        <v>0</v>
      </c>
    </row>
    <row r="154" spans="1:31" ht="21" x14ac:dyDescent="0.35">
      <c r="A154" s="2" t="s">
        <v>188</v>
      </c>
      <c r="B154" s="1" t="s">
        <v>289</v>
      </c>
      <c r="C154" s="2">
        <v>11510</v>
      </c>
      <c r="D154" s="1" t="s">
        <v>289</v>
      </c>
      <c r="E154" s="78" t="s">
        <v>32</v>
      </c>
      <c r="F154" s="1" t="s">
        <v>46</v>
      </c>
      <c r="G154" s="68" t="s">
        <v>47</v>
      </c>
      <c r="H154" s="1" t="s">
        <v>67</v>
      </c>
      <c r="I154" s="1">
        <v>21101</v>
      </c>
      <c r="J154" s="79" t="s">
        <v>298</v>
      </c>
      <c r="K154" s="70" t="s">
        <v>317</v>
      </c>
      <c r="L154" s="80" t="s">
        <v>318</v>
      </c>
      <c r="M154" s="70"/>
      <c r="N154" s="70"/>
      <c r="O154" s="70" t="s">
        <v>310</v>
      </c>
      <c r="P154" s="70">
        <v>12</v>
      </c>
      <c r="Q154" s="81">
        <v>14.6</v>
      </c>
      <c r="R154" s="1" t="s">
        <v>191</v>
      </c>
      <c r="S154" s="81">
        <f t="shared" si="10"/>
        <v>175.2</v>
      </c>
      <c r="T154" s="8">
        <v>0</v>
      </c>
      <c r="U154" s="8">
        <v>0</v>
      </c>
      <c r="V154" s="8">
        <v>0</v>
      </c>
      <c r="W154" s="81">
        <v>175.2</v>
      </c>
      <c r="X154" s="8">
        <v>0</v>
      </c>
      <c r="Y154" s="8">
        <v>0</v>
      </c>
      <c r="Z154" s="8">
        <v>0</v>
      </c>
      <c r="AA154" s="8">
        <v>0</v>
      </c>
      <c r="AB154" s="8">
        <v>0</v>
      </c>
      <c r="AC154" s="8">
        <v>0</v>
      </c>
      <c r="AD154" s="8">
        <v>0</v>
      </c>
      <c r="AE154" s="8">
        <v>0</v>
      </c>
    </row>
    <row r="155" spans="1:31" ht="21" x14ac:dyDescent="0.35">
      <c r="A155" s="2" t="s">
        <v>188</v>
      </c>
      <c r="B155" s="1" t="s">
        <v>289</v>
      </c>
      <c r="C155" s="2">
        <v>11510</v>
      </c>
      <c r="D155" s="1" t="s">
        <v>289</v>
      </c>
      <c r="E155" s="78" t="s">
        <v>32</v>
      </c>
      <c r="F155" s="1" t="s">
        <v>46</v>
      </c>
      <c r="G155" s="68" t="s">
        <v>47</v>
      </c>
      <c r="H155" s="1" t="s">
        <v>67</v>
      </c>
      <c r="I155" s="1">
        <v>21101</v>
      </c>
      <c r="J155" s="79" t="s">
        <v>298</v>
      </c>
      <c r="K155" s="70" t="s">
        <v>319</v>
      </c>
      <c r="L155" s="80" t="s">
        <v>320</v>
      </c>
      <c r="M155" s="70"/>
      <c r="N155" s="70"/>
      <c r="O155" s="70" t="s">
        <v>310</v>
      </c>
      <c r="P155" s="70">
        <v>12</v>
      </c>
      <c r="Q155" s="81">
        <v>15.18</v>
      </c>
      <c r="R155" s="1" t="s">
        <v>191</v>
      </c>
      <c r="S155" s="81">
        <f t="shared" si="10"/>
        <v>182.16</v>
      </c>
      <c r="T155" s="8">
        <v>0</v>
      </c>
      <c r="U155" s="8">
        <v>0</v>
      </c>
      <c r="V155" s="8">
        <v>0</v>
      </c>
      <c r="W155" s="81">
        <v>182.16</v>
      </c>
      <c r="X155" s="8">
        <v>0</v>
      </c>
      <c r="Y155" s="8">
        <v>0</v>
      </c>
      <c r="Z155" s="8">
        <v>0</v>
      </c>
      <c r="AA155" s="8">
        <v>0</v>
      </c>
      <c r="AB155" s="8">
        <v>0</v>
      </c>
      <c r="AC155" s="8">
        <v>0</v>
      </c>
      <c r="AD155" s="8">
        <v>0</v>
      </c>
      <c r="AE155" s="8">
        <v>0</v>
      </c>
    </row>
    <row r="156" spans="1:31" ht="21" x14ac:dyDescent="0.35">
      <c r="A156" s="2" t="s">
        <v>188</v>
      </c>
      <c r="B156" s="1" t="s">
        <v>289</v>
      </c>
      <c r="C156" s="2">
        <v>11510</v>
      </c>
      <c r="D156" s="1" t="s">
        <v>289</v>
      </c>
      <c r="E156" s="78" t="s">
        <v>32</v>
      </c>
      <c r="F156" s="1" t="s">
        <v>46</v>
      </c>
      <c r="G156" s="68" t="s">
        <v>47</v>
      </c>
      <c r="H156" s="1" t="s">
        <v>67</v>
      </c>
      <c r="I156" s="1">
        <v>21101</v>
      </c>
      <c r="J156" s="79" t="s">
        <v>298</v>
      </c>
      <c r="K156" s="70" t="s">
        <v>107</v>
      </c>
      <c r="L156" s="80" t="s">
        <v>321</v>
      </c>
      <c r="M156" s="70"/>
      <c r="N156" s="70"/>
      <c r="O156" s="70" t="s">
        <v>310</v>
      </c>
      <c r="P156" s="70">
        <v>7</v>
      </c>
      <c r="Q156" s="81">
        <v>47.69</v>
      </c>
      <c r="R156" s="1" t="s">
        <v>191</v>
      </c>
      <c r="S156" s="81">
        <f t="shared" si="10"/>
        <v>333.83</v>
      </c>
      <c r="T156" s="8">
        <v>0</v>
      </c>
      <c r="U156" s="8">
        <v>0</v>
      </c>
      <c r="V156" s="8">
        <v>0</v>
      </c>
      <c r="W156" s="81">
        <v>333.83</v>
      </c>
      <c r="X156" s="8">
        <v>0</v>
      </c>
      <c r="Y156" s="8">
        <v>0</v>
      </c>
      <c r="Z156" s="8">
        <v>0</v>
      </c>
      <c r="AA156" s="8">
        <v>0</v>
      </c>
      <c r="AB156" s="8">
        <v>0</v>
      </c>
      <c r="AC156" s="8">
        <v>0</v>
      </c>
      <c r="AD156" s="8">
        <v>0</v>
      </c>
      <c r="AE156" s="8">
        <v>0</v>
      </c>
    </row>
    <row r="157" spans="1:31" ht="21" x14ac:dyDescent="0.35">
      <c r="A157" s="2" t="s">
        <v>188</v>
      </c>
      <c r="B157" s="1" t="s">
        <v>289</v>
      </c>
      <c r="C157" s="2">
        <v>11510</v>
      </c>
      <c r="D157" s="1" t="s">
        <v>289</v>
      </c>
      <c r="E157" s="78" t="s">
        <v>32</v>
      </c>
      <c r="F157" s="1" t="s">
        <v>46</v>
      </c>
      <c r="G157" s="68" t="s">
        <v>47</v>
      </c>
      <c r="H157" s="1" t="s">
        <v>67</v>
      </c>
      <c r="I157" s="1">
        <v>21101</v>
      </c>
      <c r="J157" s="79" t="s">
        <v>298</v>
      </c>
      <c r="K157" s="70" t="s">
        <v>322</v>
      </c>
      <c r="L157" s="80" t="s">
        <v>323</v>
      </c>
      <c r="M157" s="70"/>
      <c r="N157" s="70"/>
      <c r="O157" s="70" t="s">
        <v>301</v>
      </c>
      <c r="P157" s="70">
        <v>4</v>
      </c>
      <c r="Q157" s="81">
        <f>311.33/4</f>
        <v>77.832499999999996</v>
      </c>
      <c r="R157" s="1" t="s">
        <v>191</v>
      </c>
      <c r="S157" s="81">
        <f t="shared" si="10"/>
        <v>311.33</v>
      </c>
      <c r="T157" s="8">
        <v>0</v>
      </c>
      <c r="U157" s="8">
        <v>0</v>
      </c>
      <c r="V157" s="8">
        <v>0</v>
      </c>
      <c r="W157" s="81">
        <v>311.33</v>
      </c>
      <c r="X157" s="8">
        <v>0</v>
      </c>
      <c r="Y157" s="8">
        <v>0</v>
      </c>
      <c r="Z157" s="8">
        <v>0</v>
      </c>
      <c r="AA157" s="8">
        <v>0</v>
      </c>
      <c r="AB157" s="8">
        <v>0</v>
      </c>
      <c r="AC157" s="8">
        <v>0</v>
      </c>
      <c r="AD157" s="8">
        <v>0</v>
      </c>
      <c r="AE157" s="8">
        <v>0</v>
      </c>
    </row>
    <row r="158" spans="1:31" ht="21" x14ac:dyDescent="0.35">
      <c r="A158" s="2" t="s">
        <v>188</v>
      </c>
      <c r="B158" s="1" t="s">
        <v>289</v>
      </c>
      <c r="C158" s="2">
        <v>11510</v>
      </c>
      <c r="D158" s="1" t="s">
        <v>289</v>
      </c>
      <c r="E158" s="78" t="s">
        <v>32</v>
      </c>
      <c r="F158" s="1" t="s">
        <v>46</v>
      </c>
      <c r="G158" s="68" t="s">
        <v>47</v>
      </c>
      <c r="H158" s="1" t="s">
        <v>67</v>
      </c>
      <c r="I158" s="1">
        <v>21101</v>
      </c>
      <c r="J158" s="79" t="s">
        <v>298</v>
      </c>
      <c r="K158" s="70" t="s">
        <v>324</v>
      </c>
      <c r="L158" s="80" t="s">
        <v>325</v>
      </c>
      <c r="M158" s="70"/>
      <c r="N158" s="70"/>
      <c r="O158" s="70" t="s">
        <v>310</v>
      </c>
      <c r="P158" s="70">
        <v>12</v>
      </c>
      <c r="Q158" s="81">
        <v>14.74</v>
      </c>
      <c r="R158" s="1" t="s">
        <v>191</v>
      </c>
      <c r="S158" s="81">
        <f t="shared" si="10"/>
        <v>176.88</v>
      </c>
      <c r="T158" s="8">
        <v>0</v>
      </c>
      <c r="U158" s="8">
        <v>0</v>
      </c>
      <c r="V158" s="8">
        <v>0</v>
      </c>
      <c r="W158" s="81">
        <v>176.88</v>
      </c>
      <c r="X158" s="8">
        <v>0</v>
      </c>
      <c r="Y158" s="8">
        <v>0</v>
      </c>
      <c r="Z158" s="8">
        <v>0</v>
      </c>
      <c r="AA158" s="8">
        <v>0</v>
      </c>
      <c r="AB158" s="8">
        <v>0</v>
      </c>
      <c r="AC158" s="8">
        <v>0</v>
      </c>
      <c r="AD158" s="8">
        <v>0</v>
      </c>
      <c r="AE158" s="8">
        <v>0</v>
      </c>
    </row>
    <row r="159" spans="1:31" ht="22" x14ac:dyDescent="0.35">
      <c r="A159" s="2" t="s">
        <v>188</v>
      </c>
      <c r="B159" s="1" t="s">
        <v>289</v>
      </c>
      <c r="C159" s="2">
        <v>51313</v>
      </c>
      <c r="D159" s="1" t="s">
        <v>289</v>
      </c>
      <c r="E159" s="78" t="s">
        <v>32</v>
      </c>
      <c r="F159" s="1" t="s">
        <v>36</v>
      </c>
      <c r="G159" s="68" t="s">
        <v>207</v>
      </c>
      <c r="H159" s="1" t="s">
        <v>208</v>
      </c>
      <c r="I159" s="1">
        <v>31301</v>
      </c>
      <c r="J159" s="79" t="s">
        <v>326</v>
      </c>
      <c r="K159" s="70"/>
      <c r="L159" s="80" t="s">
        <v>327</v>
      </c>
      <c r="M159" s="70"/>
      <c r="N159" s="70" t="s">
        <v>291</v>
      </c>
      <c r="O159" s="70" t="s">
        <v>291</v>
      </c>
      <c r="P159" s="70">
        <v>1</v>
      </c>
      <c r="Q159" s="81">
        <v>230.89</v>
      </c>
      <c r="R159" s="1" t="s">
        <v>191</v>
      </c>
      <c r="S159" s="81">
        <f t="shared" si="10"/>
        <v>230.89</v>
      </c>
      <c r="T159" s="8">
        <v>0</v>
      </c>
      <c r="U159" s="8">
        <v>0</v>
      </c>
      <c r="V159" s="8">
        <v>0</v>
      </c>
      <c r="W159" s="81">
        <v>230.89</v>
      </c>
      <c r="X159" s="8">
        <v>0</v>
      </c>
      <c r="Y159" s="8">
        <v>0</v>
      </c>
      <c r="Z159" s="8">
        <v>0</v>
      </c>
      <c r="AA159" s="8">
        <v>0</v>
      </c>
      <c r="AB159" s="8">
        <v>0</v>
      </c>
      <c r="AC159" s="8">
        <v>0</v>
      </c>
      <c r="AD159" s="8">
        <v>0</v>
      </c>
      <c r="AE159" s="8">
        <v>0</v>
      </c>
    </row>
    <row r="160" spans="1:31" ht="21" x14ac:dyDescent="0.35">
      <c r="A160" s="2" t="s">
        <v>188</v>
      </c>
      <c r="B160" s="1" t="s">
        <v>289</v>
      </c>
      <c r="C160" s="2">
        <v>11510</v>
      </c>
      <c r="D160" s="1" t="s">
        <v>289</v>
      </c>
      <c r="E160" s="78" t="s">
        <v>32</v>
      </c>
      <c r="F160" s="1" t="s">
        <v>33</v>
      </c>
      <c r="G160" s="68" t="s">
        <v>32</v>
      </c>
      <c r="H160" s="1" t="s">
        <v>35</v>
      </c>
      <c r="I160" s="1">
        <v>24601</v>
      </c>
      <c r="J160" s="79" t="s">
        <v>328</v>
      </c>
      <c r="K160" s="70" t="s">
        <v>329</v>
      </c>
      <c r="L160" s="80" t="s">
        <v>330</v>
      </c>
      <c r="M160" s="70"/>
      <c r="N160" s="70"/>
      <c r="O160" s="70" t="s">
        <v>310</v>
      </c>
      <c r="P160" s="70">
        <v>10</v>
      </c>
      <c r="Q160" s="81">
        <v>110.2</v>
      </c>
      <c r="R160" s="1" t="s">
        <v>191</v>
      </c>
      <c r="S160" s="81">
        <f t="shared" si="10"/>
        <v>1102</v>
      </c>
      <c r="T160" s="8">
        <v>0</v>
      </c>
      <c r="U160" s="8">
        <v>0</v>
      </c>
      <c r="V160" s="8">
        <v>0</v>
      </c>
      <c r="W160" s="81">
        <v>1102</v>
      </c>
      <c r="X160" s="8">
        <v>0</v>
      </c>
      <c r="Y160" s="8">
        <v>0</v>
      </c>
      <c r="Z160" s="8">
        <v>0</v>
      </c>
      <c r="AA160" s="8">
        <v>0</v>
      </c>
      <c r="AB160" s="8">
        <v>0</v>
      </c>
      <c r="AC160" s="8">
        <v>0</v>
      </c>
      <c r="AD160" s="8">
        <v>0</v>
      </c>
      <c r="AE160" s="8">
        <v>0</v>
      </c>
    </row>
    <row r="161" spans="1:31" ht="21" x14ac:dyDescent="0.35">
      <c r="A161" s="2" t="s">
        <v>188</v>
      </c>
      <c r="B161" s="1" t="s">
        <v>289</v>
      </c>
      <c r="C161" s="2">
        <v>11510</v>
      </c>
      <c r="D161" s="1" t="s">
        <v>289</v>
      </c>
      <c r="E161" s="78" t="s">
        <v>32</v>
      </c>
      <c r="F161" s="1" t="s">
        <v>33</v>
      </c>
      <c r="G161" s="68" t="s">
        <v>32</v>
      </c>
      <c r="H161" s="1" t="s">
        <v>35</v>
      </c>
      <c r="I161" s="1">
        <v>25401</v>
      </c>
      <c r="J161" s="79" t="s">
        <v>331</v>
      </c>
      <c r="K161" s="70" t="s">
        <v>332</v>
      </c>
      <c r="L161" s="80" t="s">
        <v>333</v>
      </c>
      <c r="M161" s="70"/>
      <c r="N161" s="70"/>
      <c r="O161" s="70" t="s">
        <v>307</v>
      </c>
      <c r="P161" s="70">
        <v>2</v>
      </c>
      <c r="Q161" s="81">
        <v>180</v>
      </c>
      <c r="R161" s="1" t="s">
        <v>191</v>
      </c>
      <c r="S161" s="81">
        <f t="shared" si="10"/>
        <v>360</v>
      </c>
      <c r="T161" s="8">
        <v>0</v>
      </c>
      <c r="U161" s="8">
        <v>0</v>
      </c>
      <c r="V161" s="8">
        <v>0</v>
      </c>
      <c r="W161" s="81">
        <v>360</v>
      </c>
      <c r="X161" s="8">
        <v>0</v>
      </c>
      <c r="Y161" s="8">
        <v>0</v>
      </c>
      <c r="Z161" s="8">
        <v>0</v>
      </c>
      <c r="AA161" s="8">
        <v>0</v>
      </c>
      <c r="AB161" s="8">
        <v>0</v>
      </c>
      <c r="AC161" s="8">
        <v>0</v>
      </c>
      <c r="AD161" s="8">
        <v>0</v>
      </c>
      <c r="AE161" s="8">
        <v>0</v>
      </c>
    </row>
    <row r="162" spans="1:31" ht="21" x14ac:dyDescent="0.35">
      <c r="A162" s="2" t="s">
        <v>188</v>
      </c>
      <c r="B162" s="1" t="s">
        <v>289</v>
      </c>
      <c r="C162" s="2">
        <v>11510</v>
      </c>
      <c r="D162" s="1" t="s">
        <v>289</v>
      </c>
      <c r="E162" s="78" t="s">
        <v>32</v>
      </c>
      <c r="F162" s="1" t="s">
        <v>33</v>
      </c>
      <c r="G162" s="68" t="s">
        <v>32</v>
      </c>
      <c r="H162" s="1" t="s">
        <v>35</v>
      </c>
      <c r="I162" s="1">
        <v>21101</v>
      </c>
      <c r="J162" s="79" t="s">
        <v>298</v>
      </c>
      <c r="K162" s="70" t="s">
        <v>334</v>
      </c>
      <c r="L162" s="80" t="s">
        <v>335</v>
      </c>
      <c r="M162" s="70"/>
      <c r="N162" s="70"/>
      <c r="O162" s="70" t="s">
        <v>336</v>
      </c>
      <c r="P162" s="70">
        <v>1</v>
      </c>
      <c r="Q162" s="81">
        <v>165</v>
      </c>
      <c r="R162" s="1" t="s">
        <v>191</v>
      </c>
      <c r="S162" s="81">
        <f t="shared" si="10"/>
        <v>165</v>
      </c>
      <c r="T162" s="8">
        <v>0</v>
      </c>
      <c r="U162" s="8">
        <v>0</v>
      </c>
      <c r="V162" s="8">
        <v>0</v>
      </c>
      <c r="W162" s="81">
        <v>165</v>
      </c>
      <c r="X162" s="8">
        <v>0</v>
      </c>
      <c r="Y162" s="8">
        <v>0</v>
      </c>
      <c r="Z162" s="8">
        <v>0</v>
      </c>
      <c r="AA162" s="8">
        <v>0</v>
      </c>
      <c r="AB162" s="8">
        <v>0</v>
      </c>
      <c r="AC162" s="8">
        <v>0</v>
      </c>
      <c r="AD162" s="8">
        <v>0</v>
      </c>
      <c r="AE162" s="8">
        <v>0</v>
      </c>
    </row>
    <row r="163" spans="1:31" ht="21" x14ac:dyDescent="0.35">
      <c r="A163" s="2" t="s">
        <v>188</v>
      </c>
      <c r="B163" s="1" t="s">
        <v>289</v>
      </c>
      <c r="C163" s="2">
        <v>11510</v>
      </c>
      <c r="D163" s="1" t="s">
        <v>289</v>
      </c>
      <c r="E163" s="78" t="s">
        <v>32</v>
      </c>
      <c r="F163" s="1" t="s">
        <v>296</v>
      </c>
      <c r="G163" s="68" t="s">
        <v>66</v>
      </c>
      <c r="H163" s="1" t="s">
        <v>337</v>
      </c>
      <c r="I163" s="1">
        <v>22104</v>
      </c>
      <c r="J163" s="79" t="s">
        <v>338</v>
      </c>
      <c r="K163" s="70" t="s">
        <v>231</v>
      </c>
      <c r="L163" s="80" t="s">
        <v>339</v>
      </c>
      <c r="M163" s="70"/>
      <c r="N163" s="70"/>
      <c r="O163" s="70" t="s">
        <v>340</v>
      </c>
      <c r="P163" s="70">
        <v>1</v>
      </c>
      <c r="Q163" s="81">
        <v>339</v>
      </c>
      <c r="R163" s="1" t="s">
        <v>191</v>
      </c>
      <c r="S163" s="81">
        <f t="shared" si="10"/>
        <v>339</v>
      </c>
      <c r="T163" s="8">
        <v>0</v>
      </c>
      <c r="U163" s="8">
        <v>0</v>
      </c>
      <c r="V163" s="8">
        <v>0</v>
      </c>
      <c r="W163" s="81">
        <v>339</v>
      </c>
      <c r="X163" s="8">
        <v>0</v>
      </c>
      <c r="Y163" s="8">
        <v>0</v>
      </c>
      <c r="Z163" s="8">
        <v>0</v>
      </c>
      <c r="AA163" s="8">
        <v>0</v>
      </c>
      <c r="AB163" s="8">
        <v>0</v>
      </c>
      <c r="AC163" s="8">
        <v>0</v>
      </c>
      <c r="AD163" s="8">
        <v>0</v>
      </c>
      <c r="AE163" s="8">
        <v>0</v>
      </c>
    </row>
    <row r="164" spans="1:31" ht="21" x14ac:dyDescent="0.35">
      <c r="A164" s="2" t="s">
        <v>188</v>
      </c>
      <c r="B164" s="1" t="s">
        <v>289</v>
      </c>
      <c r="C164" s="2">
        <v>11510</v>
      </c>
      <c r="D164" s="1" t="s">
        <v>289</v>
      </c>
      <c r="E164" s="78" t="s">
        <v>32</v>
      </c>
      <c r="F164" s="1" t="s">
        <v>296</v>
      </c>
      <c r="G164" s="68" t="s">
        <v>66</v>
      </c>
      <c r="H164" s="1" t="s">
        <v>337</v>
      </c>
      <c r="I164" s="1">
        <v>22104</v>
      </c>
      <c r="J164" s="79" t="s">
        <v>338</v>
      </c>
      <c r="K164" s="70" t="s">
        <v>238</v>
      </c>
      <c r="L164" s="80" t="s">
        <v>341</v>
      </c>
      <c r="M164" s="70"/>
      <c r="N164" s="70"/>
      <c r="O164" s="70" t="s">
        <v>307</v>
      </c>
      <c r="P164" s="70">
        <v>2</v>
      </c>
      <c r="Q164" s="81">
        <v>182.9</v>
      </c>
      <c r="R164" s="1" t="s">
        <v>191</v>
      </c>
      <c r="S164" s="81">
        <f t="shared" si="10"/>
        <v>365.8</v>
      </c>
      <c r="T164" s="8">
        <v>0</v>
      </c>
      <c r="U164" s="8">
        <v>0</v>
      </c>
      <c r="V164" s="8">
        <v>0</v>
      </c>
      <c r="W164" s="81">
        <v>365.8</v>
      </c>
      <c r="X164" s="8">
        <v>0</v>
      </c>
      <c r="Y164" s="8">
        <v>0</v>
      </c>
      <c r="Z164" s="8">
        <v>0</v>
      </c>
      <c r="AA164" s="8">
        <v>0</v>
      </c>
      <c r="AB164" s="8">
        <v>0</v>
      </c>
      <c r="AC164" s="8">
        <v>0</v>
      </c>
      <c r="AD164" s="8">
        <v>0</v>
      </c>
      <c r="AE164" s="8">
        <v>0</v>
      </c>
    </row>
    <row r="165" spans="1:31" ht="21" x14ac:dyDescent="0.35">
      <c r="A165" s="2" t="s">
        <v>188</v>
      </c>
      <c r="B165" s="1" t="s">
        <v>289</v>
      </c>
      <c r="C165" s="2">
        <v>11510</v>
      </c>
      <c r="D165" s="1" t="s">
        <v>289</v>
      </c>
      <c r="E165" s="78" t="s">
        <v>32</v>
      </c>
      <c r="F165" s="1" t="s">
        <v>46</v>
      </c>
      <c r="G165" s="68" t="s">
        <v>47</v>
      </c>
      <c r="H165" s="1" t="s">
        <v>67</v>
      </c>
      <c r="I165" s="1">
        <v>21101</v>
      </c>
      <c r="J165" s="79" t="s">
        <v>298</v>
      </c>
      <c r="K165" s="70" t="s">
        <v>62</v>
      </c>
      <c r="L165" s="80" t="s">
        <v>342</v>
      </c>
      <c r="M165" s="70"/>
      <c r="N165" s="70"/>
      <c r="O165" s="70" t="s">
        <v>307</v>
      </c>
      <c r="P165" s="70">
        <v>100</v>
      </c>
      <c r="Q165" s="81">
        <f>1250.48/100</f>
        <v>12.504799999999999</v>
      </c>
      <c r="R165" s="1" t="s">
        <v>191</v>
      </c>
      <c r="S165" s="81">
        <f t="shared" si="10"/>
        <v>1250.48</v>
      </c>
      <c r="T165" s="8">
        <v>0</v>
      </c>
      <c r="U165" s="8">
        <v>0</v>
      </c>
      <c r="V165" s="8">
        <v>0</v>
      </c>
      <c r="W165" s="81">
        <v>1250.48</v>
      </c>
      <c r="X165" s="8">
        <v>0</v>
      </c>
      <c r="Y165" s="8">
        <v>0</v>
      </c>
      <c r="Z165" s="8">
        <v>0</v>
      </c>
      <c r="AA165" s="8">
        <v>0</v>
      </c>
      <c r="AB165" s="8">
        <v>0</v>
      </c>
      <c r="AC165" s="8">
        <v>0</v>
      </c>
      <c r="AD165" s="8">
        <v>0</v>
      </c>
      <c r="AE165" s="8">
        <v>0</v>
      </c>
    </row>
    <row r="166" spans="1:31" ht="21" x14ac:dyDescent="0.35">
      <c r="A166" s="2" t="s">
        <v>188</v>
      </c>
      <c r="B166" s="1" t="s">
        <v>289</v>
      </c>
      <c r="C166" s="2">
        <v>11510</v>
      </c>
      <c r="D166" s="1" t="s">
        <v>289</v>
      </c>
      <c r="E166" s="78" t="s">
        <v>32</v>
      </c>
      <c r="F166" s="1" t="s">
        <v>33</v>
      </c>
      <c r="G166" s="68" t="s">
        <v>32</v>
      </c>
      <c r="H166" s="1" t="s">
        <v>35</v>
      </c>
      <c r="I166" s="1">
        <v>22104</v>
      </c>
      <c r="J166" s="79" t="s">
        <v>338</v>
      </c>
      <c r="K166" s="70" t="s">
        <v>153</v>
      </c>
      <c r="L166" s="80" t="s">
        <v>343</v>
      </c>
      <c r="M166" s="70"/>
      <c r="N166" s="70" t="s">
        <v>291</v>
      </c>
      <c r="O166" s="70" t="s">
        <v>291</v>
      </c>
      <c r="P166" s="70">
        <v>1</v>
      </c>
      <c r="Q166" s="81">
        <v>1000</v>
      </c>
      <c r="R166" s="1" t="s">
        <v>191</v>
      </c>
      <c r="S166" s="81">
        <f t="shared" si="10"/>
        <v>1000</v>
      </c>
      <c r="T166" s="8">
        <v>0</v>
      </c>
      <c r="U166" s="8">
        <v>0</v>
      </c>
      <c r="V166" s="8">
        <v>0</v>
      </c>
      <c r="W166" s="81">
        <v>1000</v>
      </c>
      <c r="X166" s="8">
        <v>0</v>
      </c>
      <c r="Y166" s="8">
        <v>0</v>
      </c>
      <c r="Z166" s="8">
        <v>0</v>
      </c>
      <c r="AA166" s="8">
        <v>0</v>
      </c>
      <c r="AB166" s="8">
        <v>0</v>
      </c>
      <c r="AC166" s="8">
        <v>0</v>
      </c>
      <c r="AD166" s="8">
        <v>0</v>
      </c>
      <c r="AE166" s="8">
        <v>0</v>
      </c>
    </row>
    <row r="167" spans="1:31" ht="21" x14ac:dyDescent="0.35">
      <c r="A167" s="2" t="s">
        <v>188</v>
      </c>
      <c r="B167" s="1" t="s">
        <v>289</v>
      </c>
      <c r="C167" s="2">
        <v>11510</v>
      </c>
      <c r="D167" s="1" t="s">
        <v>289</v>
      </c>
      <c r="E167" s="78" t="s">
        <v>32</v>
      </c>
      <c r="F167" s="1" t="s">
        <v>33</v>
      </c>
      <c r="G167" s="68" t="s">
        <v>32</v>
      </c>
      <c r="H167" s="1" t="s">
        <v>35</v>
      </c>
      <c r="I167" s="1">
        <v>22104</v>
      </c>
      <c r="J167" s="79" t="s">
        <v>338</v>
      </c>
      <c r="K167" s="70" t="s">
        <v>344</v>
      </c>
      <c r="L167" s="80" t="s">
        <v>345</v>
      </c>
      <c r="M167" s="70"/>
      <c r="N167" s="70"/>
      <c r="O167" s="70" t="s">
        <v>310</v>
      </c>
      <c r="P167" s="70">
        <v>15</v>
      </c>
      <c r="Q167" s="81">
        <v>18</v>
      </c>
      <c r="R167" s="1" t="s">
        <v>191</v>
      </c>
      <c r="S167" s="81">
        <f t="shared" si="10"/>
        <v>270</v>
      </c>
      <c r="T167" s="8">
        <v>0</v>
      </c>
      <c r="U167" s="8">
        <v>0</v>
      </c>
      <c r="V167" s="8">
        <v>0</v>
      </c>
      <c r="W167" s="81">
        <v>270</v>
      </c>
      <c r="X167" s="8">
        <v>0</v>
      </c>
      <c r="Y167" s="8">
        <v>0</v>
      </c>
      <c r="Z167" s="8">
        <v>0</v>
      </c>
      <c r="AA167" s="8">
        <v>0</v>
      </c>
      <c r="AB167" s="8">
        <v>0</v>
      </c>
      <c r="AC167" s="8">
        <v>0</v>
      </c>
      <c r="AD167" s="8">
        <v>0</v>
      </c>
      <c r="AE167" s="8">
        <v>0</v>
      </c>
    </row>
    <row r="168" spans="1:31" ht="21" x14ac:dyDescent="0.35">
      <c r="A168" s="2" t="s">
        <v>188</v>
      </c>
      <c r="B168" s="1" t="s">
        <v>289</v>
      </c>
      <c r="C168" s="2">
        <v>11510</v>
      </c>
      <c r="D168" s="1" t="s">
        <v>289</v>
      </c>
      <c r="E168" s="78" t="s">
        <v>32</v>
      </c>
      <c r="F168" s="1" t="s">
        <v>33</v>
      </c>
      <c r="G168" s="68" t="s">
        <v>32</v>
      </c>
      <c r="H168" s="1" t="s">
        <v>35</v>
      </c>
      <c r="I168" s="1">
        <v>22104</v>
      </c>
      <c r="J168" s="79" t="s">
        <v>338</v>
      </c>
      <c r="K168" s="70" t="s">
        <v>346</v>
      </c>
      <c r="L168" s="80" t="s">
        <v>347</v>
      </c>
      <c r="M168" s="70"/>
      <c r="N168" s="70"/>
      <c r="O168" s="70" t="s">
        <v>310</v>
      </c>
      <c r="P168" s="70">
        <v>10</v>
      </c>
      <c r="Q168" s="81">
        <v>18.5</v>
      </c>
      <c r="R168" s="1" t="s">
        <v>191</v>
      </c>
      <c r="S168" s="81">
        <f t="shared" si="10"/>
        <v>185</v>
      </c>
      <c r="T168" s="8">
        <v>0</v>
      </c>
      <c r="U168" s="8">
        <v>0</v>
      </c>
      <c r="V168" s="8">
        <v>0</v>
      </c>
      <c r="W168" s="81">
        <v>185</v>
      </c>
      <c r="X168" s="8">
        <v>0</v>
      </c>
      <c r="Y168" s="8">
        <v>0</v>
      </c>
      <c r="Z168" s="8">
        <v>0</v>
      </c>
      <c r="AA168" s="8">
        <v>0</v>
      </c>
      <c r="AB168" s="8">
        <v>0</v>
      </c>
      <c r="AC168" s="8">
        <v>0</v>
      </c>
      <c r="AD168" s="8">
        <v>0</v>
      </c>
      <c r="AE168" s="8">
        <v>0</v>
      </c>
    </row>
    <row r="169" spans="1:31" ht="21" x14ac:dyDescent="0.35">
      <c r="A169" s="2" t="s">
        <v>188</v>
      </c>
      <c r="B169" s="1" t="s">
        <v>289</v>
      </c>
      <c r="C169" s="2">
        <v>11510</v>
      </c>
      <c r="D169" s="1" t="s">
        <v>289</v>
      </c>
      <c r="E169" s="78" t="s">
        <v>32</v>
      </c>
      <c r="F169" s="1" t="s">
        <v>33</v>
      </c>
      <c r="G169" s="68" t="s">
        <v>32</v>
      </c>
      <c r="H169" s="1" t="s">
        <v>35</v>
      </c>
      <c r="I169" s="1">
        <v>22104</v>
      </c>
      <c r="J169" s="79" t="s">
        <v>338</v>
      </c>
      <c r="K169" s="70" t="s">
        <v>348</v>
      </c>
      <c r="L169" s="80" t="s">
        <v>349</v>
      </c>
      <c r="M169" s="70"/>
      <c r="N169" s="70"/>
      <c r="O169" s="70" t="s">
        <v>310</v>
      </c>
      <c r="P169" s="70">
        <v>9</v>
      </c>
      <c r="Q169" s="81">
        <v>15</v>
      </c>
      <c r="R169" s="1" t="s">
        <v>191</v>
      </c>
      <c r="S169" s="81">
        <f t="shared" si="10"/>
        <v>135</v>
      </c>
      <c r="T169" s="8">
        <v>0</v>
      </c>
      <c r="U169" s="8">
        <v>0</v>
      </c>
      <c r="V169" s="8">
        <v>0</v>
      </c>
      <c r="W169" s="81">
        <v>135</v>
      </c>
      <c r="X169" s="8">
        <v>0</v>
      </c>
      <c r="Y169" s="8">
        <v>0</v>
      </c>
      <c r="Z169" s="8">
        <v>0</v>
      </c>
      <c r="AA169" s="8">
        <v>0</v>
      </c>
      <c r="AB169" s="8">
        <v>0</v>
      </c>
      <c r="AC169" s="8">
        <v>0</v>
      </c>
      <c r="AD169" s="8">
        <v>0</v>
      </c>
      <c r="AE169" s="8">
        <v>0</v>
      </c>
    </row>
    <row r="170" spans="1:31" ht="21" x14ac:dyDescent="0.35">
      <c r="A170" s="2" t="s">
        <v>188</v>
      </c>
      <c r="B170" s="1" t="s">
        <v>289</v>
      </c>
      <c r="C170" s="2">
        <v>11510</v>
      </c>
      <c r="D170" s="1" t="s">
        <v>289</v>
      </c>
      <c r="E170" s="78" t="s">
        <v>32</v>
      </c>
      <c r="F170" s="1" t="s">
        <v>33</v>
      </c>
      <c r="G170" s="68" t="s">
        <v>32</v>
      </c>
      <c r="H170" s="1" t="s">
        <v>35</v>
      </c>
      <c r="I170" s="1">
        <v>21101</v>
      </c>
      <c r="J170" s="79" t="s">
        <v>298</v>
      </c>
      <c r="K170" s="70" t="s">
        <v>350</v>
      </c>
      <c r="L170" s="80" t="s">
        <v>351</v>
      </c>
      <c r="M170" s="70"/>
      <c r="N170" s="70"/>
      <c r="O170" s="70" t="s">
        <v>310</v>
      </c>
      <c r="P170" s="70">
        <v>1</v>
      </c>
      <c r="Q170" s="81">
        <v>4</v>
      </c>
      <c r="R170" s="1" t="s">
        <v>191</v>
      </c>
      <c r="S170" s="81">
        <f t="shared" si="10"/>
        <v>4</v>
      </c>
      <c r="T170" s="8">
        <v>0</v>
      </c>
      <c r="U170" s="8">
        <v>0</v>
      </c>
      <c r="V170" s="8">
        <v>0</v>
      </c>
      <c r="W170" s="81">
        <v>4</v>
      </c>
      <c r="X170" s="8">
        <v>0</v>
      </c>
      <c r="Y170" s="8">
        <v>0</v>
      </c>
      <c r="Z170" s="8">
        <v>0</v>
      </c>
      <c r="AA170" s="8">
        <v>0</v>
      </c>
      <c r="AB170" s="8">
        <v>0</v>
      </c>
      <c r="AC170" s="8">
        <v>0</v>
      </c>
      <c r="AD170" s="8">
        <v>0</v>
      </c>
      <c r="AE170" s="8">
        <v>0</v>
      </c>
    </row>
    <row r="171" spans="1:31" ht="21" x14ac:dyDescent="0.35">
      <c r="A171" s="2" t="s">
        <v>188</v>
      </c>
      <c r="B171" s="1" t="s">
        <v>289</v>
      </c>
      <c r="C171" s="2">
        <v>51313</v>
      </c>
      <c r="D171" s="1" t="s">
        <v>289</v>
      </c>
      <c r="E171" s="78" t="s">
        <v>32</v>
      </c>
      <c r="F171" s="1" t="s">
        <v>33</v>
      </c>
      <c r="G171" s="68" t="s">
        <v>32</v>
      </c>
      <c r="H171" s="1" t="s">
        <v>35</v>
      </c>
      <c r="I171" s="1">
        <v>31301</v>
      </c>
      <c r="J171" s="79" t="s">
        <v>326</v>
      </c>
      <c r="K171" s="70"/>
      <c r="L171" s="80" t="s">
        <v>352</v>
      </c>
      <c r="M171" s="70"/>
      <c r="N171" s="70" t="s">
        <v>291</v>
      </c>
      <c r="O171" s="70" t="s">
        <v>291</v>
      </c>
      <c r="P171" s="70">
        <v>1</v>
      </c>
      <c r="Q171" s="81">
        <v>870</v>
      </c>
      <c r="R171" s="1" t="s">
        <v>191</v>
      </c>
      <c r="S171" s="81">
        <f t="shared" si="10"/>
        <v>870</v>
      </c>
      <c r="T171" s="8">
        <v>0</v>
      </c>
      <c r="U171" s="8">
        <v>0</v>
      </c>
      <c r="V171" s="8">
        <v>0</v>
      </c>
      <c r="W171" s="81">
        <v>870</v>
      </c>
      <c r="X171" s="8">
        <v>0</v>
      </c>
      <c r="Y171" s="8">
        <v>0</v>
      </c>
      <c r="Z171" s="8">
        <v>0</v>
      </c>
      <c r="AA171" s="8">
        <v>0</v>
      </c>
      <c r="AB171" s="8">
        <v>0</v>
      </c>
      <c r="AC171" s="8">
        <v>0</v>
      </c>
      <c r="AD171" s="8">
        <v>0</v>
      </c>
      <c r="AE171" s="8">
        <v>0</v>
      </c>
    </row>
    <row r="172" spans="1:31" ht="21" x14ac:dyDescent="0.35">
      <c r="A172" s="2" t="s">
        <v>188</v>
      </c>
      <c r="B172" s="1" t="s">
        <v>289</v>
      </c>
      <c r="C172" s="2">
        <v>11510</v>
      </c>
      <c r="D172" s="1" t="s">
        <v>289</v>
      </c>
      <c r="E172" s="78" t="s">
        <v>32</v>
      </c>
      <c r="F172" s="1" t="s">
        <v>46</v>
      </c>
      <c r="G172" s="68" t="s">
        <v>47</v>
      </c>
      <c r="H172" s="1" t="s">
        <v>67</v>
      </c>
      <c r="I172" s="1">
        <v>22104</v>
      </c>
      <c r="J172" s="79" t="s">
        <v>353</v>
      </c>
      <c r="K172" s="70" t="s">
        <v>153</v>
      </c>
      <c r="L172" s="80" t="s">
        <v>343</v>
      </c>
      <c r="M172" s="70"/>
      <c r="N172" s="70" t="s">
        <v>291</v>
      </c>
      <c r="O172" s="70" t="s">
        <v>291</v>
      </c>
      <c r="P172" s="70">
        <v>1</v>
      </c>
      <c r="Q172" s="81">
        <v>744</v>
      </c>
      <c r="R172" s="1" t="s">
        <v>191</v>
      </c>
      <c r="S172" s="81">
        <f t="shared" si="10"/>
        <v>744</v>
      </c>
      <c r="T172" s="8">
        <v>0</v>
      </c>
      <c r="U172" s="8">
        <v>0</v>
      </c>
      <c r="V172" s="8">
        <v>0</v>
      </c>
      <c r="W172" s="81">
        <v>744</v>
      </c>
      <c r="X172" s="8">
        <v>0</v>
      </c>
      <c r="Y172" s="8">
        <v>0</v>
      </c>
      <c r="Z172" s="8">
        <v>0</v>
      </c>
      <c r="AA172" s="8">
        <v>0</v>
      </c>
      <c r="AB172" s="8">
        <v>0</v>
      </c>
      <c r="AC172" s="8">
        <v>0</v>
      </c>
      <c r="AD172" s="8">
        <v>0</v>
      </c>
      <c r="AE172" s="8">
        <v>0</v>
      </c>
    </row>
    <row r="173" spans="1:31" ht="21" x14ac:dyDescent="0.35">
      <c r="A173" s="2" t="s">
        <v>188</v>
      </c>
      <c r="B173" s="1" t="s">
        <v>289</v>
      </c>
      <c r="C173" s="2">
        <v>11510</v>
      </c>
      <c r="D173" s="1" t="s">
        <v>289</v>
      </c>
      <c r="E173" s="78" t="s">
        <v>32</v>
      </c>
      <c r="F173" s="1" t="s">
        <v>46</v>
      </c>
      <c r="G173" s="68" t="s">
        <v>47</v>
      </c>
      <c r="H173" s="1" t="s">
        <v>67</v>
      </c>
      <c r="I173" s="1">
        <v>22104</v>
      </c>
      <c r="J173" s="79" t="s">
        <v>353</v>
      </c>
      <c r="K173" s="70" t="s">
        <v>153</v>
      </c>
      <c r="L173" s="80" t="s">
        <v>343</v>
      </c>
      <c r="M173" s="70"/>
      <c r="N173" s="70" t="s">
        <v>291</v>
      </c>
      <c r="O173" s="70" t="s">
        <v>291</v>
      </c>
      <c r="P173" s="70">
        <v>1</v>
      </c>
      <c r="Q173" s="81">
        <v>2143.6799999999998</v>
      </c>
      <c r="R173" s="1" t="s">
        <v>191</v>
      </c>
      <c r="S173" s="81">
        <f t="shared" si="10"/>
        <v>2143.6799999999998</v>
      </c>
      <c r="T173" s="8">
        <v>0</v>
      </c>
      <c r="U173" s="8">
        <v>0</v>
      </c>
      <c r="V173" s="8">
        <v>0</v>
      </c>
      <c r="W173" s="81">
        <v>2143.6799999999998</v>
      </c>
      <c r="X173" s="8">
        <v>0</v>
      </c>
      <c r="Y173" s="8">
        <v>0</v>
      </c>
      <c r="Z173" s="8">
        <v>0</v>
      </c>
      <c r="AA173" s="8">
        <v>0</v>
      </c>
      <c r="AB173" s="8">
        <v>0</v>
      </c>
      <c r="AC173" s="8">
        <v>0</v>
      </c>
      <c r="AD173" s="8">
        <v>0</v>
      </c>
      <c r="AE173" s="8">
        <v>0</v>
      </c>
    </row>
    <row r="174" spans="1:31" ht="21" x14ac:dyDescent="0.35">
      <c r="A174" s="2" t="s">
        <v>188</v>
      </c>
      <c r="B174" s="1" t="s">
        <v>289</v>
      </c>
      <c r="C174" s="2">
        <v>11510</v>
      </c>
      <c r="D174" s="1" t="s">
        <v>289</v>
      </c>
      <c r="E174" s="78" t="s">
        <v>32</v>
      </c>
      <c r="F174" s="1" t="s">
        <v>46</v>
      </c>
      <c r="G174" s="68" t="s">
        <v>47</v>
      </c>
      <c r="H174" s="1" t="s">
        <v>67</v>
      </c>
      <c r="I174" s="1">
        <v>22104</v>
      </c>
      <c r="J174" s="79" t="s">
        <v>353</v>
      </c>
      <c r="K174" s="70" t="s">
        <v>153</v>
      </c>
      <c r="L174" s="80" t="s">
        <v>343</v>
      </c>
      <c r="M174" s="70"/>
      <c r="N174" s="70" t="s">
        <v>291</v>
      </c>
      <c r="O174" s="70" t="s">
        <v>291</v>
      </c>
      <c r="P174" s="70">
        <v>1</v>
      </c>
      <c r="Q174" s="81">
        <v>3201.6</v>
      </c>
      <c r="R174" s="1" t="s">
        <v>191</v>
      </c>
      <c r="S174" s="81">
        <f t="shared" si="10"/>
        <v>3201.6</v>
      </c>
      <c r="T174" s="8">
        <v>0</v>
      </c>
      <c r="U174" s="8">
        <v>0</v>
      </c>
      <c r="V174" s="8">
        <v>0</v>
      </c>
      <c r="W174" s="81">
        <v>3201.6</v>
      </c>
      <c r="X174" s="8">
        <v>0</v>
      </c>
      <c r="Y174" s="8">
        <v>0</v>
      </c>
      <c r="Z174" s="8">
        <v>0</v>
      </c>
      <c r="AA174" s="8">
        <v>0</v>
      </c>
      <c r="AB174" s="8">
        <v>0</v>
      </c>
      <c r="AC174" s="8">
        <v>0</v>
      </c>
      <c r="AD174" s="8">
        <v>0</v>
      </c>
      <c r="AE174" s="8">
        <v>0</v>
      </c>
    </row>
    <row r="175" spans="1:31" ht="21" x14ac:dyDescent="0.35">
      <c r="A175" s="2" t="s">
        <v>188</v>
      </c>
      <c r="B175" s="1" t="s">
        <v>289</v>
      </c>
      <c r="C175" s="2">
        <v>11510</v>
      </c>
      <c r="D175" s="1" t="s">
        <v>289</v>
      </c>
      <c r="E175" s="78" t="s">
        <v>32</v>
      </c>
      <c r="F175" s="1" t="s">
        <v>296</v>
      </c>
      <c r="G175" s="68" t="s">
        <v>66</v>
      </c>
      <c r="H175" s="1" t="s">
        <v>297</v>
      </c>
      <c r="I175" s="1">
        <v>22104</v>
      </c>
      <c r="J175" s="79" t="s">
        <v>353</v>
      </c>
      <c r="K175" s="70" t="s">
        <v>153</v>
      </c>
      <c r="L175" s="80" t="s">
        <v>343</v>
      </c>
      <c r="M175" s="70"/>
      <c r="N175" s="70" t="s">
        <v>291</v>
      </c>
      <c r="O175" s="70" t="s">
        <v>291</v>
      </c>
      <c r="P175" s="70">
        <v>1</v>
      </c>
      <c r="Q175" s="81">
        <v>595</v>
      </c>
      <c r="R175" s="1" t="s">
        <v>191</v>
      </c>
      <c r="S175" s="81">
        <f t="shared" si="10"/>
        <v>595</v>
      </c>
      <c r="T175" s="8">
        <v>0</v>
      </c>
      <c r="U175" s="8">
        <v>0</v>
      </c>
      <c r="V175" s="8">
        <v>0</v>
      </c>
      <c r="W175" s="81">
        <v>595</v>
      </c>
      <c r="X175" s="8">
        <v>0</v>
      </c>
      <c r="Y175" s="8">
        <v>0</v>
      </c>
      <c r="Z175" s="8">
        <v>0</v>
      </c>
      <c r="AA175" s="8">
        <v>0</v>
      </c>
      <c r="AB175" s="8">
        <v>0</v>
      </c>
      <c r="AC175" s="8">
        <v>0</v>
      </c>
      <c r="AD175" s="8">
        <v>0</v>
      </c>
      <c r="AE175" s="8">
        <v>0</v>
      </c>
    </row>
    <row r="176" spans="1:31" ht="21" x14ac:dyDescent="0.35">
      <c r="A176" s="2" t="s">
        <v>188</v>
      </c>
      <c r="B176" s="1" t="s">
        <v>289</v>
      </c>
      <c r="C176" s="2">
        <v>11510</v>
      </c>
      <c r="D176" s="1" t="s">
        <v>289</v>
      </c>
      <c r="E176" s="78" t="s">
        <v>32</v>
      </c>
      <c r="F176" s="1" t="s">
        <v>36</v>
      </c>
      <c r="G176" s="68" t="s">
        <v>207</v>
      </c>
      <c r="H176" s="1" t="s">
        <v>354</v>
      </c>
      <c r="I176" s="1">
        <v>22104</v>
      </c>
      <c r="J176" s="79" t="s">
        <v>353</v>
      </c>
      <c r="K176" s="70" t="s">
        <v>153</v>
      </c>
      <c r="L176" s="80" t="s">
        <v>343</v>
      </c>
      <c r="M176" s="70"/>
      <c r="N176" s="70" t="s">
        <v>291</v>
      </c>
      <c r="O176" s="70" t="s">
        <v>291</v>
      </c>
      <c r="P176" s="70">
        <v>1</v>
      </c>
      <c r="Q176" s="81">
        <v>293</v>
      </c>
      <c r="R176" s="1" t="s">
        <v>191</v>
      </c>
      <c r="S176" s="81">
        <f t="shared" si="10"/>
        <v>293</v>
      </c>
      <c r="T176" s="8">
        <v>0</v>
      </c>
      <c r="U176" s="8">
        <v>0</v>
      </c>
      <c r="V176" s="8">
        <v>0</v>
      </c>
      <c r="W176" s="81">
        <v>293</v>
      </c>
      <c r="X176" s="8">
        <v>0</v>
      </c>
      <c r="Y176" s="8">
        <v>0</v>
      </c>
      <c r="Z176" s="8">
        <v>0</v>
      </c>
      <c r="AA176" s="8">
        <v>0</v>
      </c>
      <c r="AB176" s="8">
        <v>0</v>
      </c>
      <c r="AC176" s="8">
        <v>0</v>
      </c>
      <c r="AD176" s="8">
        <v>0</v>
      </c>
      <c r="AE176" s="8">
        <v>0</v>
      </c>
    </row>
    <row r="177" spans="1:31" ht="21" x14ac:dyDescent="0.35">
      <c r="A177" s="2" t="s">
        <v>188</v>
      </c>
      <c r="B177" s="1" t="s">
        <v>289</v>
      </c>
      <c r="C177" s="2">
        <v>51358</v>
      </c>
      <c r="D177" s="1" t="s">
        <v>289</v>
      </c>
      <c r="E177" s="78" t="s">
        <v>32</v>
      </c>
      <c r="F177" s="1" t="s">
        <v>33</v>
      </c>
      <c r="G177" s="68" t="s">
        <v>32</v>
      </c>
      <c r="H177" s="1" t="s">
        <v>35</v>
      </c>
      <c r="I177" s="1">
        <v>35801</v>
      </c>
      <c r="J177" s="79" t="s">
        <v>355</v>
      </c>
      <c r="K177" s="70"/>
      <c r="L177" s="80" t="s">
        <v>356</v>
      </c>
      <c r="M177" s="70"/>
      <c r="N177" s="70" t="s">
        <v>291</v>
      </c>
      <c r="O177" s="70" t="s">
        <v>291</v>
      </c>
      <c r="P177" s="70">
        <v>1</v>
      </c>
      <c r="Q177" s="81">
        <v>5387</v>
      </c>
      <c r="R177" s="1" t="s">
        <v>191</v>
      </c>
      <c r="S177" s="81">
        <f t="shared" si="10"/>
        <v>5387</v>
      </c>
      <c r="T177" s="8">
        <v>0</v>
      </c>
      <c r="U177" s="8">
        <v>0</v>
      </c>
      <c r="V177" s="8">
        <v>0</v>
      </c>
      <c r="W177" s="81">
        <v>5387</v>
      </c>
      <c r="X177" s="8">
        <v>0</v>
      </c>
      <c r="Y177" s="8">
        <v>0</v>
      </c>
      <c r="Z177" s="8">
        <v>0</v>
      </c>
      <c r="AA177" s="8">
        <v>0</v>
      </c>
      <c r="AB177" s="8">
        <v>0</v>
      </c>
      <c r="AC177" s="8">
        <v>0</v>
      </c>
      <c r="AD177" s="8">
        <v>0</v>
      </c>
      <c r="AE177" s="8">
        <v>0</v>
      </c>
    </row>
    <row r="178" spans="1:31" ht="21" x14ac:dyDescent="0.35">
      <c r="A178" s="2" t="s">
        <v>188</v>
      </c>
      <c r="B178" s="1" t="s">
        <v>289</v>
      </c>
      <c r="C178" s="2">
        <v>51319</v>
      </c>
      <c r="D178" s="1" t="s">
        <v>289</v>
      </c>
      <c r="E178" s="78" t="s">
        <v>32</v>
      </c>
      <c r="F178" s="1" t="s">
        <v>36</v>
      </c>
      <c r="G178" s="68" t="s">
        <v>207</v>
      </c>
      <c r="H178" s="1" t="s">
        <v>208</v>
      </c>
      <c r="I178" s="1">
        <v>33602</v>
      </c>
      <c r="J178" s="79" t="s">
        <v>357</v>
      </c>
      <c r="K178" s="70"/>
      <c r="L178" s="80" t="s">
        <v>358</v>
      </c>
      <c r="M178" s="70"/>
      <c r="N178" s="70" t="s">
        <v>291</v>
      </c>
      <c r="O178" s="70" t="s">
        <v>291</v>
      </c>
      <c r="P178" s="70">
        <v>1</v>
      </c>
      <c r="Q178" s="81">
        <v>7906</v>
      </c>
      <c r="R178" s="1" t="s">
        <v>191</v>
      </c>
      <c r="S178" s="81">
        <f t="shared" si="10"/>
        <v>7906</v>
      </c>
      <c r="T178" s="8">
        <v>0</v>
      </c>
      <c r="U178" s="8">
        <v>0</v>
      </c>
      <c r="V178" s="8">
        <v>0</v>
      </c>
      <c r="W178" s="81">
        <v>7906</v>
      </c>
      <c r="X178" s="8">
        <v>0</v>
      </c>
      <c r="Y178" s="8">
        <v>0</v>
      </c>
      <c r="Z178" s="8">
        <v>0</v>
      </c>
      <c r="AA178" s="8">
        <v>0</v>
      </c>
      <c r="AB178" s="8">
        <v>0</v>
      </c>
      <c r="AC178" s="8">
        <v>0</v>
      </c>
      <c r="AD178" s="8">
        <v>0</v>
      </c>
      <c r="AE178" s="8">
        <v>0</v>
      </c>
    </row>
    <row r="179" spans="1:31" ht="21" x14ac:dyDescent="0.35">
      <c r="A179" s="2" t="s">
        <v>188</v>
      </c>
      <c r="B179" s="1" t="s">
        <v>289</v>
      </c>
      <c r="C179" s="2">
        <v>51358</v>
      </c>
      <c r="D179" s="1" t="s">
        <v>289</v>
      </c>
      <c r="E179" s="78" t="s">
        <v>32</v>
      </c>
      <c r="F179" s="1" t="s">
        <v>33</v>
      </c>
      <c r="G179" s="68" t="s">
        <v>32</v>
      </c>
      <c r="H179" s="1" t="s">
        <v>71</v>
      </c>
      <c r="I179" s="1">
        <v>35801</v>
      </c>
      <c r="J179" s="79" t="s">
        <v>355</v>
      </c>
      <c r="K179" s="70"/>
      <c r="L179" s="80" t="s">
        <v>356</v>
      </c>
      <c r="M179" s="70"/>
      <c r="N179" s="70" t="s">
        <v>291</v>
      </c>
      <c r="O179" s="70" t="s">
        <v>291</v>
      </c>
      <c r="P179" s="70">
        <v>1</v>
      </c>
      <c r="Q179" s="81">
        <v>21293</v>
      </c>
      <c r="R179" s="1" t="s">
        <v>191</v>
      </c>
      <c r="S179" s="81">
        <f t="shared" si="10"/>
        <v>21293</v>
      </c>
      <c r="T179" s="8">
        <v>0</v>
      </c>
      <c r="U179" s="8">
        <v>0</v>
      </c>
      <c r="V179" s="8">
        <v>0</v>
      </c>
      <c r="W179" s="81">
        <v>21293</v>
      </c>
      <c r="X179" s="8">
        <v>0</v>
      </c>
      <c r="Y179" s="8">
        <v>0</v>
      </c>
      <c r="Z179" s="8">
        <v>0</v>
      </c>
      <c r="AA179" s="8">
        <v>0</v>
      </c>
      <c r="AB179" s="8">
        <v>0</v>
      </c>
      <c r="AC179" s="8">
        <v>0</v>
      </c>
      <c r="AD179" s="8">
        <v>0</v>
      </c>
      <c r="AE179" s="8">
        <v>0</v>
      </c>
    </row>
    <row r="180" spans="1:31" ht="21" x14ac:dyDescent="0.35">
      <c r="A180" s="2" t="s">
        <v>188</v>
      </c>
      <c r="B180" s="1" t="s">
        <v>289</v>
      </c>
      <c r="C180" s="2">
        <v>11510</v>
      </c>
      <c r="D180" s="1" t="s">
        <v>289</v>
      </c>
      <c r="E180" s="78" t="s">
        <v>32</v>
      </c>
      <c r="F180" s="1" t="s">
        <v>36</v>
      </c>
      <c r="G180" s="68" t="s">
        <v>207</v>
      </c>
      <c r="H180" s="1" t="s">
        <v>208</v>
      </c>
      <c r="I180" s="1">
        <v>21601</v>
      </c>
      <c r="J180" s="79" t="s">
        <v>359</v>
      </c>
      <c r="K180" s="70" t="s">
        <v>360</v>
      </c>
      <c r="L180" s="80" t="s">
        <v>361</v>
      </c>
      <c r="M180" s="70"/>
      <c r="N180" s="70"/>
      <c r="O180" s="70" t="s">
        <v>336</v>
      </c>
      <c r="P180" s="70">
        <v>2</v>
      </c>
      <c r="Q180" s="81">
        <v>42.04</v>
      </c>
      <c r="R180" s="1" t="s">
        <v>191</v>
      </c>
      <c r="S180" s="81">
        <f t="shared" si="10"/>
        <v>84.08</v>
      </c>
      <c r="T180" s="8">
        <v>0</v>
      </c>
      <c r="U180" s="8">
        <v>0</v>
      </c>
      <c r="V180" s="8">
        <v>0</v>
      </c>
      <c r="W180" s="81">
        <v>84.08</v>
      </c>
      <c r="X180" s="8">
        <v>0</v>
      </c>
      <c r="Y180" s="8">
        <v>0</v>
      </c>
      <c r="Z180" s="8">
        <v>0</v>
      </c>
      <c r="AA180" s="8">
        <v>0</v>
      </c>
      <c r="AB180" s="8">
        <v>0</v>
      </c>
      <c r="AC180" s="8">
        <v>0</v>
      </c>
      <c r="AD180" s="8">
        <v>0</v>
      </c>
      <c r="AE180" s="8">
        <v>0</v>
      </c>
    </row>
    <row r="181" spans="1:31" ht="21" x14ac:dyDescent="0.35">
      <c r="A181" s="2" t="s">
        <v>188</v>
      </c>
      <c r="B181" s="1" t="s">
        <v>289</v>
      </c>
      <c r="C181" s="2">
        <v>11510</v>
      </c>
      <c r="D181" s="1" t="s">
        <v>289</v>
      </c>
      <c r="E181" s="78" t="s">
        <v>32</v>
      </c>
      <c r="F181" s="1" t="s">
        <v>36</v>
      </c>
      <c r="G181" s="68" t="s">
        <v>207</v>
      </c>
      <c r="H181" s="1" t="s">
        <v>208</v>
      </c>
      <c r="I181" s="1">
        <v>21601</v>
      </c>
      <c r="J181" s="79" t="s">
        <v>359</v>
      </c>
      <c r="K181" s="70" t="s">
        <v>362</v>
      </c>
      <c r="L181" s="80" t="s">
        <v>363</v>
      </c>
      <c r="M181" s="70"/>
      <c r="N181" s="70"/>
      <c r="O181" s="70" t="s">
        <v>310</v>
      </c>
      <c r="P181" s="70">
        <v>3</v>
      </c>
      <c r="Q181" s="81">
        <v>16.53</v>
      </c>
      <c r="R181" s="1" t="s">
        <v>191</v>
      </c>
      <c r="S181" s="81">
        <f t="shared" si="10"/>
        <v>49.59</v>
      </c>
      <c r="T181" s="8">
        <v>0</v>
      </c>
      <c r="U181" s="8">
        <v>0</v>
      </c>
      <c r="V181" s="8">
        <v>0</v>
      </c>
      <c r="W181" s="81">
        <v>49.59</v>
      </c>
      <c r="X181" s="8">
        <v>0</v>
      </c>
      <c r="Y181" s="8">
        <v>0</v>
      </c>
      <c r="Z181" s="8">
        <v>0</v>
      </c>
      <c r="AA181" s="8">
        <v>0</v>
      </c>
      <c r="AB181" s="8">
        <v>0</v>
      </c>
      <c r="AC181" s="8">
        <v>0</v>
      </c>
      <c r="AD181" s="8">
        <v>0</v>
      </c>
      <c r="AE181" s="8">
        <v>0</v>
      </c>
    </row>
    <row r="182" spans="1:31" ht="21" x14ac:dyDescent="0.35">
      <c r="A182" s="2" t="s">
        <v>188</v>
      </c>
      <c r="B182" s="1" t="s">
        <v>289</v>
      </c>
      <c r="C182" s="2">
        <v>11510</v>
      </c>
      <c r="D182" s="1" t="s">
        <v>289</v>
      </c>
      <c r="E182" s="78" t="s">
        <v>32</v>
      </c>
      <c r="F182" s="1" t="s">
        <v>36</v>
      </c>
      <c r="G182" s="68" t="s">
        <v>207</v>
      </c>
      <c r="H182" s="1" t="s">
        <v>208</v>
      </c>
      <c r="I182" s="1">
        <v>21601</v>
      </c>
      <c r="J182" s="79" t="s">
        <v>359</v>
      </c>
      <c r="K182" s="70" t="s">
        <v>364</v>
      </c>
      <c r="L182" s="80" t="s">
        <v>365</v>
      </c>
      <c r="M182" s="70"/>
      <c r="N182" s="70"/>
      <c r="O182" s="70" t="s">
        <v>310</v>
      </c>
      <c r="P182" s="70">
        <v>12</v>
      </c>
      <c r="Q182" s="81">
        <v>24.73</v>
      </c>
      <c r="R182" s="1" t="s">
        <v>191</v>
      </c>
      <c r="S182" s="81">
        <f t="shared" si="10"/>
        <v>296.76</v>
      </c>
      <c r="T182" s="8">
        <v>0</v>
      </c>
      <c r="U182" s="8">
        <v>0</v>
      </c>
      <c r="V182" s="8">
        <v>0</v>
      </c>
      <c r="W182" s="81">
        <v>296.76</v>
      </c>
      <c r="X182" s="8">
        <v>0</v>
      </c>
      <c r="Y182" s="8">
        <v>0</v>
      </c>
      <c r="Z182" s="8">
        <v>0</v>
      </c>
      <c r="AA182" s="8">
        <v>0</v>
      </c>
      <c r="AB182" s="8">
        <v>0</v>
      </c>
      <c r="AC182" s="8">
        <v>0</v>
      </c>
      <c r="AD182" s="8">
        <v>0</v>
      </c>
      <c r="AE182" s="8">
        <v>0</v>
      </c>
    </row>
    <row r="183" spans="1:31" ht="21" x14ac:dyDescent="0.35">
      <c r="A183" s="2" t="s">
        <v>188</v>
      </c>
      <c r="B183" s="1" t="s">
        <v>289</v>
      </c>
      <c r="C183" s="2">
        <v>11510</v>
      </c>
      <c r="D183" s="1" t="s">
        <v>289</v>
      </c>
      <c r="E183" s="78" t="s">
        <v>32</v>
      </c>
      <c r="F183" s="1" t="s">
        <v>36</v>
      </c>
      <c r="G183" s="68" t="s">
        <v>207</v>
      </c>
      <c r="H183" s="1" t="s">
        <v>208</v>
      </c>
      <c r="I183" s="1">
        <v>21601</v>
      </c>
      <c r="J183" s="79" t="s">
        <v>359</v>
      </c>
      <c r="K183" s="70" t="s">
        <v>366</v>
      </c>
      <c r="L183" s="80" t="s">
        <v>367</v>
      </c>
      <c r="M183" s="70"/>
      <c r="N183" s="70"/>
      <c r="O183" s="70" t="s">
        <v>310</v>
      </c>
      <c r="P183" s="70">
        <v>12</v>
      </c>
      <c r="Q183" s="81">
        <v>55.13</v>
      </c>
      <c r="R183" s="1" t="s">
        <v>191</v>
      </c>
      <c r="S183" s="81">
        <f t="shared" si="10"/>
        <v>661.56000000000006</v>
      </c>
      <c r="T183" s="8">
        <v>0</v>
      </c>
      <c r="U183" s="8">
        <v>0</v>
      </c>
      <c r="V183" s="8">
        <v>0</v>
      </c>
      <c r="W183" s="81">
        <v>661.56</v>
      </c>
      <c r="X183" s="8">
        <v>0</v>
      </c>
      <c r="Y183" s="8">
        <v>0</v>
      </c>
      <c r="Z183" s="8">
        <v>0</v>
      </c>
      <c r="AA183" s="8">
        <v>0</v>
      </c>
      <c r="AB183" s="8">
        <v>0</v>
      </c>
      <c r="AC183" s="8">
        <v>0</v>
      </c>
      <c r="AD183" s="8">
        <v>0</v>
      </c>
      <c r="AE183" s="8">
        <v>0</v>
      </c>
    </row>
    <row r="184" spans="1:31" ht="21" x14ac:dyDescent="0.35">
      <c r="A184" s="2" t="s">
        <v>188</v>
      </c>
      <c r="B184" s="1" t="s">
        <v>289</v>
      </c>
      <c r="C184" s="2">
        <v>11510</v>
      </c>
      <c r="D184" s="1" t="s">
        <v>289</v>
      </c>
      <c r="E184" s="78" t="s">
        <v>32</v>
      </c>
      <c r="F184" s="1" t="s">
        <v>36</v>
      </c>
      <c r="G184" s="68" t="s">
        <v>207</v>
      </c>
      <c r="H184" s="1" t="s">
        <v>208</v>
      </c>
      <c r="I184" s="1">
        <v>21601</v>
      </c>
      <c r="J184" s="79" t="s">
        <v>359</v>
      </c>
      <c r="K184" s="70" t="s">
        <v>368</v>
      </c>
      <c r="L184" s="80" t="s">
        <v>369</v>
      </c>
      <c r="M184" s="70"/>
      <c r="N184" s="70"/>
      <c r="O184" s="70" t="s">
        <v>310</v>
      </c>
      <c r="P184" s="70">
        <v>3</v>
      </c>
      <c r="Q184" s="81">
        <v>26.39</v>
      </c>
      <c r="R184" s="1" t="s">
        <v>191</v>
      </c>
      <c r="S184" s="81">
        <f t="shared" si="10"/>
        <v>79.17</v>
      </c>
      <c r="T184" s="8">
        <v>0</v>
      </c>
      <c r="U184" s="8">
        <v>0</v>
      </c>
      <c r="V184" s="8">
        <v>0</v>
      </c>
      <c r="W184" s="81">
        <v>79.17</v>
      </c>
      <c r="X184" s="8">
        <v>0</v>
      </c>
      <c r="Y184" s="8">
        <v>0</v>
      </c>
      <c r="Z184" s="8">
        <v>0</v>
      </c>
      <c r="AA184" s="8">
        <v>0</v>
      </c>
      <c r="AB184" s="8">
        <v>0</v>
      </c>
      <c r="AC184" s="8">
        <v>0</v>
      </c>
      <c r="AD184" s="8">
        <v>0</v>
      </c>
      <c r="AE184" s="8">
        <v>0</v>
      </c>
    </row>
    <row r="185" spans="1:31" ht="21" x14ac:dyDescent="0.35">
      <c r="A185" s="2" t="s">
        <v>188</v>
      </c>
      <c r="B185" s="1" t="s">
        <v>289</v>
      </c>
      <c r="C185" s="2">
        <v>11510</v>
      </c>
      <c r="D185" s="1" t="s">
        <v>289</v>
      </c>
      <c r="E185" s="78" t="s">
        <v>32</v>
      </c>
      <c r="F185" s="1" t="s">
        <v>33</v>
      </c>
      <c r="G185" s="68" t="s">
        <v>32</v>
      </c>
      <c r="H185" s="1" t="s">
        <v>35</v>
      </c>
      <c r="I185" s="1">
        <v>22104</v>
      </c>
      <c r="J185" s="79" t="s">
        <v>353</v>
      </c>
      <c r="K185" s="70" t="s">
        <v>370</v>
      </c>
      <c r="L185" s="80" t="s">
        <v>371</v>
      </c>
      <c r="M185" s="70"/>
      <c r="N185" s="70"/>
      <c r="O185" s="70" t="s">
        <v>310</v>
      </c>
      <c r="P185" s="70">
        <v>6</v>
      </c>
      <c r="Q185" s="81">
        <v>38</v>
      </c>
      <c r="R185" s="1" t="s">
        <v>191</v>
      </c>
      <c r="S185" s="81">
        <f t="shared" si="10"/>
        <v>228</v>
      </c>
      <c r="T185" s="8">
        <v>0</v>
      </c>
      <c r="U185" s="8">
        <v>0</v>
      </c>
      <c r="V185" s="8">
        <v>0</v>
      </c>
      <c r="W185" s="81">
        <v>228</v>
      </c>
      <c r="X185" s="8">
        <v>0</v>
      </c>
      <c r="Y185" s="8">
        <v>0</v>
      </c>
      <c r="Z185" s="8">
        <v>0</v>
      </c>
      <c r="AA185" s="8">
        <v>0</v>
      </c>
      <c r="AB185" s="8">
        <v>0</v>
      </c>
      <c r="AC185" s="8">
        <v>0</v>
      </c>
      <c r="AD185" s="8">
        <v>0</v>
      </c>
      <c r="AE185" s="8">
        <v>0</v>
      </c>
    </row>
    <row r="186" spans="1:31" ht="21" x14ac:dyDescent="0.35">
      <c r="A186" s="2" t="s">
        <v>188</v>
      </c>
      <c r="B186" s="1" t="s">
        <v>289</v>
      </c>
      <c r="C186" s="2">
        <v>11510</v>
      </c>
      <c r="D186" s="1" t="s">
        <v>289</v>
      </c>
      <c r="E186" s="78" t="s">
        <v>32</v>
      </c>
      <c r="F186" s="1" t="s">
        <v>33</v>
      </c>
      <c r="G186" s="68" t="s">
        <v>32</v>
      </c>
      <c r="H186" s="1" t="s">
        <v>35</v>
      </c>
      <c r="I186" s="1">
        <v>22104</v>
      </c>
      <c r="J186" s="79" t="s">
        <v>353</v>
      </c>
      <c r="K186" s="70" t="s">
        <v>370</v>
      </c>
      <c r="L186" s="80" t="s">
        <v>371</v>
      </c>
      <c r="M186" s="70"/>
      <c r="N186" s="70"/>
      <c r="O186" s="70" t="s">
        <v>310</v>
      </c>
      <c r="P186" s="70">
        <v>9</v>
      </c>
      <c r="Q186" s="81">
        <v>38</v>
      </c>
      <c r="R186" s="1" t="s">
        <v>191</v>
      </c>
      <c r="S186" s="81">
        <f t="shared" si="10"/>
        <v>342</v>
      </c>
      <c r="T186" s="8">
        <v>0</v>
      </c>
      <c r="U186" s="8">
        <v>0</v>
      </c>
      <c r="V186" s="8">
        <v>0</v>
      </c>
      <c r="W186" s="81">
        <v>342</v>
      </c>
      <c r="X186" s="8">
        <v>0</v>
      </c>
      <c r="Y186" s="8">
        <v>0</v>
      </c>
      <c r="Z186" s="8">
        <v>0</v>
      </c>
      <c r="AA186" s="8">
        <v>0</v>
      </c>
      <c r="AB186" s="8">
        <v>0</v>
      </c>
      <c r="AC186" s="8">
        <v>0</v>
      </c>
      <c r="AD186" s="8">
        <v>0</v>
      </c>
      <c r="AE186" s="8">
        <v>0</v>
      </c>
    </row>
    <row r="187" spans="1:31" ht="21" x14ac:dyDescent="0.35">
      <c r="A187" s="2" t="s">
        <v>188</v>
      </c>
      <c r="B187" s="1" t="s">
        <v>289</v>
      </c>
      <c r="C187" s="2">
        <v>11510</v>
      </c>
      <c r="D187" s="1" t="s">
        <v>289</v>
      </c>
      <c r="E187" s="78" t="s">
        <v>32</v>
      </c>
      <c r="F187" s="1" t="s">
        <v>33</v>
      </c>
      <c r="G187" s="68" t="s">
        <v>32</v>
      </c>
      <c r="H187" s="1" t="s">
        <v>35</v>
      </c>
      <c r="I187" s="1">
        <v>22104</v>
      </c>
      <c r="J187" s="79" t="s">
        <v>353</v>
      </c>
      <c r="K187" s="70" t="s">
        <v>370</v>
      </c>
      <c r="L187" s="80" t="s">
        <v>371</v>
      </c>
      <c r="M187" s="70"/>
      <c r="N187" s="70"/>
      <c r="O187" s="70" t="s">
        <v>310</v>
      </c>
      <c r="P187" s="70">
        <v>3</v>
      </c>
      <c r="Q187" s="81">
        <v>38</v>
      </c>
      <c r="R187" s="1" t="s">
        <v>191</v>
      </c>
      <c r="S187" s="81">
        <f t="shared" si="10"/>
        <v>114</v>
      </c>
      <c r="T187" s="8">
        <v>0</v>
      </c>
      <c r="U187" s="8">
        <v>0</v>
      </c>
      <c r="V187" s="8">
        <v>0</v>
      </c>
      <c r="W187" s="81">
        <v>114</v>
      </c>
      <c r="X187" s="8">
        <v>0</v>
      </c>
      <c r="Y187" s="8">
        <v>0</v>
      </c>
      <c r="Z187" s="8">
        <v>0</v>
      </c>
      <c r="AA187" s="8">
        <v>0</v>
      </c>
      <c r="AB187" s="8">
        <v>0</v>
      </c>
      <c r="AC187" s="8">
        <v>0</v>
      </c>
      <c r="AD187" s="8">
        <v>0</v>
      </c>
      <c r="AE187" s="8">
        <v>0</v>
      </c>
    </row>
    <row r="188" spans="1:31" ht="21" x14ac:dyDescent="0.35">
      <c r="A188" s="2" t="s">
        <v>188</v>
      </c>
      <c r="B188" s="1" t="s">
        <v>289</v>
      </c>
      <c r="C188" s="2">
        <v>11510</v>
      </c>
      <c r="D188" s="1" t="s">
        <v>289</v>
      </c>
      <c r="E188" s="78" t="s">
        <v>32</v>
      </c>
      <c r="F188" s="1" t="s">
        <v>33</v>
      </c>
      <c r="G188" s="68" t="s">
        <v>32</v>
      </c>
      <c r="H188" s="1" t="s">
        <v>35</v>
      </c>
      <c r="I188" s="1">
        <v>22104</v>
      </c>
      <c r="J188" s="79" t="s">
        <v>353</v>
      </c>
      <c r="K188" s="70" t="s">
        <v>370</v>
      </c>
      <c r="L188" s="80" t="s">
        <v>371</v>
      </c>
      <c r="M188" s="70"/>
      <c r="N188" s="70"/>
      <c r="O188" s="70" t="s">
        <v>310</v>
      </c>
      <c r="P188" s="70">
        <v>8</v>
      </c>
      <c r="Q188" s="81">
        <v>38</v>
      </c>
      <c r="R188" s="1" t="s">
        <v>191</v>
      </c>
      <c r="S188" s="81">
        <f t="shared" si="10"/>
        <v>304</v>
      </c>
      <c r="T188" s="8">
        <v>0</v>
      </c>
      <c r="U188" s="8">
        <v>0</v>
      </c>
      <c r="V188" s="8">
        <v>0</v>
      </c>
      <c r="W188" s="81">
        <v>304</v>
      </c>
      <c r="X188" s="8">
        <v>0</v>
      </c>
      <c r="Y188" s="8">
        <v>0</v>
      </c>
      <c r="Z188" s="8">
        <v>0</v>
      </c>
      <c r="AA188" s="8">
        <v>0</v>
      </c>
      <c r="AB188" s="8">
        <v>0</v>
      </c>
      <c r="AC188" s="8">
        <v>0</v>
      </c>
      <c r="AD188" s="8">
        <v>0</v>
      </c>
      <c r="AE188" s="8">
        <v>0</v>
      </c>
    </row>
    <row r="189" spans="1:31" ht="21" x14ac:dyDescent="0.35">
      <c r="A189" s="2" t="s">
        <v>188</v>
      </c>
      <c r="B189" s="1" t="s">
        <v>289</v>
      </c>
      <c r="C189" s="2">
        <v>11510</v>
      </c>
      <c r="D189" s="1" t="s">
        <v>289</v>
      </c>
      <c r="E189" s="78" t="s">
        <v>32</v>
      </c>
      <c r="F189" s="1" t="s">
        <v>33</v>
      </c>
      <c r="G189" s="68" t="s">
        <v>32</v>
      </c>
      <c r="H189" s="1" t="s">
        <v>35</v>
      </c>
      <c r="I189" s="1">
        <v>22104</v>
      </c>
      <c r="J189" s="79" t="s">
        <v>353</v>
      </c>
      <c r="K189" s="70" t="s">
        <v>370</v>
      </c>
      <c r="L189" s="80" t="s">
        <v>371</v>
      </c>
      <c r="M189" s="70"/>
      <c r="N189" s="70"/>
      <c r="O189" s="70" t="s">
        <v>310</v>
      </c>
      <c r="P189" s="70">
        <v>4</v>
      </c>
      <c r="Q189" s="81">
        <v>38</v>
      </c>
      <c r="R189" s="1" t="s">
        <v>191</v>
      </c>
      <c r="S189" s="81">
        <f t="shared" si="10"/>
        <v>152</v>
      </c>
      <c r="T189" s="8">
        <v>0</v>
      </c>
      <c r="U189" s="8">
        <v>0</v>
      </c>
      <c r="V189" s="8">
        <v>0</v>
      </c>
      <c r="W189" s="81">
        <v>152</v>
      </c>
      <c r="X189" s="8">
        <v>0</v>
      </c>
      <c r="Y189" s="8">
        <v>0</v>
      </c>
      <c r="Z189" s="8">
        <v>0</v>
      </c>
      <c r="AA189" s="8">
        <v>0</v>
      </c>
      <c r="AB189" s="8">
        <v>0</v>
      </c>
      <c r="AC189" s="8">
        <v>0</v>
      </c>
      <c r="AD189" s="8">
        <v>0</v>
      </c>
      <c r="AE189" s="8">
        <v>0</v>
      </c>
    </row>
    <row r="190" spans="1:31" ht="21" x14ac:dyDescent="0.35">
      <c r="A190" s="2" t="s">
        <v>188</v>
      </c>
      <c r="B190" s="1" t="s">
        <v>289</v>
      </c>
      <c r="C190" s="2">
        <v>11510</v>
      </c>
      <c r="D190" s="1" t="s">
        <v>289</v>
      </c>
      <c r="E190" s="78" t="s">
        <v>32</v>
      </c>
      <c r="F190" s="1" t="s">
        <v>33</v>
      </c>
      <c r="G190" s="68" t="s">
        <v>32</v>
      </c>
      <c r="H190" s="1" t="s">
        <v>35</v>
      </c>
      <c r="I190" s="1">
        <v>22104</v>
      </c>
      <c r="J190" s="79" t="s">
        <v>353</v>
      </c>
      <c r="K190" s="70" t="s">
        <v>370</v>
      </c>
      <c r="L190" s="80" t="s">
        <v>371</v>
      </c>
      <c r="M190" s="70"/>
      <c r="N190" s="70"/>
      <c r="O190" s="70" t="s">
        <v>310</v>
      </c>
      <c r="P190" s="70">
        <v>6</v>
      </c>
      <c r="Q190" s="81">
        <v>38</v>
      </c>
      <c r="R190" s="1" t="s">
        <v>191</v>
      </c>
      <c r="S190" s="81">
        <f t="shared" si="10"/>
        <v>228</v>
      </c>
      <c r="T190" s="8">
        <v>0</v>
      </c>
      <c r="U190" s="8">
        <v>0</v>
      </c>
      <c r="V190" s="8">
        <v>0</v>
      </c>
      <c r="W190" s="81">
        <v>228</v>
      </c>
      <c r="X190" s="8">
        <v>0</v>
      </c>
      <c r="Y190" s="8">
        <v>0</v>
      </c>
      <c r="Z190" s="8">
        <v>0</v>
      </c>
      <c r="AA190" s="8">
        <v>0</v>
      </c>
      <c r="AB190" s="8">
        <v>0</v>
      </c>
      <c r="AC190" s="8">
        <v>0</v>
      </c>
      <c r="AD190" s="8">
        <v>0</v>
      </c>
      <c r="AE190" s="8">
        <v>0</v>
      </c>
    </row>
    <row r="191" spans="1:31" ht="21" x14ac:dyDescent="0.35">
      <c r="A191" s="2" t="s">
        <v>188</v>
      </c>
      <c r="B191" s="1" t="s">
        <v>289</v>
      </c>
      <c r="C191" s="2">
        <v>11510</v>
      </c>
      <c r="D191" s="1" t="s">
        <v>289</v>
      </c>
      <c r="E191" s="78" t="s">
        <v>32</v>
      </c>
      <c r="F191" s="1" t="s">
        <v>33</v>
      </c>
      <c r="G191" s="68" t="s">
        <v>32</v>
      </c>
      <c r="H191" s="1" t="s">
        <v>35</v>
      </c>
      <c r="I191" s="1">
        <v>22104</v>
      </c>
      <c r="J191" s="79" t="s">
        <v>353</v>
      </c>
      <c r="K191" s="70" t="s">
        <v>370</v>
      </c>
      <c r="L191" s="80" t="s">
        <v>371</v>
      </c>
      <c r="M191" s="70"/>
      <c r="N191" s="70"/>
      <c r="O191" s="70" t="s">
        <v>310</v>
      </c>
      <c r="P191" s="70">
        <v>6</v>
      </c>
      <c r="Q191" s="81">
        <v>38</v>
      </c>
      <c r="R191" s="1" t="s">
        <v>191</v>
      </c>
      <c r="S191" s="81">
        <f t="shared" si="10"/>
        <v>228</v>
      </c>
      <c r="T191" s="8">
        <v>0</v>
      </c>
      <c r="U191" s="8">
        <v>0</v>
      </c>
      <c r="V191" s="8">
        <v>0</v>
      </c>
      <c r="W191" s="81">
        <v>228</v>
      </c>
      <c r="X191" s="8">
        <v>0</v>
      </c>
      <c r="Y191" s="8">
        <v>0</v>
      </c>
      <c r="Z191" s="8">
        <v>0</v>
      </c>
      <c r="AA191" s="8">
        <v>0</v>
      </c>
      <c r="AB191" s="8">
        <v>0</v>
      </c>
      <c r="AC191" s="8">
        <v>0</v>
      </c>
      <c r="AD191" s="8">
        <v>0</v>
      </c>
      <c r="AE191" s="8">
        <v>0</v>
      </c>
    </row>
    <row r="192" spans="1:31" ht="21" x14ac:dyDescent="0.35">
      <c r="A192" s="2" t="s">
        <v>188</v>
      </c>
      <c r="B192" s="1" t="s">
        <v>289</v>
      </c>
      <c r="C192" s="2">
        <v>11510</v>
      </c>
      <c r="D192" s="1" t="s">
        <v>289</v>
      </c>
      <c r="E192" s="78" t="s">
        <v>32</v>
      </c>
      <c r="F192" s="1" t="s">
        <v>33</v>
      </c>
      <c r="G192" s="68" t="s">
        <v>32</v>
      </c>
      <c r="H192" s="1" t="s">
        <v>35</v>
      </c>
      <c r="I192" s="1">
        <v>22104</v>
      </c>
      <c r="J192" s="79" t="s">
        <v>353</v>
      </c>
      <c r="K192" s="70" t="s">
        <v>370</v>
      </c>
      <c r="L192" s="80" t="s">
        <v>371</v>
      </c>
      <c r="M192" s="70"/>
      <c r="N192" s="70"/>
      <c r="O192" s="70" t="s">
        <v>310</v>
      </c>
      <c r="P192" s="70">
        <v>6</v>
      </c>
      <c r="Q192" s="81">
        <v>38</v>
      </c>
      <c r="R192" s="1" t="s">
        <v>191</v>
      </c>
      <c r="S192" s="81">
        <f t="shared" si="10"/>
        <v>228</v>
      </c>
      <c r="T192" s="8">
        <v>0</v>
      </c>
      <c r="U192" s="8">
        <v>0</v>
      </c>
      <c r="V192" s="8">
        <v>0</v>
      </c>
      <c r="W192" s="81">
        <v>228</v>
      </c>
      <c r="X192" s="8">
        <v>0</v>
      </c>
      <c r="Y192" s="8">
        <v>0</v>
      </c>
      <c r="Z192" s="8">
        <v>0</v>
      </c>
      <c r="AA192" s="8">
        <v>0</v>
      </c>
      <c r="AB192" s="8">
        <v>0</v>
      </c>
      <c r="AC192" s="8">
        <v>0</v>
      </c>
      <c r="AD192" s="8">
        <v>0</v>
      </c>
      <c r="AE192" s="8">
        <v>0</v>
      </c>
    </row>
    <row r="193" spans="1:31" ht="21" x14ac:dyDescent="0.35">
      <c r="A193" s="2" t="s">
        <v>188</v>
      </c>
      <c r="B193" s="1" t="s">
        <v>289</v>
      </c>
      <c r="C193" s="2">
        <v>11510</v>
      </c>
      <c r="D193" s="1" t="s">
        <v>289</v>
      </c>
      <c r="E193" s="78" t="s">
        <v>32</v>
      </c>
      <c r="F193" s="1" t="s">
        <v>33</v>
      </c>
      <c r="G193" s="68" t="s">
        <v>32</v>
      </c>
      <c r="H193" s="1" t="s">
        <v>35</v>
      </c>
      <c r="I193" s="1">
        <v>29401</v>
      </c>
      <c r="J193" s="79" t="s">
        <v>372</v>
      </c>
      <c r="K193" s="70" t="s">
        <v>180</v>
      </c>
      <c r="L193" s="80" t="s">
        <v>373</v>
      </c>
      <c r="M193" s="70"/>
      <c r="N193" s="70"/>
      <c r="O193" s="70" t="s">
        <v>310</v>
      </c>
      <c r="P193" s="70">
        <v>1</v>
      </c>
      <c r="Q193" s="81">
        <v>110.2</v>
      </c>
      <c r="R193" s="1" t="s">
        <v>191</v>
      </c>
      <c r="S193" s="81">
        <f t="shared" si="10"/>
        <v>110.2</v>
      </c>
      <c r="T193" s="8">
        <v>0</v>
      </c>
      <c r="U193" s="8">
        <v>0</v>
      </c>
      <c r="V193" s="8">
        <v>0</v>
      </c>
      <c r="W193" s="81">
        <v>110.2</v>
      </c>
      <c r="X193" s="8">
        <v>0</v>
      </c>
      <c r="Y193" s="8">
        <v>0</v>
      </c>
      <c r="Z193" s="8">
        <v>0</v>
      </c>
      <c r="AA193" s="8">
        <v>0</v>
      </c>
      <c r="AB193" s="8">
        <v>0</v>
      </c>
      <c r="AC193" s="8">
        <v>0</v>
      </c>
      <c r="AD193" s="8">
        <v>0</v>
      </c>
      <c r="AE193" s="8">
        <v>0</v>
      </c>
    </row>
    <row r="194" spans="1:31" ht="21" x14ac:dyDescent="0.35">
      <c r="A194" s="2" t="s">
        <v>188</v>
      </c>
      <c r="B194" s="1" t="s">
        <v>289</v>
      </c>
      <c r="C194" s="2">
        <v>11510</v>
      </c>
      <c r="D194" s="1" t="s">
        <v>289</v>
      </c>
      <c r="E194" s="78" t="s">
        <v>32</v>
      </c>
      <c r="F194" s="1" t="s">
        <v>33</v>
      </c>
      <c r="G194" s="68" t="s">
        <v>32</v>
      </c>
      <c r="H194" s="1" t="s">
        <v>35</v>
      </c>
      <c r="I194" s="1">
        <v>29401</v>
      </c>
      <c r="J194" s="79" t="s">
        <v>372</v>
      </c>
      <c r="K194" s="70" t="s">
        <v>374</v>
      </c>
      <c r="L194" s="80" t="s">
        <v>375</v>
      </c>
      <c r="M194" s="70"/>
      <c r="N194" s="70"/>
      <c r="O194" s="70" t="s">
        <v>310</v>
      </c>
      <c r="P194" s="70">
        <v>1</v>
      </c>
      <c r="Q194" s="81">
        <v>156.6</v>
      </c>
      <c r="R194" s="1" t="s">
        <v>191</v>
      </c>
      <c r="S194" s="81">
        <f t="shared" si="10"/>
        <v>156.6</v>
      </c>
      <c r="T194" s="8">
        <v>0</v>
      </c>
      <c r="U194" s="8">
        <v>0</v>
      </c>
      <c r="V194" s="8">
        <v>0</v>
      </c>
      <c r="W194" s="81">
        <v>156.6</v>
      </c>
      <c r="X194" s="8">
        <v>0</v>
      </c>
      <c r="Y194" s="8">
        <v>0</v>
      </c>
      <c r="Z194" s="8">
        <v>0</v>
      </c>
      <c r="AA194" s="8">
        <v>0</v>
      </c>
      <c r="AB194" s="8">
        <v>0</v>
      </c>
      <c r="AC194" s="8">
        <v>0</v>
      </c>
      <c r="AD194" s="8">
        <v>0</v>
      </c>
      <c r="AE194" s="8">
        <v>0</v>
      </c>
    </row>
    <row r="195" spans="1:31" ht="21" x14ac:dyDescent="0.35">
      <c r="A195" s="2" t="s">
        <v>188</v>
      </c>
      <c r="B195" s="1" t="s">
        <v>289</v>
      </c>
      <c r="C195" s="2">
        <v>11510</v>
      </c>
      <c r="D195" s="1" t="s">
        <v>289</v>
      </c>
      <c r="E195" s="78" t="s">
        <v>32</v>
      </c>
      <c r="F195" s="1" t="s">
        <v>46</v>
      </c>
      <c r="G195" s="68" t="s">
        <v>47</v>
      </c>
      <c r="H195" s="1" t="s">
        <v>67</v>
      </c>
      <c r="I195" s="1">
        <v>22104</v>
      </c>
      <c r="J195" s="79" t="s">
        <v>353</v>
      </c>
      <c r="K195" s="70" t="s">
        <v>153</v>
      </c>
      <c r="L195" s="80" t="s">
        <v>343</v>
      </c>
      <c r="M195" s="70"/>
      <c r="N195" s="70" t="s">
        <v>291</v>
      </c>
      <c r="O195" s="70" t="s">
        <v>291</v>
      </c>
      <c r="P195" s="70">
        <v>1</v>
      </c>
      <c r="Q195" s="81">
        <v>6403.2</v>
      </c>
      <c r="R195" s="1" t="s">
        <v>191</v>
      </c>
      <c r="S195" s="81">
        <f t="shared" si="10"/>
        <v>6403.2</v>
      </c>
      <c r="T195" s="8">
        <v>0</v>
      </c>
      <c r="U195" s="8">
        <v>0</v>
      </c>
      <c r="V195" s="8">
        <v>0</v>
      </c>
      <c r="W195" s="81">
        <v>6403.2</v>
      </c>
      <c r="X195" s="8">
        <v>0</v>
      </c>
      <c r="Y195" s="8">
        <v>0</v>
      </c>
      <c r="Z195" s="8">
        <v>0</v>
      </c>
      <c r="AA195" s="8">
        <v>0</v>
      </c>
      <c r="AB195" s="8">
        <v>0</v>
      </c>
      <c r="AC195" s="8">
        <v>0</v>
      </c>
      <c r="AD195" s="8">
        <v>0</v>
      </c>
      <c r="AE195" s="8">
        <v>0</v>
      </c>
    </row>
    <row r="196" spans="1:31" ht="21" x14ac:dyDescent="0.35">
      <c r="A196" s="2" t="s">
        <v>188</v>
      </c>
      <c r="B196" s="1" t="s">
        <v>289</v>
      </c>
      <c r="C196" s="2">
        <v>51319</v>
      </c>
      <c r="D196" s="1" t="s">
        <v>289</v>
      </c>
      <c r="E196" s="78" t="s">
        <v>32</v>
      </c>
      <c r="F196" s="1" t="s">
        <v>33</v>
      </c>
      <c r="G196" s="68" t="s">
        <v>32</v>
      </c>
      <c r="H196" s="1" t="s">
        <v>35</v>
      </c>
      <c r="I196" s="1">
        <v>33602</v>
      </c>
      <c r="J196" s="79" t="s">
        <v>357</v>
      </c>
      <c r="K196" s="70"/>
      <c r="L196" s="80" t="s">
        <v>376</v>
      </c>
      <c r="M196" s="70"/>
      <c r="N196" s="70" t="s">
        <v>291</v>
      </c>
      <c r="O196" s="70" t="s">
        <v>291</v>
      </c>
      <c r="P196" s="70">
        <v>1</v>
      </c>
      <c r="Q196" s="81">
        <v>406</v>
      </c>
      <c r="R196" s="1" t="s">
        <v>191</v>
      </c>
      <c r="S196" s="81">
        <f t="shared" si="10"/>
        <v>406</v>
      </c>
      <c r="T196" s="8">
        <v>0</v>
      </c>
      <c r="U196" s="8">
        <v>0</v>
      </c>
      <c r="V196" s="8">
        <v>0</v>
      </c>
      <c r="W196" s="81">
        <v>406</v>
      </c>
      <c r="X196" s="8">
        <v>0</v>
      </c>
      <c r="Y196" s="8">
        <v>0</v>
      </c>
      <c r="Z196" s="8">
        <v>0</v>
      </c>
      <c r="AA196" s="8">
        <v>0</v>
      </c>
      <c r="AB196" s="8">
        <v>0</v>
      </c>
      <c r="AC196" s="8">
        <v>0</v>
      </c>
      <c r="AD196" s="8">
        <v>0</v>
      </c>
      <c r="AE196" s="8">
        <v>0</v>
      </c>
    </row>
    <row r="197" spans="1:31" ht="22" x14ac:dyDescent="0.35">
      <c r="A197" s="2" t="s">
        <v>188</v>
      </c>
      <c r="B197" s="1" t="s">
        <v>289</v>
      </c>
      <c r="C197" s="2">
        <v>51319</v>
      </c>
      <c r="D197" s="1" t="s">
        <v>289</v>
      </c>
      <c r="E197" s="78" t="s">
        <v>32</v>
      </c>
      <c r="F197" s="1" t="s">
        <v>33</v>
      </c>
      <c r="G197" s="68" t="s">
        <v>32</v>
      </c>
      <c r="H197" s="1" t="s">
        <v>35</v>
      </c>
      <c r="I197" s="1">
        <v>33602</v>
      </c>
      <c r="J197" s="79" t="s">
        <v>357</v>
      </c>
      <c r="K197" s="70"/>
      <c r="L197" s="80" t="s">
        <v>377</v>
      </c>
      <c r="M197" s="70"/>
      <c r="N197" s="70" t="s">
        <v>291</v>
      </c>
      <c r="O197" s="70" t="s">
        <v>291</v>
      </c>
      <c r="P197" s="70">
        <v>1</v>
      </c>
      <c r="Q197" s="81">
        <v>522</v>
      </c>
      <c r="R197" s="1" t="s">
        <v>191</v>
      </c>
      <c r="S197" s="81">
        <f t="shared" si="10"/>
        <v>522</v>
      </c>
      <c r="T197" s="8">
        <v>0</v>
      </c>
      <c r="U197" s="8">
        <v>0</v>
      </c>
      <c r="V197" s="8">
        <v>0</v>
      </c>
      <c r="W197" s="81">
        <v>522</v>
      </c>
      <c r="X197" s="8">
        <v>0</v>
      </c>
      <c r="Y197" s="8">
        <v>0</v>
      </c>
      <c r="Z197" s="8">
        <v>0</v>
      </c>
      <c r="AA197" s="8">
        <v>0</v>
      </c>
      <c r="AB197" s="8">
        <v>0</v>
      </c>
      <c r="AC197" s="8">
        <v>0</v>
      </c>
      <c r="AD197" s="8">
        <v>0</v>
      </c>
      <c r="AE197" s="8">
        <v>0</v>
      </c>
    </row>
    <row r="198" spans="1:31" ht="21" x14ac:dyDescent="0.35">
      <c r="A198" s="2" t="s">
        <v>188</v>
      </c>
      <c r="B198" s="1" t="s">
        <v>289</v>
      </c>
      <c r="C198" s="2">
        <v>11510</v>
      </c>
      <c r="D198" s="1" t="s">
        <v>289</v>
      </c>
      <c r="E198" s="78" t="s">
        <v>32</v>
      </c>
      <c r="F198" s="1" t="s">
        <v>46</v>
      </c>
      <c r="G198" s="68" t="s">
        <v>47</v>
      </c>
      <c r="H198" s="1" t="s">
        <v>67</v>
      </c>
      <c r="I198" s="1">
        <v>21101</v>
      </c>
      <c r="J198" s="79" t="s">
        <v>298</v>
      </c>
      <c r="K198" s="70" t="s">
        <v>299</v>
      </c>
      <c r="L198" s="80" t="s">
        <v>378</v>
      </c>
      <c r="M198" s="70"/>
      <c r="N198" s="70"/>
      <c r="O198" s="70" t="s">
        <v>301</v>
      </c>
      <c r="P198" s="70">
        <v>30</v>
      </c>
      <c r="Q198" s="81">
        <v>80</v>
      </c>
      <c r="R198" s="1" t="s">
        <v>191</v>
      </c>
      <c r="S198" s="81">
        <f t="shared" si="10"/>
        <v>2400</v>
      </c>
      <c r="T198" s="8">
        <v>0</v>
      </c>
      <c r="U198" s="8">
        <v>0</v>
      </c>
      <c r="V198" s="8">
        <v>0</v>
      </c>
      <c r="W198" s="81">
        <v>2400</v>
      </c>
      <c r="X198" s="8">
        <v>0</v>
      </c>
      <c r="Y198" s="8">
        <v>0</v>
      </c>
      <c r="Z198" s="8">
        <v>0</v>
      </c>
      <c r="AA198" s="8">
        <v>0</v>
      </c>
      <c r="AB198" s="8">
        <v>0</v>
      </c>
      <c r="AC198" s="8">
        <v>0</v>
      </c>
      <c r="AD198" s="8">
        <v>0</v>
      </c>
      <c r="AE198" s="8">
        <v>0</v>
      </c>
    </row>
    <row r="199" spans="1:31" ht="21" x14ac:dyDescent="0.35">
      <c r="A199" s="2" t="s">
        <v>188</v>
      </c>
      <c r="B199" s="1" t="s">
        <v>289</v>
      </c>
      <c r="C199" s="2">
        <v>11510</v>
      </c>
      <c r="D199" s="1" t="s">
        <v>289</v>
      </c>
      <c r="E199" s="78" t="s">
        <v>32</v>
      </c>
      <c r="F199" s="1" t="s">
        <v>46</v>
      </c>
      <c r="G199" s="68" t="s">
        <v>47</v>
      </c>
      <c r="H199" s="1" t="s">
        <v>67</v>
      </c>
      <c r="I199" s="1">
        <v>21101</v>
      </c>
      <c r="J199" s="79" t="s">
        <v>298</v>
      </c>
      <c r="K199" s="70" t="s">
        <v>379</v>
      </c>
      <c r="L199" s="80" t="s">
        <v>380</v>
      </c>
      <c r="M199" s="70"/>
      <c r="N199" s="70"/>
      <c r="O199" s="70" t="s">
        <v>310</v>
      </c>
      <c r="P199" s="70">
        <v>100</v>
      </c>
      <c r="Q199" s="81">
        <f>493.98/100</f>
        <v>4.9398</v>
      </c>
      <c r="R199" s="1" t="s">
        <v>191</v>
      </c>
      <c r="S199" s="81">
        <f t="shared" si="10"/>
        <v>493.98</v>
      </c>
      <c r="T199" s="8">
        <v>0</v>
      </c>
      <c r="U199" s="8">
        <v>0</v>
      </c>
      <c r="V199" s="8">
        <v>0</v>
      </c>
      <c r="W199" s="81">
        <v>493.98</v>
      </c>
      <c r="X199" s="8">
        <v>0</v>
      </c>
      <c r="Y199" s="8">
        <v>0</v>
      </c>
      <c r="Z199" s="8">
        <v>0</v>
      </c>
      <c r="AA199" s="8">
        <v>0</v>
      </c>
      <c r="AB199" s="8">
        <v>0</v>
      </c>
      <c r="AC199" s="8">
        <v>0</v>
      </c>
      <c r="AD199" s="8">
        <v>0</v>
      </c>
      <c r="AE199" s="8">
        <v>0</v>
      </c>
    </row>
    <row r="200" spans="1:31" ht="31.5" x14ac:dyDescent="0.35">
      <c r="A200" s="2" t="s">
        <v>188</v>
      </c>
      <c r="B200" s="1" t="s">
        <v>289</v>
      </c>
      <c r="C200" s="2">
        <v>11510</v>
      </c>
      <c r="D200" s="1" t="s">
        <v>289</v>
      </c>
      <c r="E200" s="78" t="s">
        <v>32</v>
      </c>
      <c r="F200" s="1" t="s">
        <v>46</v>
      </c>
      <c r="G200" s="68" t="s">
        <v>47</v>
      </c>
      <c r="H200" s="1" t="s">
        <v>67</v>
      </c>
      <c r="I200" s="1">
        <v>21401</v>
      </c>
      <c r="J200" s="79" t="s">
        <v>381</v>
      </c>
      <c r="K200" s="70" t="s">
        <v>382</v>
      </c>
      <c r="L200" s="80" t="s">
        <v>383</v>
      </c>
      <c r="M200" s="70"/>
      <c r="N200" s="70"/>
      <c r="O200" s="70" t="s">
        <v>310</v>
      </c>
      <c r="P200" s="70">
        <v>3</v>
      </c>
      <c r="Q200" s="81">
        <v>2325</v>
      </c>
      <c r="R200" s="1" t="s">
        <v>191</v>
      </c>
      <c r="S200" s="81">
        <f t="shared" si="10"/>
        <v>6975</v>
      </c>
      <c r="T200" s="8">
        <v>0</v>
      </c>
      <c r="U200" s="8">
        <v>0</v>
      </c>
      <c r="V200" s="8">
        <v>0</v>
      </c>
      <c r="W200" s="81">
        <v>6975</v>
      </c>
      <c r="X200" s="8">
        <v>0</v>
      </c>
      <c r="Y200" s="8">
        <v>0</v>
      </c>
      <c r="Z200" s="8">
        <v>0</v>
      </c>
      <c r="AA200" s="8">
        <v>0</v>
      </c>
      <c r="AB200" s="8">
        <v>0</v>
      </c>
      <c r="AC200" s="8">
        <v>0</v>
      </c>
      <c r="AD200" s="8">
        <v>0</v>
      </c>
      <c r="AE200" s="8">
        <v>0</v>
      </c>
    </row>
    <row r="201" spans="1:31" ht="21" x14ac:dyDescent="0.35">
      <c r="A201" s="2" t="s">
        <v>188</v>
      </c>
      <c r="B201" s="1" t="s">
        <v>289</v>
      </c>
      <c r="C201" s="2">
        <v>51319</v>
      </c>
      <c r="D201" s="1" t="s">
        <v>289</v>
      </c>
      <c r="E201" s="78" t="s">
        <v>32</v>
      </c>
      <c r="F201" s="1" t="s">
        <v>46</v>
      </c>
      <c r="G201" s="68" t="s">
        <v>47</v>
      </c>
      <c r="H201" s="1" t="s">
        <v>67</v>
      </c>
      <c r="I201" s="1">
        <v>33602</v>
      </c>
      <c r="J201" s="79" t="s">
        <v>357</v>
      </c>
      <c r="K201" s="70"/>
      <c r="L201" s="80" t="s">
        <v>384</v>
      </c>
      <c r="M201" s="70"/>
      <c r="N201" s="70" t="s">
        <v>291</v>
      </c>
      <c r="O201" s="70" t="s">
        <v>291</v>
      </c>
      <c r="P201" s="70">
        <v>1</v>
      </c>
      <c r="Q201" s="81">
        <v>13750</v>
      </c>
      <c r="R201" s="1" t="s">
        <v>191</v>
      </c>
      <c r="S201" s="81">
        <f t="shared" si="10"/>
        <v>13750</v>
      </c>
      <c r="T201" s="8">
        <v>0</v>
      </c>
      <c r="U201" s="8">
        <v>0</v>
      </c>
      <c r="V201" s="8">
        <v>0</v>
      </c>
      <c r="W201" s="81">
        <v>13750</v>
      </c>
      <c r="X201" s="8">
        <v>0</v>
      </c>
      <c r="Y201" s="8">
        <v>0</v>
      </c>
      <c r="Z201" s="8">
        <v>0</v>
      </c>
      <c r="AA201" s="8">
        <v>0</v>
      </c>
      <c r="AB201" s="8">
        <v>0</v>
      </c>
      <c r="AC201" s="8">
        <v>0</v>
      </c>
      <c r="AD201" s="8">
        <v>0</v>
      </c>
      <c r="AE201" s="8">
        <v>0</v>
      </c>
    </row>
    <row r="202" spans="1:31" ht="42" x14ac:dyDescent="0.35">
      <c r="A202" s="2" t="s">
        <v>188</v>
      </c>
      <c r="B202" s="1" t="s">
        <v>289</v>
      </c>
      <c r="C202" s="2">
        <v>11510</v>
      </c>
      <c r="D202" s="1" t="s">
        <v>289</v>
      </c>
      <c r="E202" s="78" t="s">
        <v>32</v>
      </c>
      <c r="F202" s="1" t="s">
        <v>46</v>
      </c>
      <c r="G202" s="68" t="s">
        <v>47</v>
      </c>
      <c r="H202" s="1" t="s">
        <v>67</v>
      </c>
      <c r="I202" s="1">
        <v>29301</v>
      </c>
      <c r="J202" s="79" t="s">
        <v>385</v>
      </c>
      <c r="K202" s="70" t="s">
        <v>386</v>
      </c>
      <c r="L202" s="80" t="s">
        <v>387</v>
      </c>
      <c r="M202" s="70"/>
      <c r="N202" s="70"/>
      <c r="O202" s="70" t="s">
        <v>310</v>
      </c>
      <c r="P202" s="70">
        <v>10</v>
      </c>
      <c r="Q202" s="81">
        <v>1160</v>
      </c>
      <c r="R202" s="1" t="s">
        <v>191</v>
      </c>
      <c r="S202" s="81">
        <f t="shared" si="10"/>
        <v>11600</v>
      </c>
      <c r="T202" s="8">
        <v>0</v>
      </c>
      <c r="U202" s="8">
        <v>0</v>
      </c>
      <c r="V202" s="8">
        <v>0</v>
      </c>
      <c r="W202" s="81">
        <v>11600</v>
      </c>
      <c r="X202" s="8">
        <v>0</v>
      </c>
      <c r="Y202" s="8">
        <v>0</v>
      </c>
      <c r="Z202" s="8">
        <v>0</v>
      </c>
      <c r="AA202" s="8">
        <v>0</v>
      </c>
      <c r="AB202" s="8">
        <v>0</v>
      </c>
      <c r="AC202" s="8">
        <v>0</v>
      </c>
      <c r="AD202" s="8">
        <v>0</v>
      </c>
      <c r="AE202" s="8">
        <v>0</v>
      </c>
    </row>
    <row r="203" spans="1:31" ht="21" x14ac:dyDescent="0.35">
      <c r="A203" s="2" t="s">
        <v>188</v>
      </c>
      <c r="B203" s="1" t="s">
        <v>289</v>
      </c>
      <c r="C203" s="2">
        <v>51357</v>
      </c>
      <c r="D203" s="1" t="s">
        <v>289</v>
      </c>
      <c r="E203" s="78" t="s">
        <v>32</v>
      </c>
      <c r="F203" s="1" t="s">
        <v>33</v>
      </c>
      <c r="G203" s="68" t="s">
        <v>32</v>
      </c>
      <c r="H203" s="1" t="s">
        <v>35</v>
      </c>
      <c r="I203" s="1">
        <v>35701</v>
      </c>
      <c r="J203" s="79" t="s">
        <v>388</v>
      </c>
      <c r="K203" s="70"/>
      <c r="L203" s="80" t="s">
        <v>389</v>
      </c>
      <c r="M203" s="70"/>
      <c r="N203" s="70" t="s">
        <v>291</v>
      </c>
      <c r="O203" s="70" t="s">
        <v>291</v>
      </c>
      <c r="P203" s="70">
        <v>1</v>
      </c>
      <c r="Q203" s="81">
        <v>2312.0100000000002</v>
      </c>
      <c r="R203" s="1" t="s">
        <v>191</v>
      </c>
      <c r="S203" s="81">
        <f t="shared" si="10"/>
        <v>2312.0100000000002</v>
      </c>
      <c r="T203" s="8">
        <v>0</v>
      </c>
      <c r="U203" s="8">
        <v>0</v>
      </c>
      <c r="V203" s="8">
        <v>0</v>
      </c>
      <c r="W203" s="81">
        <v>2312.0100000000002</v>
      </c>
      <c r="X203" s="8">
        <v>0</v>
      </c>
      <c r="Y203" s="8">
        <v>0</v>
      </c>
      <c r="Z203" s="8">
        <v>0</v>
      </c>
      <c r="AA203" s="8">
        <v>0</v>
      </c>
      <c r="AB203" s="8">
        <v>0</v>
      </c>
      <c r="AC203" s="8">
        <v>0</v>
      </c>
      <c r="AD203" s="8">
        <v>0</v>
      </c>
      <c r="AE203" s="8">
        <v>0</v>
      </c>
    </row>
    <row r="204" spans="1:31" ht="21" x14ac:dyDescent="0.35">
      <c r="A204" s="2" t="s">
        <v>188</v>
      </c>
      <c r="B204" s="1" t="s">
        <v>289</v>
      </c>
      <c r="C204" s="2">
        <v>11510</v>
      </c>
      <c r="D204" s="1" t="s">
        <v>289</v>
      </c>
      <c r="E204" s="78" t="s">
        <v>32</v>
      </c>
      <c r="F204" s="1" t="s">
        <v>46</v>
      </c>
      <c r="G204" s="68" t="s">
        <v>47</v>
      </c>
      <c r="H204" s="1" t="s">
        <v>67</v>
      </c>
      <c r="I204" s="1">
        <v>21101</v>
      </c>
      <c r="J204" s="79" t="s">
        <v>298</v>
      </c>
      <c r="K204" s="70" t="s">
        <v>390</v>
      </c>
      <c r="L204" s="80" t="s">
        <v>391</v>
      </c>
      <c r="M204" s="70"/>
      <c r="N204" s="70"/>
      <c r="O204" s="70" t="s">
        <v>392</v>
      </c>
      <c r="P204" s="70">
        <v>20</v>
      </c>
      <c r="Q204" s="81">
        <f>918.27/20</f>
        <v>45.913499999999999</v>
      </c>
      <c r="R204" s="1" t="s">
        <v>191</v>
      </c>
      <c r="S204" s="81">
        <f t="shared" si="10"/>
        <v>918.27</v>
      </c>
      <c r="T204" s="8">
        <v>0</v>
      </c>
      <c r="U204" s="8">
        <v>0</v>
      </c>
      <c r="V204" s="8">
        <v>0</v>
      </c>
      <c r="W204" s="81">
        <v>918.27</v>
      </c>
      <c r="X204" s="8">
        <v>0</v>
      </c>
      <c r="Y204" s="8">
        <v>0</v>
      </c>
      <c r="Z204" s="8">
        <v>0</v>
      </c>
      <c r="AA204" s="8">
        <v>0</v>
      </c>
      <c r="AB204" s="8">
        <v>0</v>
      </c>
      <c r="AC204" s="8">
        <v>0</v>
      </c>
      <c r="AD204" s="8">
        <v>0</v>
      </c>
      <c r="AE204" s="8">
        <v>0</v>
      </c>
    </row>
    <row r="205" spans="1:31" ht="21" x14ac:dyDescent="0.35">
      <c r="A205" s="2" t="s">
        <v>188</v>
      </c>
      <c r="B205" s="1" t="s">
        <v>289</v>
      </c>
      <c r="C205" s="2">
        <v>51326</v>
      </c>
      <c r="D205" s="1" t="s">
        <v>289</v>
      </c>
      <c r="E205" s="78" t="s">
        <v>32</v>
      </c>
      <c r="F205" s="1" t="s">
        <v>46</v>
      </c>
      <c r="G205" s="68" t="s">
        <v>47</v>
      </c>
      <c r="H205" s="1" t="s">
        <v>67</v>
      </c>
      <c r="I205" s="1">
        <v>32601</v>
      </c>
      <c r="J205" s="79" t="s">
        <v>393</v>
      </c>
      <c r="K205" s="70"/>
      <c r="L205" s="80" t="s">
        <v>295</v>
      </c>
      <c r="M205" s="70"/>
      <c r="N205" s="70" t="s">
        <v>291</v>
      </c>
      <c r="O205" s="70" t="s">
        <v>291</v>
      </c>
      <c r="P205" s="70">
        <v>1</v>
      </c>
      <c r="Q205" s="81">
        <v>6109.8</v>
      </c>
      <c r="R205" s="1" t="s">
        <v>191</v>
      </c>
      <c r="S205" s="81">
        <f t="shared" si="10"/>
        <v>6109.8</v>
      </c>
      <c r="T205" s="8">
        <v>0</v>
      </c>
      <c r="U205" s="8">
        <v>0</v>
      </c>
      <c r="V205" s="8">
        <v>0</v>
      </c>
      <c r="W205" s="81">
        <v>6109.8</v>
      </c>
      <c r="X205" s="8">
        <v>0</v>
      </c>
      <c r="Y205" s="8">
        <v>0</v>
      </c>
      <c r="Z205" s="8">
        <v>0</v>
      </c>
      <c r="AA205" s="8">
        <v>0</v>
      </c>
      <c r="AB205" s="8">
        <v>0</v>
      </c>
      <c r="AC205" s="8">
        <v>0</v>
      </c>
      <c r="AD205" s="8">
        <v>0</v>
      </c>
      <c r="AE205" s="8">
        <v>0</v>
      </c>
    </row>
    <row r="206" spans="1:31" ht="21" x14ac:dyDescent="0.35">
      <c r="A206" s="2" t="s">
        <v>188</v>
      </c>
      <c r="B206" s="1" t="s">
        <v>289</v>
      </c>
      <c r="C206" s="2">
        <v>11510</v>
      </c>
      <c r="D206" s="1" t="s">
        <v>289</v>
      </c>
      <c r="E206" s="78" t="s">
        <v>32</v>
      </c>
      <c r="F206" s="1" t="s">
        <v>33</v>
      </c>
      <c r="G206" s="68" t="s">
        <v>32</v>
      </c>
      <c r="H206" s="1" t="s">
        <v>35</v>
      </c>
      <c r="I206" s="1">
        <v>21601</v>
      </c>
      <c r="J206" s="79" t="s">
        <v>394</v>
      </c>
      <c r="K206" s="70" t="s">
        <v>395</v>
      </c>
      <c r="L206" s="80" t="s">
        <v>396</v>
      </c>
      <c r="M206" s="70"/>
      <c r="N206" s="70"/>
      <c r="O206" s="70" t="s">
        <v>397</v>
      </c>
      <c r="P206" s="70">
        <v>1</v>
      </c>
      <c r="Q206" s="81">
        <v>48</v>
      </c>
      <c r="R206" s="1" t="s">
        <v>191</v>
      </c>
      <c r="S206" s="81">
        <f t="shared" ref="S206:S235" si="11">P206*Q206</f>
        <v>48</v>
      </c>
      <c r="T206" s="8">
        <v>0</v>
      </c>
      <c r="U206" s="8">
        <v>0</v>
      </c>
      <c r="V206" s="8">
        <v>0</v>
      </c>
      <c r="W206" s="81">
        <v>48</v>
      </c>
      <c r="X206" s="8">
        <v>0</v>
      </c>
      <c r="Y206" s="8">
        <v>0</v>
      </c>
      <c r="Z206" s="8">
        <v>0</v>
      </c>
      <c r="AA206" s="8">
        <v>0</v>
      </c>
      <c r="AB206" s="8">
        <v>0</v>
      </c>
      <c r="AC206" s="8">
        <v>0</v>
      </c>
      <c r="AD206" s="8">
        <v>0</v>
      </c>
      <c r="AE206" s="8">
        <v>0</v>
      </c>
    </row>
    <row r="207" spans="1:31" ht="21" x14ac:dyDescent="0.35">
      <c r="A207" s="2" t="s">
        <v>188</v>
      </c>
      <c r="B207" s="1" t="s">
        <v>289</v>
      </c>
      <c r="C207" s="2">
        <v>11510</v>
      </c>
      <c r="D207" s="1" t="s">
        <v>289</v>
      </c>
      <c r="E207" s="78" t="s">
        <v>32</v>
      </c>
      <c r="F207" s="1" t="s">
        <v>33</v>
      </c>
      <c r="G207" s="68" t="s">
        <v>32</v>
      </c>
      <c r="H207" s="1" t="s">
        <v>35</v>
      </c>
      <c r="I207" s="1">
        <v>24901</v>
      </c>
      <c r="J207" s="79" t="s">
        <v>398</v>
      </c>
      <c r="K207" s="70" t="s">
        <v>399</v>
      </c>
      <c r="L207" s="80" t="s">
        <v>400</v>
      </c>
      <c r="M207" s="70"/>
      <c r="N207" s="70"/>
      <c r="O207" s="70" t="s">
        <v>401</v>
      </c>
      <c r="P207" s="70">
        <v>2</v>
      </c>
      <c r="Q207" s="81">
        <v>76</v>
      </c>
      <c r="R207" s="1" t="s">
        <v>191</v>
      </c>
      <c r="S207" s="81">
        <f t="shared" si="11"/>
        <v>152</v>
      </c>
      <c r="T207" s="8">
        <v>0</v>
      </c>
      <c r="U207" s="8">
        <v>0</v>
      </c>
      <c r="V207" s="8">
        <v>0</v>
      </c>
      <c r="W207" s="81">
        <v>152</v>
      </c>
      <c r="X207" s="8">
        <v>0</v>
      </c>
      <c r="Y207" s="8">
        <v>0</v>
      </c>
      <c r="Z207" s="8">
        <v>0</v>
      </c>
      <c r="AA207" s="8">
        <v>0</v>
      </c>
      <c r="AB207" s="8">
        <v>0</v>
      </c>
      <c r="AC207" s="8">
        <v>0</v>
      </c>
      <c r="AD207" s="8">
        <v>0</v>
      </c>
      <c r="AE207" s="8">
        <v>0</v>
      </c>
    </row>
    <row r="208" spans="1:31" ht="21" x14ac:dyDescent="0.35">
      <c r="A208" s="2" t="s">
        <v>188</v>
      </c>
      <c r="B208" s="1" t="s">
        <v>289</v>
      </c>
      <c r="C208" s="2">
        <v>11510</v>
      </c>
      <c r="D208" s="1" t="s">
        <v>289</v>
      </c>
      <c r="E208" s="78" t="s">
        <v>32</v>
      </c>
      <c r="F208" s="1" t="s">
        <v>296</v>
      </c>
      <c r="G208" s="68" t="s">
        <v>66</v>
      </c>
      <c r="H208" s="1" t="s">
        <v>402</v>
      </c>
      <c r="I208" s="1">
        <v>29101</v>
      </c>
      <c r="J208" s="79" t="s">
        <v>171</v>
      </c>
      <c r="K208" s="70" t="s">
        <v>403</v>
      </c>
      <c r="L208" s="80" t="s">
        <v>404</v>
      </c>
      <c r="M208" s="70"/>
      <c r="N208" s="70"/>
      <c r="O208" s="70" t="s">
        <v>310</v>
      </c>
      <c r="P208" s="70">
        <v>6</v>
      </c>
      <c r="Q208" s="81">
        <f>443/6</f>
        <v>73.833333333333329</v>
      </c>
      <c r="R208" s="1" t="s">
        <v>191</v>
      </c>
      <c r="S208" s="81">
        <f t="shared" si="11"/>
        <v>443</v>
      </c>
      <c r="T208" s="8">
        <v>0</v>
      </c>
      <c r="U208" s="8">
        <v>0</v>
      </c>
      <c r="V208" s="8">
        <v>0</v>
      </c>
      <c r="W208" s="81">
        <v>443</v>
      </c>
      <c r="X208" s="8">
        <v>0</v>
      </c>
      <c r="Y208" s="8">
        <v>0</v>
      </c>
      <c r="Z208" s="8">
        <v>0</v>
      </c>
      <c r="AA208" s="8">
        <v>0</v>
      </c>
      <c r="AB208" s="8">
        <v>0</v>
      </c>
      <c r="AC208" s="8">
        <v>0</v>
      </c>
      <c r="AD208" s="8">
        <v>0</v>
      </c>
      <c r="AE208" s="8">
        <v>0</v>
      </c>
    </row>
    <row r="209" spans="1:31" ht="21" x14ac:dyDescent="0.35">
      <c r="A209" s="2" t="s">
        <v>188</v>
      </c>
      <c r="B209" s="1" t="s">
        <v>289</v>
      </c>
      <c r="C209" s="2">
        <v>11510</v>
      </c>
      <c r="D209" s="1" t="s">
        <v>289</v>
      </c>
      <c r="E209" s="78" t="s">
        <v>32</v>
      </c>
      <c r="F209" s="1" t="s">
        <v>33</v>
      </c>
      <c r="G209" s="68" t="s">
        <v>32</v>
      </c>
      <c r="H209" s="1" t="s">
        <v>35</v>
      </c>
      <c r="I209" s="1">
        <v>21601</v>
      </c>
      <c r="J209" s="79" t="s">
        <v>359</v>
      </c>
      <c r="K209" s="70" t="s">
        <v>395</v>
      </c>
      <c r="L209" s="80" t="s">
        <v>396</v>
      </c>
      <c r="M209" s="70"/>
      <c r="N209" s="70"/>
      <c r="O209" s="70" t="s">
        <v>310</v>
      </c>
      <c r="P209" s="70">
        <v>1</v>
      </c>
      <c r="Q209" s="81">
        <v>68.08</v>
      </c>
      <c r="R209" s="1" t="s">
        <v>191</v>
      </c>
      <c r="S209" s="81">
        <f t="shared" si="11"/>
        <v>68.08</v>
      </c>
      <c r="T209" s="8">
        <v>0</v>
      </c>
      <c r="U209" s="8">
        <v>0</v>
      </c>
      <c r="V209" s="8">
        <v>0</v>
      </c>
      <c r="W209" s="81">
        <v>68.08</v>
      </c>
      <c r="X209" s="8">
        <v>0</v>
      </c>
      <c r="Y209" s="8">
        <v>0</v>
      </c>
      <c r="Z209" s="8">
        <v>0</v>
      </c>
      <c r="AA209" s="8">
        <v>0</v>
      </c>
      <c r="AB209" s="8">
        <v>0</v>
      </c>
      <c r="AC209" s="8">
        <v>0</v>
      </c>
      <c r="AD209" s="8">
        <v>0</v>
      </c>
      <c r="AE209" s="8">
        <v>0</v>
      </c>
    </row>
    <row r="210" spans="1:31" ht="31.5" x14ac:dyDescent="0.35">
      <c r="A210" s="2" t="s">
        <v>188</v>
      </c>
      <c r="B210" s="1" t="s">
        <v>289</v>
      </c>
      <c r="C210" s="2">
        <v>11510</v>
      </c>
      <c r="D210" s="1" t="s">
        <v>289</v>
      </c>
      <c r="E210" s="78" t="s">
        <v>32</v>
      </c>
      <c r="F210" s="1" t="s">
        <v>33</v>
      </c>
      <c r="G210" s="68" t="s">
        <v>32</v>
      </c>
      <c r="H210" s="1" t="s">
        <v>35</v>
      </c>
      <c r="I210" s="1">
        <v>24901</v>
      </c>
      <c r="J210" s="79" t="s">
        <v>372</v>
      </c>
      <c r="K210" s="79" t="s">
        <v>372</v>
      </c>
      <c r="L210" s="70" t="s">
        <v>399</v>
      </c>
      <c r="M210" s="70"/>
      <c r="N210" s="70"/>
      <c r="O210" s="70" t="s">
        <v>310</v>
      </c>
      <c r="P210" s="70">
        <v>10</v>
      </c>
      <c r="Q210" s="81">
        <v>137</v>
      </c>
      <c r="R210" s="1" t="s">
        <v>191</v>
      </c>
      <c r="S210" s="81">
        <f t="shared" si="11"/>
        <v>1370</v>
      </c>
      <c r="T210" s="8">
        <v>0</v>
      </c>
      <c r="U210" s="8">
        <v>0</v>
      </c>
      <c r="V210" s="8">
        <v>0</v>
      </c>
      <c r="W210" s="81">
        <v>1370</v>
      </c>
      <c r="X210" s="8">
        <v>0</v>
      </c>
      <c r="Y210" s="8">
        <v>0</v>
      </c>
      <c r="Z210" s="8">
        <v>0</v>
      </c>
      <c r="AA210" s="8">
        <v>0</v>
      </c>
      <c r="AB210" s="8">
        <v>0</v>
      </c>
      <c r="AC210" s="8">
        <v>0</v>
      </c>
      <c r="AD210" s="8">
        <v>0</v>
      </c>
      <c r="AE210" s="8">
        <v>0</v>
      </c>
    </row>
    <row r="211" spans="1:31" ht="52.5" x14ac:dyDescent="0.35">
      <c r="A211" s="2" t="s">
        <v>188</v>
      </c>
      <c r="B211" s="1" t="s">
        <v>289</v>
      </c>
      <c r="C211" s="2">
        <v>11510</v>
      </c>
      <c r="D211" s="1" t="s">
        <v>289</v>
      </c>
      <c r="E211" s="78" t="s">
        <v>32</v>
      </c>
      <c r="F211" s="1" t="s">
        <v>46</v>
      </c>
      <c r="G211" s="68" t="s">
        <v>47</v>
      </c>
      <c r="H211" s="1" t="s">
        <v>67</v>
      </c>
      <c r="I211" s="1">
        <v>26102</v>
      </c>
      <c r="J211" s="79" t="s">
        <v>405</v>
      </c>
      <c r="K211" s="70" t="s">
        <v>406</v>
      </c>
      <c r="L211" s="80" t="s">
        <v>407</v>
      </c>
      <c r="M211" s="70"/>
      <c r="N211" s="70"/>
      <c r="O211" s="70" t="s">
        <v>310</v>
      </c>
      <c r="P211" s="70">
        <v>46</v>
      </c>
      <c r="Q211" s="81">
        <v>100</v>
      </c>
      <c r="R211" s="1" t="s">
        <v>191</v>
      </c>
      <c r="S211" s="81">
        <f t="shared" si="11"/>
        <v>4600</v>
      </c>
      <c r="T211" s="8">
        <v>0</v>
      </c>
      <c r="U211" s="8">
        <v>0</v>
      </c>
      <c r="V211" s="8">
        <v>0</v>
      </c>
      <c r="W211" s="81">
        <v>4600</v>
      </c>
      <c r="X211" s="8">
        <v>0</v>
      </c>
      <c r="Y211" s="8">
        <v>0</v>
      </c>
      <c r="Z211" s="8">
        <v>0</v>
      </c>
      <c r="AA211" s="8">
        <v>0</v>
      </c>
      <c r="AB211" s="8">
        <v>0</v>
      </c>
      <c r="AC211" s="8">
        <v>0</v>
      </c>
      <c r="AD211" s="8">
        <v>0</v>
      </c>
      <c r="AE211" s="8">
        <v>0</v>
      </c>
    </row>
    <row r="212" spans="1:31" ht="52.5" x14ac:dyDescent="0.35">
      <c r="A212" s="2" t="s">
        <v>188</v>
      </c>
      <c r="B212" s="1" t="s">
        <v>289</v>
      </c>
      <c r="C212" s="2">
        <v>11510</v>
      </c>
      <c r="D212" s="1" t="s">
        <v>289</v>
      </c>
      <c r="E212" s="78" t="s">
        <v>32</v>
      </c>
      <c r="F212" s="1" t="s">
        <v>46</v>
      </c>
      <c r="G212" s="68" t="s">
        <v>47</v>
      </c>
      <c r="H212" s="1" t="s">
        <v>67</v>
      </c>
      <c r="I212" s="1">
        <v>26102</v>
      </c>
      <c r="J212" s="79" t="s">
        <v>405</v>
      </c>
      <c r="K212" s="70" t="s">
        <v>48</v>
      </c>
      <c r="L212" s="80" t="s">
        <v>408</v>
      </c>
      <c r="M212" s="70"/>
      <c r="N212" s="70"/>
      <c r="O212" s="70" t="s">
        <v>310</v>
      </c>
      <c r="P212" s="70">
        <v>26</v>
      </c>
      <c r="Q212" s="81">
        <v>1</v>
      </c>
      <c r="R212" s="1" t="s">
        <v>191</v>
      </c>
      <c r="S212" s="81">
        <f t="shared" si="11"/>
        <v>26</v>
      </c>
      <c r="T212" s="8">
        <v>0</v>
      </c>
      <c r="U212" s="8">
        <v>0</v>
      </c>
      <c r="V212" s="8">
        <v>0</v>
      </c>
      <c r="W212" s="81">
        <v>26</v>
      </c>
      <c r="X212" s="8">
        <v>0</v>
      </c>
      <c r="Y212" s="8">
        <v>0</v>
      </c>
      <c r="Z212" s="8">
        <v>0</v>
      </c>
      <c r="AA212" s="8">
        <v>0</v>
      </c>
      <c r="AB212" s="8">
        <v>0</v>
      </c>
      <c r="AC212" s="8">
        <v>0</v>
      </c>
      <c r="AD212" s="8">
        <v>0</v>
      </c>
      <c r="AE212" s="8">
        <v>0</v>
      </c>
    </row>
    <row r="213" spans="1:31" ht="52.5" x14ac:dyDescent="0.35">
      <c r="A213" s="2" t="s">
        <v>188</v>
      </c>
      <c r="B213" s="1" t="s">
        <v>289</v>
      </c>
      <c r="C213" s="2">
        <v>11510</v>
      </c>
      <c r="D213" s="1" t="s">
        <v>289</v>
      </c>
      <c r="E213" s="78" t="s">
        <v>32</v>
      </c>
      <c r="F213" s="1" t="s">
        <v>36</v>
      </c>
      <c r="G213" s="68" t="s">
        <v>207</v>
      </c>
      <c r="H213" s="1" t="s">
        <v>208</v>
      </c>
      <c r="I213" s="1">
        <v>26102</v>
      </c>
      <c r="J213" s="79" t="s">
        <v>405</v>
      </c>
      <c r="K213" s="70" t="s">
        <v>406</v>
      </c>
      <c r="L213" s="80" t="s">
        <v>407</v>
      </c>
      <c r="M213" s="70"/>
      <c r="N213" s="70"/>
      <c r="O213" s="70" t="s">
        <v>310</v>
      </c>
      <c r="P213" s="70">
        <v>9</v>
      </c>
      <c r="Q213" s="81">
        <v>100</v>
      </c>
      <c r="R213" s="1" t="s">
        <v>191</v>
      </c>
      <c r="S213" s="81">
        <f t="shared" si="11"/>
        <v>900</v>
      </c>
      <c r="T213" s="8">
        <v>0</v>
      </c>
      <c r="U213" s="8">
        <v>0</v>
      </c>
      <c r="V213" s="8">
        <v>0</v>
      </c>
      <c r="W213" s="81">
        <v>900</v>
      </c>
      <c r="X213" s="8">
        <v>0</v>
      </c>
      <c r="Y213" s="8">
        <v>0</v>
      </c>
      <c r="Z213" s="8">
        <v>0</v>
      </c>
      <c r="AA213" s="8">
        <v>0</v>
      </c>
      <c r="AB213" s="8">
        <v>0</v>
      </c>
      <c r="AC213" s="8">
        <v>0</v>
      </c>
      <c r="AD213" s="8">
        <v>0</v>
      </c>
      <c r="AE213" s="8">
        <v>0</v>
      </c>
    </row>
    <row r="214" spans="1:31" ht="52.5" x14ac:dyDescent="0.35">
      <c r="A214" s="2" t="s">
        <v>188</v>
      </c>
      <c r="B214" s="1" t="s">
        <v>289</v>
      </c>
      <c r="C214" s="2">
        <v>11510</v>
      </c>
      <c r="D214" s="1" t="s">
        <v>289</v>
      </c>
      <c r="E214" s="78" t="s">
        <v>32</v>
      </c>
      <c r="F214" s="1" t="s">
        <v>36</v>
      </c>
      <c r="G214" s="68" t="s">
        <v>207</v>
      </c>
      <c r="H214" s="1" t="s">
        <v>208</v>
      </c>
      <c r="I214" s="1">
        <v>26102</v>
      </c>
      <c r="J214" s="79" t="s">
        <v>405</v>
      </c>
      <c r="K214" s="70" t="s">
        <v>48</v>
      </c>
      <c r="L214" s="80" t="s">
        <v>408</v>
      </c>
      <c r="M214" s="70"/>
      <c r="N214" s="70"/>
      <c r="O214" s="70" t="s">
        <v>310</v>
      </c>
      <c r="P214" s="70">
        <v>1</v>
      </c>
      <c r="Q214" s="81">
        <v>9</v>
      </c>
      <c r="R214" s="1" t="s">
        <v>191</v>
      </c>
      <c r="S214" s="81">
        <f t="shared" si="11"/>
        <v>9</v>
      </c>
      <c r="T214" s="8">
        <v>0</v>
      </c>
      <c r="U214" s="8">
        <v>0</v>
      </c>
      <c r="V214" s="8">
        <v>0</v>
      </c>
      <c r="W214" s="81">
        <v>9</v>
      </c>
      <c r="X214" s="8">
        <v>0</v>
      </c>
      <c r="Y214" s="8">
        <v>0</v>
      </c>
      <c r="Z214" s="8">
        <v>0</v>
      </c>
      <c r="AA214" s="8">
        <v>0</v>
      </c>
      <c r="AB214" s="8">
        <v>0</v>
      </c>
      <c r="AC214" s="8">
        <v>0</v>
      </c>
      <c r="AD214" s="8">
        <v>0</v>
      </c>
      <c r="AE214" s="8">
        <v>0</v>
      </c>
    </row>
    <row r="215" spans="1:31" ht="52.5" x14ac:dyDescent="0.35">
      <c r="A215" s="2" t="s">
        <v>188</v>
      </c>
      <c r="B215" s="1" t="s">
        <v>289</v>
      </c>
      <c r="C215" s="2">
        <v>11510</v>
      </c>
      <c r="D215" s="1" t="s">
        <v>289</v>
      </c>
      <c r="E215" s="78" t="s">
        <v>32</v>
      </c>
      <c r="F215" s="1" t="s">
        <v>36</v>
      </c>
      <c r="G215" s="68" t="s">
        <v>207</v>
      </c>
      <c r="H215" s="1" t="s">
        <v>208</v>
      </c>
      <c r="I215" s="1">
        <v>26103</v>
      </c>
      <c r="J215" s="79" t="s">
        <v>409</v>
      </c>
      <c r="K215" s="70" t="s">
        <v>410</v>
      </c>
      <c r="L215" s="80" t="s">
        <v>407</v>
      </c>
      <c r="M215" s="70"/>
      <c r="N215" s="70"/>
      <c r="O215" s="70" t="s">
        <v>310</v>
      </c>
      <c r="P215" s="70">
        <v>45</v>
      </c>
      <c r="Q215" s="81">
        <v>100</v>
      </c>
      <c r="R215" s="1" t="s">
        <v>191</v>
      </c>
      <c r="S215" s="81">
        <f t="shared" si="11"/>
        <v>4500</v>
      </c>
      <c r="T215" s="8">
        <v>0</v>
      </c>
      <c r="U215" s="8">
        <v>0</v>
      </c>
      <c r="V215" s="8">
        <v>0</v>
      </c>
      <c r="W215" s="81">
        <v>4500</v>
      </c>
      <c r="X215" s="8">
        <v>0</v>
      </c>
      <c r="Y215" s="8">
        <v>0</v>
      </c>
      <c r="Z215" s="8">
        <v>0</v>
      </c>
      <c r="AA215" s="8">
        <v>0</v>
      </c>
      <c r="AB215" s="8">
        <v>0</v>
      </c>
      <c r="AC215" s="8">
        <v>0</v>
      </c>
      <c r="AD215" s="8">
        <v>0</v>
      </c>
      <c r="AE215" s="8">
        <v>0</v>
      </c>
    </row>
    <row r="216" spans="1:31" ht="21" x14ac:dyDescent="0.35">
      <c r="A216" s="2" t="s">
        <v>188</v>
      </c>
      <c r="B216" s="1" t="s">
        <v>289</v>
      </c>
      <c r="C216" s="2">
        <v>11510</v>
      </c>
      <c r="D216" s="1" t="s">
        <v>289</v>
      </c>
      <c r="E216" s="78" t="s">
        <v>32</v>
      </c>
      <c r="F216" s="1" t="s">
        <v>33</v>
      </c>
      <c r="G216" s="68" t="s">
        <v>32</v>
      </c>
      <c r="H216" s="1" t="s">
        <v>35</v>
      </c>
      <c r="I216" s="1">
        <v>21601</v>
      </c>
      <c r="J216" s="79" t="s">
        <v>359</v>
      </c>
      <c r="K216" s="70" t="s">
        <v>411</v>
      </c>
      <c r="L216" s="80" t="s">
        <v>412</v>
      </c>
      <c r="M216" s="70"/>
      <c r="N216" s="70"/>
      <c r="O216" s="70" t="s">
        <v>336</v>
      </c>
      <c r="P216" s="70">
        <v>3</v>
      </c>
      <c r="Q216" s="81">
        <v>35</v>
      </c>
      <c r="R216" s="1" t="s">
        <v>191</v>
      </c>
      <c r="S216" s="81">
        <f t="shared" si="11"/>
        <v>105</v>
      </c>
      <c r="T216" s="8">
        <v>0</v>
      </c>
      <c r="U216" s="8">
        <v>0</v>
      </c>
      <c r="V216" s="8">
        <v>0</v>
      </c>
      <c r="W216" s="81">
        <v>105</v>
      </c>
      <c r="X216" s="8">
        <v>0</v>
      </c>
      <c r="Y216" s="8">
        <v>0</v>
      </c>
      <c r="Z216" s="8">
        <v>0</v>
      </c>
      <c r="AA216" s="8">
        <v>0</v>
      </c>
      <c r="AB216" s="8">
        <v>0</v>
      </c>
      <c r="AC216" s="8">
        <v>0</v>
      </c>
      <c r="AD216" s="8">
        <v>0</v>
      </c>
      <c r="AE216" s="8">
        <v>0</v>
      </c>
    </row>
    <row r="217" spans="1:31" ht="21" x14ac:dyDescent="0.35">
      <c r="A217" s="2" t="s">
        <v>188</v>
      </c>
      <c r="B217" s="1" t="s">
        <v>289</v>
      </c>
      <c r="C217" s="2">
        <v>11510</v>
      </c>
      <c r="D217" s="1" t="s">
        <v>289</v>
      </c>
      <c r="E217" s="78" t="s">
        <v>32</v>
      </c>
      <c r="F217" s="1" t="s">
        <v>33</v>
      </c>
      <c r="G217" s="68" t="s">
        <v>32</v>
      </c>
      <c r="H217" s="1" t="s">
        <v>35</v>
      </c>
      <c r="I217" s="1">
        <v>21601</v>
      </c>
      <c r="J217" s="79" t="s">
        <v>359</v>
      </c>
      <c r="K217" s="70" t="s">
        <v>413</v>
      </c>
      <c r="L217" s="80" t="s">
        <v>414</v>
      </c>
      <c r="M217" s="70"/>
      <c r="N217" s="70"/>
      <c r="O217" s="70" t="s">
        <v>310</v>
      </c>
      <c r="P217" s="70">
        <v>1</v>
      </c>
      <c r="Q217" s="81">
        <v>33.130000000000003</v>
      </c>
      <c r="R217" s="1" t="s">
        <v>191</v>
      </c>
      <c r="S217" s="81">
        <f t="shared" si="11"/>
        <v>33.130000000000003</v>
      </c>
      <c r="T217" s="8">
        <v>0</v>
      </c>
      <c r="U217" s="8">
        <v>0</v>
      </c>
      <c r="V217" s="8">
        <v>0</v>
      </c>
      <c r="W217" s="81">
        <v>33.130000000000003</v>
      </c>
      <c r="X217" s="8">
        <v>0</v>
      </c>
      <c r="Y217" s="8">
        <v>0</v>
      </c>
      <c r="Z217" s="8">
        <v>0</v>
      </c>
      <c r="AA217" s="8">
        <v>0</v>
      </c>
      <c r="AB217" s="8">
        <v>0</v>
      </c>
      <c r="AC217" s="8">
        <v>0</v>
      </c>
      <c r="AD217" s="8">
        <v>0</v>
      </c>
      <c r="AE217" s="8">
        <v>0</v>
      </c>
    </row>
    <row r="218" spans="1:31" ht="21" x14ac:dyDescent="0.35">
      <c r="A218" s="2" t="s">
        <v>188</v>
      </c>
      <c r="B218" s="1" t="s">
        <v>289</v>
      </c>
      <c r="C218" s="2">
        <v>11510</v>
      </c>
      <c r="D218" s="1" t="s">
        <v>289</v>
      </c>
      <c r="E218" s="78" t="s">
        <v>32</v>
      </c>
      <c r="F218" s="1" t="s">
        <v>33</v>
      </c>
      <c r="G218" s="68" t="s">
        <v>32</v>
      </c>
      <c r="H218" s="1" t="s">
        <v>35</v>
      </c>
      <c r="I218" s="1">
        <v>21601</v>
      </c>
      <c r="J218" s="79" t="s">
        <v>359</v>
      </c>
      <c r="K218" s="70" t="s">
        <v>278</v>
      </c>
      <c r="L218" s="80" t="s">
        <v>363</v>
      </c>
      <c r="M218" s="70"/>
      <c r="N218" s="70"/>
      <c r="O218" s="70" t="s">
        <v>310</v>
      </c>
      <c r="P218" s="70">
        <v>8</v>
      </c>
      <c r="Q218" s="81">
        <v>16.53</v>
      </c>
      <c r="R218" s="1" t="s">
        <v>191</v>
      </c>
      <c r="S218" s="81">
        <f t="shared" si="11"/>
        <v>132.24</v>
      </c>
      <c r="T218" s="8">
        <v>0</v>
      </c>
      <c r="U218" s="8">
        <v>0</v>
      </c>
      <c r="V218" s="8">
        <v>0</v>
      </c>
      <c r="W218" s="81">
        <v>132.24</v>
      </c>
      <c r="X218" s="8">
        <v>0</v>
      </c>
      <c r="Y218" s="8">
        <v>0</v>
      </c>
      <c r="Z218" s="8">
        <v>0</v>
      </c>
      <c r="AA218" s="8">
        <v>0</v>
      </c>
      <c r="AB218" s="8">
        <v>0</v>
      </c>
      <c r="AC218" s="8">
        <v>0</v>
      </c>
      <c r="AD218" s="8">
        <v>0</v>
      </c>
      <c r="AE218" s="8">
        <v>0</v>
      </c>
    </row>
    <row r="219" spans="1:31" ht="21" x14ac:dyDescent="0.35">
      <c r="A219" s="2" t="s">
        <v>188</v>
      </c>
      <c r="B219" s="1" t="s">
        <v>289</v>
      </c>
      <c r="C219" s="2">
        <v>11510</v>
      </c>
      <c r="D219" s="1" t="s">
        <v>289</v>
      </c>
      <c r="E219" s="78" t="s">
        <v>32</v>
      </c>
      <c r="F219" s="1" t="s">
        <v>33</v>
      </c>
      <c r="G219" s="68" t="s">
        <v>32</v>
      </c>
      <c r="H219" s="1" t="s">
        <v>35</v>
      </c>
      <c r="I219" s="1">
        <v>21601</v>
      </c>
      <c r="J219" s="79" t="s">
        <v>359</v>
      </c>
      <c r="K219" s="70" t="s">
        <v>283</v>
      </c>
      <c r="L219" s="80" t="s">
        <v>415</v>
      </c>
      <c r="M219" s="70"/>
      <c r="N219" s="70"/>
      <c r="O219" s="70" t="s">
        <v>310</v>
      </c>
      <c r="P219" s="70">
        <v>8</v>
      </c>
      <c r="Q219" s="81">
        <v>23</v>
      </c>
      <c r="R219" s="1" t="s">
        <v>191</v>
      </c>
      <c r="S219" s="81">
        <f t="shared" si="11"/>
        <v>184</v>
      </c>
      <c r="T219" s="8">
        <v>0</v>
      </c>
      <c r="U219" s="8">
        <v>0</v>
      </c>
      <c r="V219" s="8">
        <v>0</v>
      </c>
      <c r="W219" s="81">
        <v>184</v>
      </c>
      <c r="X219" s="8">
        <v>0</v>
      </c>
      <c r="Y219" s="8">
        <v>0</v>
      </c>
      <c r="Z219" s="8">
        <v>0</v>
      </c>
      <c r="AA219" s="8">
        <v>0</v>
      </c>
      <c r="AB219" s="8">
        <v>0</v>
      </c>
      <c r="AC219" s="8">
        <v>0</v>
      </c>
      <c r="AD219" s="8">
        <v>0</v>
      </c>
      <c r="AE219" s="8">
        <v>0</v>
      </c>
    </row>
    <row r="220" spans="1:31" ht="21" x14ac:dyDescent="0.35">
      <c r="A220" s="2" t="s">
        <v>188</v>
      </c>
      <c r="B220" s="1" t="s">
        <v>289</v>
      </c>
      <c r="C220" s="2">
        <v>11510</v>
      </c>
      <c r="D220" s="1" t="s">
        <v>289</v>
      </c>
      <c r="E220" s="78" t="s">
        <v>32</v>
      </c>
      <c r="F220" s="1" t="s">
        <v>33</v>
      </c>
      <c r="G220" s="68" t="s">
        <v>32</v>
      </c>
      <c r="H220" s="1" t="s">
        <v>35</v>
      </c>
      <c r="I220" s="1">
        <v>21601</v>
      </c>
      <c r="J220" s="79" t="s">
        <v>359</v>
      </c>
      <c r="K220" s="70" t="s">
        <v>366</v>
      </c>
      <c r="L220" s="80" t="s">
        <v>367</v>
      </c>
      <c r="M220" s="70"/>
      <c r="N220" s="70"/>
      <c r="O220" s="70" t="s">
        <v>310</v>
      </c>
      <c r="P220" s="70">
        <v>12</v>
      </c>
      <c r="Q220" s="81">
        <v>55.13</v>
      </c>
      <c r="R220" s="1" t="s">
        <v>191</v>
      </c>
      <c r="S220" s="81">
        <f t="shared" si="11"/>
        <v>661.56000000000006</v>
      </c>
      <c r="T220" s="8">
        <v>0</v>
      </c>
      <c r="U220" s="8">
        <v>0</v>
      </c>
      <c r="V220" s="8">
        <v>0</v>
      </c>
      <c r="W220" s="81">
        <v>661.56</v>
      </c>
      <c r="X220" s="8">
        <v>0</v>
      </c>
      <c r="Y220" s="8">
        <v>0</v>
      </c>
      <c r="Z220" s="8">
        <v>0</v>
      </c>
      <c r="AA220" s="8">
        <v>0</v>
      </c>
      <c r="AB220" s="8">
        <v>0</v>
      </c>
      <c r="AC220" s="8">
        <v>0</v>
      </c>
      <c r="AD220" s="8">
        <v>0</v>
      </c>
      <c r="AE220" s="8">
        <v>0</v>
      </c>
    </row>
    <row r="221" spans="1:31" ht="21" x14ac:dyDescent="0.35">
      <c r="A221" s="2" t="s">
        <v>188</v>
      </c>
      <c r="B221" s="1" t="s">
        <v>289</v>
      </c>
      <c r="C221" s="2">
        <v>11510</v>
      </c>
      <c r="D221" s="1" t="s">
        <v>289</v>
      </c>
      <c r="E221" s="78" t="s">
        <v>32</v>
      </c>
      <c r="F221" s="1" t="s">
        <v>33</v>
      </c>
      <c r="G221" s="68" t="s">
        <v>32</v>
      </c>
      <c r="H221" s="1" t="s">
        <v>35</v>
      </c>
      <c r="I221" s="1">
        <v>21601</v>
      </c>
      <c r="J221" s="79" t="s">
        <v>359</v>
      </c>
      <c r="K221" s="70" t="s">
        <v>281</v>
      </c>
      <c r="L221" s="80" t="s">
        <v>416</v>
      </c>
      <c r="M221" s="70"/>
      <c r="N221" s="70"/>
      <c r="O221" s="70" t="s">
        <v>310</v>
      </c>
      <c r="P221" s="70">
        <v>5</v>
      </c>
      <c r="Q221" s="81">
        <v>20</v>
      </c>
      <c r="R221" s="1" t="s">
        <v>191</v>
      </c>
      <c r="S221" s="81">
        <f t="shared" si="11"/>
        <v>100</v>
      </c>
      <c r="T221" s="8">
        <v>0</v>
      </c>
      <c r="U221" s="8">
        <v>0</v>
      </c>
      <c r="V221" s="8">
        <v>0</v>
      </c>
      <c r="W221" s="81">
        <v>100</v>
      </c>
      <c r="X221" s="8">
        <v>0</v>
      </c>
      <c r="Y221" s="8">
        <v>0</v>
      </c>
      <c r="Z221" s="8">
        <v>0</v>
      </c>
      <c r="AA221" s="8">
        <v>0</v>
      </c>
      <c r="AB221" s="8">
        <v>0</v>
      </c>
      <c r="AC221" s="8">
        <v>0</v>
      </c>
      <c r="AD221" s="8">
        <v>0</v>
      </c>
      <c r="AE221" s="8">
        <v>0</v>
      </c>
    </row>
    <row r="222" spans="1:31" ht="21" x14ac:dyDescent="0.35">
      <c r="A222" s="2" t="s">
        <v>188</v>
      </c>
      <c r="B222" s="1" t="s">
        <v>289</v>
      </c>
      <c r="C222" s="2">
        <v>11510</v>
      </c>
      <c r="D222" s="1" t="s">
        <v>289</v>
      </c>
      <c r="E222" s="78" t="s">
        <v>32</v>
      </c>
      <c r="F222" s="1" t="s">
        <v>33</v>
      </c>
      <c r="G222" s="68" t="s">
        <v>32</v>
      </c>
      <c r="H222" s="1" t="s">
        <v>35</v>
      </c>
      <c r="I222" s="1">
        <v>21601</v>
      </c>
      <c r="J222" s="79" t="s">
        <v>359</v>
      </c>
      <c r="K222" s="70" t="s">
        <v>217</v>
      </c>
      <c r="L222" s="80" t="s">
        <v>365</v>
      </c>
      <c r="M222" s="70"/>
      <c r="N222" s="70"/>
      <c r="O222" s="70" t="s">
        <v>310</v>
      </c>
      <c r="P222" s="70">
        <v>3</v>
      </c>
      <c r="Q222" s="81">
        <v>296.77999999999997</v>
      </c>
      <c r="R222" s="1" t="s">
        <v>191</v>
      </c>
      <c r="S222" s="81">
        <f t="shared" si="11"/>
        <v>890.33999999999992</v>
      </c>
      <c r="T222" s="8">
        <v>0</v>
      </c>
      <c r="U222" s="8">
        <v>0</v>
      </c>
      <c r="V222" s="8">
        <v>0</v>
      </c>
      <c r="W222" s="81">
        <v>890.34</v>
      </c>
      <c r="X222" s="8">
        <v>0</v>
      </c>
      <c r="Y222" s="8">
        <v>0</v>
      </c>
      <c r="Z222" s="8">
        <v>0</v>
      </c>
      <c r="AA222" s="8">
        <v>0</v>
      </c>
      <c r="AB222" s="8">
        <v>0</v>
      </c>
      <c r="AC222" s="8">
        <v>0</v>
      </c>
      <c r="AD222" s="8">
        <v>0</v>
      </c>
      <c r="AE222" s="8">
        <v>0</v>
      </c>
    </row>
    <row r="223" spans="1:31" ht="21" x14ac:dyDescent="0.35">
      <c r="A223" s="2" t="s">
        <v>188</v>
      </c>
      <c r="B223" s="1" t="s">
        <v>289</v>
      </c>
      <c r="C223" s="2">
        <v>11510</v>
      </c>
      <c r="D223" s="1" t="s">
        <v>289</v>
      </c>
      <c r="E223" s="78" t="s">
        <v>32</v>
      </c>
      <c r="F223" s="1" t="s">
        <v>33</v>
      </c>
      <c r="G223" s="68" t="s">
        <v>32</v>
      </c>
      <c r="H223" s="1" t="s">
        <v>35</v>
      </c>
      <c r="I223" s="1">
        <v>21601</v>
      </c>
      <c r="J223" s="79" t="s">
        <v>359</v>
      </c>
      <c r="K223" s="70" t="s">
        <v>368</v>
      </c>
      <c r="L223" s="80" t="s">
        <v>369</v>
      </c>
      <c r="M223" s="70"/>
      <c r="N223" s="70"/>
      <c r="O223" s="70" t="s">
        <v>310</v>
      </c>
      <c r="P223" s="70">
        <v>8</v>
      </c>
      <c r="Q223" s="81">
        <v>26.39</v>
      </c>
      <c r="R223" s="1" t="s">
        <v>191</v>
      </c>
      <c r="S223" s="81">
        <f t="shared" si="11"/>
        <v>211.12</v>
      </c>
      <c r="T223" s="8">
        <v>0</v>
      </c>
      <c r="U223" s="8">
        <v>0</v>
      </c>
      <c r="V223" s="8">
        <v>0</v>
      </c>
      <c r="W223" s="81">
        <v>211.12</v>
      </c>
      <c r="X223" s="8">
        <v>0</v>
      </c>
      <c r="Y223" s="8">
        <v>0</v>
      </c>
      <c r="Z223" s="8">
        <v>0</v>
      </c>
      <c r="AA223" s="8">
        <v>0</v>
      </c>
      <c r="AB223" s="8">
        <v>0</v>
      </c>
      <c r="AC223" s="8">
        <v>0</v>
      </c>
      <c r="AD223" s="8">
        <v>0</v>
      </c>
      <c r="AE223" s="8">
        <v>0</v>
      </c>
    </row>
    <row r="224" spans="1:31" ht="21" x14ac:dyDescent="0.35">
      <c r="A224" s="2" t="s">
        <v>188</v>
      </c>
      <c r="B224" s="1" t="s">
        <v>289</v>
      </c>
      <c r="C224" s="2">
        <v>11510</v>
      </c>
      <c r="D224" s="1" t="s">
        <v>289</v>
      </c>
      <c r="E224" s="78" t="s">
        <v>32</v>
      </c>
      <c r="F224" s="1" t="s">
        <v>33</v>
      </c>
      <c r="G224" s="68" t="s">
        <v>32</v>
      </c>
      <c r="H224" s="1" t="s">
        <v>35</v>
      </c>
      <c r="I224" s="1">
        <v>21601</v>
      </c>
      <c r="J224" s="79" t="s">
        <v>359</v>
      </c>
      <c r="K224" s="70" t="s">
        <v>417</v>
      </c>
      <c r="L224" s="80" t="s">
        <v>418</v>
      </c>
      <c r="M224" s="70"/>
      <c r="N224" s="70"/>
      <c r="O224" s="70" t="s">
        <v>336</v>
      </c>
      <c r="P224" s="70">
        <v>3</v>
      </c>
      <c r="Q224" s="81">
        <v>35</v>
      </c>
      <c r="R224" s="1" t="s">
        <v>191</v>
      </c>
      <c r="S224" s="81">
        <f t="shared" si="11"/>
        <v>105</v>
      </c>
      <c r="T224" s="8">
        <v>0</v>
      </c>
      <c r="U224" s="8">
        <v>0</v>
      </c>
      <c r="V224" s="8">
        <v>0</v>
      </c>
      <c r="W224" s="81">
        <v>105</v>
      </c>
      <c r="X224" s="8">
        <v>0</v>
      </c>
      <c r="Y224" s="8">
        <v>0</v>
      </c>
      <c r="Z224" s="8">
        <v>0</v>
      </c>
      <c r="AA224" s="8">
        <v>0</v>
      </c>
      <c r="AB224" s="8">
        <v>0</v>
      </c>
      <c r="AC224" s="8">
        <v>0</v>
      </c>
      <c r="AD224" s="8">
        <v>0</v>
      </c>
      <c r="AE224" s="8">
        <v>0</v>
      </c>
    </row>
    <row r="225" spans="1:31" ht="21" x14ac:dyDescent="0.35">
      <c r="A225" s="2" t="s">
        <v>188</v>
      </c>
      <c r="B225" s="1" t="s">
        <v>289</v>
      </c>
      <c r="C225" s="2">
        <v>11510</v>
      </c>
      <c r="D225" s="1" t="s">
        <v>289</v>
      </c>
      <c r="E225" s="78" t="s">
        <v>32</v>
      </c>
      <c r="F225" s="1" t="s">
        <v>33</v>
      </c>
      <c r="G225" s="68" t="s">
        <v>32</v>
      </c>
      <c r="H225" s="1" t="s">
        <v>35</v>
      </c>
      <c r="I225" s="1">
        <v>21601</v>
      </c>
      <c r="J225" s="79" t="s">
        <v>359</v>
      </c>
      <c r="K225" s="70" t="s">
        <v>419</v>
      </c>
      <c r="L225" s="80" t="s">
        <v>420</v>
      </c>
      <c r="M225" s="70"/>
      <c r="N225" s="70"/>
      <c r="O225" s="70" t="s">
        <v>310</v>
      </c>
      <c r="P225" s="70">
        <v>3</v>
      </c>
      <c r="Q225" s="81">
        <v>35</v>
      </c>
      <c r="R225" s="1" t="s">
        <v>191</v>
      </c>
      <c r="S225" s="81">
        <f t="shared" si="11"/>
        <v>105</v>
      </c>
      <c r="T225" s="8">
        <v>0</v>
      </c>
      <c r="U225" s="8">
        <v>0</v>
      </c>
      <c r="V225" s="8">
        <v>0</v>
      </c>
      <c r="W225" s="81">
        <v>105</v>
      </c>
      <c r="X225" s="8">
        <v>0</v>
      </c>
      <c r="Y225" s="8">
        <v>0</v>
      </c>
      <c r="Z225" s="8">
        <v>0</v>
      </c>
      <c r="AA225" s="8">
        <v>0</v>
      </c>
      <c r="AB225" s="8">
        <v>0</v>
      </c>
      <c r="AC225" s="8">
        <v>0</v>
      </c>
      <c r="AD225" s="8">
        <v>0</v>
      </c>
      <c r="AE225" s="8">
        <v>0</v>
      </c>
    </row>
    <row r="226" spans="1:31" ht="21" x14ac:dyDescent="0.35">
      <c r="A226" s="2" t="s">
        <v>188</v>
      </c>
      <c r="B226" s="1" t="s">
        <v>289</v>
      </c>
      <c r="C226" s="2">
        <v>11510</v>
      </c>
      <c r="D226" s="1" t="s">
        <v>289</v>
      </c>
      <c r="E226" s="78" t="s">
        <v>32</v>
      </c>
      <c r="F226" s="1" t="s">
        <v>33</v>
      </c>
      <c r="G226" s="68" t="s">
        <v>32</v>
      </c>
      <c r="H226" s="1" t="s">
        <v>35</v>
      </c>
      <c r="I226" s="1">
        <v>21601</v>
      </c>
      <c r="J226" s="79" t="s">
        <v>359</v>
      </c>
      <c r="K226" s="70" t="s">
        <v>255</v>
      </c>
      <c r="L226" s="80" t="s">
        <v>421</v>
      </c>
      <c r="M226" s="70"/>
      <c r="N226" s="70"/>
      <c r="O226" s="70" t="s">
        <v>310</v>
      </c>
      <c r="P226" s="70">
        <v>12</v>
      </c>
      <c r="Q226" s="81">
        <v>12</v>
      </c>
      <c r="R226" s="1" t="s">
        <v>191</v>
      </c>
      <c r="S226" s="81">
        <f t="shared" si="11"/>
        <v>144</v>
      </c>
      <c r="T226" s="8">
        <v>0</v>
      </c>
      <c r="U226" s="8">
        <v>0</v>
      </c>
      <c r="V226" s="8">
        <v>0</v>
      </c>
      <c r="W226" s="81">
        <v>144</v>
      </c>
      <c r="X226" s="8">
        <v>0</v>
      </c>
      <c r="Y226" s="8">
        <v>0</v>
      </c>
      <c r="Z226" s="8">
        <v>0</v>
      </c>
      <c r="AA226" s="8">
        <v>0</v>
      </c>
      <c r="AB226" s="8">
        <v>0</v>
      </c>
      <c r="AC226" s="8">
        <v>0</v>
      </c>
      <c r="AD226" s="8">
        <v>0</v>
      </c>
      <c r="AE226" s="8">
        <v>0</v>
      </c>
    </row>
    <row r="227" spans="1:31" ht="21" x14ac:dyDescent="0.35">
      <c r="A227" s="2" t="s">
        <v>188</v>
      </c>
      <c r="B227" s="1" t="s">
        <v>289</v>
      </c>
      <c r="C227" s="2">
        <v>11510</v>
      </c>
      <c r="D227" s="1" t="s">
        <v>289</v>
      </c>
      <c r="E227" s="78" t="s">
        <v>32</v>
      </c>
      <c r="F227" s="1" t="s">
        <v>33</v>
      </c>
      <c r="G227" s="68" t="s">
        <v>32</v>
      </c>
      <c r="H227" s="1" t="s">
        <v>35</v>
      </c>
      <c r="I227" s="1">
        <v>21601</v>
      </c>
      <c r="J227" s="79" t="s">
        <v>359</v>
      </c>
      <c r="K227" s="70" t="s">
        <v>251</v>
      </c>
      <c r="L227" s="80" t="s">
        <v>422</v>
      </c>
      <c r="M227" s="70"/>
      <c r="N227" s="70"/>
      <c r="O227" s="70" t="s">
        <v>307</v>
      </c>
      <c r="P227" s="70">
        <v>2</v>
      </c>
      <c r="Q227" s="81">
        <v>222.22</v>
      </c>
      <c r="R227" s="1" t="s">
        <v>191</v>
      </c>
      <c r="S227" s="81">
        <f t="shared" si="11"/>
        <v>444.44</v>
      </c>
      <c r="T227" s="8">
        <v>0</v>
      </c>
      <c r="U227" s="8">
        <v>0</v>
      </c>
      <c r="V227" s="8">
        <v>0</v>
      </c>
      <c r="W227" s="81">
        <v>444.44</v>
      </c>
      <c r="X227" s="8">
        <v>0</v>
      </c>
      <c r="Y227" s="8">
        <v>0</v>
      </c>
      <c r="Z227" s="8">
        <v>0</v>
      </c>
      <c r="AA227" s="8">
        <v>0</v>
      </c>
      <c r="AB227" s="8">
        <v>0</v>
      </c>
      <c r="AC227" s="8">
        <v>0</v>
      </c>
      <c r="AD227" s="8">
        <v>0</v>
      </c>
      <c r="AE227" s="8">
        <v>0</v>
      </c>
    </row>
    <row r="228" spans="1:31" ht="21" x14ac:dyDescent="0.35">
      <c r="A228" s="2" t="s">
        <v>188</v>
      </c>
      <c r="B228" s="1" t="s">
        <v>289</v>
      </c>
      <c r="C228" s="2">
        <v>11510</v>
      </c>
      <c r="D228" s="1" t="s">
        <v>289</v>
      </c>
      <c r="E228" s="78" t="s">
        <v>32</v>
      </c>
      <c r="F228" s="1" t="s">
        <v>33</v>
      </c>
      <c r="G228" s="68" t="s">
        <v>32</v>
      </c>
      <c r="H228" s="1" t="s">
        <v>35</v>
      </c>
      <c r="I228" s="1">
        <v>22104</v>
      </c>
      <c r="J228" s="79" t="s">
        <v>353</v>
      </c>
      <c r="K228" s="70" t="s">
        <v>231</v>
      </c>
      <c r="L228" s="80" t="s">
        <v>339</v>
      </c>
      <c r="M228" s="70"/>
      <c r="N228" s="70"/>
      <c r="O228" s="70" t="s">
        <v>340</v>
      </c>
      <c r="P228" s="70">
        <v>1</v>
      </c>
      <c r="Q228" s="81">
        <v>339</v>
      </c>
      <c r="R228" s="1" t="s">
        <v>191</v>
      </c>
      <c r="S228" s="81">
        <f t="shared" si="11"/>
        <v>339</v>
      </c>
      <c r="T228" s="8">
        <v>0</v>
      </c>
      <c r="U228" s="8">
        <v>0</v>
      </c>
      <c r="V228" s="8">
        <v>0</v>
      </c>
      <c r="W228" s="81">
        <v>339</v>
      </c>
      <c r="X228" s="8">
        <v>0</v>
      </c>
      <c r="Y228" s="8">
        <v>0</v>
      </c>
      <c r="Z228" s="8">
        <v>0</v>
      </c>
      <c r="AA228" s="8">
        <v>0</v>
      </c>
      <c r="AB228" s="8">
        <v>0</v>
      </c>
      <c r="AC228" s="8">
        <v>0</v>
      </c>
      <c r="AD228" s="8">
        <v>0</v>
      </c>
      <c r="AE228" s="8">
        <v>0</v>
      </c>
    </row>
    <row r="229" spans="1:31" ht="21" x14ac:dyDescent="0.35">
      <c r="A229" s="2" t="s">
        <v>188</v>
      </c>
      <c r="B229" s="1" t="s">
        <v>289</v>
      </c>
      <c r="C229" s="2">
        <v>11510</v>
      </c>
      <c r="D229" s="1" t="s">
        <v>289</v>
      </c>
      <c r="E229" s="78" t="s">
        <v>32</v>
      </c>
      <c r="F229" s="1" t="s">
        <v>33</v>
      </c>
      <c r="G229" s="68" t="s">
        <v>32</v>
      </c>
      <c r="H229" s="1" t="s">
        <v>35</v>
      </c>
      <c r="I229" s="1">
        <v>22104</v>
      </c>
      <c r="J229" s="79" t="s">
        <v>353</v>
      </c>
      <c r="K229" s="70" t="s">
        <v>235</v>
      </c>
      <c r="L229" s="80" t="s">
        <v>423</v>
      </c>
      <c r="M229" s="70"/>
      <c r="N229" s="70"/>
      <c r="O229" s="70" t="s">
        <v>310</v>
      </c>
      <c r="P229" s="70">
        <v>1</v>
      </c>
      <c r="Q229" s="81">
        <v>69.5</v>
      </c>
      <c r="R229" s="1" t="s">
        <v>191</v>
      </c>
      <c r="S229" s="81">
        <f t="shared" si="11"/>
        <v>69.5</v>
      </c>
      <c r="T229" s="8">
        <v>0</v>
      </c>
      <c r="U229" s="8">
        <v>0</v>
      </c>
      <c r="V229" s="8">
        <v>0</v>
      </c>
      <c r="W229" s="81">
        <v>69.5</v>
      </c>
      <c r="X229" s="8">
        <v>0</v>
      </c>
      <c r="Y229" s="8">
        <v>0</v>
      </c>
      <c r="Z229" s="8">
        <v>0</v>
      </c>
      <c r="AA229" s="8">
        <v>0</v>
      </c>
      <c r="AB229" s="8">
        <v>0</v>
      </c>
      <c r="AC229" s="8">
        <v>0</v>
      </c>
      <c r="AD229" s="8">
        <v>0</v>
      </c>
      <c r="AE229" s="8">
        <v>0</v>
      </c>
    </row>
    <row r="230" spans="1:31" ht="21" x14ac:dyDescent="0.35">
      <c r="A230" s="2" t="s">
        <v>188</v>
      </c>
      <c r="B230" s="1" t="s">
        <v>289</v>
      </c>
      <c r="C230" s="2">
        <v>11510</v>
      </c>
      <c r="D230" s="1" t="s">
        <v>289</v>
      </c>
      <c r="E230" s="78" t="s">
        <v>32</v>
      </c>
      <c r="F230" s="1" t="s">
        <v>33</v>
      </c>
      <c r="G230" s="68" t="s">
        <v>32</v>
      </c>
      <c r="H230" s="1" t="s">
        <v>35</v>
      </c>
      <c r="I230" s="1">
        <v>22104</v>
      </c>
      <c r="J230" s="79" t="s">
        <v>353</v>
      </c>
      <c r="K230" s="70" t="s">
        <v>424</v>
      </c>
      <c r="L230" s="80" t="s">
        <v>425</v>
      </c>
      <c r="M230" s="70"/>
      <c r="N230" s="70"/>
      <c r="O230" s="70" t="s">
        <v>426</v>
      </c>
      <c r="P230" s="70">
        <v>1</v>
      </c>
      <c r="Q230" s="81">
        <v>34</v>
      </c>
      <c r="R230" s="1" t="s">
        <v>191</v>
      </c>
      <c r="S230" s="81">
        <f t="shared" si="11"/>
        <v>34</v>
      </c>
      <c r="T230" s="8">
        <v>0</v>
      </c>
      <c r="U230" s="8">
        <v>0</v>
      </c>
      <c r="V230" s="8">
        <v>0</v>
      </c>
      <c r="W230" s="81">
        <v>34</v>
      </c>
      <c r="X230" s="8">
        <v>0</v>
      </c>
      <c r="Y230" s="8">
        <v>0</v>
      </c>
      <c r="Z230" s="8">
        <v>0</v>
      </c>
      <c r="AA230" s="8">
        <v>0</v>
      </c>
      <c r="AB230" s="8">
        <v>0</v>
      </c>
      <c r="AC230" s="8">
        <v>0</v>
      </c>
      <c r="AD230" s="8">
        <v>0</v>
      </c>
      <c r="AE230" s="8">
        <v>0</v>
      </c>
    </row>
    <row r="231" spans="1:31" ht="21" x14ac:dyDescent="0.35">
      <c r="A231" s="2" t="s">
        <v>188</v>
      </c>
      <c r="B231" s="1" t="s">
        <v>289</v>
      </c>
      <c r="C231" s="2">
        <v>11510</v>
      </c>
      <c r="D231" s="1" t="s">
        <v>289</v>
      </c>
      <c r="E231" s="78" t="s">
        <v>32</v>
      </c>
      <c r="F231" s="1" t="s">
        <v>296</v>
      </c>
      <c r="G231" s="68" t="s">
        <v>66</v>
      </c>
      <c r="H231" s="1" t="s">
        <v>297</v>
      </c>
      <c r="I231" s="1">
        <v>22104</v>
      </c>
      <c r="J231" s="79" t="s">
        <v>353</v>
      </c>
      <c r="K231" s="70" t="s">
        <v>427</v>
      </c>
      <c r="L231" s="80" t="s">
        <v>428</v>
      </c>
      <c r="M231" s="70"/>
      <c r="N231" s="70"/>
      <c r="O231" s="70" t="s">
        <v>310</v>
      </c>
      <c r="P231" s="70">
        <v>45</v>
      </c>
      <c r="Q231" s="81">
        <v>3.22</v>
      </c>
      <c r="R231" s="1" t="s">
        <v>191</v>
      </c>
      <c r="S231" s="81">
        <f t="shared" si="11"/>
        <v>144.9</v>
      </c>
      <c r="T231" s="8">
        <v>0</v>
      </c>
      <c r="U231" s="8">
        <v>0</v>
      </c>
      <c r="V231" s="8">
        <v>0</v>
      </c>
      <c r="W231" s="81">
        <v>144.9</v>
      </c>
      <c r="X231" s="8">
        <v>0</v>
      </c>
      <c r="Y231" s="8">
        <v>0</v>
      </c>
      <c r="Z231" s="8">
        <v>0</v>
      </c>
      <c r="AA231" s="8">
        <v>0</v>
      </c>
      <c r="AB231" s="8">
        <v>0</v>
      </c>
      <c r="AC231" s="8">
        <v>0</v>
      </c>
      <c r="AD231" s="8">
        <v>0</v>
      </c>
      <c r="AE231" s="8">
        <v>0</v>
      </c>
    </row>
    <row r="232" spans="1:31" ht="21" x14ac:dyDescent="0.35">
      <c r="A232" s="2" t="s">
        <v>188</v>
      </c>
      <c r="B232" s="1" t="s">
        <v>289</v>
      </c>
      <c r="C232" s="2">
        <v>11510</v>
      </c>
      <c r="D232" s="1" t="s">
        <v>289</v>
      </c>
      <c r="E232" s="78" t="s">
        <v>32</v>
      </c>
      <c r="F232" s="1" t="s">
        <v>296</v>
      </c>
      <c r="G232" s="68" t="s">
        <v>66</v>
      </c>
      <c r="H232" s="1" t="s">
        <v>297</v>
      </c>
      <c r="I232" s="1">
        <v>22104</v>
      </c>
      <c r="J232" s="79" t="s">
        <v>353</v>
      </c>
      <c r="K232" s="70" t="s">
        <v>235</v>
      </c>
      <c r="L232" s="80" t="s">
        <v>423</v>
      </c>
      <c r="M232" s="70"/>
      <c r="N232" s="70"/>
      <c r="O232" s="70" t="s">
        <v>310</v>
      </c>
      <c r="P232" s="70">
        <v>1</v>
      </c>
      <c r="Q232" s="81">
        <v>69.599999999999994</v>
      </c>
      <c r="R232" s="1" t="s">
        <v>191</v>
      </c>
      <c r="S232" s="81">
        <f t="shared" si="11"/>
        <v>69.599999999999994</v>
      </c>
      <c r="T232" s="8">
        <v>0</v>
      </c>
      <c r="U232" s="8">
        <v>0</v>
      </c>
      <c r="V232" s="8">
        <v>0</v>
      </c>
      <c r="W232" s="81">
        <v>69.599999999999994</v>
      </c>
      <c r="X232" s="8">
        <v>0</v>
      </c>
      <c r="Y232" s="8">
        <v>0</v>
      </c>
      <c r="Z232" s="8">
        <v>0</v>
      </c>
      <c r="AA232" s="8">
        <v>0</v>
      </c>
      <c r="AB232" s="8">
        <v>0</v>
      </c>
      <c r="AC232" s="8">
        <v>0</v>
      </c>
      <c r="AD232" s="8">
        <v>0</v>
      </c>
      <c r="AE232" s="8">
        <v>0</v>
      </c>
    </row>
    <row r="233" spans="1:31" ht="21" x14ac:dyDescent="0.35">
      <c r="A233" s="2" t="s">
        <v>188</v>
      </c>
      <c r="B233" s="1" t="s">
        <v>289</v>
      </c>
      <c r="C233" s="2">
        <v>11510</v>
      </c>
      <c r="D233" s="1" t="s">
        <v>289</v>
      </c>
      <c r="E233" s="78" t="s">
        <v>32</v>
      </c>
      <c r="F233" s="1" t="s">
        <v>296</v>
      </c>
      <c r="G233" s="68" t="s">
        <v>66</v>
      </c>
      <c r="H233" s="1" t="s">
        <v>297</v>
      </c>
      <c r="I233" s="1">
        <v>22104</v>
      </c>
      <c r="J233" s="79" t="s">
        <v>353</v>
      </c>
      <c r="K233" s="70" t="s">
        <v>231</v>
      </c>
      <c r="L233" s="80" t="s">
        <v>339</v>
      </c>
      <c r="M233" s="70"/>
      <c r="N233" s="70"/>
      <c r="O233" s="70" t="s">
        <v>340</v>
      </c>
      <c r="P233" s="70">
        <v>1</v>
      </c>
      <c r="Q233" s="81">
        <v>339</v>
      </c>
      <c r="R233" s="1" t="s">
        <v>191</v>
      </c>
      <c r="S233" s="81">
        <f t="shared" si="11"/>
        <v>339</v>
      </c>
      <c r="T233" s="8">
        <v>0</v>
      </c>
      <c r="U233" s="8">
        <v>0</v>
      </c>
      <c r="V233" s="8">
        <v>0</v>
      </c>
      <c r="W233" s="81">
        <v>339</v>
      </c>
      <c r="X233" s="8">
        <v>0</v>
      </c>
      <c r="Y233" s="8">
        <v>0</v>
      </c>
      <c r="Z233" s="8">
        <v>0</v>
      </c>
      <c r="AA233" s="8">
        <v>0</v>
      </c>
      <c r="AB233" s="8">
        <v>0</v>
      </c>
      <c r="AC233" s="8">
        <v>0</v>
      </c>
      <c r="AD233" s="8">
        <v>0</v>
      </c>
      <c r="AE233" s="8">
        <v>0</v>
      </c>
    </row>
    <row r="234" spans="1:31" ht="21" x14ac:dyDescent="0.35">
      <c r="A234" s="2" t="s">
        <v>188</v>
      </c>
      <c r="B234" s="1" t="s">
        <v>289</v>
      </c>
      <c r="C234" s="2">
        <v>11510</v>
      </c>
      <c r="D234" s="1" t="s">
        <v>289</v>
      </c>
      <c r="E234" s="78" t="s">
        <v>32</v>
      </c>
      <c r="F234" s="1" t="s">
        <v>296</v>
      </c>
      <c r="G234" s="68" t="s">
        <v>66</v>
      </c>
      <c r="H234" s="1" t="s">
        <v>297</v>
      </c>
      <c r="I234" s="1">
        <v>22104</v>
      </c>
      <c r="J234" s="79" t="s">
        <v>353</v>
      </c>
      <c r="K234" s="70" t="s">
        <v>238</v>
      </c>
      <c r="L234" s="80" t="s">
        <v>341</v>
      </c>
      <c r="M234" s="70"/>
      <c r="N234" s="70"/>
      <c r="O234" s="70" t="s">
        <v>307</v>
      </c>
      <c r="P234" s="70">
        <v>3</v>
      </c>
      <c r="Q234" s="81">
        <v>182.9</v>
      </c>
      <c r="R234" s="1" t="s">
        <v>191</v>
      </c>
      <c r="S234" s="81">
        <f t="shared" si="11"/>
        <v>548.70000000000005</v>
      </c>
      <c r="T234" s="8">
        <v>0</v>
      </c>
      <c r="U234" s="8">
        <v>0</v>
      </c>
      <c r="V234" s="8">
        <v>0</v>
      </c>
      <c r="W234" s="81">
        <v>548.70000000000005</v>
      </c>
      <c r="X234" s="8">
        <v>0</v>
      </c>
      <c r="Y234" s="8">
        <v>0</v>
      </c>
      <c r="Z234" s="8">
        <v>0</v>
      </c>
      <c r="AA234" s="8">
        <v>0</v>
      </c>
      <c r="AB234" s="8">
        <v>0</v>
      </c>
      <c r="AC234" s="8">
        <v>0</v>
      </c>
      <c r="AD234" s="8">
        <v>0</v>
      </c>
      <c r="AE234" s="8">
        <v>0</v>
      </c>
    </row>
    <row r="235" spans="1:31" ht="21" x14ac:dyDescent="0.35">
      <c r="A235" s="2" t="s">
        <v>188</v>
      </c>
      <c r="B235" s="1" t="s">
        <v>289</v>
      </c>
      <c r="C235" s="2">
        <v>51319</v>
      </c>
      <c r="D235" s="1" t="s">
        <v>289</v>
      </c>
      <c r="E235" s="78" t="s">
        <v>32</v>
      </c>
      <c r="F235" s="1" t="s">
        <v>33</v>
      </c>
      <c r="G235" s="68" t="s">
        <v>32</v>
      </c>
      <c r="H235" s="1" t="s">
        <v>35</v>
      </c>
      <c r="I235" s="1">
        <v>33602</v>
      </c>
      <c r="J235" s="79" t="s">
        <v>357</v>
      </c>
      <c r="K235" s="70"/>
      <c r="L235" s="80" t="s">
        <v>429</v>
      </c>
      <c r="M235" s="70"/>
      <c r="N235" s="70" t="s">
        <v>291</v>
      </c>
      <c r="O235" s="70" t="s">
        <v>291</v>
      </c>
      <c r="P235" s="70">
        <v>1</v>
      </c>
      <c r="Q235" s="81">
        <v>2620</v>
      </c>
      <c r="R235" s="1" t="s">
        <v>191</v>
      </c>
      <c r="S235" s="81">
        <f t="shared" si="11"/>
        <v>2620</v>
      </c>
      <c r="T235" s="8">
        <v>0</v>
      </c>
      <c r="U235" s="8">
        <v>0</v>
      </c>
      <c r="V235" s="8">
        <v>0</v>
      </c>
      <c r="W235" s="81">
        <v>2620</v>
      </c>
      <c r="X235" s="8">
        <v>0</v>
      </c>
      <c r="Y235" s="8">
        <v>0</v>
      </c>
      <c r="Z235" s="8">
        <v>0</v>
      </c>
      <c r="AA235" s="8">
        <v>0</v>
      </c>
      <c r="AB235" s="8">
        <v>0</v>
      </c>
      <c r="AC235" s="8">
        <v>0</v>
      </c>
      <c r="AD235" s="8">
        <v>0</v>
      </c>
      <c r="AE235" s="8">
        <v>0</v>
      </c>
    </row>
    <row r="236" spans="1:31" s="69" customFormat="1" ht="31.5" x14ac:dyDescent="0.25">
      <c r="A236" s="82" t="s">
        <v>188</v>
      </c>
      <c r="B236" s="83" t="s">
        <v>430</v>
      </c>
      <c r="C236" s="82">
        <v>11510</v>
      </c>
      <c r="D236" s="83" t="s">
        <v>430</v>
      </c>
      <c r="E236" s="84" t="s">
        <v>32</v>
      </c>
      <c r="F236" s="83" t="s">
        <v>47</v>
      </c>
      <c r="G236" s="83" t="s">
        <v>46</v>
      </c>
      <c r="H236" s="83" t="s">
        <v>67</v>
      </c>
      <c r="I236" s="83" t="s">
        <v>431</v>
      </c>
      <c r="J236" s="79" t="s">
        <v>432</v>
      </c>
      <c r="K236" s="83" t="s">
        <v>153</v>
      </c>
      <c r="L236" s="83" t="s">
        <v>154</v>
      </c>
      <c r="M236" s="83"/>
      <c r="N236" s="85"/>
      <c r="O236" s="89" t="s">
        <v>433</v>
      </c>
      <c r="P236" s="86">
        <v>1</v>
      </c>
      <c r="Q236" s="87">
        <v>1253.6099999999999</v>
      </c>
      <c r="R236" s="83" t="s">
        <v>191</v>
      </c>
      <c r="S236" s="87">
        <v>1253.6099999999999</v>
      </c>
      <c r="T236" s="88">
        <v>0</v>
      </c>
      <c r="U236" s="88">
        <v>0</v>
      </c>
      <c r="V236" s="88">
        <v>0</v>
      </c>
      <c r="W236" s="88">
        <v>1253.6099999999999</v>
      </c>
      <c r="X236" s="88">
        <v>0</v>
      </c>
      <c r="Y236" s="88">
        <v>0</v>
      </c>
      <c r="Z236" s="88">
        <v>0</v>
      </c>
      <c r="AA236" s="88">
        <v>0</v>
      </c>
      <c r="AB236" s="88">
        <v>0</v>
      </c>
      <c r="AC236" s="88">
        <v>0</v>
      </c>
      <c r="AD236" s="88">
        <v>0</v>
      </c>
      <c r="AE236" s="88">
        <v>0</v>
      </c>
    </row>
    <row r="237" spans="1:31" s="69" customFormat="1" ht="31.5" x14ac:dyDescent="0.25">
      <c r="A237" s="82" t="s">
        <v>188</v>
      </c>
      <c r="B237" s="83" t="s">
        <v>430</v>
      </c>
      <c r="C237" s="82">
        <v>11510</v>
      </c>
      <c r="D237" s="83" t="s">
        <v>430</v>
      </c>
      <c r="E237" s="84" t="s">
        <v>32</v>
      </c>
      <c r="F237" s="83" t="s">
        <v>47</v>
      </c>
      <c r="G237" s="83" t="s">
        <v>46</v>
      </c>
      <c r="H237" s="83" t="s">
        <v>67</v>
      </c>
      <c r="I237" s="83" t="s">
        <v>431</v>
      </c>
      <c r="J237" s="79" t="s">
        <v>432</v>
      </c>
      <c r="K237" s="83" t="s">
        <v>153</v>
      </c>
      <c r="L237" s="83" t="s">
        <v>154</v>
      </c>
      <c r="M237" s="83"/>
      <c r="N237" s="85"/>
      <c r="O237" s="89" t="s">
        <v>433</v>
      </c>
      <c r="P237" s="86">
        <v>1</v>
      </c>
      <c r="Q237" s="87">
        <v>772.44</v>
      </c>
      <c r="R237" s="83" t="s">
        <v>74</v>
      </c>
      <c r="S237" s="87">
        <v>772.44</v>
      </c>
      <c r="T237" s="88">
        <v>0</v>
      </c>
      <c r="U237" s="88">
        <v>0</v>
      </c>
      <c r="V237" s="88">
        <v>0</v>
      </c>
      <c r="W237" s="88">
        <v>772.44</v>
      </c>
      <c r="X237" s="88">
        <v>0</v>
      </c>
      <c r="Y237" s="88">
        <v>0</v>
      </c>
      <c r="Z237" s="88">
        <v>0</v>
      </c>
      <c r="AA237" s="88">
        <v>0</v>
      </c>
      <c r="AB237" s="88">
        <v>0</v>
      </c>
      <c r="AC237" s="88">
        <v>0</v>
      </c>
      <c r="AD237" s="88">
        <v>0</v>
      </c>
      <c r="AE237" s="88">
        <v>0</v>
      </c>
    </row>
    <row r="238" spans="1:31" s="69" customFormat="1" ht="31.5" x14ac:dyDescent="0.25">
      <c r="A238" s="82" t="s">
        <v>188</v>
      </c>
      <c r="B238" s="83" t="s">
        <v>430</v>
      </c>
      <c r="C238" s="82">
        <v>11510</v>
      </c>
      <c r="D238" s="83" t="s">
        <v>430</v>
      </c>
      <c r="E238" s="84" t="s">
        <v>32</v>
      </c>
      <c r="F238" s="83" t="s">
        <v>47</v>
      </c>
      <c r="G238" s="83" t="s">
        <v>46</v>
      </c>
      <c r="H238" s="83" t="s">
        <v>67</v>
      </c>
      <c r="I238" s="83" t="s">
        <v>431</v>
      </c>
      <c r="J238" s="79" t="s">
        <v>432</v>
      </c>
      <c r="K238" s="83" t="s">
        <v>153</v>
      </c>
      <c r="L238" s="83" t="s">
        <v>154</v>
      </c>
      <c r="M238" s="83"/>
      <c r="N238" s="85"/>
      <c r="O238" s="89" t="s">
        <v>433</v>
      </c>
      <c r="P238" s="86">
        <v>1</v>
      </c>
      <c r="Q238" s="87">
        <v>21136.77</v>
      </c>
      <c r="R238" s="83" t="s">
        <v>74</v>
      </c>
      <c r="S238" s="87">
        <v>21136.77</v>
      </c>
      <c r="T238" s="88">
        <v>0</v>
      </c>
      <c r="U238" s="88">
        <v>0</v>
      </c>
      <c r="V238" s="88">
        <v>0</v>
      </c>
      <c r="W238" s="88">
        <v>21136.77</v>
      </c>
      <c r="X238" s="88">
        <v>0</v>
      </c>
      <c r="Y238" s="88">
        <v>0</v>
      </c>
      <c r="Z238" s="88">
        <v>0</v>
      </c>
      <c r="AA238" s="88">
        <v>0</v>
      </c>
      <c r="AB238" s="88">
        <v>0</v>
      </c>
      <c r="AC238" s="88">
        <v>0</v>
      </c>
      <c r="AD238" s="88">
        <v>0</v>
      </c>
      <c r="AE238" s="88">
        <v>0</v>
      </c>
    </row>
    <row r="239" spans="1:31" s="69" customFormat="1" ht="31.5" x14ac:dyDescent="0.25">
      <c r="A239" s="82" t="s">
        <v>188</v>
      </c>
      <c r="B239" s="83" t="s">
        <v>430</v>
      </c>
      <c r="C239" s="82">
        <v>11510</v>
      </c>
      <c r="D239" s="83" t="s">
        <v>430</v>
      </c>
      <c r="E239" s="84" t="s">
        <v>32</v>
      </c>
      <c r="F239" s="83" t="s">
        <v>47</v>
      </c>
      <c r="G239" s="83" t="s">
        <v>46</v>
      </c>
      <c r="H239" s="83" t="s">
        <v>67</v>
      </c>
      <c r="I239" s="83" t="s">
        <v>431</v>
      </c>
      <c r="J239" s="79" t="s">
        <v>432</v>
      </c>
      <c r="K239" s="83" t="s">
        <v>153</v>
      </c>
      <c r="L239" s="83" t="s">
        <v>154</v>
      </c>
      <c r="M239" s="83"/>
      <c r="N239" s="85"/>
      <c r="O239" s="89" t="s">
        <v>433</v>
      </c>
      <c r="P239" s="86">
        <v>1</v>
      </c>
      <c r="Q239" s="87">
        <v>25898.400000000001</v>
      </c>
      <c r="R239" s="83" t="s">
        <v>74</v>
      </c>
      <c r="S239" s="87">
        <v>25898.400000000001</v>
      </c>
      <c r="T239" s="88">
        <v>0</v>
      </c>
      <c r="U239" s="88">
        <v>0</v>
      </c>
      <c r="V239" s="88">
        <v>0</v>
      </c>
      <c r="W239" s="88">
        <v>25898.400000000001</v>
      </c>
      <c r="X239" s="88">
        <v>0</v>
      </c>
      <c r="Y239" s="88">
        <v>0</v>
      </c>
      <c r="Z239" s="88">
        <v>0</v>
      </c>
      <c r="AA239" s="88">
        <v>0</v>
      </c>
      <c r="AB239" s="88">
        <v>0</v>
      </c>
      <c r="AC239" s="88">
        <v>0</v>
      </c>
      <c r="AD239" s="88">
        <v>0</v>
      </c>
      <c r="AE239" s="88">
        <v>0</v>
      </c>
    </row>
    <row r="240" spans="1:31" s="69" customFormat="1" ht="31.5" x14ac:dyDescent="0.25">
      <c r="A240" s="82" t="s">
        <v>188</v>
      </c>
      <c r="B240" s="83" t="s">
        <v>430</v>
      </c>
      <c r="C240" s="82">
        <v>11510</v>
      </c>
      <c r="D240" s="83" t="s">
        <v>430</v>
      </c>
      <c r="E240" s="84" t="s">
        <v>32</v>
      </c>
      <c r="F240" s="83" t="s">
        <v>32</v>
      </c>
      <c r="G240" s="83" t="s">
        <v>33</v>
      </c>
      <c r="H240" s="83" t="s">
        <v>35</v>
      </c>
      <c r="I240" s="83" t="s">
        <v>431</v>
      </c>
      <c r="J240" s="79" t="s">
        <v>432</v>
      </c>
      <c r="K240" s="83" t="s">
        <v>153</v>
      </c>
      <c r="L240" s="83" t="s">
        <v>154</v>
      </c>
      <c r="M240" s="83"/>
      <c r="N240" s="85"/>
      <c r="O240" s="89" t="s">
        <v>433</v>
      </c>
      <c r="P240" s="86">
        <v>1</v>
      </c>
      <c r="Q240" s="87">
        <v>693.99</v>
      </c>
      <c r="R240" s="83" t="s">
        <v>74</v>
      </c>
      <c r="S240" s="87">
        <v>693.99</v>
      </c>
      <c r="T240" s="88">
        <v>0</v>
      </c>
      <c r="U240" s="88">
        <v>0</v>
      </c>
      <c r="V240" s="88">
        <v>0</v>
      </c>
      <c r="W240" s="88">
        <v>693.99</v>
      </c>
      <c r="X240" s="88">
        <v>0</v>
      </c>
      <c r="Y240" s="88">
        <v>0</v>
      </c>
      <c r="Z240" s="88">
        <v>0</v>
      </c>
      <c r="AA240" s="88">
        <v>0</v>
      </c>
      <c r="AB240" s="88">
        <v>0</v>
      </c>
      <c r="AC240" s="88">
        <v>0</v>
      </c>
      <c r="AD240" s="88">
        <v>0</v>
      </c>
      <c r="AE240" s="88">
        <v>0</v>
      </c>
    </row>
    <row r="241" spans="1:31" s="69" customFormat="1" ht="31.5" x14ac:dyDescent="0.25">
      <c r="A241" s="82" t="s">
        <v>188</v>
      </c>
      <c r="B241" s="83" t="s">
        <v>430</v>
      </c>
      <c r="C241" s="82">
        <v>11510</v>
      </c>
      <c r="D241" s="83" t="s">
        <v>430</v>
      </c>
      <c r="E241" s="84" t="s">
        <v>32</v>
      </c>
      <c r="F241" s="83" t="s">
        <v>32</v>
      </c>
      <c r="G241" s="83" t="s">
        <v>33</v>
      </c>
      <c r="H241" s="83" t="s">
        <v>35</v>
      </c>
      <c r="I241" s="83" t="s">
        <v>431</v>
      </c>
      <c r="J241" s="79" t="s">
        <v>432</v>
      </c>
      <c r="K241" s="83" t="s">
        <v>153</v>
      </c>
      <c r="L241" s="83" t="s">
        <v>154</v>
      </c>
      <c r="M241" s="83"/>
      <c r="N241" s="85"/>
      <c r="O241" s="89" t="s">
        <v>433</v>
      </c>
      <c r="P241" s="86">
        <v>1</v>
      </c>
      <c r="Q241" s="87">
        <v>1930.81</v>
      </c>
      <c r="R241" s="83" t="s">
        <v>74</v>
      </c>
      <c r="S241" s="87">
        <v>1930.81</v>
      </c>
      <c r="T241" s="88">
        <v>0</v>
      </c>
      <c r="U241" s="88">
        <v>0</v>
      </c>
      <c r="V241" s="88">
        <v>0</v>
      </c>
      <c r="W241" s="88">
        <v>1930.81</v>
      </c>
      <c r="X241" s="88">
        <v>0</v>
      </c>
      <c r="Y241" s="88">
        <v>0</v>
      </c>
      <c r="Z241" s="88">
        <v>0</v>
      </c>
      <c r="AA241" s="88">
        <v>0</v>
      </c>
      <c r="AB241" s="88">
        <v>0</v>
      </c>
      <c r="AC241" s="88">
        <v>0</v>
      </c>
      <c r="AD241" s="88">
        <v>0</v>
      </c>
      <c r="AE241" s="88">
        <v>0</v>
      </c>
    </row>
    <row r="242" spans="1:31" s="69" customFormat="1" ht="21" x14ac:dyDescent="0.25">
      <c r="A242" s="82" t="s">
        <v>188</v>
      </c>
      <c r="B242" s="83" t="s">
        <v>430</v>
      </c>
      <c r="C242" s="82">
        <v>11510</v>
      </c>
      <c r="D242" s="83" t="s">
        <v>430</v>
      </c>
      <c r="E242" s="84" t="s">
        <v>32</v>
      </c>
      <c r="F242" s="83" t="s">
        <v>47</v>
      </c>
      <c r="G242" s="83" t="s">
        <v>46</v>
      </c>
      <c r="H242" s="83" t="s">
        <v>67</v>
      </c>
      <c r="I242" s="83" t="s">
        <v>434</v>
      </c>
      <c r="J242" s="79" t="s">
        <v>298</v>
      </c>
      <c r="K242" s="83" t="s">
        <v>435</v>
      </c>
      <c r="L242" s="83" t="s">
        <v>436</v>
      </c>
      <c r="M242" s="83"/>
      <c r="N242" s="85"/>
      <c r="O242" s="89" t="s">
        <v>310</v>
      </c>
      <c r="P242" s="86">
        <v>25</v>
      </c>
      <c r="Q242" s="87">
        <f>S242/P242</f>
        <v>97.32</v>
      </c>
      <c r="R242" s="83" t="s">
        <v>74</v>
      </c>
      <c r="S242" s="87">
        <v>2433</v>
      </c>
      <c r="T242" s="88">
        <v>0</v>
      </c>
      <c r="U242" s="88">
        <v>0</v>
      </c>
      <c r="V242" s="88">
        <v>0</v>
      </c>
      <c r="W242" s="88">
        <v>2433</v>
      </c>
      <c r="X242" s="88">
        <v>0</v>
      </c>
      <c r="Y242" s="88">
        <v>0</v>
      </c>
      <c r="Z242" s="88">
        <v>0</v>
      </c>
      <c r="AA242" s="88">
        <v>0</v>
      </c>
      <c r="AB242" s="88">
        <v>0</v>
      </c>
      <c r="AC242" s="88">
        <v>0</v>
      </c>
      <c r="AD242" s="88">
        <v>0</v>
      </c>
      <c r="AE242" s="88">
        <v>0</v>
      </c>
    </row>
    <row r="243" spans="1:31" s="69" customFormat="1" ht="21" x14ac:dyDescent="0.25">
      <c r="A243" s="82" t="s">
        <v>188</v>
      </c>
      <c r="B243" s="83" t="s">
        <v>430</v>
      </c>
      <c r="C243" s="82">
        <v>11510</v>
      </c>
      <c r="D243" s="83" t="s">
        <v>430</v>
      </c>
      <c r="E243" s="84" t="s">
        <v>32</v>
      </c>
      <c r="F243" s="83" t="s">
        <v>47</v>
      </c>
      <c r="G243" s="83" t="s">
        <v>46</v>
      </c>
      <c r="H243" s="83" t="s">
        <v>67</v>
      </c>
      <c r="I243" s="83" t="s">
        <v>434</v>
      </c>
      <c r="J243" s="79" t="s">
        <v>298</v>
      </c>
      <c r="K243" s="83" t="s">
        <v>437</v>
      </c>
      <c r="L243" s="83" t="s">
        <v>438</v>
      </c>
      <c r="M243" s="83"/>
      <c r="N243" s="85"/>
      <c r="O243" s="89" t="s">
        <v>212</v>
      </c>
      <c r="P243" s="86">
        <v>2</v>
      </c>
      <c r="Q243" s="87">
        <v>32</v>
      </c>
      <c r="R243" s="83" t="s">
        <v>74</v>
      </c>
      <c r="S243" s="87">
        <v>64</v>
      </c>
      <c r="T243" s="88">
        <v>0</v>
      </c>
      <c r="U243" s="88">
        <v>0</v>
      </c>
      <c r="V243" s="88">
        <v>0</v>
      </c>
      <c r="W243" s="88">
        <v>64</v>
      </c>
      <c r="X243" s="88">
        <v>0</v>
      </c>
      <c r="Y243" s="88">
        <v>0</v>
      </c>
      <c r="Z243" s="88">
        <v>0</v>
      </c>
      <c r="AA243" s="88">
        <v>0</v>
      </c>
      <c r="AB243" s="88">
        <v>0</v>
      </c>
      <c r="AC243" s="88">
        <v>0</v>
      </c>
      <c r="AD243" s="88">
        <v>0</v>
      </c>
      <c r="AE243" s="88">
        <v>0</v>
      </c>
    </row>
    <row r="244" spans="1:31" s="69" customFormat="1" ht="21" x14ac:dyDescent="0.25">
      <c r="A244" s="82" t="s">
        <v>188</v>
      </c>
      <c r="B244" s="83" t="s">
        <v>430</v>
      </c>
      <c r="C244" s="82">
        <v>11510</v>
      </c>
      <c r="D244" s="83" t="s">
        <v>430</v>
      </c>
      <c r="E244" s="84" t="s">
        <v>32</v>
      </c>
      <c r="F244" s="83" t="s">
        <v>47</v>
      </c>
      <c r="G244" s="83" t="s">
        <v>46</v>
      </c>
      <c r="H244" s="83" t="s">
        <v>67</v>
      </c>
      <c r="I244" s="83" t="s">
        <v>434</v>
      </c>
      <c r="J244" s="79" t="s">
        <v>298</v>
      </c>
      <c r="K244" s="83" t="s">
        <v>52</v>
      </c>
      <c r="L244" s="83" t="s">
        <v>53</v>
      </c>
      <c r="M244" s="83"/>
      <c r="N244" s="85"/>
      <c r="O244" s="89" t="s">
        <v>310</v>
      </c>
      <c r="P244" s="86">
        <v>10</v>
      </c>
      <c r="Q244" s="87">
        <f>S244/P244</f>
        <v>61.8</v>
      </c>
      <c r="R244" s="83" t="s">
        <v>74</v>
      </c>
      <c r="S244" s="87">
        <v>618</v>
      </c>
      <c r="T244" s="88">
        <v>0</v>
      </c>
      <c r="U244" s="88">
        <v>0</v>
      </c>
      <c r="V244" s="88">
        <v>0</v>
      </c>
      <c r="W244" s="88">
        <v>618</v>
      </c>
      <c r="X244" s="88">
        <v>0</v>
      </c>
      <c r="Y244" s="88">
        <v>0</v>
      </c>
      <c r="Z244" s="88">
        <v>0</v>
      </c>
      <c r="AA244" s="88">
        <v>0</v>
      </c>
      <c r="AB244" s="88">
        <v>0</v>
      </c>
      <c r="AC244" s="88">
        <v>0</v>
      </c>
      <c r="AD244" s="88">
        <v>0</v>
      </c>
      <c r="AE244" s="88">
        <v>0</v>
      </c>
    </row>
    <row r="245" spans="1:31" s="69" customFormat="1" ht="21" x14ac:dyDescent="0.25">
      <c r="A245" s="82" t="s">
        <v>188</v>
      </c>
      <c r="B245" s="83" t="s">
        <v>430</v>
      </c>
      <c r="C245" s="82">
        <v>11510</v>
      </c>
      <c r="D245" s="83" t="s">
        <v>430</v>
      </c>
      <c r="E245" s="84" t="s">
        <v>32</v>
      </c>
      <c r="F245" s="83" t="s">
        <v>47</v>
      </c>
      <c r="G245" s="83" t="s">
        <v>46</v>
      </c>
      <c r="H245" s="83" t="s">
        <v>67</v>
      </c>
      <c r="I245" s="83" t="s">
        <v>434</v>
      </c>
      <c r="J245" s="79" t="s">
        <v>298</v>
      </c>
      <c r="K245" s="83" t="s">
        <v>439</v>
      </c>
      <c r="L245" s="83" t="s">
        <v>440</v>
      </c>
      <c r="M245" s="83"/>
      <c r="N245" s="85"/>
      <c r="O245" s="89" t="s">
        <v>310</v>
      </c>
      <c r="P245" s="86">
        <v>100</v>
      </c>
      <c r="Q245" s="87">
        <f>S245/P245</f>
        <v>17.88</v>
      </c>
      <c r="R245" s="83" t="s">
        <v>74</v>
      </c>
      <c r="S245" s="87">
        <v>1788</v>
      </c>
      <c r="T245" s="88">
        <v>0</v>
      </c>
      <c r="U245" s="88">
        <v>0</v>
      </c>
      <c r="V245" s="88">
        <v>0</v>
      </c>
      <c r="W245" s="88">
        <v>1788</v>
      </c>
      <c r="X245" s="88">
        <v>0</v>
      </c>
      <c r="Y245" s="88">
        <v>0</v>
      </c>
      <c r="Z245" s="88">
        <v>0</v>
      </c>
      <c r="AA245" s="88">
        <v>0</v>
      </c>
      <c r="AB245" s="88">
        <v>0</v>
      </c>
      <c r="AC245" s="88">
        <v>0</v>
      </c>
      <c r="AD245" s="88">
        <v>0</v>
      </c>
      <c r="AE245" s="88">
        <v>0</v>
      </c>
    </row>
    <row r="246" spans="1:31" s="69" customFormat="1" ht="21" x14ac:dyDescent="0.25">
      <c r="A246" s="82" t="s">
        <v>188</v>
      </c>
      <c r="B246" s="83" t="s">
        <v>430</v>
      </c>
      <c r="C246" s="82">
        <v>11510</v>
      </c>
      <c r="D246" s="83" t="s">
        <v>430</v>
      </c>
      <c r="E246" s="84" t="s">
        <v>32</v>
      </c>
      <c r="F246" s="83" t="s">
        <v>47</v>
      </c>
      <c r="G246" s="83" t="s">
        <v>46</v>
      </c>
      <c r="H246" s="83" t="s">
        <v>67</v>
      </c>
      <c r="I246" s="83" t="s">
        <v>434</v>
      </c>
      <c r="J246" s="79" t="s">
        <v>298</v>
      </c>
      <c r="K246" s="83" t="s">
        <v>117</v>
      </c>
      <c r="L246" s="83" t="s">
        <v>118</v>
      </c>
      <c r="M246" s="83"/>
      <c r="N246" s="85"/>
      <c r="O246" s="89" t="s">
        <v>310</v>
      </c>
      <c r="P246" s="86">
        <v>100</v>
      </c>
      <c r="Q246" s="87">
        <f>S246/P246</f>
        <v>19.38</v>
      </c>
      <c r="R246" s="83" t="s">
        <v>74</v>
      </c>
      <c r="S246" s="87">
        <v>1938</v>
      </c>
      <c r="T246" s="88">
        <v>0</v>
      </c>
      <c r="U246" s="88">
        <v>0</v>
      </c>
      <c r="V246" s="88">
        <v>0</v>
      </c>
      <c r="W246" s="88">
        <v>1938</v>
      </c>
      <c r="X246" s="88">
        <v>0</v>
      </c>
      <c r="Y246" s="88">
        <v>0</v>
      </c>
      <c r="Z246" s="88">
        <v>0</v>
      </c>
      <c r="AA246" s="88">
        <v>0</v>
      </c>
      <c r="AB246" s="88">
        <v>0</v>
      </c>
      <c r="AC246" s="88">
        <v>0</v>
      </c>
      <c r="AD246" s="88">
        <v>0</v>
      </c>
      <c r="AE246" s="88">
        <v>0</v>
      </c>
    </row>
    <row r="247" spans="1:31" s="69" customFormat="1" ht="21" x14ac:dyDescent="0.25">
      <c r="A247" s="82" t="s">
        <v>188</v>
      </c>
      <c r="B247" s="83" t="s">
        <v>430</v>
      </c>
      <c r="C247" s="82">
        <v>11510</v>
      </c>
      <c r="D247" s="83" t="s">
        <v>430</v>
      </c>
      <c r="E247" s="84" t="s">
        <v>32</v>
      </c>
      <c r="F247" s="83" t="s">
        <v>47</v>
      </c>
      <c r="G247" s="83" t="s">
        <v>46</v>
      </c>
      <c r="H247" s="83" t="s">
        <v>67</v>
      </c>
      <c r="I247" s="83" t="s">
        <v>434</v>
      </c>
      <c r="J247" s="79" t="s">
        <v>298</v>
      </c>
      <c r="K247" s="83" t="s">
        <v>315</v>
      </c>
      <c r="L247" s="83" t="s">
        <v>441</v>
      </c>
      <c r="M247" s="83"/>
      <c r="N247" s="85"/>
      <c r="O247" s="89" t="s">
        <v>310</v>
      </c>
      <c r="P247" s="86">
        <v>60</v>
      </c>
      <c r="Q247" s="87">
        <f>S247/P247</f>
        <v>5.8166666666666664</v>
      </c>
      <c r="R247" s="83" t="s">
        <v>74</v>
      </c>
      <c r="S247" s="87">
        <v>349</v>
      </c>
      <c r="T247" s="88">
        <v>0</v>
      </c>
      <c r="U247" s="88">
        <v>0</v>
      </c>
      <c r="V247" s="88">
        <v>0</v>
      </c>
      <c r="W247" s="88">
        <v>349</v>
      </c>
      <c r="X247" s="88">
        <v>0</v>
      </c>
      <c r="Y247" s="88">
        <v>0</v>
      </c>
      <c r="Z247" s="88">
        <v>0</v>
      </c>
      <c r="AA247" s="88">
        <v>0</v>
      </c>
      <c r="AB247" s="88">
        <v>0</v>
      </c>
      <c r="AC247" s="88">
        <v>0</v>
      </c>
      <c r="AD247" s="88">
        <v>0</v>
      </c>
      <c r="AE247" s="88">
        <v>0</v>
      </c>
    </row>
    <row r="248" spans="1:31" s="69" customFormat="1" ht="21" x14ac:dyDescent="0.25">
      <c r="A248" s="82" t="s">
        <v>188</v>
      </c>
      <c r="B248" s="83" t="s">
        <v>430</v>
      </c>
      <c r="C248" s="82">
        <v>11510</v>
      </c>
      <c r="D248" s="83" t="s">
        <v>430</v>
      </c>
      <c r="E248" s="84" t="s">
        <v>32</v>
      </c>
      <c r="F248" s="83" t="s">
        <v>47</v>
      </c>
      <c r="G248" s="83" t="s">
        <v>46</v>
      </c>
      <c r="H248" s="83" t="s">
        <v>67</v>
      </c>
      <c r="I248" s="83" t="s">
        <v>434</v>
      </c>
      <c r="J248" s="79" t="s">
        <v>298</v>
      </c>
      <c r="K248" s="83" t="s">
        <v>442</v>
      </c>
      <c r="L248" s="83" t="s">
        <v>443</v>
      </c>
      <c r="M248" s="83"/>
      <c r="N248" s="85"/>
      <c r="O248" s="89" t="s">
        <v>310</v>
      </c>
      <c r="P248" s="86">
        <v>125</v>
      </c>
      <c r="Q248" s="87">
        <f>S248/P248</f>
        <v>9.3840000000000003</v>
      </c>
      <c r="R248" s="83" t="s">
        <v>74</v>
      </c>
      <c r="S248" s="87">
        <v>1173</v>
      </c>
      <c r="T248" s="88">
        <v>0</v>
      </c>
      <c r="U248" s="88">
        <v>0</v>
      </c>
      <c r="V248" s="88">
        <v>0</v>
      </c>
      <c r="W248" s="88">
        <v>1173</v>
      </c>
      <c r="X248" s="88">
        <v>0</v>
      </c>
      <c r="Y248" s="88">
        <v>0</v>
      </c>
      <c r="Z248" s="88">
        <v>0</v>
      </c>
      <c r="AA248" s="88">
        <v>0</v>
      </c>
      <c r="AB248" s="88">
        <v>0</v>
      </c>
      <c r="AC248" s="88">
        <v>0</v>
      </c>
      <c r="AD248" s="88">
        <v>0</v>
      </c>
      <c r="AE248" s="88">
        <v>0</v>
      </c>
    </row>
    <row r="249" spans="1:31" s="69" customFormat="1" ht="52.5" x14ac:dyDescent="0.25">
      <c r="A249" s="82" t="s">
        <v>188</v>
      </c>
      <c r="B249" s="83" t="s">
        <v>430</v>
      </c>
      <c r="C249" s="82">
        <v>11510</v>
      </c>
      <c r="D249" s="83" t="s">
        <v>430</v>
      </c>
      <c r="E249" s="84" t="s">
        <v>32</v>
      </c>
      <c r="F249" s="83" t="s">
        <v>47</v>
      </c>
      <c r="G249" s="83" t="s">
        <v>46</v>
      </c>
      <c r="H249" s="83" t="s">
        <v>67</v>
      </c>
      <c r="I249" s="83" t="s">
        <v>444</v>
      </c>
      <c r="J249" s="79" t="s">
        <v>405</v>
      </c>
      <c r="K249" s="83" t="s">
        <v>202</v>
      </c>
      <c r="L249" s="83" t="s">
        <v>445</v>
      </c>
      <c r="M249" s="83"/>
      <c r="N249" s="85"/>
      <c r="O249" s="89" t="s">
        <v>310</v>
      </c>
      <c r="P249" s="86">
        <v>20</v>
      </c>
      <c r="Q249" s="87">
        <v>500</v>
      </c>
      <c r="R249" s="83" t="s">
        <v>74</v>
      </c>
      <c r="S249" s="87">
        <v>10000</v>
      </c>
      <c r="T249" s="88">
        <v>0</v>
      </c>
      <c r="U249" s="88">
        <v>0</v>
      </c>
      <c r="V249" s="88">
        <v>0</v>
      </c>
      <c r="W249" s="88">
        <v>10000</v>
      </c>
      <c r="X249" s="88">
        <v>0</v>
      </c>
      <c r="Y249" s="88">
        <v>0</v>
      </c>
      <c r="Z249" s="88">
        <v>0</v>
      </c>
      <c r="AA249" s="88">
        <v>0</v>
      </c>
      <c r="AB249" s="88">
        <v>0</v>
      </c>
      <c r="AC249" s="88">
        <v>0</v>
      </c>
      <c r="AD249" s="88">
        <v>0</v>
      </c>
      <c r="AE249" s="88">
        <v>0</v>
      </c>
    </row>
    <row r="250" spans="1:31" s="69" customFormat="1" ht="52.5" x14ac:dyDescent="0.25">
      <c r="A250" s="82" t="s">
        <v>188</v>
      </c>
      <c r="B250" s="83" t="s">
        <v>430</v>
      </c>
      <c r="C250" s="82">
        <v>11510</v>
      </c>
      <c r="D250" s="83" t="s">
        <v>430</v>
      </c>
      <c r="E250" s="84" t="s">
        <v>32</v>
      </c>
      <c r="F250" s="83" t="s">
        <v>47</v>
      </c>
      <c r="G250" s="83" t="s">
        <v>46</v>
      </c>
      <c r="H250" s="83" t="s">
        <v>67</v>
      </c>
      <c r="I250" s="83" t="s">
        <v>444</v>
      </c>
      <c r="J250" s="79" t="s">
        <v>405</v>
      </c>
      <c r="K250" s="83" t="s">
        <v>446</v>
      </c>
      <c r="L250" s="83" t="s">
        <v>447</v>
      </c>
      <c r="M250" s="83"/>
      <c r="N250" s="85"/>
      <c r="O250" s="89" t="s">
        <v>310</v>
      </c>
      <c r="P250" s="86">
        <v>50</v>
      </c>
      <c r="Q250" s="87">
        <v>200</v>
      </c>
      <c r="R250" s="83" t="s">
        <v>74</v>
      </c>
      <c r="S250" s="87">
        <v>10000</v>
      </c>
      <c r="T250" s="88">
        <v>0</v>
      </c>
      <c r="U250" s="88">
        <v>0</v>
      </c>
      <c r="V250" s="88">
        <v>0</v>
      </c>
      <c r="W250" s="88">
        <v>10000</v>
      </c>
      <c r="X250" s="88">
        <v>0</v>
      </c>
      <c r="Y250" s="88">
        <v>0</v>
      </c>
      <c r="Z250" s="88">
        <v>0</v>
      </c>
      <c r="AA250" s="88">
        <v>0</v>
      </c>
      <c r="AB250" s="88">
        <v>0</v>
      </c>
      <c r="AC250" s="88">
        <v>0</v>
      </c>
      <c r="AD250" s="88">
        <v>0</v>
      </c>
      <c r="AE250" s="88">
        <v>0</v>
      </c>
    </row>
    <row r="251" spans="1:31" s="69" customFormat="1" ht="52.5" x14ac:dyDescent="0.25">
      <c r="A251" s="82" t="s">
        <v>188</v>
      </c>
      <c r="B251" s="83" t="s">
        <v>430</v>
      </c>
      <c r="C251" s="82">
        <v>11510</v>
      </c>
      <c r="D251" s="83" t="s">
        <v>430</v>
      </c>
      <c r="E251" s="84" t="s">
        <v>32</v>
      </c>
      <c r="F251" s="83" t="s">
        <v>47</v>
      </c>
      <c r="G251" s="83" t="s">
        <v>46</v>
      </c>
      <c r="H251" s="83" t="s">
        <v>67</v>
      </c>
      <c r="I251" s="83" t="s">
        <v>444</v>
      </c>
      <c r="J251" s="79" t="s">
        <v>405</v>
      </c>
      <c r="K251" s="83" t="s">
        <v>406</v>
      </c>
      <c r="L251" s="83" t="s">
        <v>448</v>
      </c>
      <c r="M251" s="83"/>
      <c r="N251" s="85"/>
      <c r="O251" s="89" t="s">
        <v>310</v>
      </c>
      <c r="P251" s="86">
        <v>41</v>
      </c>
      <c r="Q251" s="87">
        <v>100</v>
      </c>
      <c r="R251" s="83" t="s">
        <v>74</v>
      </c>
      <c r="S251" s="87">
        <v>4100</v>
      </c>
      <c r="T251" s="88">
        <v>0</v>
      </c>
      <c r="U251" s="88">
        <v>0</v>
      </c>
      <c r="V251" s="88">
        <v>0</v>
      </c>
      <c r="W251" s="88">
        <v>4100</v>
      </c>
      <c r="X251" s="88">
        <v>0</v>
      </c>
      <c r="Y251" s="88">
        <v>0</v>
      </c>
      <c r="Z251" s="88">
        <v>0</v>
      </c>
      <c r="AA251" s="88">
        <v>0</v>
      </c>
      <c r="AB251" s="88">
        <v>0</v>
      </c>
      <c r="AC251" s="88">
        <v>0</v>
      </c>
      <c r="AD251" s="88">
        <v>0</v>
      </c>
      <c r="AE251" s="88">
        <v>0</v>
      </c>
    </row>
    <row r="252" spans="1:31" s="69" customFormat="1" ht="52.5" x14ac:dyDescent="0.25">
      <c r="A252" s="82" t="s">
        <v>188</v>
      </c>
      <c r="B252" s="83" t="s">
        <v>430</v>
      </c>
      <c r="C252" s="82">
        <v>11510</v>
      </c>
      <c r="D252" s="83" t="s">
        <v>430</v>
      </c>
      <c r="E252" s="84" t="s">
        <v>32</v>
      </c>
      <c r="F252" s="83" t="s">
        <v>47</v>
      </c>
      <c r="G252" s="83" t="s">
        <v>46</v>
      </c>
      <c r="H252" s="83" t="s">
        <v>67</v>
      </c>
      <c r="I252" s="83" t="s">
        <v>444</v>
      </c>
      <c r="J252" s="79" t="s">
        <v>405</v>
      </c>
      <c r="K252" s="83" t="s">
        <v>449</v>
      </c>
      <c r="L252" s="83" t="s">
        <v>450</v>
      </c>
      <c r="M252" s="83"/>
      <c r="N252" s="85"/>
      <c r="O252" s="89" t="s">
        <v>310</v>
      </c>
      <c r="P252" s="86">
        <v>1</v>
      </c>
      <c r="Q252" s="87">
        <v>10</v>
      </c>
      <c r="R252" s="83" t="s">
        <v>74</v>
      </c>
      <c r="S252" s="87">
        <v>10</v>
      </c>
      <c r="T252" s="88">
        <v>0</v>
      </c>
      <c r="U252" s="88">
        <v>0</v>
      </c>
      <c r="V252" s="88">
        <v>0</v>
      </c>
      <c r="W252" s="88">
        <v>10</v>
      </c>
      <c r="X252" s="88">
        <v>0</v>
      </c>
      <c r="Y252" s="88">
        <v>0</v>
      </c>
      <c r="Z252" s="88">
        <v>0</v>
      </c>
      <c r="AA252" s="88">
        <v>0</v>
      </c>
      <c r="AB252" s="88">
        <v>0</v>
      </c>
      <c r="AC252" s="88">
        <v>0</v>
      </c>
      <c r="AD252" s="88">
        <v>0</v>
      </c>
      <c r="AE252" s="88">
        <v>0</v>
      </c>
    </row>
    <row r="253" spans="1:31" s="69" customFormat="1" ht="31.5" x14ac:dyDescent="0.25">
      <c r="A253" s="82" t="s">
        <v>188</v>
      </c>
      <c r="B253" s="83" t="s">
        <v>430</v>
      </c>
      <c r="C253" s="82">
        <v>11510</v>
      </c>
      <c r="D253" s="83" t="s">
        <v>430</v>
      </c>
      <c r="E253" s="84" t="s">
        <v>32</v>
      </c>
      <c r="F253" s="83" t="s">
        <v>32</v>
      </c>
      <c r="G253" s="83" t="s">
        <v>33</v>
      </c>
      <c r="H253" s="83" t="s">
        <v>35</v>
      </c>
      <c r="I253" s="83" t="s">
        <v>431</v>
      </c>
      <c r="J253" s="79" t="s">
        <v>432</v>
      </c>
      <c r="K253" s="83" t="s">
        <v>451</v>
      </c>
      <c r="L253" s="83" t="s">
        <v>452</v>
      </c>
      <c r="M253" s="83"/>
      <c r="N253" s="85"/>
      <c r="O253" s="89" t="s">
        <v>310</v>
      </c>
      <c r="P253" s="86">
        <v>10</v>
      </c>
      <c r="Q253" s="87">
        <v>37</v>
      </c>
      <c r="R253" s="83" t="s">
        <v>74</v>
      </c>
      <c r="S253" s="87">
        <v>370</v>
      </c>
      <c r="T253" s="88">
        <v>0</v>
      </c>
      <c r="U253" s="88">
        <v>0</v>
      </c>
      <c r="V253" s="88">
        <v>0</v>
      </c>
      <c r="W253" s="88">
        <v>370</v>
      </c>
      <c r="X253" s="88">
        <v>0</v>
      </c>
      <c r="Y253" s="88">
        <v>0</v>
      </c>
      <c r="Z253" s="88">
        <v>0</v>
      </c>
      <c r="AA253" s="88">
        <v>0</v>
      </c>
      <c r="AB253" s="88">
        <v>0</v>
      </c>
      <c r="AC253" s="88">
        <v>0</v>
      </c>
      <c r="AD253" s="88">
        <v>0</v>
      </c>
      <c r="AE253" s="88">
        <v>0</v>
      </c>
    </row>
    <row r="254" spans="1:31" s="69" customFormat="1" ht="31.5" x14ac:dyDescent="0.25">
      <c r="A254" s="82" t="s">
        <v>188</v>
      </c>
      <c r="B254" s="83" t="s">
        <v>430</v>
      </c>
      <c r="C254" s="82">
        <v>11510</v>
      </c>
      <c r="D254" s="83" t="s">
        <v>430</v>
      </c>
      <c r="E254" s="84" t="s">
        <v>32</v>
      </c>
      <c r="F254" s="83" t="s">
        <v>32</v>
      </c>
      <c r="G254" s="83" t="s">
        <v>33</v>
      </c>
      <c r="H254" s="83" t="s">
        <v>35</v>
      </c>
      <c r="I254" s="83" t="s">
        <v>431</v>
      </c>
      <c r="J254" s="79" t="s">
        <v>432</v>
      </c>
      <c r="K254" s="83" t="s">
        <v>451</v>
      </c>
      <c r="L254" s="83" t="s">
        <v>452</v>
      </c>
      <c r="M254" s="83"/>
      <c r="N254" s="85"/>
      <c r="O254" s="89" t="s">
        <v>310</v>
      </c>
      <c r="P254" s="86">
        <v>15</v>
      </c>
      <c r="Q254" s="87">
        <v>37</v>
      </c>
      <c r="R254" s="83" t="s">
        <v>74</v>
      </c>
      <c r="S254" s="87">
        <v>555</v>
      </c>
      <c r="T254" s="88">
        <v>0</v>
      </c>
      <c r="U254" s="88">
        <v>0</v>
      </c>
      <c r="V254" s="88">
        <v>0</v>
      </c>
      <c r="W254" s="88">
        <v>555</v>
      </c>
      <c r="X254" s="88">
        <v>0</v>
      </c>
      <c r="Y254" s="88">
        <v>0</v>
      </c>
      <c r="Z254" s="88">
        <v>0</v>
      </c>
      <c r="AA254" s="88">
        <v>0</v>
      </c>
      <c r="AB254" s="88">
        <v>0</v>
      </c>
      <c r="AC254" s="88">
        <v>0</v>
      </c>
      <c r="AD254" s="88">
        <v>0</v>
      </c>
      <c r="AE254" s="88">
        <v>0</v>
      </c>
    </row>
    <row r="255" spans="1:31" s="69" customFormat="1" ht="31.5" x14ac:dyDescent="0.25">
      <c r="A255" s="82" t="s">
        <v>188</v>
      </c>
      <c r="B255" s="83" t="s">
        <v>430</v>
      </c>
      <c r="C255" s="82">
        <v>11510</v>
      </c>
      <c r="D255" s="83" t="s">
        <v>430</v>
      </c>
      <c r="E255" s="84" t="s">
        <v>32</v>
      </c>
      <c r="F255" s="83" t="s">
        <v>32</v>
      </c>
      <c r="G255" s="83" t="s">
        <v>33</v>
      </c>
      <c r="H255" s="83" t="s">
        <v>35</v>
      </c>
      <c r="I255" s="83" t="s">
        <v>431</v>
      </c>
      <c r="J255" s="79" t="s">
        <v>432</v>
      </c>
      <c r="K255" s="83" t="s">
        <v>451</v>
      </c>
      <c r="L255" s="83" t="s">
        <v>452</v>
      </c>
      <c r="M255" s="83"/>
      <c r="N255" s="85"/>
      <c r="O255" s="89" t="s">
        <v>310</v>
      </c>
      <c r="P255" s="86">
        <v>12</v>
      </c>
      <c r="Q255" s="87">
        <v>37</v>
      </c>
      <c r="R255" s="83" t="s">
        <v>74</v>
      </c>
      <c r="S255" s="87">
        <v>444</v>
      </c>
      <c r="T255" s="88">
        <v>0</v>
      </c>
      <c r="U255" s="88">
        <v>0</v>
      </c>
      <c r="V255" s="88">
        <v>0</v>
      </c>
      <c r="W255" s="88">
        <v>444</v>
      </c>
      <c r="X255" s="88">
        <v>0</v>
      </c>
      <c r="Y255" s="88">
        <v>0</v>
      </c>
      <c r="Z255" s="88">
        <v>0</v>
      </c>
      <c r="AA255" s="88">
        <v>0</v>
      </c>
      <c r="AB255" s="88">
        <v>0</v>
      </c>
      <c r="AC255" s="88">
        <v>0</v>
      </c>
      <c r="AD255" s="88">
        <v>0</v>
      </c>
      <c r="AE255" s="88">
        <v>0</v>
      </c>
    </row>
    <row r="256" spans="1:31" s="69" customFormat="1" ht="21" x14ac:dyDescent="0.25">
      <c r="A256" s="82" t="s">
        <v>188</v>
      </c>
      <c r="B256" s="83" t="s">
        <v>430</v>
      </c>
      <c r="C256" s="82">
        <v>11510</v>
      </c>
      <c r="D256" s="83" t="s">
        <v>430</v>
      </c>
      <c r="E256" s="84" t="s">
        <v>32</v>
      </c>
      <c r="F256" s="83" t="s">
        <v>66</v>
      </c>
      <c r="G256" s="83" t="s">
        <v>296</v>
      </c>
      <c r="H256" s="83" t="s">
        <v>402</v>
      </c>
      <c r="I256" s="83" t="s">
        <v>453</v>
      </c>
      <c r="J256" s="79" t="s">
        <v>328</v>
      </c>
      <c r="K256" s="83" t="s">
        <v>329</v>
      </c>
      <c r="L256" s="83" t="s">
        <v>454</v>
      </c>
      <c r="M256" s="83"/>
      <c r="N256" s="85"/>
      <c r="O256" s="89" t="s">
        <v>310</v>
      </c>
      <c r="P256" s="86">
        <v>4</v>
      </c>
      <c r="Q256" s="87">
        <v>455</v>
      </c>
      <c r="R256" s="83" t="s">
        <v>74</v>
      </c>
      <c r="S256" s="87">
        <v>1820</v>
      </c>
      <c r="T256" s="88">
        <v>0</v>
      </c>
      <c r="U256" s="88">
        <v>0</v>
      </c>
      <c r="V256" s="88">
        <v>0</v>
      </c>
      <c r="W256" s="88">
        <v>1820</v>
      </c>
      <c r="X256" s="88">
        <v>0</v>
      </c>
      <c r="Y256" s="88">
        <v>0</v>
      </c>
      <c r="Z256" s="88">
        <v>0</v>
      </c>
      <c r="AA256" s="88">
        <v>0</v>
      </c>
      <c r="AB256" s="88">
        <v>0</v>
      </c>
      <c r="AC256" s="88">
        <v>0</v>
      </c>
      <c r="AD256" s="88">
        <v>0</v>
      </c>
      <c r="AE256" s="88">
        <v>0</v>
      </c>
    </row>
    <row r="257" spans="1:31" s="69" customFormat="1" ht="21" x14ac:dyDescent="0.25">
      <c r="A257" s="82" t="s">
        <v>188</v>
      </c>
      <c r="B257" s="83" t="s">
        <v>430</v>
      </c>
      <c r="C257" s="82">
        <v>11510</v>
      </c>
      <c r="D257" s="83" t="s">
        <v>430</v>
      </c>
      <c r="E257" s="84" t="s">
        <v>32</v>
      </c>
      <c r="F257" s="83" t="s">
        <v>66</v>
      </c>
      <c r="G257" s="83" t="s">
        <v>296</v>
      </c>
      <c r="H257" s="83" t="s">
        <v>402</v>
      </c>
      <c r="I257" s="83" t="s">
        <v>455</v>
      </c>
      <c r="J257" s="79" t="s">
        <v>456</v>
      </c>
      <c r="K257" s="83" t="s">
        <v>457</v>
      </c>
      <c r="L257" s="83" t="s">
        <v>458</v>
      </c>
      <c r="M257" s="83"/>
      <c r="N257" s="85"/>
      <c r="O257" s="89" t="s">
        <v>310</v>
      </c>
      <c r="P257" s="86">
        <v>5</v>
      </c>
      <c r="Q257" s="87">
        <v>300</v>
      </c>
      <c r="R257" s="83" t="s">
        <v>74</v>
      </c>
      <c r="S257" s="87">
        <v>1500</v>
      </c>
      <c r="T257" s="88">
        <v>0</v>
      </c>
      <c r="U257" s="88">
        <v>0</v>
      </c>
      <c r="V257" s="88">
        <v>0</v>
      </c>
      <c r="W257" s="88">
        <v>1500</v>
      </c>
      <c r="X257" s="88">
        <v>0</v>
      </c>
      <c r="Y257" s="88">
        <v>0</v>
      </c>
      <c r="Z257" s="88">
        <v>0</v>
      </c>
      <c r="AA257" s="88">
        <v>0</v>
      </c>
      <c r="AB257" s="88">
        <v>0</v>
      </c>
      <c r="AC257" s="88">
        <v>0</v>
      </c>
      <c r="AD257" s="88">
        <v>0</v>
      </c>
      <c r="AE257" s="88">
        <v>0</v>
      </c>
    </row>
    <row r="258" spans="1:31" s="69" customFormat="1" ht="21" x14ac:dyDescent="0.25">
      <c r="A258" s="82" t="s">
        <v>188</v>
      </c>
      <c r="B258" s="83" t="s">
        <v>430</v>
      </c>
      <c r="C258" s="82">
        <v>11510</v>
      </c>
      <c r="D258" s="83" t="s">
        <v>430</v>
      </c>
      <c r="E258" s="84" t="s">
        <v>32</v>
      </c>
      <c r="F258" s="83" t="s">
        <v>66</v>
      </c>
      <c r="G258" s="83" t="s">
        <v>296</v>
      </c>
      <c r="H258" s="83" t="s">
        <v>337</v>
      </c>
      <c r="I258" s="83" t="s">
        <v>434</v>
      </c>
      <c r="J258" s="79" t="s">
        <v>298</v>
      </c>
      <c r="K258" s="83" t="s">
        <v>459</v>
      </c>
      <c r="L258" s="83" t="s">
        <v>460</v>
      </c>
      <c r="M258" s="83"/>
      <c r="N258" s="85"/>
      <c r="O258" s="89" t="s">
        <v>310</v>
      </c>
      <c r="P258" s="86">
        <v>10</v>
      </c>
      <c r="Q258" s="87">
        <f>S258/P258</f>
        <v>52.75</v>
      </c>
      <c r="R258" s="83" t="s">
        <v>74</v>
      </c>
      <c r="S258" s="87">
        <v>527.5</v>
      </c>
      <c r="T258" s="88">
        <v>0</v>
      </c>
      <c r="U258" s="88">
        <v>0</v>
      </c>
      <c r="V258" s="88">
        <v>0</v>
      </c>
      <c r="W258" s="88">
        <v>527.5</v>
      </c>
      <c r="X258" s="88">
        <v>0</v>
      </c>
      <c r="Y258" s="88">
        <v>0</v>
      </c>
      <c r="Z258" s="88">
        <v>0</v>
      </c>
      <c r="AA258" s="88">
        <v>0</v>
      </c>
      <c r="AB258" s="88">
        <v>0</v>
      </c>
      <c r="AC258" s="88">
        <v>0</v>
      </c>
      <c r="AD258" s="88">
        <v>0</v>
      </c>
      <c r="AE258" s="88">
        <v>0</v>
      </c>
    </row>
    <row r="259" spans="1:31" s="69" customFormat="1" ht="21" x14ac:dyDescent="0.25">
      <c r="A259" s="82" t="s">
        <v>188</v>
      </c>
      <c r="B259" s="83" t="s">
        <v>430</v>
      </c>
      <c r="C259" s="82">
        <v>11510</v>
      </c>
      <c r="D259" s="83" t="s">
        <v>430</v>
      </c>
      <c r="E259" s="84" t="s">
        <v>32</v>
      </c>
      <c r="F259" s="83" t="s">
        <v>66</v>
      </c>
      <c r="G259" s="83" t="s">
        <v>296</v>
      </c>
      <c r="H259" s="83" t="s">
        <v>337</v>
      </c>
      <c r="I259" s="83" t="s">
        <v>434</v>
      </c>
      <c r="J259" s="79" t="s">
        <v>298</v>
      </c>
      <c r="K259" s="83" t="s">
        <v>461</v>
      </c>
      <c r="L259" s="83" t="s">
        <v>462</v>
      </c>
      <c r="M259" s="83"/>
      <c r="N259" s="85"/>
      <c r="O259" s="89" t="s">
        <v>310</v>
      </c>
      <c r="P259" s="86">
        <v>72</v>
      </c>
      <c r="Q259" s="87">
        <f t="shared" ref="Q259:Q270" si="12">S259/P259</f>
        <v>4.41</v>
      </c>
      <c r="R259" s="83" t="s">
        <v>74</v>
      </c>
      <c r="S259" s="87">
        <v>317.52</v>
      </c>
      <c r="T259" s="88">
        <v>0</v>
      </c>
      <c r="U259" s="88">
        <v>0</v>
      </c>
      <c r="V259" s="88">
        <v>0</v>
      </c>
      <c r="W259" s="88">
        <v>317.52</v>
      </c>
      <c r="X259" s="88">
        <v>0</v>
      </c>
      <c r="Y259" s="88">
        <v>0</v>
      </c>
      <c r="Z259" s="88">
        <v>0</v>
      </c>
      <c r="AA259" s="88">
        <v>0</v>
      </c>
      <c r="AB259" s="88">
        <v>0</v>
      </c>
      <c r="AC259" s="88">
        <v>0</v>
      </c>
      <c r="AD259" s="88">
        <v>0</v>
      </c>
      <c r="AE259" s="88">
        <v>0</v>
      </c>
    </row>
    <row r="260" spans="1:31" s="69" customFormat="1" ht="21" x14ac:dyDescent="0.25">
      <c r="A260" s="82" t="s">
        <v>188</v>
      </c>
      <c r="B260" s="83" t="s">
        <v>430</v>
      </c>
      <c r="C260" s="82">
        <v>11510</v>
      </c>
      <c r="D260" s="83" t="s">
        <v>430</v>
      </c>
      <c r="E260" s="84" t="s">
        <v>32</v>
      </c>
      <c r="F260" s="83" t="s">
        <v>66</v>
      </c>
      <c r="G260" s="83" t="s">
        <v>296</v>
      </c>
      <c r="H260" s="83" t="s">
        <v>337</v>
      </c>
      <c r="I260" s="83" t="s">
        <v>434</v>
      </c>
      <c r="J260" s="79" t="s">
        <v>298</v>
      </c>
      <c r="K260" s="83" t="s">
        <v>117</v>
      </c>
      <c r="L260" s="83" t="s">
        <v>118</v>
      </c>
      <c r="M260" s="83"/>
      <c r="N260" s="85"/>
      <c r="O260" s="89" t="s">
        <v>310</v>
      </c>
      <c r="P260" s="86">
        <v>24</v>
      </c>
      <c r="Q260" s="87">
        <f t="shared" si="12"/>
        <v>14.479999999999999</v>
      </c>
      <c r="R260" s="83" t="s">
        <v>74</v>
      </c>
      <c r="S260" s="87">
        <v>347.52</v>
      </c>
      <c r="T260" s="88">
        <v>0</v>
      </c>
      <c r="U260" s="88">
        <v>0</v>
      </c>
      <c r="V260" s="88">
        <v>0</v>
      </c>
      <c r="W260" s="88">
        <v>347.52</v>
      </c>
      <c r="X260" s="88">
        <v>0</v>
      </c>
      <c r="Y260" s="88">
        <v>0</v>
      </c>
      <c r="Z260" s="88">
        <v>0</v>
      </c>
      <c r="AA260" s="88">
        <v>0</v>
      </c>
      <c r="AB260" s="88">
        <v>0</v>
      </c>
      <c r="AC260" s="88">
        <v>0</v>
      </c>
      <c r="AD260" s="88">
        <v>0</v>
      </c>
      <c r="AE260" s="88">
        <v>0</v>
      </c>
    </row>
    <row r="261" spans="1:31" s="69" customFormat="1" ht="21" x14ac:dyDescent="0.25">
      <c r="A261" s="82" t="s">
        <v>188</v>
      </c>
      <c r="B261" s="83" t="s">
        <v>430</v>
      </c>
      <c r="C261" s="82">
        <v>11510</v>
      </c>
      <c r="D261" s="83" t="s">
        <v>430</v>
      </c>
      <c r="E261" s="84" t="s">
        <v>32</v>
      </c>
      <c r="F261" s="83" t="s">
        <v>66</v>
      </c>
      <c r="G261" s="83" t="s">
        <v>296</v>
      </c>
      <c r="H261" s="83" t="s">
        <v>337</v>
      </c>
      <c r="I261" s="83" t="s">
        <v>434</v>
      </c>
      <c r="J261" s="79" t="s">
        <v>298</v>
      </c>
      <c r="K261" s="83" t="s">
        <v>463</v>
      </c>
      <c r="L261" s="83" t="s">
        <v>464</v>
      </c>
      <c r="M261" s="83"/>
      <c r="N261" s="85"/>
      <c r="O261" s="89" t="s">
        <v>465</v>
      </c>
      <c r="P261" s="86">
        <v>10</v>
      </c>
      <c r="Q261" s="87">
        <f t="shared" si="12"/>
        <v>196</v>
      </c>
      <c r="R261" s="83" t="s">
        <v>74</v>
      </c>
      <c r="S261" s="87">
        <v>1960</v>
      </c>
      <c r="T261" s="88">
        <v>0</v>
      </c>
      <c r="U261" s="88">
        <v>0</v>
      </c>
      <c r="V261" s="88">
        <v>0</v>
      </c>
      <c r="W261" s="88">
        <v>1960</v>
      </c>
      <c r="X261" s="88">
        <v>0</v>
      </c>
      <c r="Y261" s="88">
        <v>0</v>
      </c>
      <c r="Z261" s="88">
        <v>0</v>
      </c>
      <c r="AA261" s="88">
        <v>0</v>
      </c>
      <c r="AB261" s="88">
        <v>0</v>
      </c>
      <c r="AC261" s="88">
        <v>0</v>
      </c>
      <c r="AD261" s="88">
        <v>0</v>
      </c>
      <c r="AE261" s="88">
        <v>0</v>
      </c>
    </row>
    <row r="262" spans="1:31" s="69" customFormat="1" ht="21" x14ac:dyDescent="0.25">
      <c r="A262" s="82" t="s">
        <v>188</v>
      </c>
      <c r="B262" s="83" t="s">
        <v>430</v>
      </c>
      <c r="C262" s="82">
        <v>11510</v>
      </c>
      <c r="D262" s="83" t="s">
        <v>430</v>
      </c>
      <c r="E262" s="84" t="s">
        <v>32</v>
      </c>
      <c r="F262" s="83" t="s">
        <v>66</v>
      </c>
      <c r="G262" s="83" t="s">
        <v>296</v>
      </c>
      <c r="H262" s="83" t="s">
        <v>337</v>
      </c>
      <c r="I262" s="83" t="s">
        <v>434</v>
      </c>
      <c r="J262" s="79" t="s">
        <v>298</v>
      </c>
      <c r="K262" s="83" t="s">
        <v>95</v>
      </c>
      <c r="L262" s="83" t="s">
        <v>96</v>
      </c>
      <c r="M262" s="83"/>
      <c r="N262" s="85"/>
      <c r="O262" s="89" t="s">
        <v>310</v>
      </c>
      <c r="P262" s="86">
        <v>10</v>
      </c>
      <c r="Q262" s="87">
        <f t="shared" si="12"/>
        <v>21.630000000000003</v>
      </c>
      <c r="R262" s="83" t="s">
        <v>74</v>
      </c>
      <c r="S262" s="87">
        <v>216.3</v>
      </c>
      <c r="T262" s="88">
        <v>0</v>
      </c>
      <c r="U262" s="88">
        <v>0</v>
      </c>
      <c r="V262" s="88">
        <v>0</v>
      </c>
      <c r="W262" s="88">
        <v>216.3</v>
      </c>
      <c r="X262" s="88">
        <v>0</v>
      </c>
      <c r="Y262" s="88">
        <v>0</v>
      </c>
      <c r="Z262" s="88">
        <v>0</v>
      </c>
      <c r="AA262" s="88">
        <v>0</v>
      </c>
      <c r="AB262" s="88">
        <v>0</v>
      </c>
      <c r="AC262" s="88">
        <v>0</v>
      </c>
      <c r="AD262" s="88">
        <v>0</v>
      </c>
      <c r="AE262" s="88">
        <v>0</v>
      </c>
    </row>
    <row r="263" spans="1:31" s="69" customFormat="1" ht="21" x14ac:dyDescent="0.25">
      <c r="A263" s="82" t="s">
        <v>188</v>
      </c>
      <c r="B263" s="83" t="s">
        <v>430</v>
      </c>
      <c r="C263" s="82">
        <v>11510</v>
      </c>
      <c r="D263" s="83" t="s">
        <v>430</v>
      </c>
      <c r="E263" s="84" t="s">
        <v>32</v>
      </c>
      <c r="F263" s="83" t="s">
        <v>66</v>
      </c>
      <c r="G263" s="83" t="s">
        <v>296</v>
      </c>
      <c r="H263" s="83" t="s">
        <v>337</v>
      </c>
      <c r="I263" s="83" t="s">
        <v>434</v>
      </c>
      <c r="J263" s="79" t="s">
        <v>298</v>
      </c>
      <c r="K263" s="83" t="s">
        <v>466</v>
      </c>
      <c r="L263" s="83" t="s">
        <v>467</v>
      </c>
      <c r="M263" s="83"/>
      <c r="N263" s="85"/>
      <c r="O263" s="89" t="s">
        <v>310</v>
      </c>
      <c r="P263" s="86">
        <v>10</v>
      </c>
      <c r="Q263" s="87">
        <f t="shared" si="12"/>
        <v>47.43</v>
      </c>
      <c r="R263" s="83" t="s">
        <v>74</v>
      </c>
      <c r="S263" s="87">
        <v>474.3</v>
      </c>
      <c r="T263" s="88">
        <v>0</v>
      </c>
      <c r="U263" s="88">
        <v>0</v>
      </c>
      <c r="V263" s="88">
        <v>0</v>
      </c>
      <c r="W263" s="88">
        <v>474.3</v>
      </c>
      <c r="X263" s="88">
        <v>0</v>
      </c>
      <c r="Y263" s="88">
        <v>0</v>
      </c>
      <c r="Z263" s="88">
        <v>0</v>
      </c>
      <c r="AA263" s="88">
        <v>0</v>
      </c>
      <c r="AB263" s="88">
        <v>0</v>
      </c>
      <c r="AC263" s="88">
        <v>0</v>
      </c>
      <c r="AD263" s="88">
        <v>0</v>
      </c>
      <c r="AE263" s="88">
        <v>0</v>
      </c>
    </row>
    <row r="264" spans="1:31" s="69" customFormat="1" ht="21" x14ac:dyDescent="0.25">
      <c r="A264" s="82" t="s">
        <v>188</v>
      </c>
      <c r="B264" s="83" t="s">
        <v>430</v>
      </c>
      <c r="C264" s="82">
        <v>11510</v>
      </c>
      <c r="D264" s="83" t="s">
        <v>430</v>
      </c>
      <c r="E264" s="84" t="s">
        <v>32</v>
      </c>
      <c r="F264" s="83" t="s">
        <v>66</v>
      </c>
      <c r="G264" s="83" t="s">
        <v>296</v>
      </c>
      <c r="H264" s="83" t="s">
        <v>337</v>
      </c>
      <c r="I264" s="83" t="s">
        <v>434</v>
      </c>
      <c r="J264" s="79" t="s">
        <v>298</v>
      </c>
      <c r="K264" s="83" t="s">
        <v>468</v>
      </c>
      <c r="L264" s="83" t="s">
        <v>469</v>
      </c>
      <c r="M264" s="83"/>
      <c r="N264" s="85"/>
      <c r="O264" s="89" t="s">
        <v>310</v>
      </c>
      <c r="P264" s="86">
        <v>2</v>
      </c>
      <c r="Q264" s="87">
        <f t="shared" si="12"/>
        <v>52.7</v>
      </c>
      <c r="R264" s="83" t="s">
        <v>74</v>
      </c>
      <c r="S264" s="87">
        <v>105.4</v>
      </c>
      <c r="T264" s="88">
        <v>0</v>
      </c>
      <c r="U264" s="88">
        <v>0</v>
      </c>
      <c r="V264" s="88">
        <v>0</v>
      </c>
      <c r="W264" s="88">
        <v>105.4</v>
      </c>
      <c r="X264" s="88">
        <v>0</v>
      </c>
      <c r="Y264" s="88">
        <v>0</v>
      </c>
      <c r="Z264" s="88">
        <v>0</v>
      </c>
      <c r="AA264" s="88">
        <v>0</v>
      </c>
      <c r="AB264" s="88">
        <v>0</v>
      </c>
      <c r="AC264" s="88">
        <v>0</v>
      </c>
      <c r="AD264" s="88">
        <v>0</v>
      </c>
      <c r="AE264" s="88">
        <v>0</v>
      </c>
    </row>
    <row r="265" spans="1:31" s="69" customFormat="1" ht="21" x14ac:dyDescent="0.25">
      <c r="A265" s="82" t="s">
        <v>188</v>
      </c>
      <c r="B265" s="83" t="s">
        <v>430</v>
      </c>
      <c r="C265" s="82">
        <v>11510</v>
      </c>
      <c r="D265" s="83" t="s">
        <v>430</v>
      </c>
      <c r="E265" s="84" t="s">
        <v>32</v>
      </c>
      <c r="F265" s="83" t="s">
        <v>66</v>
      </c>
      <c r="G265" s="83" t="s">
        <v>296</v>
      </c>
      <c r="H265" s="83" t="s">
        <v>337</v>
      </c>
      <c r="I265" s="83" t="s">
        <v>434</v>
      </c>
      <c r="J265" s="79" t="s">
        <v>298</v>
      </c>
      <c r="K265" s="83" t="s">
        <v>470</v>
      </c>
      <c r="L265" s="83" t="s">
        <v>471</v>
      </c>
      <c r="M265" s="83"/>
      <c r="N265" s="85"/>
      <c r="O265" s="89" t="s">
        <v>310</v>
      </c>
      <c r="P265" s="86">
        <v>20</v>
      </c>
      <c r="Q265" s="87">
        <f t="shared" si="12"/>
        <v>22.91</v>
      </c>
      <c r="R265" s="83" t="s">
        <v>74</v>
      </c>
      <c r="S265" s="87">
        <v>458.2</v>
      </c>
      <c r="T265" s="88">
        <v>0</v>
      </c>
      <c r="U265" s="88">
        <v>0</v>
      </c>
      <c r="V265" s="88">
        <v>0</v>
      </c>
      <c r="W265" s="88">
        <v>458.2</v>
      </c>
      <c r="X265" s="88">
        <v>0</v>
      </c>
      <c r="Y265" s="88">
        <v>0</v>
      </c>
      <c r="Z265" s="88">
        <v>0</v>
      </c>
      <c r="AA265" s="88">
        <v>0</v>
      </c>
      <c r="AB265" s="88">
        <v>0</v>
      </c>
      <c r="AC265" s="88">
        <v>0</v>
      </c>
      <c r="AD265" s="88">
        <v>0</v>
      </c>
      <c r="AE265" s="88">
        <v>0</v>
      </c>
    </row>
    <row r="266" spans="1:31" s="69" customFormat="1" ht="21" x14ac:dyDescent="0.25">
      <c r="A266" s="82" t="s">
        <v>188</v>
      </c>
      <c r="B266" s="83" t="s">
        <v>430</v>
      </c>
      <c r="C266" s="82">
        <v>11510</v>
      </c>
      <c r="D266" s="83" t="s">
        <v>430</v>
      </c>
      <c r="E266" s="84" t="s">
        <v>32</v>
      </c>
      <c r="F266" s="83" t="s">
        <v>66</v>
      </c>
      <c r="G266" s="83" t="s">
        <v>296</v>
      </c>
      <c r="H266" s="83" t="s">
        <v>337</v>
      </c>
      <c r="I266" s="83" t="s">
        <v>434</v>
      </c>
      <c r="J266" s="79" t="s">
        <v>298</v>
      </c>
      <c r="K266" s="83" t="s">
        <v>472</v>
      </c>
      <c r="L266" s="83" t="s">
        <v>473</v>
      </c>
      <c r="M266" s="83"/>
      <c r="N266" s="85"/>
      <c r="O266" s="89" t="s">
        <v>224</v>
      </c>
      <c r="P266" s="86">
        <v>8</v>
      </c>
      <c r="Q266" s="87">
        <f t="shared" si="12"/>
        <v>191.25</v>
      </c>
      <c r="R266" s="83" t="s">
        <v>74</v>
      </c>
      <c r="S266" s="87">
        <v>1530</v>
      </c>
      <c r="T266" s="88">
        <v>0</v>
      </c>
      <c r="U266" s="88">
        <v>0</v>
      </c>
      <c r="V266" s="88">
        <v>0</v>
      </c>
      <c r="W266" s="88">
        <v>1530</v>
      </c>
      <c r="X266" s="88">
        <v>0</v>
      </c>
      <c r="Y266" s="88">
        <v>0</v>
      </c>
      <c r="Z266" s="88">
        <v>0</v>
      </c>
      <c r="AA266" s="88">
        <v>0</v>
      </c>
      <c r="AB266" s="88">
        <v>0</v>
      </c>
      <c r="AC266" s="88">
        <v>0</v>
      </c>
      <c r="AD266" s="88">
        <v>0</v>
      </c>
      <c r="AE266" s="88">
        <v>0</v>
      </c>
    </row>
    <row r="267" spans="1:31" s="69" customFormat="1" ht="21" x14ac:dyDescent="0.25">
      <c r="A267" s="82" t="s">
        <v>188</v>
      </c>
      <c r="B267" s="83" t="s">
        <v>430</v>
      </c>
      <c r="C267" s="82">
        <v>11510</v>
      </c>
      <c r="D267" s="83" t="s">
        <v>430</v>
      </c>
      <c r="E267" s="84" t="s">
        <v>32</v>
      </c>
      <c r="F267" s="83" t="s">
        <v>66</v>
      </c>
      <c r="G267" s="83" t="s">
        <v>296</v>
      </c>
      <c r="H267" s="83" t="s">
        <v>337</v>
      </c>
      <c r="I267" s="83" t="s">
        <v>434</v>
      </c>
      <c r="J267" s="79" t="s">
        <v>298</v>
      </c>
      <c r="K267" s="83" t="s">
        <v>474</v>
      </c>
      <c r="L267" s="83" t="s">
        <v>475</v>
      </c>
      <c r="M267" s="83"/>
      <c r="N267" s="85"/>
      <c r="O267" s="89" t="s">
        <v>310</v>
      </c>
      <c r="P267" s="86">
        <v>2</v>
      </c>
      <c r="Q267" s="87">
        <f t="shared" si="12"/>
        <v>441.66</v>
      </c>
      <c r="R267" s="83" t="s">
        <v>74</v>
      </c>
      <c r="S267" s="87">
        <v>883.32</v>
      </c>
      <c r="T267" s="88">
        <v>0</v>
      </c>
      <c r="U267" s="88">
        <v>0</v>
      </c>
      <c r="V267" s="88">
        <v>0</v>
      </c>
      <c r="W267" s="88">
        <v>883.32</v>
      </c>
      <c r="X267" s="88">
        <v>0</v>
      </c>
      <c r="Y267" s="88">
        <v>0</v>
      </c>
      <c r="Z267" s="88">
        <v>0</v>
      </c>
      <c r="AA267" s="88">
        <v>0</v>
      </c>
      <c r="AB267" s="88">
        <v>0</v>
      </c>
      <c r="AC267" s="88">
        <v>0</v>
      </c>
      <c r="AD267" s="88">
        <v>0</v>
      </c>
      <c r="AE267" s="88">
        <v>0</v>
      </c>
    </row>
    <row r="268" spans="1:31" s="69" customFormat="1" ht="21" x14ac:dyDescent="0.25">
      <c r="A268" s="82" t="s">
        <v>188</v>
      </c>
      <c r="B268" s="83" t="s">
        <v>430</v>
      </c>
      <c r="C268" s="82">
        <v>11510</v>
      </c>
      <c r="D268" s="83" t="s">
        <v>430</v>
      </c>
      <c r="E268" s="84" t="s">
        <v>32</v>
      </c>
      <c r="F268" s="83" t="s">
        <v>66</v>
      </c>
      <c r="G268" s="83" t="s">
        <v>296</v>
      </c>
      <c r="H268" s="83" t="s">
        <v>337</v>
      </c>
      <c r="I268" s="83" t="s">
        <v>434</v>
      </c>
      <c r="J268" s="79" t="s">
        <v>298</v>
      </c>
      <c r="K268" s="83" t="s">
        <v>476</v>
      </c>
      <c r="L268" s="83" t="s">
        <v>477</v>
      </c>
      <c r="M268" s="83"/>
      <c r="N268" s="85"/>
      <c r="O268" s="89" t="s">
        <v>224</v>
      </c>
      <c r="P268" s="86">
        <v>1</v>
      </c>
      <c r="Q268" s="87">
        <f t="shared" si="12"/>
        <v>171.25</v>
      </c>
      <c r="R268" s="83" t="s">
        <v>74</v>
      </c>
      <c r="S268" s="87">
        <v>171.25</v>
      </c>
      <c r="T268" s="88">
        <v>0</v>
      </c>
      <c r="U268" s="88">
        <v>0</v>
      </c>
      <c r="V268" s="88">
        <v>0</v>
      </c>
      <c r="W268" s="88">
        <v>171.25</v>
      </c>
      <c r="X268" s="88">
        <v>0</v>
      </c>
      <c r="Y268" s="88">
        <v>0</v>
      </c>
      <c r="Z268" s="88">
        <v>0</v>
      </c>
      <c r="AA268" s="88">
        <v>0</v>
      </c>
      <c r="AB268" s="88">
        <v>0</v>
      </c>
      <c r="AC268" s="88">
        <v>0</v>
      </c>
      <c r="AD268" s="88">
        <v>0</v>
      </c>
      <c r="AE268" s="88">
        <v>0</v>
      </c>
    </row>
    <row r="269" spans="1:31" s="69" customFormat="1" ht="21" x14ac:dyDescent="0.25">
      <c r="A269" s="82" t="s">
        <v>188</v>
      </c>
      <c r="B269" s="83" t="s">
        <v>430</v>
      </c>
      <c r="C269" s="82">
        <v>11510</v>
      </c>
      <c r="D269" s="83" t="s">
        <v>430</v>
      </c>
      <c r="E269" s="84" t="s">
        <v>32</v>
      </c>
      <c r="F269" s="83" t="s">
        <v>66</v>
      </c>
      <c r="G269" s="83" t="s">
        <v>296</v>
      </c>
      <c r="H269" s="83" t="s">
        <v>337</v>
      </c>
      <c r="I269" s="83" t="s">
        <v>434</v>
      </c>
      <c r="J269" s="79" t="s">
        <v>298</v>
      </c>
      <c r="K269" s="83" t="s">
        <v>478</v>
      </c>
      <c r="L269" s="83" t="s">
        <v>479</v>
      </c>
      <c r="M269" s="83"/>
      <c r="N269" s="85"/>
      <c r="O269" s="89" t="s">
        <v>310</v>
      </c>
      <c r="P269" s="86">
        <v>6</v>
      </c>
      <c r="Q269" s="87">
        <f t="shared" si="12"/>
        <v>65.05</v>
      </c>
      <c r="R269" s="83" t="s">
        <v>74</v>
      </c>
      <c r="S269" s="87">
        <v>390.3</v>
      </c>
      <c r="T269" s="88">
        <v>0</v>
      </c>
      <c r="U269" s="88">
        <v>0</v>
      </c>
      <c r="V269" s="88">
        <v>0</v>
      </c>
      <c r="W269" s="88">
        <v>390.29999999999995</v>
      </c>
      <c r="X269" s="88">
        <v>0</v>
      </c>
      <c r="Y269" s="88">
        <v>0</v>
      </c>
      <c r="Z269" s="88">
        <v>0</v>
      </c>
      <c r="AA269" s="88">
        <v>0</v>
      </c>
      <c r="AB269" s="88">
        <v>0</v>
      </c>
      <c r="AC269" s="88">
        <v>0</v>
      </c>
      <c r="AD269" s="88">
        <v>0</v>
      </c>
      <c r="AE269" s="88">
        <v>0</v>
      </c>
    </row>
    <row r="270" spans="1:31" s="69" customFormat="1" ht="21" x14ac:dyDescent="0.25">
      <c r="A270" s="82" t="s">
        <v>188</v>
      </c>
      <c r="B270" s="83" t="s">
        <v>430</v>
      </c>
      <c r="C270" s="82">
        <v>11510</v>
      </c>
      <c r="D270" s="83" t="s">
        <v>430</v>
      </c>
      <c r="E270" s="84" t="s">
        <v>32</v>
      </c>
      <c r="F270" s="83" t="s">
        <v>66</v>
      </c>
      <c r="G270" s="83" t="s">
        <v>296</v>
      </c>
      <c r="H270" s="83" t="s">
        <v>337</v>
      </c>
      <c r="I270" s="83" t="s">
        <v>434</v>
      </c>
      <c r="J270" s="79" t="s">
        <v>298</v>
      </c>
      <c r="K270" s="83" t="s">
        <v>305</v>
      </c>
      <c r="L270" s="83" t="s">
        <v>263</v>
      </c>
      <c r="M270" s="83"/>
      <c r="N270" s="85"/>
      <c r="O270" s="89" t="s">
        <v>212</v>
      </c>
      <c r="P270" s="86">
        <v>10</v>
      </c>
      <c r="Q270" s="87">
        <f t="shared" si="12"/>
        <v>11.16</v>
      </c>
      <c r="R270" s="83" t="s">
        <v>74</v>
      </c>
      <c r="S270" s="87">
        <v>111.6</v>
      </c>
      <c r="T270" s="88">
        <v>0</v>
      </c>
      <c r="U270" s="88">
        <v>0</v>
      </c>
      <c r="V270" s="88">
        <v>0</v>
      </c>
      <c r="W270" s="88">
        <v>111.6</v>
      </c>
      <c r="X270" s="88">
        <v>0</v>
      </c>
      <c r="Y270" s="88">
        <v>0</v>
      </c>
      <c r="Z270" s="88">
        <v>0</v>
      </c>
      <c r="AA270" s="88">
        <v>0</v>
      </c>
      <c r="AB270" s="88">
        <v>0</v>
      </c>
      <c r="AC270" s="88">
        <v>0</v>
      </c>
      <c r="AD270" s="88">
        <v>0</v>
      </c>
      <c r="AE270" s="88">
        <v>0</v>
      </c>
    </row>
    <row r="271" spans="1:31" s="69" customFormat="1" ht="42" x14ac:dyDescent="0.25">
      <c r="A271" s="82" t="s">
        <v>188</v>
      </c>
      <c r="B271" s="83" t="s">
        <v>430</v>
      </c>
      <c r="C271" s="82">
        <v>11510</v>
      </c>
      <c r="D271" s="83" t="s">
        <v>430</v>
      </c>
      <c r="E271" s="84" t="s">
        <v>32</v>
      </c>
      <c r="F271" s="83" t="s">
        <v>66</v>
      </c>
      <c r="G271" s="83" t="s">
        <v>296</v>
      </c>
      <c r="H271" s="83" t="s">
        <v>402</v>
      </c>
      <c r="I271" s="83" t="s">
        <v>480</v>
      </c>
      <c r="J271" s="79" t="s">
        <v>481</v>
      </c>
      <c r="K271" s="83" t="s">
        <v>482</v>
      </c>
      <c r="L271" s="83" t="s">
        <v>483</v>
      </c>
      <c r="M271" s="83"/>
      <c r="N271" s="85"/>
      <c r="O271" s="89" t="s">
        <v>310</v>
      </c>
      <c r="P271" s="86">
        <v>6</v>
      </c>
      <c r="Q271" s="87">
        <v>2420</v>
      </c>
      <c r="R271" s="83" t="s">
        <v>74</v>
      </c>
      <c r="S271" s="87">
        <v>14520</v>
      </c>
      <c r="T271" s="88">
        <v>0</v>
      </c>
      <c r="U271" s="88">
        <v>0</v>
      </c>
      <c r="V271" s="88">
        <v>0</v>
      </c>
      <c r="W271" s="88">
        <v>14520</v>
      </c>
      <c r="X271" s="88">
        <v>0</v>
      </c>
      <c r="Y271" s="88">
        <v>0</v>
      </c>
      <c r="Z271" s="88">
        <v>0</v>
      </c>
      <c r="AA271" s="88">
        <v>0</v>
      </c>
      <c r="AB271" s="88">
        <v>0</v>
      </c>
      <c r="AC271" s="88">
        <v>0</v>
      </c>
      <c r="AD271" s="88">
        <v>0</v>
      </c>
      <c r="AE271" s="88">
        <v>0</v>
      </c>
    </row>
    <row r="272" spans="1:31" s="69" customFormat="1" ht="21" x14ac:dyDescent="0.25">
      <c r="A272" s="82" t="s">
        <v>188</v>
      </c>
      <c r="B272" s="83" t="s">
        <v>430</v>
      </c>
      <c r="C272" s="82">
        <v>11510</v>
      </c>
      <c r="D272" s="83" t="s">
        <v>430</v>
      </c>
      <c r="E272" s="84" t="s">
        <v>32</v>
      </c>
      <c r="F272" s="83" t="s">
        <v>47</v>
      </c>
      <c r="G272" s="83" t="s">
        <v>46</v>
      </c>
      <c r="H272" s="83" t="s">
        <v>67</v>
      </c>
      <c r="I272" s="83" t="s">
        <v>484</v>
      </c>
      <c r="J272" s="79" t="s">
        <v>485</v>
      </c>
      <c r="K272" s="83" t="s">
        <v>486</v>
      </c>
      <c r="L272" s="83" t="s">
        <v>487</v>
      </c>
      <c r="M272" s="83"/>
      <c r="N272" s="85"/>
      <c r="O272" s="89" t="s">
        <v>310</v>
      </c>
      <c r="P272" s="86">
        <v>3</v>
      </c>
      <c r="Q272" s="87">
        <f>S272/P272</f>
        <v>163.66666666666666</v>
      </c>
      <c r="R272" s="83" t="s">
        <v>74</v>
      </c>
      <c r="S272" s="87">
        <v>491</v>
      </c>
      <c r="T272" s="88">
        <v>0</v>
      </c>
      <c r="U272" s="88">
        <v>0</v>
      </c>
      <c r="V272" s="88">
        <v>0</v>
      </c>
      <c r="W272" s="88">
        <v>491</v>
      </c>
      <c r="X272" s="88">
        <v>0</v>
      </c>
      <c r="Y272" s="88">
        <v>0</v>
      </c>
      <c r="Z272" s="88">
        <v>0</v>
      </c>
      <c r="AA272" s="88">
        <v>0</v>
      </c>
      <c r="AB272" s="88">
        <v>0</v>
      </c>
      <c r="AC272" s="88">
        <v>0</v>
      </c>
      <c r="AD272" s="88">
        <v>0</v>
      </c>
      <c r="AE272" s="88">
        <v>0</v>
      </c>
    </row>
    <row r="273" spans="1:31" s="69" customFormat="1" ht="21" x14ac:dyDescent="0.25">
      <c r="A273" s="82" t="s">
        <v>188</v>
      </c>
      <c r="B273" s="83" t="s">
        <v>430</v>
      </c>
      <c r="C273" s="82">
        <v>11510</v>
      </c>
      <c r="D273" s="83" t="s">
        <v>430</v>
      </c>
      <c r="E273" s="84" t="s">
        <v>32</v>
      </c>
      <c r="F273" s="83" t="s">
        <v>47</v>
      </c>
      <c r="G273" s="83" t="s">
        <v>46</v>
      </c>
      <c r="H273" s="83" t="s">
        <v>67</v>
      </c>
      <c r="I273" s="83" t="s">
        <v>484</v>
      </c>
      <c r="J273" s="79" t="s">
        <v>485</v>
      </c>
      <c r="K273" s="83" t="s">
        <v>488</v>
      </c>
      <c r="L273" s="83" t="s">
        <v>489</v>
      </c>
      <c r="M273" s="83"/>
      <c r="N273" s="85"/>
      <c r="O273" s="89" t="s">
        <v>310</v>
      </c>
      <c r="P273" s="86">
        <v>5</v>
      </c>
      <c r="Q273" s="87">
        <v>60</v>
      </c>
      <c r="R273" s="83" t="s">
        <v>74</v>
      </c>
      <c r="S273" s="87">
        <v>300</v>
      </c>
      <c r="T273" s="88">
        <v>0</v>
      </c>
      <c r="U273" s="88">
        <v>0</v>
      </c>
      <c r="V273" s="88">
        <v>0</v>
      </c>
      <c r="W273" s="88">
        <v>300</v>
      </c>
      <c r="X273" s="88">
        <v>0</v>
      </c>
      <c r="Y273" s="88">
        <v>0</v>
      </c>
      <c r="Z273" s="88">
        <v>0</v>
      </c>
      <c r="AA273" s="88">
        <v>0</v>
      </c>
      <c r="AB273" s="88">
        <v>0</v>
      </c>
      <c r="AC273" s="88">
        <v>0</v>
      </c>
      <c r="AD273" s="88">
        <v>0</v>
      </c>
      <c r="AE273" s="88">
        <v>0</v>
      </c>
    </row>
    <row r="274" spans="1:31" s="69" customFormat="1" ht="21" x14ac:dyDescent="0.25">
      <c r="A274" s="82" t="s">
        <v>188</v>
      </c>
      <c r="B274" s="83" t="s">
        <v>430</v>
      </c>
      <c r="C274" s="82">
        <v>11510</v>
      </c>
      <c r="D274" s="83" t="s">
        <v>430</v>
      </c>
      <c r="E274" s="84" t="s">
        <v>32</v>
      </c>
      <c r="F274" s="83" t="s">
        <v>47</v>
      </c>
      <c r="G274" s="83" t="s">
        <v>46</v>
      </c>
      <c r="H274" s="83" t="s">
        <v>67</v>
      </c>
      <c r="I274" s="83" t="s">
        <v>484</v>
      </c>
      <c r="J274" s="79" t="s">
        <v>485</v>
      </c>
      <c r="K274" s="83" t="s">
        <v>490</v>
      </c>
      <c r="L274" s="83" t="s">
        <v>491</v>
      </c>
      <c r="M274" s="83"/>
      <c r="N274" s="85"/>
      <c r="O274" s="89" t="s">
        <v>310</v>
      </c>
      <c r="P274" s="86">
        <v>5</v>
      </c>
      <c r="Q274" s="87">
        <f>S274/P274</f>
        <v>145.19999999999999</v>
      </c>
      <c r="R274" s="83" t="s">
        <v>74</v>
      </c>
      <c r="S274" s="87">
        <v>726</v>
      </c>
      <c r="T274" s="88">
        <v>0</v>
      </c>
      <c r="U274" s="88">
        <v>0</v>
      </c>
      <c r="V274" s="88">
        <v>0</v>
      </c>
      <c r="W274" s="88">
        <v>726</v>
      </c>
      <c r="X274" s="88">
        <v>0</v>
      </c>
      <c r="Y274" s="88">
        <v>0</v>
      </c>
      <c r="Z274" s="88">
        <v>0</v>
      </c>
      <c r="AA274" s="88">
        <v>0</v>
      </c>
      <c r="AB274" s="88">
        <v>0</v>
      </c>
      <c r="AC274" s="88">
        <v>0</v>
      </c>
      <c r="AD274" s="88">
        <v>0</v>
      </c>
      <c r="AE274" s="88">
        <v>0</v>
      </c>
    </row>
    <row r="275" spans="1:31" s="69" customFormat="1" ht="21" x14ac:dyDescent="0.25">
      <c r="A275" s="82" t="s">
        <v>188</v>
      </c>
      <c r="B275" s="83" t="s">
        <v>430</v>
      </c>
      <c r="C275" s="82">
        <v>11510</v>
      </c>
      <c r="D275" s="83" t="s">
        <v>430</v>
      </c>
      <c r="E275" s="84" t="s">
        <v>32</v>
      </c>
      <c r="F275" s="83" t="s">
        <v>47</v>
      </c>
      <c r="G275" s="83" t="s">
        <v>46</v>
      </c>
      <c r="H275" s="83" t="s">
        <v>67</v>
      </c>
      <c r="I275" s="83" t="s">
        <v>492</v>
      </c>
      <c r="J275" s="79" t="s">
        <v>493</v>
      </c>
      <c r="K275" s="83" t="s">
        <v>159</v>
      </c>
      <c r="L275" s="83" t="s">
        <v>160</v>
      </c>
      <c r="M275" s="83"/>
      <c r="N275" s="85"/>
      <c r="O275" s="89" t="s">
        <v>310</v>
      </c>
      <c r="P275" s="86">
        <v>16</v>
      </c>
      <c r="Q275" s="87">
        <f>S275/P275</f>
        <v>304.8125</v>
      </c>
      <c r="R275" s="83" t="s">
        <v>74</v>
      </c>
      <c r="S275" s="87">
        <v>4877</v>
      </c>
      <c r="T275" s="88">
        <v>0</v>
      </c>
      <c r="U275" s="88">
        <v>0</v>
      </c>
      <c r="V275" s="88">
        <v>0</v>
      </c>
      <c r="W275" s="88">
        <v>4877</v>
      </c>
      <c r="X275" s="88">
        <v>0</v>
      </c>
      <c r="Y275" s="88">
        <v>0</v>
      </c>
      <c r="Z275" s="88">
        <v>0</v>
      </c>
      <c r="AA275" s="88">
        <v>0</v>
      </c>
      <c r="AB275" s="88">
        <v>0</v>
      </c>
      <c r="AC275" s="88">
        <v>0</v>
      </c>
      <c r="AD275" s="88">
        <v>0</v>
      </c>
      <c r="AE275" s="88">
        <v>0</v>
      </c>
    </row>
    <row r="276" spans="1:31" s="69" customFormat="1" ht="21" x14ac:dyDescent="0.25">
      <c r="A276" s="82" t="s">
        <v>188</v>
      </c>
      <c r="B276" s="83" t="s">
        <v>430</v>
      </c>
      <c r="C276" s="82">
        <v>11510</v>
      </c>
      <c r="D276" s="83" t="s">
        <v>430</v>
      </c>
      <c r="E276" s="84" t="s">
        <v>32</v>
      </c>
      <c r="F276" s="83" t="s">
        <v>47</v>
      </c>
      <c r="G276" s="83" t="s">
        <v>46</v>
      </c>
      <c r="H276" s="83" t="s">
        <v>67</v>
      </c>
      <c r="I276" s="83" t="s">
        <v>492</v>
      </c>
      <c r="J276" s="79" t="s">
        <v>493</v>
      </c>
      <c r="K276" s="83" t="s">
        <v>159</v>
      </c>
      <c r="L276" s="83" t="s">
        <v>160</v>
      </c>
      <c r="M276" s="83"/>
      <c r="N276" s="85"/>
      <c r="O276" s="89" t="s">
        <v>310</v>
      </c>
      <c r="P276" s="86">
        <v>2</v>
      </c>
      <c r="Q276" s="87">
        <v>305</v>
      </c>
      <c r="R276" s="83" t="s">
        <v>74</v>
      </c>
      <c r="S276" s="87">
        <v>610</v>
      </c>
      <c r="T276" s="88">
        <v>0</v>
      </c>
      <c r="U276" s="88">
        <v>0</v>
      </c>
      <c r="V276" s="88">
        <v>0</v>
      </c>
      <c r="W276" s="88">
        <v>610</v>
      </c>
      <c r="X276" s="88">
        <v>0</v>
      </c>
      <c r="Y276" s="88">
        <v>0</v>
      </c>
      <c r="Z276" s="88">
        <v>0</v>
      </c>
      <c r="AA276" s="88">
        <v>0</v>
      </c>
      <c r="AB276" s="88">
        <v>0</v>
      </c>
      <c r="AC276" s="88">
        <v>0</v>
      </c>
      <c r="AD276" s="88">
        <v>0</v>
      </c>
      <c r="AE276" s="88">
        <v>0</v>
      </c>
    </row>
    <row r="277" spans="1:31" s="69" customFormat="1" ht="31.5" x14ac:dyDescent="0.25">
      <c r="A277" s="82" t="s">
        <v>188</v>
      </c>
      <c r="B277" s="83" t="s">
        <v>430</v>
      </c>
      <c r="C277" s="82">
        <v>11510</v>
      </c>
      <c r="D277" s="83" t="s">
        <v>430</v>
      </c>
      <c r="E277" s="84" t="s">
        <v>32</v>
      </c>
      <c r="F277" s="83" t="s">
        <v>66</v>
      </c>
      <c r="G277" s="83" t="s">
        <v>296</v>
      </c>
      <c r="H277" s="83" t="s">
        <v>297</v>
      </c>
      <c r="I277" s="83" t="s">
        <v>431</v>
      </c>
      <c r="J277" s="79" t="s">
        <v>432</v>
      </c>
      <c r="K277" s="83" t="s">
        <v>153</v>
      </c>
      <c r="L277" s="83" t="s">
        <v>154</v>
      </c>
      <c r="M277" s="83"/>
      <c r="N277" s="85"/>
      <c r="O277" s="89" t="s">
        <v>433</v>
      </c>
      <c r="P277" s="86">
        <v>1</v>
      </c>
      <c r="Q277" s="87">
        <v>222.41</v>
      </c>
      <c r="R277" s="83" t="s">
        <v>74</v>
      </c>
      <c r="S277" s="87">
        <v>222.41</v>
      </c>
      <c r="T277" s="88">
        <v>0</v>
      </c>
      <c r="U277" s="88">
        <v>0</v>
      </c>
      <c r="V277" s="88">
        <v>0</v>
      </c>
      <c r="W277" s="88">
        <v>222.41</v>
      </c>
      <c r="X277" s="88">
        <v>0</v>
      </c>
      <c r="Y277" s="88">
        <v>0</v>
      </c>
      <c r="Z277" s="88">
        <v>0</v>
      </c>
      <c r="AA277" s="88">
        <v>0</v>
      </c>
      <c r="AB277" s="88">
        <v>0</v>
      </c>
      <c r="AC277" s="88">
        <v>0</v>
      </c>
      <c r="AD277" s="88">
        <v>0</v>
      </c>
      <c r="AE277" s="88">
        <v>0</v>
      </c>
    </row>
    <row r="278" spans="1:31" s="69" customFormat="1" ht="31.5" x14ac:dyDescent="0.25">
      <c r="A278" s="82" t="s">
        <v>188</v>
      </c>
      <c r="B278" s="83" t="s">
        <v>430</v>
      </c>
      <c r="C278" s="82">
        <v>11510</v>
      </c>
      <c r="D278" s="83" t="s">
        <v>430</v>
      </c>
      <c r="E278" s="84" t="s">
        <v>32</v>
      </c>
      <c r="F278" s="83" t="s">
        <v>66</v>
      </c>
      <c r="G278" s="83" t="s">
        <v>296</v>
      </c>
      <c r="H278" s="83" t="s">
        <v>297</v>
      </c>
      <c r="I278" s="83" t="s">
        <v>431</v>
      </c>
      <c r="J278" s="79" t="s">
        <v>432</v>
      </c>
      <c r="K278" s="83" t="s">
        <v>153</v>
      </c>
      <c r="L278" s="83" t="s">
        <v>154</v>
      </c>
      <c r="M278" s="83"/>
      <c r="N278" s="85"/>
      <c r="O278" s="89" t="s">
        <v>433</v>
      </c>
      <c r="P278" s="86">
        <v>1</v>
      </c>
      <c r="Q278" s="87">
        <v>409.48</v>
      </c>
      <c r="R278" s="83" t="s">
        <v>74</v>
      </c>
      <c r="S278" s="87">
        <v>409.48</v>
      </c>
      <c r="T278" s="88">
        <v>0</v>
      </c>
      <c r="U278" s="88">
        <v>0</v>
      </c>
      <c r="V278" s="88">
        <v>0</v>
      </c>
      <c r="W278" s="88">
        <v>409.48</v>
      </c>
      <c r="X278" s="88">
        <v>0</v>
      </c>
      <c r="Y278" s="88">
        <v>0</v>
      </c>
      <c r="Z278" s="88">
        <v>0</v>
      </c>
      <c r="AA278" s="88">
        <v>0</v>
      </c>
      <c r="AB278" s="88">
        <v>0</v>
      </c>
      <c r="AC278" s="88">
        <v>0</v>
      </c>
      <c r="AD278" s="88">
        <v>0</v>
      </c>
      <c r="AE278" s="88">
        <v>0</v>
      </c>
    </row>
    <row r="279" spans="1:31" s="69" customFormat="1" ht="31.5" x14ac:dyDescent="0.25">
      <c r="A279" s="82" t="s">
        <v>188</v>
      </c>
      <c r="B279" s="83" t="s">
        <v>430</v>
      </c>
      <c r="C279" s="82">
        <v>11510</v>
      </c>
      <c r="D279" s="83" t="s">
        <v>430</v>
      </c>
      <c r="E279" s="84" t="s">
        <v>32</v>
      </c>
      <c r="F279" s="83" t="s">
        <v>47</v>
      </c>
      <c r="G279" s="83" t="s">
        <v>46</v>
      </c>
      <c r="H279" s="83" t="s">
        <v>67</v>
      </c>
      <c r="I279" s="83" t="s">
        <v>431</v>
      </c>
      <c r="J279" s="79" t="s">
        <v>432</v>
      </c>
      <c r="K279" s="83" t="s">
        <v>494</v>
      </c>
      <c r="L279" s="83" t="s">
        <v>495</v>
      </c>
      <c r="M279" s="83"/>
      <c r="N279" s="85"/>
      <c r="O279" s="89" t="s">
        <v>212</v>
      </c>
      <c r="P279" s="86">
        <v>12</v>
      </c>
      <c r="Q279" s="87">
        <v>35</v>
      </c>
      <c r="R279" s="83" t="s">
        <v>191</v>
      </c>
      <c r="S279" s="87">
        <v>420</v>
      </c>
      <c r="T279" s="88">
        <v>0</v>
      </c>
      <c r="U279" s="88">
        <v>0</v>
      </c>
      <c r="V279" s="88">
        <v>0</v>
      </c>
      <c r="W279" s="88">
        <v>420</v>
      </c>
      <c r="X279" s="88">
        <v>0</v>
      </c>
      <c r="Y279" s="88">
        <v>0</v>
      </c>
      <c r="Z279" s="88">
        <v>0</v>
      </c>
      <c r="AA279" s="88">
        <v>0</v>
      </c>
      <c r="AB279" s="88">
        <v>0</v>
      </c>
      <c r="AC279" s="88">
        <v>0</v>
      </c>
      <c r="AD279" s="88">
        <v>0</v>
      </c>
      <c r="AE279" s="88">
        <v>0</v>
      </c>
    </row>
    <row r="280" spans="1:31" s="69" customFormat="1" ht="31.5" x14ac:dyDescent="0.25">
      <c r="A280" s="82" t="s">
        <v>188</v>
      </c>
      <c r="B280" s="83" t="s">
        <v>430</v>
      </c>
      <c r="C280" s="82">
        <v>11510</v>
      </c>
      <c r="D280" s="83" t="s">
        <v>430</v>
      </c>
      <c r="E280" s="84" t="s">
        <v>32</v>
      </c>
      <c r="F280" s="83" t="s">
        <v>47</v>
      </c>
      <c r="G280" s="83" t="s">
        <v>46</v>
      </c>
      <c r="H280" s="83" t="s">
        <v>67</v>
      </c>
      <c r="I280" s="83" t="s">
        <v>431</v>
      </c>
      <c r="J280" s="79" t="s">
        <v>432</v>
      </c>
      <c r="K280" s="83" t="s">
        <v>424</v>
      </c>
      <c r="L280" s="83" t="s">
        <v>496</v>
      </c>
      <c r="M280" s="83"/>
      <c r="N280" s="85"/>
      <c r="O280" s="89" t="s">
        <v>210</v>
      </c>
      <c r="P280" s="86">
        <v>2</v>
      </c>
      <c r="Q280" s="87">
        <v>24</v>
      </c>
      <c r="R280" s="83" t="s">
        <v>191</v>
      </c>
      <c r="S280" s="87">
        <v>48</v>
      </c>
      <c r="T280" s="88">
        <v>0</v>
      </c>
      <c r="U280" s="88">
        <v>0</v>
      </c>
      <c r="V280" s="88">
        <v>0</v>
      </c>
      <c r="W280" s="88">
        <v>48</v>
      </c>
      <c r="X280" s="88">
        <v>0</v>
      </c>
      <c r="Y280" s="88">
        <v>0</v>
      </c>
      <c r="Z280" s="88">
        <v>0</v>
      </c>
      <c r="AA280" s="88">
        <v>0</v>
      </c>
      <c r="AB280" s="88">
        <v>0</v>
      </c>
      <c r="AC280" s="88">
        <v>0</v>
      </c>
      <c r="AD280" s="88">
        <v>0</v>
      </c>
      <c r="AE280" s="88">
        <v>0</v>
      </c>
    </row>
    <row r="281" spans="1:31" s="69" customFormat="1" ht="21" x14ac:dyDescent="0.25">
      <c r="A281" s="82" t="s">
        <v>188</v>
      </c>
      <c r="B281" s="83" t="s">
        <v>430</v>
      </c>
      <c r="C281" s="82">
        <v>11510</v>
      </c>
      <c r="D281" s="83" t="s">
        <v>430</v>
      </c>
      <c r="E281" s="84" t="s">
        <v>32</v>
      </c>
      <c r="F281" s="83" t="s">
        <v>47</v>
      </c>
      <c r="G281" s="83" t="s">
        <v>46</v>
      </c>
      <c r="H281" s="83" t="s">
        <v>67</v>
      </c>
      <c r="I281" s="83" t="s">
        <v>434</v>
      </c>
      <c r="J281" s="79" t="s">
        <v>298</v>
      </c>
      <c r="K281" s="83" t="s">
        <v>497</v>
      </c>
      <c r="L281" s="83" t="s">
        <v>498</v>
      </c>
      <c r="M281" s="83"/>
      <c r="N281" s="85"/>
      <c r="O281" s="89" t="s">
        <v>301</v>
      </c>
      <c r="P281" s="86">
        <v>4</v>
      </c>
      <c r="Q281" s="87">
        <v>32</v>
      </c>
      <c r="R281" s="83" t="s">
        <v>191</v>
      </c>
      <c r="S281" s="87">
        <v>128</v>
      </c>
      <c r="T281" s="88">
        <v>0</v>
      </c>
      <c r="U281" s="88">
        <v>0</v>
      </c>
      <c r="V281" s="88">
        <v>0</v>
      </c>
      <c r="W281" s="88">
        <v>128</v>
      </c>
      <c r="X281" s="88">
        <v>0</v>
      </c>
      <c r="Y281" s="88">
        <v>0</v>
      </c>
      <c r="Z281" s="88">
        <v>0</v>
      </c>
      <c r="AA281" s="88">
        <v>0</v>
      </c>
      <c r="AB281" s="88">
        <v>0</v>
      </c>
      <c r="AC281" s="88">
        <v>0</v>
      </c>
      <c r="AD281" s="88">
        <v>0</v>
      </c>
      <c r="AE281" s="88">
        <v>0</v>
      </c>
    </row>
    <row r="282" spans="1:31" s="69" customFormat="1" ht="21" x14ac:dyDescent="0.25">
      <c r="A282" s="82" t="s">
        <v>188</v>
      </c>
      <c r="B282" s="83" t="s">
        <v>430</v>
      </c>
      <c r="C282" s="82">
        <v>11510</v>
      </c>
      <c r="D282" s="83" t="s">
        <v>430</v>
      </c>
      <c r="E282" s="84" t="s">
        <v>32</v>
      </c>
      <c r="F282" s="83" t="s">
        <v>47</v>
      </c>
      <c r="G282" s="83" t="s">
        <v>46</v>
      </c>
      <c r="H282" s="83" t="s">
        <v>67</v>
      </c>
      <c r="I282" s="83" t="s">
        <v>434</v>
      </c>
      <c r="J282" s="79" t="s">
        <v>298</v>
      </c>
      <c r="K282" s="83" t="s">
        <v>499</v>
      </c>
      <c r="L282" s="83" t="s">
        <v>500</v>
      </c>
      <c r="M282" s="83"/>
      <c r="N282" s="85"/>
      <c r="O282" s="89" t="s">
        <v>301</v>
      </c>
      <c r="P282" s="86">
        <v>4</v>
      </c>
      <c r="Q282" s="87">
        <v>10</v>
      </c>
      <c r="R282" s="83" t="s">
        <v>191</v>
      </c>
      <c r="S282" s="87">
        <v>40</v>
      </c>
      <c r="T282" s="88">
        <v>0</v>
      </c>
      <c r="U282" s="88">
        <v>0</v>
      </c>
      <c r="V282" s="88">
        <v>0</v>
      </c>
      <c r="W282" s="88">
        <v>40</v>
      </c>
      <c r="X282" s="88">
        <v>0</v>
      </c>
      <c r="Y282" s="88">
        <v>0</v>
      </c>
      <c r="Z282" s="88">
        <v>0</v>
      </c>
      <c r="AA282" s="88">
        <v>0</v>
      </c>
      <c r="AB282" s="88">
        <v>0</v>
      </c>
      <c r="AC282" s="88">
        <v>0</v>
      </c>
      <c r="AD282" s="88">
        <v>0</v>
      </c>
      <c r="AE282" s="88">
        <v>0</v>
      </c>
    </row>
    <row r="283" spans="1:31" s="69" customFormat="1" ht="21" x14ac:dyDescent="0.25">
      <c r="A283" s="82"/>
      <c r="B283" s="83"/>
      <c r="C283" s="82">
        <v>11510</v>
      </c>
      <c r="D283" s="83" t="s">
        <v>430</v>
      </c>
      <c r="E283" s="84" t="s">
        <v>32</v>
      </c>
      <c r="F283" s="83" t="s">
        <v>47</v>
      </c>
      <c r="G283" s="83" t="s">
        <v>46</v>
      </c>
      <c r="H283" s="83" t="s">
        <v>67</v>
      </c>
      <c r="I283" s="83" t="s">
        <v>434</v>
      </c>
      <c r="J283" s="79" t="s">
        <v>298</v>
      </c>
      <c r="K283" s="83" t="s">
        <v>501</v>
      </c>
      <c r="L283" s="83" t="s">
        <v>502</v>
      </c>
      <c r="M283" s="83"/>
      <c r="N283" s="85"/>
      <c r="O283" s="89" t="s">
        <v>301</v>
      </c>
      <c r="P283" s="86">
        <v>4</v>
      </c>
      <c r="Q283" s="87">
        <v>15</v>
      </c>
      <c r="R283" s="83" t="s">
        <v>191</v>
      </c>
      <c r="S283" s="87">
        <v>60</v>
      </c>
      <c r="T283" s="88">
        <v>0</v>
      </c>
      <c r="U283" s="88">
        <v>0</v>
      </c>
      <c r="V283" s="88">
        <v>0</v>
      </c>
      <c r="W283" s="88">
        <v>60</v>
      </c>
      <c r="X283" s="88">
        <v>0</v>
      </c>
      <c r="Y283" s="88">
        <v>0</v>
      </c>
      <c r="Z283" s="88">
        <v>0</v>
      </c>
      <c r="AA283" s="88">
        <v>0</v>
      </c>
      <c r="AB283" s="88">
        <v>0</v>
      </c>
      <c r="AC283" s="88">
        <v>0</v>
      </c>
      <c r="AD283" s="88">
        <v>0</v>
      </c>
      <c r="AE283" s="88">
        <v>0</v>
      </c>
    </row>
    <row r="284" spans="1:31" s="69" customFormat="1" ht="21" x14ac:dyDescent="0.25">
      <c r="A284" s="82"/>
      <c r="B284" s="83"/>
      <c r="C284" s="82">
        <v>11510</v>
      </c>
      <c r="D284" s="83" t="s">
        <v>430</v>
      </c>
      <c r="E284" s="84" t="s">
        <v>32</v>
      </c>
      <c r="F284" s="83" t="s">
        <v>47</v>
      </c>
      <c r="G284" s="83" t="s">
        <v>46</v>
      </c>
      <c r="H284" s="83" t="s">
        <v>67</v>
      </c>
      <c r="I284" s="83" t="s">
        <v>434</v>
      </c>
      <c r="J284" s="79" t="s">
        <v>298</v>
      </c>
      <c r="K284" s="83" t="s">
        <v>503</v>
      </c>
      <c r="L284" s="83" t="s">
        <v>504</v>
      </c>
      <c r="M284" s="83"/>
      <c r="N284" s="85"/>
      <c r="O284" s="89" t="s">
        <v>301</v>
      </c>
      <c r="P284" s="86">
        <v>4</v>
      </c>
      <c r="Q284" s="87">
        <v>39</v>
      </c>
      <c r="R284" s="83" t="s">
        <v>191</v>
      </c>
      <c r="S284" s="87">
        <v>156</v>
      </c>
      <c r="T284" s="88">
        <v>0</v>
      </c>
      <c r="U284" s="88">
        <v>0</v>
      </c>
      <c r="V284" s="88">
        <v>0</v>
      </c>
      <c r="W284" s="88">
        <v>156</v>
      </c>
      <c r="X284" s="88">
        <v>0</v>
      </c>
      <c r="Y284" s="88">
        <v>0</v>
      </c>
      <c r="Z284" s="88">
        <v>0</v>
      </c>
      <c r="AA284" s="88">
        <v>0</v>
      </c>
      <c r="AB284" s="88">
        <v>0</v>
      </c>
      <c r="AC284" s="88">
        <v>0</v>
      </c>
      <c r="AD284" s="88">
        <v>0</v>
      </c>
      <c r="AE284" s="88">
        <v>0</v>
      </c>
    </row>
    <row r="285" spans="1:31" s="69" customFormat="1" ht="21" x14ac:dyDescent="0.25">
      <c r="A285" s="82"/>
      <c r="B285" s="83"/>
      <c r="C285" s="82">
        <v>11510</v>
      </c>
      <c r="D285" s="83" t="s">
        <v>430</v>
      </c>
      <c r="E285" s="84" t="s">
        <v>32</v>
      </c>
      <c r="F285" s="83" t="s">
        <v>207</v>
      </c>
      <c r="G285" s="83" t="s">
        <v>36</v>
      </c>
      <c r="H285" s="83" t="s">
        <v>208</v>
      </c>
      <c r="I285" s="83" t="s">
        <v>453</v>
      </c>
      <c r="J285" s="79" t="s">
        <v>328</v>
      </c>
      <c r="K285" s="83" t="s">
        <v>505</v>
      </c>
      <c r="L285" s="83" t="s">
        <v>506</v>
      </c>
      <c r="M285" s="83"/>
      <c r="N285" s="85"/>
      <c r="O285" s="89" t="s">
        <v>310</v>
      </c>
      <c r="P285" s="86">
        <v>10</v>
      </c>
      <c r="Q285" s="87">
        <v>180</v>
      </c>
      <c r="R285" s="83" t="s">
        <v>191</v>
      </c>
      <c r="S285" s="87">
        <v>1800</v>
      </c>
      <c r="T285" s="88">
        <v>0</v>
      </c>
      <c r="U285" s="88">
        <v>0</v>
      </c>
      <c r="V285" s="88">
        <v>0</v>
      </c>
      <c r="W285" s="88">
        <v>1800</v>
      </c>
      <c r="X285" s="88">
        <v>0</v>
      </c>
      <c r="Y285" s="88">
        <v>0</v>
      </c>
      <c r="Z285" s="88">
        <v>0</v>
      </c>
      <c r="AA285" s="88">
        <v>0</v>
      </c>
      <c r="AB285" s="88">
        <v>0</v>
      </c>
      <c r="AC285" s="88">
        <v>0</v>
      </c>
      <c r="AD285" s="88">
        <v>0</v>
      </c>
      <c r="AE285" s="88">
        <v>0</v>
      </c>
    </row>
    <row r="286" spans="1:31" s="69" customFormat="1" ht="31.5" x14ac:dyDescent="0.25">
      <c r="A286" s="82"/>
      <c r="B286" s="83"/>
      <c r="C286" s="82">
        <v>11510</v>
      </c>
      <c r="D286" s="83" t="s">
        <v>430</v>
      </c>
      <c r="E286" s="84" t="s">
        <v>32</v>
      </c>
      <c r="F286" s="83" t="s">
        <v>32</v>
      </c>
      <c r="G286" s="83" t="s">
        <v>33</v>
      </c>
      <c r="H286" s="83" t="s">
        <v>35</v>
      </c>
      <c r="I286" s="83" t="s">
        <v>431</v>
      </c>
      <c r="J286" s="79" t="s">
        <v>432</v>
      </c>
      <c r="K286" s="83" t="s">
        <v>451</v>
      </c>
      <c r="L286" s="83" t="s">
        <v>452</v>
      </c>
      <c r="M286" s="83"/>
      <c r="N286" s="85"/>
      <c r="O286" s="89" t="s">
        <v>310</v>
      </c>
      <c r="P286" s="86">
        <v>10</v>
      </c>
      <c r="Q286" s="87">
        <v>37</v>
      </c>
      <c r="R286" s="83" t="s">
        <v>191</v>
      </c>
      <c r="S286" s="87">
        <v>370</v>
      </c>
      <c r="T286" s="88">
        <v>0</v>
      </c>
      <c r="U286" s="88">
        <v>0</v>
      </c>
      <c r="V286" s="88">
        <v>0</v>
      </c>
      <c r="W286" s="88">
        <v>370</v>
      </c>
      <c r="X286" s="88">
        <v>0</v>
      </c>
      <c r="Y286" s="88">
        <v>0</v>
      </c>
      <c r="Z286" s="88">
        <v>0</v>
      </c>
      <c r="AA286" s="88">
        <v>0</v>
      </c>
      <c r="AB286" s="88">
        <v>0</v>
      </c>
      <c r="AC286" s="88">
        <v>0</v>
      </c>
      <c r="AD286" s="88">
        <v>0</v>
      </c>
      <c r="AE286" s="88">
        <v>0</v>
      </c>
    </row>
    <row r="287" spans="1:31" s="69" customFormat="1" ht="21" x14ac:dyDescent="0.25">
      <c r="A287" s="82" t="s">
        <v>188</v>
      </c>
      <c r="B287" s="83" t="s">
        <v>430</v>
      </c>
      <c r="C287" s="82">
        <v>51314</v>
      </c>
      <c r="D287" s="83" t="s">
        <v>430</v>
      </c>
      <c r="E287" s="84" t="s">
        <v>32</v>
      </c>
      <c r="F287" s="83" t="s">
        <v>32</v>
      </c>
      <c r="G287" s="83" t="s">
        <v>33</v>
      </c>
      <c r="H287" s="83" t="s">
        <v>35</v>
      </c>
      <c r="I287" s="83">
        <v>31401</v>
      </c>
      <c r="J287" s="79" t="s">
        <v>294</v>
      </c>
      <c r="K287" s="83"/>
      <c r="L287" s="83" t="s">
        <v>507</v>
      </c>
      <c r="M287" s="83"/>
      <c r="N287" s="85"/>
      <c r="O287" s="89" t="s">
        <v>190</v>
      </c>
      <c r="P287" s="86">
        <v>1</v>
      </c>
      <c r="Q287" s="87">
        <v>795.94</v>
      </c>
      <c r="R287" s="83" t="s">
        <v>191</v>
      </c>
      <c r="S287" s="87">
        <v>795.94</v>
      </c>
      <c r="T287" s="88">
        <v>0</v>
      </c>
      <c r="U287" s="88">
        <v>0</v>
      </c>
      <c r="V287" s="88">
        <v>0</v>
      </c>
      <c r="W287" s="88">
        <v>795.94</v>
      </c>
      <c r="X287" s="88">
        <v>0</v>
      </c>
      <c r="Y287" s="88">
        <v>0</v>
      </c>
      <c r="Z287" s="88">
        <v>0</v>
      </c>
      <c r="AA287" s="88">
        <v>0</v>
      </c>
      <c r="AB287" s="88">
        <v>0</v>
      </c>
      <c r="AC287" s="88">
        <v>0</v>
      </c>
      <c r="AD287" s="88">
        <v>0</v>
      </c>
      <c r="AE287" s="88">
        <v>0</v>
      </c>
    </row>
    <row r="288" spans="1:31" s="69" customFormat="1" ht="31.5" x14ac:dyDescent="0.25">
      <c r="A288" s="82" t="s">
        <v>188</v>
      </c>
      <c r="B288" s="83" t="s">
        <v>430</v>
      </c>
      <c r="C288" s="82">
        <v>51326</v>
      </c>
      <c r="D288" s="83" t="s">
        <v>430</v>
      </c>
      <c r="E288" s="84" t="s">
        <v>32</v>
      </c>
      <c r="F288" s="83" t="s">
        <v>32</v>
      </c>
      <c r="G288" s="83" t="s">
        <v>33</v>
      </c>
      <c r="H288" s="83" t="s">
        <v>35</v>
      </c>
      <c r="I288" s="83">
        <v>32601</v>
      </c>
      <c r="J288" s="79" t="s">
        <v>393</v>
      </c>
      <c r="K288" s="83"/>
      <c r="L288" s="83" t="s">
        <v>508</v>
      </c>
      <c r="M288" s="83" t="s">
        <v>509</v>
      </c>
      <c r="N288" s="85"/>
      <c r="O288" s="89" t="s">
        <v>190</v>
      </c>
      <c r="P288" s="86">
        <v>1</v>
      </c>
      <c r="Q288" s="87">
        <v>7431.2</v>
      </c>
      <c r="R288" s="83" t="s">
        <v>191</v>
      </c>
      <c r="S288" s="87">
        <v>7431.2</v>
      </c>
      <c r="T288" s="88">
        <v>0</v>
      </c>
      <c r="U288" s="88">
        <v>0</v>
      </c>
      <c r="V288" s="88">
        <v>0</v>
      </c>
      <c r="W288" s="88">
        <v>7431.2</v>
      </c>
      <c r="X288" s="88">
        <v>0</v>
      </c>
      <c r="Y288" s="88">
        <v>0</v>
      </c>
      <c r="Z288" s="88">
        <v>0</v>
      </c>
      <c r="AA288" s="88">
        <v>0</v>
      </c>
      <c r="AB288" s="88">
        <v>0</v>
      </c>
      <c r="AC288" s="88">
        <v>0</v>
      </c>
      <c r="AD288" s="88">
        <v>0</v>
      </c>
      <c r="AE288" s="88">
        <v>0</v>
      </c>
    </row>
    <row r="289" spans="1:31" s="69" customFormat="1" ht="42" x14ac:dyDescent="0.25">
      <c r="A289" s="82" t="s">
        <v>188</v>
      </c>
      <c r="B289" s="83" t="s">
        <v>430</v>
      </c>
      <c r="C289" s="82">
        <v>51319</v>
      </c>
      <c r="D289" s="83" t="s">
        <v>430</v>
      </c>
      <c r="E289" s="84" t="s">
        <v>32</v>
      </c>
      <c r="F289" s="83" t="s">
        <v>32</v>
      </c>
      <c r="G289" s="83" t="s">
        <v>33</v>
      </c>
      <c r="H289" s="83" t="s">
        <v>35</v>
      </c>
      <c r="I289" s="83">
        <v>33602</v>
      </c>
      <c r="J289" s="79" t="s">
        <v>357</v>
      </c>
      <c r="K289" s="83"/>
      <c r="L289" s="83" t="s">
        <v>510</v>
      </c>
      <c r="M289" s="83" t="s">
        <v>511</v>
      </c>
      <c r="N289" s="85"/>
      <c r="O289" s="89" t="s">
        <v>190</v>
      </c>
      <c r="P289" s="86">
        <v>1</v>
      </c>
      <c r="Q289" s="87">
        <v>6368.81</v>
      </c>
      <c r="R289" s="83" t="s">
        <v>191</v>
      </c>
      <c r="S289" s="87">
        <v>6368.81</v>
      </c>
      <c r="T289" s="88">
        <v>0</v>
      </c>
      <c r="U289" s="88">
        <v>0</v>
      </c>
      <c r="V289" s="88">
        <v>0</v>
      </c>
      <c r="W289" s="88">
        <v>6368.81</v>
      </c>
      <c r="X289" s="88">
        <v>0</v>
      </c>
      <c r="Y289" s="88">
        <v>0</v>
      </c>
      <c r="Z289" s="88">
        <v>0</v>
      </c>
      <c r="AA289" s="88">
        <v>0</v>
      </c>
      <c r="AB289" s="88">
        <v>0</v>
      </c>
      <c r="AC289" s="88">
        <v>0</v>
      </c>
      <c r="AD289" s="88">
        <v>0</v>
      </c>
      <c r="AE289" s="88">
        <v>0</v>
      </c>
    </row>
    <row r="290" spans="1:31" s="69" customFormat="1" ht="42" x14ac:dyDescent="0.25">
      <c r="A290" s="82" t="s">
        <v>188</v>
      </c>
      <c r="B290" s="83" t="s">
        <v>430</v>
      </c>
      <c r="C290" s="82">
        <v>51319</v>
      </c>
      <c r="D290" s="83" t="s">
        <v>430</v>
      </c>
      <c r="E290" s="84" t="s">
        <v>32</v>
      </c>
      <c r="F290" s="83" t="s">
        <v>207</v>
      </c>
      <c r="G290" s="83" t="s">
        <v>36</v>
      </c>
      <c r="H290" s="83" t="s">
        <v>208</v>
      </c>
      <c r="I290" s="83">
        <v>33602</v>
      </c>
      <c r="J290" s="79" t="s">
        <v>357</v>
      </c>
      <c r="K290" s="83"/>
      <c r="L290" s="83" t="s">
        <v>512</v>
      </c>
      <c r="M290" s="83" t="s">
        <v>513</v>
      </c>
      <c r="N290" s="85"/>
      <c r="O290" s="89" t="s">
        <v>190</v>
      </c>
      <c r="P290" s="86">
        <v>1</v>
      </c>
      <c r="Q290" s="87">
        <v>8496.98</v>
      </c>
      <c r="R290" s="83" t="s">
        <v>191</v>
      </c>
      <c r="S290" s="87">
        <v>8496.98</v>
      </c>
      <c r="T290" s="88">
        <v>0</v>
      </c>
      <c r="U290" s="88">
        <v>0</v>
      </c>
      <c r="V290" s="88">
        <v>0</v>
      </c>
      <c r="W290" s="88">
        <v>8496.98</v>
      </c>
      <c r="X290" s="88">
        <v>0</v>
      </c>
      <c r="Y290" s="88">
        <v>0</v>
      </c>
      <c r="Z290" s="88">
        <v>0</v>
      </c>
      <c r="AA290" s="88">
        <v>0</v>
      </c>
      <c r="AB290" s="88">
        <v>0</v>
      </c>
      <c r="AC290" s="88">
        <v>0</v>
      </c>
      <c r="AD290" s="88">
        <v>0</v>
      </c>
      <c r="AE290" s="88">
        <v>0</v>
      </c>
    </row>
    <row r="291" spans="1:31" s="69" customFormat="1" ht="31.5" x14ac:dyDescent="0.25">
      <c r="A291" s="82" t="s">
        <v>188</v>
      </c>
      <c r="B291" s="83" t="s">
        <v>430</v>
      </c>
      <c r="C291" s="82">
        <v>51338</v>
      </c>
      <c r="D291" s="83" t="s">
        <v>430</v>
      </c>
      <c r="E291" s="84" t="s">
        <v>32</v>
      </c>
      <c r="F291" s="83" t="s">
        <v>32</v>
      </c>
      <c r="G291" s="83" t="s">
        <v>33</v>
      </c>
      <c r="H291" s="83" t="s">
        <v>71</v>
      </c>
      <c r="I291" s="83">
        <v>33801</v>
      </c>
      <c r="J291" s="79" t="s">
        <v>514</v>
      </c>
      <c r="K291" s="83"/>
      <c r="L291" s="83" t="s">
        <v>515</v>
      </c>
      <c r="M291" s="83" t="s">
        <v>516</v>
      </c>
      <c r="N291" s="85"/>
      <c r="O291" s="89"/>
      <c r="P291" s="86">
        <v>1</v>
      </c>
      <c r="Q291" s="87">
        <v>30160</v>
      </c>
      <c r="R291" s="83" t="s">
        <v>191</v>
      </c>
      <c r="S291" s="87">
        <v>30160</v>
      </c>
      <c r="T291" s="88">
        <v>0</v>
      </c>
      <c r="U291" s="88">
        <v>0</v>
      </c>
      <c r="V291" s="88">
        <v>0</v>
      </c>
      <c r="W291" s="88">
        <v>30160</v>
      </c>
      <c r="X291" s="88">
        <v>0</v>
      </c>
      <c r="Y291" s="88">
        <v>0</v>
      </c>
      <c r="Z291" s="88">
        <v>0</v>
      </c>
      <c r="AA291" s="88">
        <v>0</v>
      </c>
      <c r="AB291" s="88">
        <v>0</v>
      </c>
      <c r="AC291" s="88">
        <v>0</v>
      </c>
      <c r="AD291" s="88">
        <v>0</v>
      </c>
      <c r="AE291" s="88">
        <v>0</v>
      </c>
    </row>
    <row r="292" spans="1:31" s="69" customFormat="1" ht="31.5" x14ac:dyDescent="0.25">
      <c r="A292" s="82" t="s">
        <v>188</v>
      </c>
      <c r="B292" s="83" t="s">
        <v>430</v>
      </c>
      <c r="C292" s="82">
        <v>51358</v>
      </c>
      <c r="D292" s="83" t="s">
        <v>430</v>
      </c>
      <c r="E292" s="84" t="s">
        <v>32</v>
      </c>
      <c r="F292" s="83" t="s">
        <v>32</v>
      </c>
      <c r="G292" s="83" t="s">
        <v>33</v>
      </c>
      <c r="H292" s="83" t="s">
        <v>71</v>
      </c>
      <c r="I292" s="83">
        <v>35801</v>
      </c>
      <c r="J292" s="79" t="s">
        <v>77</v>
      </c>
      <c r="K292" s="83"/>
      <c r="L292" s="83" t="s">
        <v>517</v>
      </c>
      <c r="M292" s="83" t="s">
        <v>518</v>
      </c>
      <c r="N292" s="85"/>
      <c r="O292" s="89"/>
      <c r="P292" s="86">
        <v>1</v>
      </c>
      <c r="Q292" s="87">
        <v>17711.25</v>
      </c>
      <c r="R292" s="83" t="s">
        <v>191</v>
      </c>
      <c r="S292" s="87">
        <v>17711.25</v>
      </c>
      <c r="T292" s="88">
        <v>0</v>
      </c>
      <c r="U292" s="88">
        <v>0</v>
      </c>
      <c r="V292" s="88">
        <v>0</v>
      </c>
      <c r="W292" s="88">
        <v>17711.25</v>
      </c>
      <c r="X292" s="88">
        <v>0</v>
      </c>
      <c r="Y292" s="88">
        <v>0</v>
      </c>
      <c r="Z292" s="88">
        <v>0</v>
      </c>
      <c r="AA292" s="88">
        <v>0</v>
      </c>
      <c r="AB292" s="88">
        <v>0</v>
      </c>
      <c r="AC292" s="88">
        <v>0</v>
      </c>
      <c r="AD292" s="88">
        <v>0</v>
      </c>
      <c r="AE292" s="88">
        <v>0</v>
      </c>
    </row>
    <row r="293" spans="1:31" s="69" customFormat="1" ht="42" x14ac:dyDescent="0.25">
      <c r="A293" s="82" t="s">
        <v>188</v>
      </c>
      <c r="B293" s="83" t="s">
        <v>430</v>
      </c>
      <c r="C293" s="82">
        <v>51358</v>
      </c>
      <c r="D293" s="83" t="s">
        <v>430</v>
      </c>
      <c r="E293" s="84" t="s">
        <v>32</v>
      </c>
      <c r="F293" s="83" t="s">
        <v>207</v>
      </c>
      <c r="G293" s="83" t="s">
        <v>36</v>
      </c>
      <c r="H293" s="83" t="s">
        <v>208</v>
      </c>
      <c r="I293" s="83">
        <v>35801</v>
      </c>
      <c r="J293" s="79" t="s">
        <v>77</v>
      </c>
      <c r="K293" s="83"/>
      <c r="L293" s="83" t="s">
        <v>519</v>
      </c>
      <c r="M293" s="83" t="s">
        <v>518</v>
      </c>
      <c r="N293" s="85"/>
      <c r="O293" s="89"/>
      <c r="P293" s="86">
        <v>1</v>
      </c>
      <c r="Q293" s="87">
        <v>13754.06</v>
      </c>
      <c r="R293" s="83" t="s">
        <v>191</v>
      </c>
      <c r="S293" s="87">
        <v>13754.06</v>
      </c>
      <c r="T293" s="88">
        <v>0</v>
      </c>
      <c r="U293" s="88">
        <v>0</v>
      </c>
      <c r="V293" s="88">
        <v>0</v>
      </c>
      <c r="W293" s="88">
        <v>13754.06</v>
      </c>
      <c r="X293" s="88">
        <v>0</v>
      </c>
      <c r="Y293" s="88">
        <v>0</v>
      </c>
      <c r="Z293" s="88">
        <v>0</v>
      </c>
      <c r="AA293" s="88">
        <v>0</v>
      </c>
      <c r="AB293" s="88">
        <v>0</v>
      </c>
      <c r="AC293" s="88">
        <v>0</v>
      </c>
      <c r="AD293" s="88">
        <v>0</v>
      </c>
      <c r="AE293" s="88">
        <v>0</v>
      </c>
    </row>
  </sheetData>
  <mergeCells count="2">
    <mergeCell ref="A1:AD1"/>
    <mergeCell ref="A2:AD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dcterms:created xsi:type="dcterms:W3CDTF">2022-05-02T19:11:13Z</dcterms:created>
  <dcterms:modified xsi:type="dcterms:W3CDTF">2025-05-09T15:57:57Z</dcterms:modified>
</cp:coreProperties>
</file>