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FE6EF47D-2F36-4ADB-B061-E8F8EE285BB1}" xr6:coauthVersionLast="47" xr6:coauthVersionMax="47" xr10:uidLastSave="{883588AD-D122-4BD4-82E9-5DFA2F1E275C}"/>
  <bookViews>
    <workbookView xWindow="-110" yWindow="-110" windowWidth="19420" windowHeight="11500" xr2:uid="{00000000-000D-0000-FFFF-FFFF00000000}"/>
  </bookViews>
  <sheets>
    <sheet name="OF24" sheetId="12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'OF24'!$A$10:$AD$24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7" i="122" l="1"/>
  <c r="AC27" i="122"/>
  <c r="AB27" i="122"/>
  <c r="AA27" i="122"/>
  <c r="Z27" i="122"/>
  <c r="Y27" i="122"/>
  <c r="X27" i="122"/>
  <c r="W27" i="122"/>
  <c r="V27" i="122"/>
  <c r="U27" i="122"/>
  <c r="T27" i="122"/>
  <c r="S27" i="122"/>
  <c r="R27" i="122"/>
</calcChain>
</file>

<file path=xl/sharedStrings.xml><?xml version="1.0" encoding="utf-8"?>
<sst xmlns="http://schemas.openxmlformats.org/spreadsheetml/2006/main" count="246" uniqueCount="67">
  <si>
    <t>R008</t>
  </si>
  <si>
    <t>OF24</t>
  </si>
  <si>
    <t>001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</si>
  <si>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</si>
  <si>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</si>
  <si>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</si>
  <si>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</si>
  <si>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</si>
  <si>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</si>
  <si>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</si>
  <si>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</si>
  <si>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</si>
  <si>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</si>
  <si>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</si>
  <si>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</si>
  <si>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</si>
  <si>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</si>
  <si>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</si>
  <si>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</si>
  <si>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</si>
  <si>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</si>
  <si>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</si>
  <si>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</si>
  <si>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</si>
  <si>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</si>
  <si>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</si>
  <si>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</si>
  <si>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</si>
  <si>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</si>
  <si>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</si>
  <si>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</si>
  <si>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</si>
  <si>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</si>
  <si>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</si>
  <si>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</si>
  <si>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SERVICIO</t>
  </si>
  <si>
    <t xml:space="preserve"> </t>
  </si>
  <si>
    <t>Dirección Ejecutiva de Administración</t>
  </si>
  <si>
    <t>Dirección de Recursos Materiales y Servicios</t>
  </si>
  <si>
    <t>Subdirección de Adquisiciones</t>
  </si>
  <si>
    <t>ANUAL</t>
  </si>
  <si>
    <t>LICITACION PUBLICA</t>
  </si>
  <si>
    <t>093</t>
  </si>
  <si>
    <t>B00OF01</t>
  </si>
  <si>
    <t>33602</t>
  </si>
  <si>
    <t>OTROS SERVICIOS COMERCIALES</t>
  </si>
  <si>
    <t>UR Presupuesta</t>
  </si>
  <si>
    <t>Programa Anual de Adquisiciones, Arrendamientos y Servicios del INE  2025 (PAAASINE) Abril de Oficinas Centrales</t>
  </si>
  <si>
    <t>J240110</t>
  </si>
  <si>
    <t>32701</t>
  </si>
  <si>
    <t>PATENTES, REGALÍAS Y OTROS</t>
  </si>
  <si>
    <t xml:space="preserve"> M365 APPS FOR ENTERPRISE</t>
  </si>
  <si>
    <t>INE/114/2022</t>
  </si>
  <si>
    <t>PLURIANUAL</t>
  </si>
  <si>
    <t>ADJUDICACION DIRECTA POR EXC LP</t>
  </si>
  <si>
    <t>MICROSOFT CORE CAL BRIDGE PARA OFFICE 365</t>
  </si>
  <si>
    <t xml:space="preserve"> MICROSOFT OFFICE 365 PLAN E1</t>
  </si>
  <si>
    <t>MICROSOFT PROJECT ONLINE PLAN 3</t>
  </si>
  <si>
    <t>PAGO DE SERVICIOS DE ESTENOGRGAFIA</t>
  </si>
  <si>
    <t>INE/068/2023 (CONVENIO MODIFICATORIO)</t>
  </si>
  <si>
    <t>37104</t>
  </si>
  <si>
    <t>PASAJES AÉREOS NACIONALES PARA SERVIDORES PÚBLICOS DE MANDO EN EL DESEMPEÑO DE COMISIONES Y FUNCIONES OFICIALES</t>
  </si>
  <si>
    <t>BOLETOS DE AVION MEX- HMO</t>
  </si>
  <si>
    <t>INE/078/2024</t>
  </si>
  <si>
    <t>TUA</t>
  </si>
  <si>
    <t>BOLETOS DE AVION HMO-MEX</t>
  </si>
  <si>
    <t>BOLETO DE AVION MEX-OAX REDONDO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</si>
</sst>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8">
    <xf numFmtId="0" fontId="0" fillId="0" borderId="0"/>
    <xf numFmtId="0" fontId="98" fillId="0" borderId="0"/>
    <xf numFmtId="0" fontId="101" fillId="0" borderId="0"/>
    <xf numFmtId="43" fontId="100" fillId="0" borderId="0" applyNumberFormat="0" applyFill="0" applyBorder="0" applyAlignment="0" applyProtection="0"/>
    <xf numFmtId="0" fontId="97" fillId="0" borderId="0"/>
    <xf numFmtId="0" fontId="96" fillId="0" borderId="0"/>
    <xf numFmtId="0" fontId="100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05" fillId="0" borderId="0" applyAlignment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5" fillId="0" borderId="0" applyAlignment="0"/>
    <xf numFmtId="0" fontId="80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77" fillId="0" borderId="0"/>
    <xf numFmtId="0" fontId="77" fillId="0" borderId="0"/>
    <xf numFmtId="0" fontId="101" fillId="0" borderId="0"/>
    <xf numFmtId="43" fontId="100" fillId="0" borderId="0" applyNumberFormat="0" applyFill="0" applyBorder="0" applyAlignment="0" applyProtection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107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08" fillId="0" borderId="0"/>
    <xf numFmtId="44" fontId="40" fillId="0" borderId="0" applyFont="0" applyFill="0" applyBorder="0" applyAlignment="0" applyProtection="0"/>
    <xf numFmtId="0" fontId="108" fillId="0" borderId="0"/>
    <xf numFmtId="0" fontId="39" fillId="0" borderId="0"/>
    <xf numFmtId="44" fontId="108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0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8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6" fillId="0" borderId="0" xfId="6" applyFont="1"/>
    <xf numFmtId="0" fontId="106" fillId="0" borderId="0" xfId="6" applyFont="1" applyAlignment="1">
      <alignment horizontal="left" wrapText="1"/>
    </xf>
    <xf numFmtId="0" fontId="106" fillId="0" borderId="0" xfId="6" applyFont="1" applyAlignment="1">
      <alignment horizontal="center"/>
    </xf>
    <xf numFmtId="0" fontId="106" fillId="0" borderId="0" xfId="6" applyFont="1" applyAlignment="1">
      <alignment horizontal="right"/>
    </xf>
    <xf numFmtId="1" fontId="104" fillId="0" borderId="1" xfId="2" applyNumberFormat="1" applyFont="1" applyBorder="1" applyAlignment="1">
      <alignment horizontal="left" vertical="center" wrapText="1"/>
    </xf>
    <xf numFmtId="1" fontId="104" fillId="0" borderId="1" xfId="2" applyNumberFormat="1" applyFont="1" applyBorder="1" applyAlignment="1">
      <alignment horizontal="center" vertical="center" wrapText="1"/>
    </xf>
    <xf numFmtId="3" fontId="104" fillId="0" borderId="1" xfId="2" applyNumberFormat="1" applyFont="1" applyBorder="1" applyAlignment="1">
      <alignment horizontal="right" vertical="center" wrapText="1"/>
    </xf>
    <xf numFmtId="0" fontId="99" fillId="2" borderId="1" xfId="2" applyFont="1" applyFill="1" applyBorder="1" applyAlignment="1">
      <alignment horizontal="center" vertical="center" wrapText="1"/>
    </xf>
    <xf numFmtId="1" fontId="99" fillId="2" borderId="1" xfId="2" applyNumberFormat="1" applyFont="1" applyFill="1" applyBorder="1" applyAlignment="1">
      <alignment horizontal="center" vertical="center" wrapText="1"/>
    </xf>
    <xf numFmtId="3" fontId="99" fillId="2" borderId="1" xfId="2" applyNumberFormat="1" applyFont="1" applyFill="1" applyBorder="1" applyAlignment="1">
      <alignment horizontal="center" vertical="center" wrapText="1"/>
    </xf>
    <xf numFmtId="3" fontId="99" fillId="2" borderId="1" xfId="3" applyNumberFormat="1" applyFont="1" applyFill="1" applyBorder="1" applyAlignment="1">
      <alignment horizontal="center" vertical="center" wrapText="1"/>
    </xf>
    <xf numFmtId="1" fontId="104" fillId="0" borderId="0" xfId="2" applyNumberFormat="1" applyFont="1" applyAlignment="1">
      <alignment horizontal="left" vertical="center" wrapText="1"/>
    </xf>
    <xf numFmtId="1" fontId="104" fillId="0" borderId="0" xfId="2" applyNumberFormat="1" applyFont="1" applyAlignment="1">
      <alignment horizontal="center" vertical="center" wrapText="1"/>
    </xf>
    <xf numFmtId="3" fontId="104" fillId="0" borderId="0" xfId="2" applyNumberFormat="1" applyFont="1" applyAlignment="1">
      <alignment horizontal="right" vertical="center" wrapText="1"/>
    </xf>
    <xf numFmtId="1" fontId="99" fillId="2" borderId="2" xfId="2" applyNumberFormat="1" applyFont="1" applyFill="1" applyBorder="1" applyAlignment="1">
      <alignment horizontal="center" vertical="center" wrapText="1"/>
    </xf>
    <xf numFmtId="1" fontId="99" fillId="2" borderId="3" xfId="2" applyNumberFormat="1" applyFont="1" applyFill="1" applyBorder="1" applyAlignment="1">
      <alignment horizontal="center" vertical="center" wrapText="1"/>
    </xf>
    <xf numFmtId="1" fontId="99" fillId="2" borderId="4" xfId="2" applyNumberFormat="1" applyFont="1" applyFill="1" applyBorder="1" applyAlignment="1">
      <alignment horizontal="center" vertical="center" wrapText="1"/>
    </xf>
    <xf numFmtId="0" fontId="1" fillId="0" borderId="0" xfId="256"/>
    <xf numFmtId="3" fontId="111" fillId="0" borderId="0" xfId="257" applyNumberFormat="1" applyFont="1" applyAlignment="1">
      <alignment horizontal="right" vertical="center"/>
    </xf>
    <xf numFmtId="0" fontId="109" fillId="0" borderId="0" xfId="257" applyFont="1" applyAlignment="1">
      <alignment horizontal="center"/>
    </xf>
    <xf numFmtId="0" fontId="109" fillId="0" borderId="0" xfId="257" applyFont="1" applyAlignment="1">
      <alignment horizontal="center"/>
    </xf>
    <xf numFmtId="0" fontId="1" fillId="0" borderId="0" xfId="257" applyAlignment="1">
      <alignment horizontal="center" vertical="center" wrapText="1"/>
    </xf>
    <xf numFmtId="0" fontId="102" fillId="0" borderId="2" xfId="257" applyFont="1" applyBorder="1" applyAlignment="1">
      <alignment horizontal="center" vertical="center" wrapText="1"/>
    </xf>
    <xf numFmtId="0" fontId="103" fillId="0" borderId="1" xfId="257" quotePrefix="1" applyFont="1" applyBorder="1" applyAlignment="1">
      <alignment horizontal="center" vertical="center" wrapText="1"/>
    </xf>
    <xf numFmtId="0" fontId="103" fillId="0" borderId="1" xfId="257" applyFont="1" applyBorder="1" applyAlignment="1">
      <alignment horizontal="center" vertical="center" wrapText="1"/>
    </xf>
    <xf numFmtId="4" fontId="103" fillId="0" borderId="1" xfId="257" applyNumberFormat="1" applyFont="1" applyBorder="1" applyAlignment="1">
      <alignment horizontal="left" vertical="center" wrapText="1"/>
    </xf>
    <xf numFmtId="1" fontId="103" fillId="0" borderId="1" xfId="257" applyNumberFormat="1" applyFont="1" applyBorder="1" applyAlignment="1">
      <alignment vertical="center" wrapText="1"/>
    </xf>
    <xf numFmtId="3" fontId="103" fillId="0" borderId="1" xfId="257" applyNumberFormat="1" applyFont="1" applyBorder="1" applyAlignment="1">
      <alignment vertical="center" wrapText="1"/>
    </xf>
    <xf numFmtId="0" fontId="104" fillId="0" borderId="0" xfId="257" applyFont="1" applyAlignment="1">
      <alignment horizontal="center" vertical="center" wrapText="1"/>
    </xf>
    <xf numFmtId="0" fontId="102" fillId="0" borderId="0" xfId="257" applyFont="1" applyAlignment="1">
      <alignment horizontal="center" vertical="center" wrapText="1"/>
    </xf>
    <xf numFmtId="0" fontId="103" fillId="0" borderId="0" xfId="257" quotePrefix="1" applyFont="1" applyAlignment="1">
      <alignment horizontal="center" vertical="center" wrapText="1"/>
    </xf>
    <xf numFmtId="0" fontId="103" fillId="0" borderId="0" xfId="257" applyFont="1" applyAlignment="1">
      <alignment horizontal="center" vertical="center" wrapText="1"/>
    </xf>
    <xf numFmtId="4" fontId="103" fillId="0" borderId="0" xfId="257" applyNumberFormat="1" applyFont="1" applyAlignment="1">
      <alignment horizontal="left" vertical="center" wrapText="1"/>
    </xf>
    <xf numFmtId="1" fontId="103" fillId="0" borderId="0" xfId="257" applyNumberFormat="1" applyFont="1" applyAlignment="1">
      <alignment vertical="center" wrapText="1"/>
    </xf>
    <xf numFmtId="3" fontId="103" fillId="0" borderId="0" xfId="257" applyNumberFormat="1" applyFont="1" applyAlignment="1">
      <alignment vertical="center" wrapText="1"/>
    </xf>
    <xf numFmtId="0" fontId="1" fillId="0" borderId="0" xfId="257"/>
    <xf numFmtId="1" fontId="1" fillId="0" borderId="0" xfId="257" applyNumberFormat="1" applyAlignment="1">
      <alignment horizontal="center"/>
    </xf>
    <xf numFmtId="0" fontId="1" fillId="0" borderId="0" xfId="257" applyAlignment="1">
      <alignment horizontal="left" wrapText="1"/>
    </xf>
    <xf numFmtId="0" fontId="1" fillId="0" borderId="0" xfId="257" applyAlignment="1">
      <alignment horizontal="center"/>
    </xf>
    <xf numFmtId="0" fontId="1" fillId="0" borderId="0" xfId="257" applyAlignment="1">
      <alignment horizontal="right"/>
    </xf>
    <xf numFmtId="0" fontId="1" fillId="0" borderId="0" xfId="257" applyAlignment="1">
      <alignment horizontal="left"/>
    </xf>
  </cellXfs>
  <cellStyles count="258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25" xfId="229" xr:uid="{2245AEA8-FC3F-4F05-9E58-3FE1ED82BEEE}"/>
    <cellStyle name="Normal 2 2 2 26" xfId="231" xr:uid="{FF772DCB-505E-46BC-803F-932AD845718C}"/>
    <cellStyle name="Normal 2 2 2 27" xfId="233" xr:uid="{0A713693-8609-4F32-A476-4F43689A897F}"/>
    <cellStyle name="Normal 2 2 2 28" xfId="235" xr:uid="{5CDDD00C-BF8B-40B9-AE79-E9F9C6379A55}"/>
    <cellStyle name="Normal 2 2 2 29" xfId="237" xr:uid="{885CC6F8-7E32-4E50-B584-5307E6395F56}"/>
    <cellStyle name="Normal 2 2 2 3" xfId="9" xr:uid="{00000000-0005-0000-0000-00002C000000}"/>
    <cellStyle name="Normal 2 2 2 30" xfId="239" xr:uid="{DD6AAF95-624E-4098-93FA-D5DE60734F8A}"/>
    <cellStyle name="Normal 2 2 2 31" xfId="241" xr:uid="{FD58A70C-8342-4469-BC25-E5385B2857D6}"/>
    <cellStyle name="Normal 2 2 2 32" xfId="243" xr:uid="{C94EDB3F-C4FC-4257-BB3A-71F8A00109BA}"/>
    <cellStyle name="Normal 2 2 2 33" xfId="245" xr:uid="{335F7F6D-6EEC-40C0-9B17-658C6701D55F}"/>
    <cellStyle name="Normal 2 2 2 34" xfId="247" xr:uid="{8ED9518C-3CF3-4095-9860-FCB0E9B9E72A}"/>
    <cellStyle name="Normal 2 2 2 35" xfId="249" xr:uid="{F28D4C8C-553F-4797-B1A0-E23A685EB9DB}"/>
    <cellStyle name="Normal 2 2 2 36" xfId="250" xr:uid="{2BF0C279-9D36-4BC1-BFDB-445597E5AD94}"/>
    <cellStyle name="Normal 2 2 2 37" xfId="253" xr:uid="{9C558653-85FB-4F8F-BDB2-B345F34DB736}"/>
    <cellStyle name="Normal 2 2 2 38" xfId="255" xr:uid="{F1E2C85A-A9A5-443F-BA90-FE21F37AD0C1}"/>
    <cellStyle name="Normal 2 2 2 39" xfId="257" xr:uid="{8AB54995-6C29-4EB2-AB3C-58D1C0EE0AE4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21" xfId="228" xr:uid="{B6E5A404-95A1-4338-BED8-67A0860666CB}"/>
    <cellStyle name="Normal 5 2 22" xfId="230" xr:uid="{94A2E26E-B07D-4652-BCA0-6001B589352C}"/>
    <cellStyle name="Normal 5 2 23" xfId="232" xr:uid="{A5D4BFE4-7770-492E-832C-E7CFEED1EC4F}"/>
    <cellStyle name="Normal 5 2 24" xfId="234" xr:uid="{6B0AC178-7937-437A-83E3-B99BF87FAC52}"/>
    <cellStyle name="Normal 5 2 25" xfId="236" xr:uid="{DAB29E99-21A0-4200-85A5-3287AD5AA167}"/>
    <cellStyle name="Normal 5 2 26" xfId="238" xr:uid="{39DB7291-7AC3-4F7B-94EB-8FFF5FBCF37B}"/>
    <cellStyle name="Normal 5 2 27" xfId="240" xr:uid="{384C9AE2-3EF2-4B72-B631-D8C2CC818647}"/>
    <cellStyle name="Normal 5 2 28" xfId="242" xr:uid="{170487D2-9287-42BE-BBB1-963EABD9F2EA}"/>
    <cellStyle name="Normal 5 2 29" xfId="244" xr:uid="{CB8D1473-DFE3-4320-814E-5BA9E716BEFD}"/>
    <cellStyle name="Normal 5 2 3" xfId="186" xr:uid="{3C99DF8E-28EB-4433-AE58-1D91563B0CB1}"/>
    <cellStyle name="Normal 5 2 30" xfId="246" xr:uid="{A525D7B8-377D-4B5B-9CBE-E386C6408184}"/>
    <cellStyle name="Normal 5 2 31" xfId="248" xr:uid="{D0199CF6-4E76-454F-9F00-1EE787D3519E}"/>
    <cellStyle name="Normal 5 2 32" xfId="251" xr:uid="{C166EEB7-42C9-4135-A1D0-6824E9D190CF}"/>
    <cellStyle name="Normal 5 2 33" xfId="252" xr:uid="{8EFF3E2D-EE59-4EBA-A012-C0A5BA71F0BD}"/>
    <cellStyle name="Normal 5 2 34" xfId="254" xr:uid="{50F9AC6B-FF2B-4F87-B1C4-18BC4D3BE85D}"/>
    <cellStyle name="Normal 5 2 35" xfId="256" xr:uid="{D03F3114-3820-4142-B112-E817F1E08666}"/>
    <cellStyle name="Normal 5 2 4" xfId="189" xr:uid="{6C8F7059-AC70-4D08-974D-16FC3B3599F8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DBBF598-8CD4-4615-B36D-8BFDB6223F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9CB5A-F22C-4A77-B760-4848A37A9B4E}">
  <dimension ref="A1:AD30"/>
  <sheetViews>
    <sheetView tabSelected="1" topLeftCell="A3" zoomScale="90" zoomScaleNormal="90" workbookViewId="0">
      <selection activeCell="A11" sqref="A11:XFD129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47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46</v>
      </c>
      <c r="C10" s="8" t="s">
        <v>8</v>
      </c>
      <c r="D10" s="8" t="s">
        <v>9</v>
      </c>
      <c r="E10" s="8" t="s">
        <v>3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4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26" x14ac:dyDescent="0.25">
      <c r="A11" s="23" t="s">
        <v>5</v>
      </c>
      <c r="B11" s="23" t="s">
        <v>1</v>
      </c>
      <c r="C11" s="23" t="s">
        <v>1</v>
      </c>
      <c r="D11" s="24" t="s">
        <v>2</v>
      </c>
      <c r="E11" s="25" t="s">
        <v>0</v>
      </c>
      <c r="F11" s="24" t="s">
        <v>42</v>
      </c>
      <c r="G11" s="25" t="s">
        <v>48</v>
      </c>
      <c r="H11" s="5" t="s">
        <v>49</v>
      </c>
      <c r="I11" s="26" t="s">
        <v>50</v>
      </c>
      <c r="J11" s="5" t="s">
        <v>36</v>
      </c>
      <c r="K11" s="27" t="s">
        <v>51</v>
      </c>
      <c r="L11" s="28" t="s">
        <v>52</v>
      </c>
      <c r="M11" s="6" t="s">
        <v>53</v>
      </c>
      <c r="N11" s="7" t="s">
        <v>35</v>
      </c>
      <c r="O11" s="28">
        <v>1</v>
      </c>
      <c r="P11" s="28">
        <v>2092.91</v>
      </c>
      <c r="Q11" s="28" t="s">
        <v>54</v>
      </c>
      <c r="R11" s="28">
        <v>2092.91</v>
      </c>
      <c r="S11" s="28">
        <v>0</v>
      </c>
      <c r="T11" s="28">
        <v>0</v>
      </c>
      <c r="U11" s="28">
        <v>0</v>
      </c>
      <c r="V11" s="28">
        <v>2092.91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26" x14ac:dyDescent="0.25">
      <c r="A12" s="23" t="s">
        <v>5</v>
      </c>
      <c r="B12" s="23" t="s">
        <v>1</v>
      </c>
      <c r="C12" s="23" t="s">
        <v>1</v>
      </c>
      <c r="D12" s="24" t="s">
        <v>2</v>
      </c>
      <c r="E12" s="25" t="s">
        <v>0</v>
      </c>
      <c r="F12" s="24" t="s">
        <v>42</v>
      </c>
      <c r="G12" s="25" t="s">
        <v>48</v>
      </c>
      <c r="H12" s="5" t="s">
        <v>49</v>
      </c>
      <c r="I12" s="26" t="s">
        <v>50</v>
      </c>
      <c r="J12" s="5" t="s">
        <v>36</v>
      </c>
      <c r="K12" s="27" t="s">
        <v>55</v>
      </c>
      <c r="L12" s="28" t="s">
        <v>52</v>
      </c>
      <c r="M12" s="6" t="s">
        <v>53</v>
      </c>
      <c r="N12" s="7" t="s">
        <v>35</v>
      </c>
      <c r="O12" s="28">
        <v>1</v>
      </c>
      <c r="P12" s="28">
        <v>464.39</v>
      </c>
      <c r="Q12" s="28" t="s">
        <v>54</v>
      </c>
      <c r="R12" s="28">
        <v>464.39</v>
      </c>
      <c r="S12" s="28">
        <v>0</v>
      </c>
      <c r="T12" s="28">
        <v>0</v>
      </c>
      <c r="U12" s="28">
        <v>0</v>
      </c>
      <c r="V12" s="28">
        <v>464.39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26" x14ac:dyDescent="0.25">
      <c r="A13" s="23" t="s">
        <v>5</v>
      </c>
      <c r="B13" s="23" t="s">
        <v>1</v>
      </c>
      <c r="C13" s="23" t="s">
        <v>1</v>
      </c>
      <c r="D13" s="24" t="s">
        <v>2</v>
      </c>
      <c r="E13" s="25" t="s">
        <v>0</v>
      </c>
      <c r="F13" s="24" t="s">
        <v>42</v>
      </c>
      <c r="G13" s="25" t="s">
        <v>48</v>
      </c>
      <c r="H13" s="5" t="s">
        <v>49</v>
      </c>
      <c r="I13" s="26" t="s">
        <v>50</v>
      </c>
      <c r="J13" s="5" t="s">
        <v>36</v>
      </c>
      <c r="K13" s="27" t="s">
        <v>56</v>
      </c>
      <c r="L13" s="28" t="s">
        <v>52</v>
      </c>
      <c r="M13" s="6" t="s">
        <v>53</v>
      </c>
      <c r="N13" s="7" t="s">
        <v>35</v>
      </c>
      <c r="O13" s="28">
        <v>1</v>
      </c>
      <c r="P13" s="28">
        <v>1043.6099999999999</v>
      </c>
      <c r="Q13" s="28" t="s">
        <v>54</v>
      </c>
      <c r="R13" s="28">
        <v>1043.6099999999999</v>
      </c>
      <c r="S13" s="28">
        <v>0</v>
      </c>
      <c r="T13" s="28">
        <v>0</v>
      </c>
      <c r="U13" s="28">
        <v>0</v>
      </c>
      <c r="V13" s="28">
        <v>1043.6099999999999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26" x14ac:dyDescent="0.25">
      <c r="A14" s="23" t="s">
        <v>5</v>
      </c>
      <c r="B14" s="23" t="s">
        <v>1</v>
      </c>
      <c r="C14" s="23" t="s">
        <v>1</v>
      </c>
      <c r="D14" s="24" t="s">
        <v>2</v>
      </c>
      <c r="E14" s="25" t="s">
        <v>0</v>
      </c>
      <c r="F14" s="24" t="s">
        <v>42</v>
      </c>
      <c r="G14" s="25" t="s">
        <v>48</v>
      </c>
      <c r="H14" s="5" t="s">
        <v>49</v>
      </c>
      <c r="I14" s="26" t="s">
        <v>50</v>
      </c>
      <c r="J14" s="5" t="s">
        <v>36</v>
      </c>
      <c r="K14" s="27" t="s">
        <v>51</v>
      </c>
      <c r="L14" s="28" t="s">
        <v>52</v>
      </c>
      <c r="M14" s="6" t="s">
        <v>53</v>
      </c>
      <c r="N14" s="7" t="s">
        <v>35</v>
      </c>
      <c r="O14" s="28">
        <v>1</v>
      </c>
      <c r="P14" s="28">
        <v>160341.13</v>
      </c>
      <c r="Q14" s="28" t="s">
        <v>54</v>
      </c>
      <c r="R14" s="28">
        <v>160341.13</v>
      </c>
      <c r="S14" s="28">
        <v>0</v>
      </c>
      <c r="T14" s="28">
        <v>0</v>
      </c>
      <c r="U14" s="28">
        <v>0</v>
      </c>
      <c r="V14" s="28">
        <v>160341.13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26" x14ac:dyDescent="0.25">
      <c r="A15" s="23" t="s">
        <v>5</v>
      </c>
      <c r="B15" s="23" t="s">
        <v>1</v>
      </c>
      <c r="C15" s="23" t="s">
        <v>1</v>
      </c>
      <c r="D15" s="24" t="s">
        <v>2</v>
      </c>
      <c r="E15" s="25" t="s">
        <v>0</v>
      </c>
      <c r="F15" s="24" t="s">
        <v>42</v>
      </c>
      <c r="G15" s="25" t="s">
        <v>48</v>
      </c>
      <c r="H15" s="5" t="s">
        <v>49</v>
      </c>
      <c r="I15" s="26" t="s">
        <v>50</v>
      </c>
      <c r="J15" s="5" t="s">
        <v>36</v>
      </c>
      <c r="K15" s="27" t="s">
        <v>55</v>
      </c>
      <c r="L15" s="28" t="s">
        <v>52</v>
      </c>
      <c r="M15" s="6" t="s">
        <v>53</v>
      </c>
      <c r="N15" s="7" t="s">
        <v>35</v>
      </c>
      <c r="O15" s="28">
        <v>1</v>
      </c>
      <c r="P15" s="28">
        <v>35584.870000000003</v>
      </c>
      <c r="Q15" s="28" t="s">
        <v>54</v>
      </c>
      <c r="R15" s="28">
        <v>35584.870000000003</v>
      </c>
      <c r="S15" s="28">
        <v>0</v>
      </c>
      <c r="T15" s="28">
        <v>0</v>
      </c>
      <c r="U15" s="28">
        <v>0</v>
      </c>
      <c r="V15" s="28">
        <v>35584.870000000003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26" x14ac:dyDescent="0.25">
      <c r="A16" s="23" t="s">
        <v>5</v>
      </c>
      <c r="B16" s="23" t="s">
        <v>1</v>
      </c>
      <c r="C16" s="23" t="s">
        <v>1</v>
      </c>
      <c r="D16" s="24" t="s">
        <v>2</v>
      </c>
      <c r="E16" s="25" t="s">
        <v>0</v>
      </c>
      <c r="F16" s="24" t="s">
        <v>42</v>
      </c>
      <c r="G16" s="25" t="s">
        <v>48</v>
      </c>
      <c r="H16" s="5" t="s">
        <v>49</v>
      </c>
      <c r="I16" s="26" t="s">
        <v>50</v>
      </c>
      <c r="J16" s="5" t="s">
        <v>36</v>
      </c>
      <c r="K16" s="27" t="s">
        <v>56</v>
      </c>
      <c r="L16" s="28" t="s">
        <v>52</v>
      </c>
      <c r="M16" s="6" t="s">
        <v>53</v>
      </c>
      <c r="N16" s="7" t="s">
        <v>35</v>
      </c>
      <c r="O16" s="28">
        <v>1</v>
      </c>
      <c r="P16" s="28">
        <v>79961.149999999994</v>
      </c>
      <c r="Q16" s="28" t="s">
        <v>54</v>
      </c>
      <c r="R16" s="28">
        <v>79961.149999999994</v>
      </c>
      <c r="S16" s="28">
        <v>0</v>
      </c>
      <c r="T16" s="28">
        <v>0</v>
      </c>
      <c r="U16" s="28">
        <v>0</v>
      </c>
      <c r="V16" s="28">
        <v>79961.149999999994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26" x14ac:dyDescent="0.25">
      <c r="A17" s="23" t="s">
        <v>5</v>
      </c>
      <c r="B17" s="23" t="s">
        <v>1</v>
      </c>
      <c r="C17" s="23" t="s">
        <v>1</v>
      </c>
      <c r="D17" s="24" t="s">
        <v>2</v>
      </c>
      <c r="E17" s="25" t="s">
        <v>0</v>
      </c>
      <c r="F17" s="24" t="s">
        <v>42</v>
      </c>
      <c r="G17" s="25" t="s">
        <v>48</v>
      </c>
      <c r="H17" s="5" t="s">
        <v>49</v>
      </c>
      <c r="I17" s="26" t="s">
        <v>50</v>
      </c>
      <c r="J17" s="5" t="s">
        <v>36</v>
      </c>
      <c r="K17" s="27" t="s">
        <v>57</v>
      </c>
      <c r="L17" s="28" t="s">
        <v>52</v>
      </c>
      <c r="M17" s="6" t="s">
        <v>53</v>
      </c>
      <c r="N17" s="7" t="s">
        <v>35</v>
      </c>
      <c r="O17" s="28">
        <v>1</v>
      </c>
      <c r="P17" s="28">
        <v>4904.2</v>
      </c>
      <c r="Q17" s="28" t="s">
        <v>54</v>
      </c>
      <c r="R17" s="28">
        <v>4904.2</v>
      </c>
      <c r="S17" s="28">
        <v>0</v>
      </c>
      <c r="T17" s="28">
        <v>0</v>
      </c>
      <c r="U17" s="28">
        <v>0</v>
      </c>
      <c r="V17" s="28">
        <v>4904.2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39" x14ac:dyDescent="0.25">
      <c r="A18" s="23" t="s">
        <v>5</v>
      </c>
      <c r="B18" s="23" t="s">
        <v>1</v>
      </c>
      <c r="C18" s="23" t="s">
        <v>1</v>
      </c>
      <c r="D18" s="24" t="s">
        <v>2</v>
      </c>
      <c r="E18" s="25" t="s">
        <v>0</v>
      </c>
      <c r="F18" s="24" t="s">
        <v>42</v>
      </c>
      <c r="G18" s="25" t="s">
        <v>43</v>
      </c>
      <c r="H18" s="5" t="s">
        <v>44</v>
      </c>
      <c r="I18" s="26" t="s">
        <v>45</v>
      </c>
      <c r="J18" s="5" t="s">
        <v>36</v>
      </c>
      <c r="K18" s="27" t="s">
        <v>58</v>
      </c>
      <c r="L18" s="28" t="s">
        <v>59</v>
      </c>
      <c r="M18" s="6" t="s">
        <v>53</v>
      </c>
      <c r="N18" s="7" t="s">
        <v>35</v>
      </c>
      <c r="O18" s="28">
        <v>1</v>
      </c>
      <c r="P18" s="28">
        <v>26775</v>
      </c>
      <c r="Q18" s="28" t="s">
        <v>41</v>
      </c>
      <c r="R18" s="28">
        <v>26775</v>
      </c>
      <c r="S18" s="28">
        <v>0</v>
      </c>
      <c r="T18" s="28">
        <v>26775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52" x14ac:dyDescent="0.25">
      <c r="A19" s="23" t="s">
        <v>5</v>
      </c>
      <c r="B19" s="23" t="s">
        <v>1</v>
      </c>
      <c r="C19" s="23" t="s">
        <v>1</v>
      </c>
      <c r="D19" s="24" t="s">
        <v>2</v>
      </c>
      <c r="E19" s="25" t="s">
        <v>0</v>
      </c>
      <c r="F19" s="24" t="s">
        <v>42</v>
      </c>
      <c r="G19" s="25" t="s">
        <v>43</v>
      </c>
      <c r="H19" s="5" t="s">
        <v>60</v>
      </c>
      <c r="I19" s="26" t="s">
        <v>61</v>
      </c>
      <c r="J19" s="5" t="s">
        <v>36</v>
      </c>
      <c r="K19" s="27" t="s">
        <v>62</v>
      </c>
      <c r="L19" s="28" t="s">
        <v>63</v>
      </c>
      <c r="M19" s="6" t="s">
        <v>40</v>
      </c>
      <c r="N19" s="7" t="s">
        <v>35</v>
      </c>
      <c r="O19" s="28">
        <v>1</v>
      </c>
      <c r="P19" s="28">
        <v>6281.81</v>
      </c>
      <c r="Q19" s="28" t="s">
        <v>41</v>
      </c>
      <c r="R19" s="28">
        <v>6281.81</v>
      </c>
      <c r="S19" s="28">
        <v>0</v>
      </c>
      <c r="T19" s="28">
        <v>0</v>
      </c>
      <c r="U19" s="28">
        <v>0</v>
      </c>
      <c r="V19" s="28">
        <v>6281.81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52" x14ac:dyDescent="0.25">
      <c r="A20" s="23" t="s">
        <v>5</v>
      </c>
      <c r="B20" s="23" t="s">
        <v>1</v>
      </c>
      <c r="C20" s="23" t="s">
        <v>1</v>
      </c>
      <c r="D20" s="24" t="s">
        <v>2</v>
      </c>
      <c r="E20" s="25" t="s">
        <v>0</v>
      </c>
      <c r="F20" s="24" t="s">
        <v>42</v>
      </c>
      <c r="G20" s="25" t="s">
        <v>43</v>
      </c>
      <c r="H20" s="5" t="s">
        <v>60</v>
      </c>
      <c r="I20" s="26" t="s">
        <v>61</v>
      </c>
      <c r="J20" s="5" t="s">
        <v>36</v>
      </c>
      <c r="K20" s="27" t="s">
        <v>64</v>
      </c>
      <c r="L20" s="28" t="s">
        <v>63</v>
      </c>
      <c r="M20" s="6" t="s">
        <v>40</v>
      </c>
      <c r="N20" s="7" t="s">
        <v>35</v>
      </c>
      <c r="O20" s="28">
        <v>1</v>
      </c>
      <c r="P20" s="28">
        <v>724</v>
      </c>
      <c r="Q20" s="28" t="s">
        <v>41</v>
      </c>
      <c r="R20" s="28">
        <v>724</v>
      </c>
      <c r="S20" s="28">
        <v>0</v>
      </c>
      <c r="T20" s="28">
        <v>0</v>
      </c>
      <c r="U20" s="28">
        <v>0</v>
      </c>
      <c r="V20" s="28">
        <v>724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52" x14ac:dyDescent="0.25">
      <c r="A21" s="23" t="s">
        <v>5</v>
      </c>
      <c r="B21" s="23" t="s">
        <v>1</v>
      </c>
      <c r="C21" s="23" t="s">
        <v>1</v>
      </c>
      <c r="D21" s="24" t="s">
        <v>2</v>
      </c>
      <c r="E21" s="25" t="s">
        <v>0</v>
      </c>
      <c r="F21" s="24" t="s">
        <v>42</v>
      </c>
      <c r="G21" s="25" t="s">
        <v>43</v>
      </c>
      <c r="H21" s="5" t="s">
        <v>60</v>
      </c>
      <c r="I21" s="26" t="s">
        <v>61</v>
      </c>
      <c r="J21" s="5" t="s">
        <v>36</v>
      </c>
      <c r="K21" s="27" t="s">
        <v>65</v>
      </c>
      <c r="L21" s="28" t="s">
        <v>63</v>
      </c>
      <c r="M21" s="6" t="s">
        <v>40</v>
      </c>
      <c r="N21" s="7" t="s">
        <v>35</v>
      </c>
      <c r="O21" s="28">
        <v>1</v>
      </c>
      <c r="P21" s="28">
        <v>4921.68</v>
      </c>
      <c r="Q21" s="28" t="s">
        <v>41</v>
      </c>
      <c r="R21" s="28">
        <v>4921.68</v>
      </c>
      <c r="S21" s="28">
        <v>0</v>
      </c>
      <c r="T21" s="28">
        <v>0</v>
      </c>
      <c r="U21" s="28">
        <v>0</v>
      </c>
      <c r="V21" s="28">
        <v>4921.68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52" x14ac:dyDescent="0.25">
      <c r="A22" s="23" t="s">
        <v>5</v>
      </c>
      <c r="B22" s="23" t="s">
        <v>1</v>
      </c>
      <c r="C22" s="23" t="s">
        <v>1</v>
      </c>
      <c r="D22" s="24" t="s">
        <v>2</v>
      </c>
      <c r="E22" s="25" t="s">
        <v>0</v>
      </c>
      <c r="F22" s="24" t="s">
        <v>42</v>
      </c>
      <c r="G22" s="25" t="s">
        <v>43</v>
      </c>
      <c r="H22" s="5" t="s">
        <v>60</v>
      </c>
      <c r="I22" s="26" t="s">
        <v>61</v>
      </c>
      <c r="J22" s="5" t="s">
        <v>36</v>
      </c>
      <c r="K22" s="27" t="s">
        <v>64</v>
      </c>
      <c r="L22" s="28" t="s">
        <v>63</v>
      </c>
      <c r="M22" s="6" t="s">
        <v>40</v>
      </c>
      <c r="N22" s="7" t="s">
        <v>35</v>
      </c>
      <c r="O22" s="28">
        <v>1</v>
      </c>
      <c r="P22" s="28">
        <v>501.35</v>
      </c>
      <c r="Q22" s="28" t="s">
        <v>41</v>
      </c>
      <c r="R22" s="28">
        <v>501.35</v>
      </c>
      <c r="S22" s="28">
        <v>0</v>
      </c>
      <c r="T22" s="28">
        <v>0</v>
      </c>
      <c r="U22" s="28">
        <v>0</v>
      </c>
      <c r="V22" s="28">
        <v>501.35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52" x14ac:dyDescent="0.25">
      <c r="A23" s="23" t="s">
        <v>5</v>
      </c>
      <c r="B23" s="23" t="s">
        <v>1</v>
      </c>
      <c r="C23" s="23" t="s">
        <v>1</v>
      </c>
      <c r="D23" s="24" t="s">
        <v>2</v>
      </c>
      <c r="E23" s="25" t="s">
        <v>0</v>
      </c>
      <c r="F23" s="24" t="s">
        <v>42</v>
      </c>
      <c r="G23" s="25" t="s">
        <v>43</v>
      </c>
      <c r="H23" s="5" t="s">
        <v>60</v>
      </c>
      <c r="I23" s="26" t="s">
        <v>61</v>
      </c>
      <c r="J23" s="5" t="s">
        <v>36</v>
      </c>
      <c r="K23" s="27" t="s">
        <v>66</v>
      </c>
      <c r="L23" s="28" t="s">
        <v>63</v>
      </c>
      <c r="M23" s="6" t="s">
        <v>40</v>
      </c>
      <c r="N23" s="7" t="s">
        <v>35</v>
      </c>
      <c r="O23" s="28">
        <v>1</v>
      </c>
      <c r="P23" s="28">
        <v>11143.96</v>
      </c>
      <c r="Q23" s="28" t="s">
        <v>41</v>
      </c>
      <c r="R23" s="28">
        <v>11143.96</v>
      </c>
      <c r="S23" s="28">
        <v>0</v>
      </c>
      <c r="T23" s="28">
        <v>0</v>
      </c>
      <c r="U23" s="28">
        <v>0</v>
      </c>
      <c r="V23" s="28">
        <v>11143.96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52" x14ac:dyDescent="0.25">
      <c r="A24" s="23" t="s">
        <v>5</v>
      </c>
      <c r="B24" s="23" t="s">
        <v>1</v>
      </c>
      <c r="C24" s="23" t="s">
        <v>1</v>
      </c>
      <c r="D24" s="24" t="s">
        <v>2</v>
      </c>
      <c r="E24" s="25" t="s">
        <v>0</v>
      </c>
      <c r="F24" s="24" t="s">
        <v>42</v>
      </c>
      <c r="G24" s="25" t="s">
        <v>43</v>
      </c>
      <c r="H24" s="5" t="s">
        <v>60</v>
      </c>
      <c r="I24" s="26" t="s">
        <v>61</v>
      </c>
      <c r="J24" s="5" t="s">
        <v>36</v>
      </c>
      <c r="K24" s="27" t="s">
        <v>64</v>
      </c>
      <c r="L24" s="28" t="s">
        <v>63</v>
      </c>
      <c r="M24" s="6" t="s">
        <v>40</v>
      </c>
      <c r="N24" s="7" t="s">
        <v>35</v>
      </c>
      <c r="O24" s="28">
        <v>1</v>
      </c>
      <c r="P24" s="28">
        <v>1509</v>
      </c>
      <c r="Q24" s="28" t="s">
        <v>41</v>
      </c>
      <c r="R24" s="28">
        <v>1509</v>
      </c>
      <c r="S24" s="28">
        <v>0</v>
      </c>
      <c r="T24" s="28">
        <v>0</v>
      </c>
      <c r="U24" s="28">
        <v>0</v>
      </c>
      <c r="V24" s="28">
        <v>1509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23.4" customHeight="1" x14ac:dyDescent="0.25">
      <c r="A25" s="30"/>
      <c r="B25" s="30"/>
      <c r="C25" s="30"/>
      <c r="D25" s="31"/>
      <c r="E25" s="32"/>
      <c r="F25" s="31"/>
      <c r="G25" s="32"/>
      <c r="H25" s="12"/>
      <c r="I25" s="33"/>
      <c r="J25" s="12"/>
      <c r="K25" s="34"/>
      <c r="L25" s="35"/>
      <c r="M25" s="13"/>
      <c r="N25" s="14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</row>
    <row r="27" spans="1:30" s="1" customFormat="1" x14ac:dyDescent="0.3">
      <c r="A27" s="15" t="s">
        <v>6</v>
      </c>
      <c r="B27" s="16"/>
      <c r="C27" s="16"/>
      <c r="D27" s="16"/>
      <c r="E27" s="16"/>
      <c r="F27" s="16"/>
      <c r="G27" s="16"/>
      <c r="H27" s="16"/>
      <c r="I27" s="17"/>
      <c r="K27" s="2"/>
      <c r="L27" s="3"/>
      <c r="M27" s="3"/>
      <c r="O27" s="4"/>
      <c r="R27" s="11">
        <f>SUM(R11:R26)</f>
        <v>336249.06</v>
      </c>
      <c r="S27" s="11">
        <f>SUM(S11:S26)</f>
        <v>0</v>
      </c>
      <c r="T27" s="11">
        <f>SUM(T11:T26)</f>
        <v>26775</v>
      </c>
      <c r="U27" s="11">
        <f>SUM(U11:U26)</f>
        <v>0</v>
      </c>
      <c r="V27" s="11">
        <f>SUM(V11:V26)</f>
        <v>309474.06</v>
      </c>
      <c r="W27" s="11">
        <f>SUM(W11:W26)</f>
        <v>0</v>
      </c>
      <c r="X27" s="11">
        <f>SUM(X11:X26)</f>
        <v>0</v>
      </c>
      <c r="Y27" s="11">
        <f>SUM(Y11:Y26)</f>
        <v>0</v>
      </c>
      <c r="Z27" s="11">
        <f>SUM(Z11:Z26)</f>
        <v>0</v>
      </c>
      <c r="AA27" s="11">
        <f>SUM(AA11:AA26)</f>
        <v>0</v>
      </c>
      <c r="AB27" s="11">
        <f>SUM(AB11:AB26)</f>
        <v>0</v>
      </c>
      <c r="AC27" s="11">
        <f>SUM(AC11:AC26)</f>
        <v>0</v>
      </c>
      <c r="AD27" s="11">
        <f>SUM(AD11:AD26)</f>
        <v>0</v>
      </c>
    </row>
    <row r="28" spans="1:30" s="36" customFormat="1" x14ac:dyDescent="0.35">
      <c r="H28" s="37"/>
      <c r="I28" s="38"/>
      <c r="K28" s="38"/>
      <c r="L28" s="39"/>
      <c r="M28" s="39"/>
      <c r="O28" s="40"/>
      <c r="Q28" s="41"/>
    </row>
    <row r="29" spans="1:30" s="36" customFormat="1" x14ac:dyDescent="0.35">
      <c r="H29" s="37"/>
      <c r="I29" s="38"/>
      <c r="K29" s="38"/>
      <c r="L29" s="39"/>
      <c r="M29" s="39"/>
      <c r="O29" s="40"/>
      <c r="Q29" s="41"/>
    </row>
    <row r="30" spans="1:30" s="36" customFormat="1" ht="14.4" customHeight="1" x14ac:dyDescent="0.35">
      <c r="A30" s="15" t="s">
        <v>34</v>
      </c>
      <c r="B30" s="16"/>
      <c r="C30" s="16"/>
      <c r="D30" s="16"/>
      <c r="E30" s="16"/>
      <c r="F30" s="16"/>
      <c r="G30" s="16"/>
      <c r="H30" s="16"/>
      <c r="I30" s="17"/>
      <c r="K30" s="38"/>
      <c r="L30" s="39"/>
      <c r="M30" s="39"/>
      <c r="O30" s="40"/>
      <c r="Q30" s="41"/>
    </row>
  </sheetData>
  <mergeCells count="3">
    <mergeCell ref="A7:AD7"/>
    <mergeCell ref="A27:I27"/>
    <mergeCell ref="A30:I3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2025-05-22T18:04:57Z</dcterms:modified>
</cp:coreProperties>
</file>