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C4A65748-238B-4581-B363-943D9C02335C}" xr6:coauthVersionLast="47" xr6:coauthVersionMax="47" xr10:uidLastSave="{BDE8A832-8CDD-4F43-A022-828AE2988EF5}"/>
  <bookViews>
    <workbookView xWindow="-110" yWindow="-110" windowWidth="19420" windowHeight="11500" xr2:uid="{00000000-000D-0000-FFFF-FFFF00000000}"/>
  </bookViews>
  <sheets>
    <sheet name="OF07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07" l="1"/>
  <c r="AC18" i="107"/>
  <c r="AB18" i="107"/>
  <c r="AA18" i="107"/>
  <c r="Z18" i="107"/>
  <c r="Y18" i="107"/>
  <c r="X18" i="107"/>
  <c r="W18" i="107"/>
  <c r="V18" i="107"/>
  <c r="U18" i="107"/>
  <c r="T18" i="107"/>
  <c r="S18" i="107"/>
  <c r="R18" i="107"/>
</calcChain>
</file>

<file path=xl/sharedStrings.xml><?xml version="1.0" encoding="utf-8"?>
<sst xmlns="http://schemas.openxmlformats.org/spreadsheetml/2006/main" count="111" uniqueCount="60">
  <si>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</si>
  <si>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</si>
  <si>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</si>
  <si>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</si>
  <si>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</si>
  <si>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</si>
  <si>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</si>
  <si>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</si>
  <si>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</si>
  <si>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</si>
  <si>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</si>
  <si>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</si>
  <si>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</si>
  <si>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</si>
  <si>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</si>
  <si>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</si>
  <si>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</si>
  <si>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</si>
  <si>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</si>
  <si>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</si>
  <si>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</si>
  <si>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</si>
  <si>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</si>
  <si>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</si>
  <si>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</si>
  <si>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</si>
  <si>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</si>
  <si>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</si>
  <si>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</si>
  <si>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</si>
  <si>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</si>
  <si>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</si>
  <si>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</si>
  <si>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</si>
  <si>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</si>
  <si>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</si>
  <si>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</si>
  <si>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</si>
  <si>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</si>
  <si>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</si>
  <si>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</si>
  <si>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 xml:space="preserve"> </t>
  </si>
  <si>
    <t>015</t>
  </si>
  <si>
    <t>UR Presupuesta</t>
  </si>
  <si>
    <t>Programa Anual de Adquisiciones, Arrendamientos y Servicios del INE  2025 (PAAASINE) Abril de Oficinas Centrales</t>
  </si>
  <si>
    <t>014</t>
  </si>
  <si>
    <t>32701</t>
  </si>
  <si>
    <t>PATENTES, REGALÍAS Y OTROS</t>
  </si>
  <si>
    <t>CON IVA-CONTRATACION DE 10 SUSCRIPCIONES A MICROSOFT VISIO ONLINE PLAN 2_x000D_</t>
  </si>
  <si>
    <t>INE/114/2022</t>
  </si>
  <si>
    <t>PLURIANUAL</t>
  </si>
  <si>
    <t>ADJUDICACION DIRECTA POR EXC LP</t>
  </si>
  <si>
    <t>37101</t>
  </si>
  <si>
    <t>PASAJES AÉREOS NACIONALES PARA LABORES EN CAMPO Y DE SUPERVISIÓN</t>
  </si>
  <si>
    <t>TARIFA IVA</t>
  </si>
  <si>
    <t>INE/078/2024</t>
  </si>
  <si>
    <t>LICITACION PUBLICA</t>
  </si>
  <si>
    <t>TUA</t>
  </si>
  <si>
    <t>TARIFA CON IVA</t>
  </si>
  <si>
    <t>TARIFA SIN 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</si>
</sst>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100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7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7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1" fillId="0" borderId="0"/>
    <xf numFmtId="43" fontId="100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9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0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0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1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1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" fillId="0" borderId="0" xfId="257"/>
    <xf numFmtId="3" fontId="103" fillId="0" borderId="0" xfId="258" applyNumberFormat="1" applyFont="1" applyAlignment="1">
      <alignment horizontal="right" vertical="center"/>
    </xf>
    <xf numFmtId="0" fontId="104" fillId="0" borderId="0" xfId="258" applyFont="1" applyAlignment="1">
      <alignment horizontal="center"/>
    </xf>
    <xf numFmtId="0" fontId="104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2" fillId="0" borderId="2" xfId="258" applyFont="1" applyBorder="1" applyAlignment="1">
      <alignment horizontal="center" vertical="center" wrapText="1"/>
    </xf>
    <xf numFmtId="0" fontId="105" fillId="0" borderId="1" xfId="258" quotePrefix="1" applyFont="1" applyBorder="1" applyAlignment="1">
      <alignment horizontal="center" vertical="center" wrapText="1"/>
    </xf>
    <xf numFmtId="0" fontId="105" fillId="0" borderId="1" xfId="258" applyFont="1" applyBorder="1" applyAlignment="1">
      <alignment horizontal="center" vertical="center" wrapText="1"/>
    </xf>
    <xf numFmtId="4" fontId="105" fillId="0" borderId="1" xfId="258" applyNumberFormat="1" applyFont="1" applyBorder="1" applyAlignment="1">
      <alignment horizontal="left" vertical="center" wrapText="1"/>
    </xf>
    <xf numFmtId="1" fontId="105" fillId="0" borderId="1" xfId="258" applyNumberFormat="1" applyFont="1" applyBorder="1" applyAlignment="1">
      <alignment vertical="center" wrapText="1"/>
    </xf>
    <xf numFmtId="3" fontId="105" fillId="0" borderId="1" xfId="258" applyNumberFormat="1" applyFont="1" applyBorder="1" applyAlignment="1">
      <alignment vertical="center" wrapText="1"/>
    </xf>
    <xf numFmtId="0" fontId="106" fillId="0" borderId="0" xfId="258" applyFont="1" applyAlignment="1">
      <alignment horizontal="center" vertical="center" wrapText="1"/>
    </xf>
    <xf numFmtId="0" fontId="102" fillId="0" borderId="0" xfId="258" applyFont="1" applyAlignment="1">
      <alignment horizontal="center" vertical="center" wrapText="1"/>
    </xf>
    <xf numFmtId="0" fontId="105" fillId="0" borderId="0" xfId="258" quotePrefix="1" applyFont="1" applyAlignment="1">
      <alignment horizontal="center" vertical="center" wrapText="1"/>
    </xf>
    <xf numFmtId="0" fontId="105" fillId="0" borderId="0" xfId="258" applyFont="1" applyAlignment="1">
      <alignment horizontal="center" vertical="center" wrapText="1"/>
    </xf>
    <xf numFmtId="4" fontId="105" fillId="0" borderId="0" xfId="258" applyNumberFormat="1" applyFont="1" applyAlignment="1">
      <alignment horizontal="left" vertical="center" wrapText="1"/>
    </xf>
    <xf numFmtId="1" fontId="105" fillId="0" borderId="0" xfId="258" applyNumberFormat="1" applyFont="1" applyAlignment="1">
      <alignment vertical="center" wrapText="1"/>
    </xf>
    <xf numFmtId="3" fontId="105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</cellXfs>
  <cellStyles count="259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E6AD787-C467-4AAB-A5FF-CBEAF50ED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91576-4798-428D-9872-18F3B2C1AC56}">
  <dimension ref="A1:AD21"/>
  <sheetViews>
    <sheetView tabSelected="1" topLeftCell="A3" zoomScale="90" zoomScaleNormal="90" workbookViewId="0">
      <selection activeCell="J10" sqref="J1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43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39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45</v>
      </c>
      <c r="G11" s="25" t="s">
        <v>39</v>
      </c>
      <c r="H11" s="9" t="s">
        <v>46</v>
      </c>
      <c r="I11" s="26" t="s">
        <v>47</v>
      </c>
      <c r="J11" s="9" t="s">
        <v>41</v>
      </c>
      <c r="K11" s="27" t="s">
        <v>48</v>
      </c>
      <c r="L11" s="28" t="s">
        <v>49</v>
      </c>
      <c r="M11" s="10" t="s">
        <v>50</v>
      </c>
      <c r="N11" s="11" t="s">
        <v>40</v>
      </c>
      <c r="O11" s="28">
        <v>1</v>
      </c>
      <c r="P11" s="28">
        <v>25420.28</v>
      </c>
      <c r="Q11" s="28" t="s">
        <v>51</v>
      </c>
      <c r="R11" s="28">
        <v>25420.28</v>
      </c>
      <c r="S11" s="28">
        <v>0</v>
      </c>
      <c r="T11" s="28">
        <v>0</v>
      </c>
      <c r="U11" s="28">
        <v>0</v>
      </c>
      <c r="V11" s="28">
        <v>25420.28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42</v>
      </c>
      <c r="G12" s="25" t="s">
        <v>39</v>
      </c>
      <c r="H12" s="9" t="s">
        <v>52</v>
      </c>
      <c r="I12" s="26" t="s">
        <v>53</v>
      </c>
      <c r="J12" s="9" t="s">
        <v>41</v>
      </c>
      <c r="K12" s="27" t="s">
        <v>54</v>
      </c>
      <c r="L12" s="28" t="s">
        <v>55</v>
      </c>
      <c r="M12" s="10" t="s">
        <v>38</v>
      </c>
      <c r="N12" s="11" t="s">
        <v>40</v>
      </c>
      <c r="O12" s="28">
        <v>1</v>
      </c>
      <c r="P12" s="28">
        <v>4542</v>
      </c>
      <c r="Q12" s="28" t="s">
        <v>56</v>
      </c>
      <c r="R12" s="28">
        <v>4542</v>
      </c>
      <c r="S12" s="28">
        <v>0</v>
      </c>
      <c r="T12" s="28">
        <v>0</v>
      </c>
      <c r="U12" s="28">
        <v>0</v>
      </c>
      <c r="V12" s="28">
        <v>4542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37</v>
      </c>
      <c r="F13" s="24" t="s">
        <v>42</v>
      </c>
      <c r="G13" s="25" t="s">
        <v>39</v>
      </c>
      <c r="H13" s="9" t="s">
        <v>52</v>
      </c>
      <c r="I13" s="26" t="s">
        <v>53</v>
      </c>
      <c r="J13" s="9" t="s">
        <v>41</v>
      </c>
      <c r="K13" s="27" t="s">
        <v>57</v>
      </c>
      <c r="L13" s="28" t="s">
        <v>55</v>
      </c>
      <c r="M13" s="10" t="s">
        <v>38</v>
      </c>
      <c r="N13" s="11" t="s">
        <v>40</v>
      </c>
      <c r="O13" s="28">
        <v>1</v>
      </c>
      <c r="P13" s="28">
        <v>2640</v>
      </c>
      <c r="Q13" s="28" t="s">
        <v>56</v>
      </c>
      <c r="R13" s="28">
        <v>2640</v>
      </c>
      <c r="S13" s="28">
        <v>0</v>
      </c>
      <c r="T13" s="28">
        <v>0</v>
      </c>
      <c r="U13" s="28">
        <v>0</v>
      </c>
      <c r="V13" s="28">
        <v>2640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37</v>
      </c>
      <c r="F14" s="24" t="s">
        <v>42</v>
      </c>
      <c r="G14" s="25" t="s">
        <v>39</v>
      </c>
      <c r="H14" s="9" t="s">
        <v>52</v>
      </c>
      <c r="I14" s="26" t="s">
        <v>53</v>
      </c>
      <c r="J14" s="9" t="s">
        <v>41</v>
      </c>
      <c r="K14" s="27" t="s">
        <v>58</v>
      </c>
      <c r="L14" s="28" t="s">
        <v>55</v>
      </c>
      <c r="M14" s="10" t="s">
        <v>38</v>
      </c>
      <c r="N14" s="11" t="s">
        <v>40</v>
      </c>
      <c r="O14" s="28">
        <v>1</v>
      </c>
      <c r="P14" s="28">
        <v>7718</v>
      </c>
      <c r="Q14" s="28" t="s">
        <v>56</v>
      </c>
      <c r="R14" s="28">
        <v>7718</v>
      </c>
      <c r="S14" s="28">
        <v>0</v>
      </c>
      <c r="T14" s="28">
        <v>0</v>
      </c>
      <c r="U14" s="28">
        <v>0</v>
      </c>
      <c r="V14" s="28">
        <v>7718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37</v>
      </c>
      <c r="F15" s="24" t="s">
        <v>42</v>
      </c>
      <c r="G15" s="25" t="s">
        <v>39</v>
      </c>
      <c r="H15" s="9" t="s">
        <v>52</v>
      </c>
      <c r="I15" s="26" t="s">
        <v>53</v>
      </c>
      <c r="J15" s="9" t="s">
        <v>41</v>
      </c>
      <c r="K15" s="27" t="s">
        <v>59</v>
      </c>
      <c r="L15" s="28" t="s">
        <v>55</v>
      </c>
      <c r="M15" s="10" t="s">
        <v>38</v>
      </c>
      <c r="N15" s="11" t="s">
        <v>40</v>
      </c>
      <c r="O15" s="28">
        <v>1</v>
      </c>
      <c r="P15" s="28">
        <v>4151</v>
      </c>
      <c r="Q15" s="28" t="s">
        <v>56</v>
      </c>
      <c r="R15" s="28">
        <v>4151</v>
      </c>
      <c r="S15" s="28">
        <v>0</v>
      </c>
      <c r="T15" s="28">
        <v>0</v>
      </c>
      <c r="U15" s="28">
        <v>0</v>
      </c>
      <c r="V15" s="28">
        <v>4151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3.4" customHeight="1" x14ac:dyDescent="0.25">
      <c r="A16" s="30"/>
      <c r="B16" s="30"/>
      <c r="C16" s="30"/>
      <c r="D16" s="31"/>
      <c r="E16" s="32"/>
      <c r="F16" s="31"/>
      <c r="G16" s="32"/>
      <c r="H16" s="12"/>
      <c r="I16" s="33"/>
      <c r="J16" s="12"/>
      <c r="K16" s="34"/>
      <c r="L16" s="35"/>
      <c r="M16" s="13"/>
      <c r="N16" s="14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8" spans="1:30" s="1" customFormat="1" x14ac:dyDescent="0.3">
      <c r="A18" s="15" t="s">
        <v>35</v>
      </c>
      <c r="B18" s="16"/>
      <c r="C18" s="16"/>
      <c r="D18" s="16"/>
      <c r="E18" s="16"/>
      <c r="F18" s="16"/>
      <c r="G18" s="16"/>
      <c r="H18" s="16"/>
      <c r="I18" s="17"/>
      <c r="K18" s="2"/>
      <c r="L18" s="3"/>
      <c r="M18" s="3"/>
      <c r="O18" s="4"/>
      <c r="R18" s="8">
        <f>SUM(R11:R17)</f>
        <v>44471.28</v>
      </c>
      <c r="S18" s="8">
        <f>SUM(S11:S17)</f>
        <v>0</v>
      </c>
      <c r="T18" s="8">
        <f>SUM(T11:T17)</f>
        <v>0</v>
      </c>
      <c r="U18" s="8">
        <f>SUM(U11:U17)</f>
        <v>0</v>
      </c>
      <c r="V18" s="8">
        <f>SUM(V11:V17)</f>
        <v>44471.28</v>
      </c>
      <c r="W18" s="8">
        <f>SUM(W11:W17)</f>
        <v>0</v>
      </c>
      <c r="X18" s="8">
        <f>SUM(X11:X17)</f>
        <v>0</v>
      </c>
      <c r="Y18" s="8">
        <f>SUM(Y11:Y17)</f>
        <v>0</v>
      </c>
      <c r="Z18" s="8">
        <f>SUM(Z11:Z17)</f>
        <v>0</v>
      </c>
      <c r="AA18" s="8">
        <f>SUM(AA11:AA17)</f>
        <v>0</v>
      </c>
      <c r="AB18" s="8">
        <f>SUM(AB11:AB17)</f>
        <v>0</v>
      </c>
      <c r="AC18" s="8">
        <f>SUM(AC11:AC17)</f>
        <v>0</v>
      </c>
      <c r="AD18" s="8">
        <f>SUM(AD11:AD17)</f>
        <v>0</v>
      </c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ht="14.4" customHeight="1" x14ac:dyDescent="0.35">
      <c r="A21" s="15" t="s">
        <v>36</v>
      </c>
      <c r="B21" s="16"/>
      <c r="C21" s="16"/>
      <c r="D21" s="16"/>
      <c r="E21" s="16"/>
      <c r="F21" s="16"/>
      <c r="G21" s="16"/>
      <c r="H21" s="16"/>
      <c r="I21" s="17"/>
      <c r="K21" s="38"/>
      <c r="L21" s="39"/>
      <c r="M21" s="39"/>
      <c r="O21" s="40"/>
      <c r="Q21" s="41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2025-05-22T17:59:30Z</dcterms:modified>
</cp:coreProperties>
</file>