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2" documentId="13_ncr:1_{BB963AD6-75CF-4739-8978-29E812D70C17}" xr6:coauthVersionLast="47" xr6:coauthVersionMax="47" xr10:uidLastSave="{94E30653-CC6E-434C-8C62-0AFE9E1E6F97}"/>
  <bookViews>
    <workbookView xWindow="-110" yWindow="-110" windowWidth="19420" windowHeight="11500" xr2:uid="{00000000-000D-0000-FFFF-FFFF00000000}"/>
  </bookViews>
  <sheets>
    <sheet name="OF02 (2)" sheetId="8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'OF02 (2)'!$A$10:$AD$16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9" i="89" l="1"/>
  <c r="AC19" i="89"/>
  <c r="AB19" i="89"/>
  <c r="AA19" i="89"/>
  <c r="Z19" i="89"/>
  <c r="Y19" i="89"/>
  <c r="X19" i="89"/>
  <c r="W19" i="89"/>
  <c r="V19" i="89"/>
  <c r="U19" i="89"/>
  <c r="T19" i="89"/>
  <c r="S19" i="89"/>
  <c r="R19" i="89"/>
</calcChain>
</file>

<file path=xl/sharedStrings.xml><?xml version="1.0" encoding="utf-8"?>
<sst xmlns="http://schemas.openxmlformats.org/spreadsheetml/2006/main" count="126" uniqueCount="64">
  <si>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</si>
  <si>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</si>
  <si>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</si>
  <si>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</si>
  <si>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</si>
  <si>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</si>
  <si>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</si>
  <si>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</si>
  <si>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</si>
  <si>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</si>
  <si>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</si>
  <si>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</si>
  <si>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</si>
  <si>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</si>
  <si>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</si>
  <si>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</si>
  <si>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</si>
  <si>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</si>
  <si>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</si>
  <si>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</si>
  <si>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</si>
  <si>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</si>
  <si>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</si>
  <si>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</si>
  <si>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</si>
  <si>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</si>
  <si>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</si>
  <si>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</si>
  <si>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</si>
  <si>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</si>
  <si>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</si>
  <si>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</si>
  <si>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</si>
  <si>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</si>
  <si>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</si>
  <si>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</si>
  <si>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 xml:space="preserve"> </t>
  </si>
  <si>
    <t>SERVICIO</t>
  </si>
  <si>
    <t>Dirección Ejecutiva de Administración</t>
  </si>
  <si>
    <t>Dirección de Recursos Materiales y Servicios</t>
  </si>
  <si>
    <t>Subdirección de Adquisiciones</t>
  </si>
  <si>
    <t>LICITACION PUBLICA</t>
  </si>
  <si>
    <t>33602</t>
  </si>
  <si>
    <t>OTROS SERVICIOS COMERCIALES</t>
  </si>
  <si>
    <t>003</t>
  </si>
  <si>
    <t>B00OF01</t>
  </si>
  <si>
    <t>37104</t>
  </si>
  <si>
    <t>PASAJES AÉREOS NACIONALES PARA SERVIDORES PÚBLICOS DE MANDO EN EL DESEMPEÑO DE COMISIONES Y FUNCIONES OFICIALES</t>
  </si>
  <si>
    <t>TUA-NACIONAL</t>
  </si>
  <si>
    <t>INE/078/2024</t>
  </si>
  <si>
    <t>PASAJES AEREOS NACIONALES PARA SERVIDORES PUBLICOS DE MANDO EN EL DESEMPEÑO DE COMISIONES Y FUNCIONES OFICIALES.</t>
  </si>
  <si>
    <t>Programa Anual de Adquisiciones, Arrendamientos y Servicios del INE  2025 (PAAASINE) marzo de Oficinas Centrales</t>
  </si>
  <si>
    <t>UR Presupuesta</t>
  </si>
  <si>
    <t>PAPELERIA PERSONALIZADA</t>
  </si>
  <si>
    <t>COMPRA MENOR</t>
  </si>
  <si>
    <t>37106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</si>
  <si>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</si>
  <si>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</si>
  <si>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</si>
  <si>
    <t>51901</t>
  </si>
  <si>
    <t>EQUIPO DE ADMINISTRACIÓN</t>
  </si>
  <si>
    <t>51900035-0010</t>
  </si>
  <si>
    <t>CAFETERA AUTOMATICA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</si>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</sst>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164" fontId="8" fillId="0" borderId="0" applyAlignment="0"/>
    <xf numFmtId="164" fontId="8" fillId="0" borderId="0" applyAlignment="0"/>
    <xf numFmtId="0" fontId="3" fillId="0" borderId="0"/>
    <xf numFmtId="43" fontId="4" fillId="0" borderId="0" applyNumberFormat="0" applyFill="0" applyBorder="0" applyAlignment="0" applyProtection="0"/>
    <xf numFmtId="0" fontId="9" fillId="0" borderId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" fillId="0" borderId="0"/>
    <xf numFmtId="0" fontId="1" fillId="0" borderId="0"/>
    <xf numFmtId="0" fontId="10" fillId="0" borderId="0"/>
  </cellStyleXfs>
  <cellXfs count="42">
    <xf numFmtId="0" fontId="0" fillId="0" borderId="0" xfId="0"/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0" fontId="1" fillId="0" borderId="0" xfId="18" applyAlignment="1">
      <alignment horizontal="center" vertical="center" wrapText="1"/>
    </xf>
    <xf numFmtId="0" fontId="5" fillId="0" borderId="2" xfId="18" applyFont="1" applyBorder="1" applyAlignment="1">
      <alignment horizontal="center" vertical="center" wrapText="1"/>
    </xf>
    <xf numFmtId="0" fontId="6" fillId="0" borderId="1" xfId="18" quotePrefix="1" applyFont="1" applyBorder="1" applyAlignment="1">
      <alignment horizontal="center" vertical="center" wrapText="1"/>
    </xf>
    <xf numFmtId="0" fontId="6" fillId="0" borderId="1" xfId="18" applyFont="1" applyBorder="1" applyAlignment="1">
      <alignment horizontal="center" vertical="center" wrapText="1"/>
    </xf>
    <xf numFmtId="4" fontId="6" fillId="0" borderId="1" xfId="18" applyNumberFormat="1" applyFont="1" applyBorder="1" applyAlignment="1">
      <alignment horizontal="left" vertical="center" wrapText="1"/>
    </xf>
    <xf numFmtId="1" fontId="6" fillId="0" borderId="1" xfId="18" applyNumberFormat="1" applyFont="1" applyBorder="1" applyAlignment="1">
      <alignment vertical="center" wrapText="1"/>
    </xf>
    <xf numFmtId="3" fontId="6" fillId="0" borderId="1" xfId="18" applyNumberFormat="1" applyFont="1" applyBorder="1" applyAlignment="1">
      <alignment vertical="center" wrapText="1"/>
    </xf>
    <xf numFmtId="0" fontId="7" fillId="0" borderId="0" xfId="18" applyFont="1" applyAlignment="1">
      <alignment horizontal="center" vertical="center" wrapText="1"/>
    </xf>
    <xf numFmtId="0" fontId="14" fillId="0" borderId="0" xfId="6" applyFont="1"/>
    <xf numFmtId="0" fontId="14" fillId="0" borderId="0" xfId="6" applyFont="1" applyAlignment="1">
      <alignment horizontal="left" wrapText="1"/>
    </xf>
    <xf numFmtId="0" fontId="14" fillId="0" borderId="0" xfId="6" applyFont="1" applyAlignment="1">
      <alignment horizontal="center"/>
    </xf>
    <xf numFmtId="0" fontId="14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2" fillId="0" borderId="0" xfId="18" applyFont="1" applyAlignment="1">
      <alignment horizontal="center"/>
    </xf>
    <xf numFmtId="0" fontId="5" fillId="0" borderId="0" xfId="18" applyFont="1" applyAlignment="1">
      <alignment horizontal="center" vertical="center" wrapText="1"/>
    </xf>
    <xf numFmtId="0" fontId="6" fillId="0" borderId="0" xfId="18" quotePrefix="1" applyFont="1" applyAlignment="1">
      <alignment horizontal="center" vertical="center" wrapText="1"/>
    </xf>
    <xf numFmtId="0" fontId="6" fillId="0" borderId="0" xfId="18" applyFont="1" applyAlignment="1">
      <alignment horizontal="center" vertical="center" wrapText="1"/>
    </xf>
    <xf numFmtId="1" fontId="7" fillId="0" borderId="0" xfId="3" applyNumberFormat="1" applyFont="1" applyAlignment="1">
      <alignment horizontal="left" vertical="center" wrapText="1"/>
    </xf>
    <xf numFmtId="4" fontId="6" fillId="0" borderId="0" xfId="18" applyNumberFormat="1" applyFont="1" applyAlignment="1">
      <alignment horizontal="left" vertical="center" wrapText="1"/>
    </xf>
    <xf numFmtId="1" fontId="6" fillId="0" borderId="0" xfId="18" applyNumberFormat="1" applyFont="1" applyAlignment="1">
      <alignment vertical="center" wrapText="1"/>
    </xf>
    <xf numFmtId="3" fontId="6" fillId="0" borderId="0" xfId="18" applyNumberFormat="1" applyFont="1" applyAlignment="1">
      <alignment vertical="center" wrapText="1"/>
    </xf>
    <xf numFmtId="1" fontId="7" fillId="0" borderId="0" xfId="3" applyNumberFormat="1" applyFont="1" applyAlignment="1">
      <alignment horizontal="center" vertical="center" wrapText="1"/>
    </xf>
    <xf numFmtId="3" fontId="7" fillId="0" borderId="0" xfId="3" applyNumberFormat="1" applyFont="1" applyAlignment="1">
      <alignment horizontal="right" vertical="center" wrapText="1"/>
    </xf>
    <xf numFmtId="3" fontId="15" fillId="0" borderId="0" xfId="18" applyNumberFormat="1" applyFont="1" applyAlignment="1">
      <alignment horizontal="right" vertical="center"/>
    </xf>
    <xf numFmtId="0" fontId="12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139135</xdr:colOff>
      <xdr:row>0</xdr:row>
      <xdr:rowOff>105833</xdr:rowOff>
    </xdr:from>
    <xdr:ext cx="2189198" cy="910167"/>
    <xdr:pic>
      <xdr:nvPicPr>
        <xdr:cNvPr id="2" name="Imagen 1">
          <a:extLst>
            <a:ext uri="{FF2B5EF4-FFF2-40B4-BE49-F238E27FC236}">
              <a16:creationId xmlns:a16="http://schemas.microsoft.com/office/drawing/2014/main" id="{00939A3A-A1EE-4F82-B28F-15BA42F4C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9135" y="105833"/>
          <a:ext cx="2189198" cy="91016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B4182-D9C6-4C87-8E93-500E08C78786}">
  <dimension ref="A1:AD22"/>
  <sheetViews>
    <sheetView tabSelected="1" zoomScale="90" zoomScaleNormal="90" workbookViewId="0">
      <selection activeCell="D2" sqref="D2"/>
    </sheetView>
  </sheetViews>
  <sheetFormatPr baseColWidth="10" defaultColWidth="11.54296875" defaultRowHeight="14.5" x14ac:dyDescent="0.35"/>
  <cols>
    <col min="1" max="1" width="14.90625" style="8" customWidth="1"/>
    <col min="2" max="2" width="12.36328125" style="8" customWidth="1"/>
    <col min="3" max="3" width="10.453125" style="8" customWidth="1"/>
    <col min="4" max="6" width="7.54296875" style="8" customWidth="1"/>
    <col min="7" max="7" width="9.54296875" style="8" customWidth="1"/>
    <col min="8" max="8" width="8.54296875" style="8" customWidth="1"/>
    <col min="9" max="9" width="33.81640625" style="8" customWidth="1"/>
    <col min="10" max="10" width="14.6328125" style="8" customWidth="1"/>
    <col min="11" max="11" width="35.36328125" style="8" customWidth="1"/>
    <col min="12" max="12" width="14.6328125" style="8" customWidth="1"/>
    <col min="13" max="13" width="11.54296875" style="8"/>
    <col min="14" max="15" width="9.54296875" style="8" customWidth="1"/>
    <col min="16" max="16" width="11.6328125" style="8" customWidth="1"/>
    <col min="17" max="17" width="22.36328125" style="8" customWidth="1"/>
    <col min="18" max="18" width="14.90625" style="8" bestFit="1" customWidth="1"/>
    <col min="19" max="24" width="13.36328125" style="8" bestFit="1" customWidth="1"/>
    <col min="25" max="25" width="15.453125" style="8" customWidth="1"/>
    <col min="26" max="29" width="13.36328125" style="8" bestFit="1" customWidth="1"/>
    <col min="30" max="30" width="13.81640625" style="8" customWidth="1"/>
    <col min="31" max="16384" width="11.54296875" style="8"/>
  </cols>
  <sheetData>
    <row r="1" spans="1:30" ht="22" x14ac:dyDescent="0.35">
      <c r="AD1" s="37" t="s">
        <v>38</v>
      </c>
    </row>
    <row r="2" spans="1:30" ht="22" x14ac:dyDescent="0.35">
      <c r="AD2" s="37" t="s">
        <v>39</v>
      </c>
    </row>
    <row r="3" spans="1:30" ht="22" x14ac:dyDescent="0.35">
      <c r="AD3" s="37" t="s">
        <v>40</v>
      </c>
    </row>
    <row r="7" spans="1:30" ht="26" x14ac:dyDescent="0.6">
      <c r="A7" s="38" t="s">
        <v>51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</row>
    <row r="10" spans="1:30" s="9" customFormat="1" ht="56.25" customHeight="1" x14ac:dyDescent="0.35">
      <c r="A10" s="4" t="s">
        <v>7</v>
      </c>
      <c r="B10" s="4" t="s">
        <v>52</v>
      </c>
      <c r="C10" s="4" t="s">
        <v>8</v>
      </c>
      <c r="D10" s="4" t="s">
        <v>9</v>
      </c>
      <c r="E10" s="4" t="s">
        <v>0</v>
      </c>
      <c r="F10" s="4" t="s">
        <v>10</v>
      </c>
      <c r="G10" s="4" t="s">
        <v>11</v>
      </c>
      <c r="H10" s="5" t="s">
        <v>12</v>
      </c>
      <c r="I10" s="5" t="s">
        <v>13</v>
      </c>
      <c r="J10" s="5" t="s">
        <v>1</v>
      </c>
      <c r="K10" s="5" t="s">
        <v>14</v>
      </c>
      <c r="L10" s="5" t="s">
        <v>15</v>
      </c>
      <c r="M10" s="5" t="s">
        <v>16</v>
      </c>
      <c r="N10" s="5" t="s">
        <v>17</v>
      </c>
      <c r="O10" s="6" t="s">
        <v>18</v>
      </c>
      <c r="P10" s="5" t="s">
        <v>19</v>
      </c>
      <c r="Q10" s="6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  <c r="AD10" s="7" t="s">
        <v>33</v>
      </c>
    </row>
    <row r="11" spans="1:30" s="16" customFormat="1" ht="13" x14ac:dyDescent="0.35">
      <c r="A11" s="10" t="s">
        <v>2</v>
      </c>
      <c r="B11" s="10" t="s">
        <v>3</v>
      </c>
      <c r="C11" s="10" t="s">
        <v>3</v>
      </c>
      <c r="D11" s="11" t="s">
        <v>4</v>
      </c>
      <c r="E11" s="12" t="s">
        <v>5</v>
      </c>
      <c r="F11" s="11" t="s">
        <v>44</v>
      </c>
      <c r="G11" s="12" t="s">
        <v>45</v>
      </c>
      <c r="H11" s="1" t="s">
        <v>42</v>
      </c>
      <c r="I11" s="13" t="s">
        <v>43</v>
      </c>
      <c r="J11" s="1" t="s">
        <v>36</v>
      </c>
      <c r="K11" s="14" t="s">
        <v>53</v>
      </c>
      <c r="L11" s="15" t="s">
        <v>54</v>
      </c>
      <c r="M11" s="2" t="s">
        <v>6</v>
      </c>
      <c r="N11" s="3" t="s">
        <v>37</v>
      </c>
      <c r="O11" s="15">
        <v>1</v>
      </c>
      <c r="P11" s="15">
        <v>1044</v>
      </c>
      <c r="Q11" s="15" t="s">
        <v>54</v>
      </c>
      <c r="R11" s="15">
        <v>1044</v>
      </c>
      <c r="S11" s="15">
        <v>0</v>
      </c>
      <c r="T11" s="15">
        <v>0</v>
      </c>
      <c r="U11" s="15">
        <v>1044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</row>
    <row r="12" spans="1:30" s="16" customFormat="1" ht="52" x14ac:dyDescent="0.35">
      <c r="A12" s="10" t="s">
        <v>2</v>
      </c>
      <c r="B12" s="10" t="s">
        <v>3</v>
      </c>
      <c r="C12" s="10" t="s">
        <v>3</v>
      </c>
      <c r="D12" s="11" t="s">
        <v>4</v>
      </c>
      <c r="E12" s="12" t="s">
        <v>5</v>
      </c>
      <c r="F12" s="11" t="s">
        <v>44</v>
      </c>
      <c r="G12" s="12" t="s">
        <v>45</v>
      </c>
      <c r="H12" s="1" t="s">
        <v>46</v>
      </c>
      <c r="I12" s="13" t="s">
        <v>47</v>
      </c>
      <c r="J12" s="1" t="s">
        <v>36</v>
      </c>
      <c r="K12" s="14" t="s">
        <v>50</v>
      </c>
      <c r="L12" s="15" t="s">
        <v>49</v>
      </c>
      <c r="M12" s="2" t="s">
        <v>6</v>
      </c>
      <c r="N12" s="3" t="s">
        <v>37</v>
      </c>
      <c r="O12" s="15">
        <v>1</v>
      </c>
      <c r="P12" s="15">
        <v>80281.66</v>
      </c>
      <c r="Q12" s="15" t="s">
        <v>41</v>
      </c>
      <c r="R12" s="15">
        <v>80281.66</v>
      </c>
      <c r="S12" s="15">
        <v>0</v>
      </c>
      <c r="T12" s="15">
        <v>0</v>
      </c>
      <c r="U12" s="15">
        <v>80281.66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</row>
    <row r="13" spans="1:30" s="16" customFormat="1" ht="52" x14ac:dyDescent="0.35">
      <c r="A13" s="10" t="s">
        <v>2</v>
      </c>
      <c r="B13" s="10" t="s">
        <v>3</v>
      </c>
      <c r="C13" s="10" t="s">
        <v>3</v>
      </c>
      <c r="D13" s="11" t="s">
        <v>4</v>
      </c>
      <c r="E13" s="12" t="s">
        <v>5</v>
      </c>
      <c r="F13" s="11" t="s">
        <v>44</v>
      </c>
      <c r="G13" s="12" t="s">
        <v>45</v>
      </c>
      <c r="H13" s="1" t="s">
        <v>46</v>
      </c>
      <c r="I13" s="13" t="s">
        <v>47</v>
      </c>
      <c r="J13" s="1" t="s">
        <v>36</v>
      </c>
      <c r="K13" s="14" t="s">
        <v>48</v>
      </c>
      <c r="L13" s="15" t="s">
        <v>49</v>
      </c>
      <c r="M13" s="2" t="s">
        <v>6</v>
      </c>
      <c r="N13" s="3" t="s">
        <v>37</v>
      </c>
      <c r="O13" s="15">
        <v>1</v>
      </c>
      <c r="P13" s="15">
        <v>7878.68</v>
      </c>
      <c r="Q13" s="15" t="s">
        <v>41</v>
      </c>
      <c r="R13" s="15">
        <v>7878.68</v>
      </c>
      <c r="S13" s="15">
        <v>0</v>
      </c>
      <c r="T13" s="15">
        <v>0</v>
      </c>
      <c r="U13" s="15">
        <v>7878.68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</row>
    <row r="14" spans="1:30" s="16" customFormat="1" ht="39" x14ac:dyDescent="0.35">
      <c r="A14" s="10" t="s">
        <v>2</v>
      </c>
      <c r="B14" s="10" t="s">
        <v>3</v>
      </c>
      <c r="C14" s="10" t="s">
        <v>3</v>
      </c>
      <c r="D14" s="11" t="s">
        <v>4</v>
      </c>
      <c r="E14" s="12" t="s">
        <v>5</v>
      </c>
      <c r="F14" s="11" t="s">
        <v>44</v>
      </c>
      <c r="G14" s="12" t="s">
        <v>45</v>
      </c>
      <c r="H14" s="1" t="s">
        <v>55</v>
      </c>
      <c r="I14" s="13" t="s">
        <v>56</v>
      </c>
      <c r="J14" s="1" t="s">
        <v>36</v>
      </c>
      <c r="K14" s="14" t="s">
        <v>57</v>
      </c>
      <c r="L14" s="15" t="s">
        <v>49</v>
      </c>
      <c r="M14" s="2" t="s">
        <v>6</v>
      </c>
      <c r="N14" s="3" t="s">
        <v>37</v>
      </c>
      <c r="O14" s="15">
        <v>1</v>
      </c>
      <c r="P14" s="15">
        <v>17652</v>
      </c>
      <c r="Q14" s="15" t="s">
        <v>41</v>
      </c>
      <c r="R14" s="15">
        <v>17652</v>
      </c>
      <c r="S14" s="15">
        <v>0</v>
      </c>
      <c r="T14" s="15">
        <v>0</v>
      </c>
      <c r="U14" s="15">
        <v>17652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</row>
    <row r="15" spans="1:30" s="16" customFormat="1" ht="52" x14ac:dyDescent="0.35">
      <c r="A15" s="10" t="s">
        <v>2</v>
      </c>
      <c r="B15" s="10" t="s">
        <v>3</v>
      </c>
      <c r="C15" s="10" t="s">
        <v>3</v>
      </c>
      <c r="D15" s="11" t="s">
        <v>4</v>
      </c>
      <c r="E15" s="12" t="s">
        <v>5</v>
      </c>
      <c r="F15" s="11" t="s">
        <v>44</v>
      </c>
      <c r="G15" s="12" t="s">
        <v>45</v>
      </c>
      <c r="H15" s="1" t="s">
        <v>55</v>
      </c>
      <c r="I15" s="13" t="s">
        <v>56</v>
      </c>
      <c r="J15" s="1" t="s">
        <v>36</v>
      </c>
      <c r="K15" s="14" t="s">
        <v>58</v>
      </c>
      <c r="L15" s="15" t="s">
        <v>49</v>
      </c>
      <c r="M15" s="2" t="s">
        <v>6</v>
      </c>
      <c r="N15" s="3" t="s">
        <v>37</v>
      </c>
      <c r="O15" s="15">
        <v>1</v>
      </c>
      <c r="P15" s="15">
        <v>131535.76</v>
      </c>
      <c r="Q15" s="15" t="s">
        <v>41</v>
      </c>
      <c r="R15" s="15">
        <v>131535.76</v>
      </c>
      <c r="S15" s="15">
        <v>0</v>
      </c>
      <c r="T15" s="15">
        <v>0</v>
      </c>
      <c r="U15" s="15">
        <v>131535.76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</row>
    <row r="16" spans="1:30" s="16" customFormat="1" ht="13" x14ac:dyDescent="0.35">
      <c r="A16" s="10" t="s">
        <v>2</v>
      </c>
      <c r="B16" s="10" t="s">
        <v>3</v>
      </c>
      <c r="C16" s="10" t="s">
        <v>3</v>
      </c>
      <c r="D16" s="11" t="s">
        <v>4</v>
      </c>
      <c r="E16" s="12" t="s">
        <v>5</v>
      </c>
      <c r="F16" s="11" t="s">
        <v>44</v>
      </c>
      <c r="G16" s="12" t="s">
        <v>45</v>
      </c>
      <c r="H16" s="1" t="s">
        <v>59</v>
      </c>
      <c r="I16" s="13" t="s">
        <v>60</v>
      </c>
      <c r="J16" s="1" t="s">
        <v>61</v>
      </c>
      <c r="K16" s="14" t="s">
        <v>62</v>
      </c>
      <c r="L16" s="15" t="s">
        <v>54</v>
      </c>
      <c r="M16" s="2" t="s">
        <v>6</v>
      </c>
      <c r="N16" s="3" t="s">
        <v>63</v>
      </c>
      <c r="O16" s="15">
        <v>1</v>
      </c>
      <c r="P16" s="15">
        <v>33900</v>
      </c>
      <c r="Q16" s="15" t="s">
        <v>54</v>
      </c>
      <c r="R16" s="15">
        <v>33900</v>
      </c>
      <c r="S16" s="15">
        <v>0</v>
      </c>
      <c r="T16" s="15">
        <v>0</v>
      </c>
      <c r="U16" s="15">
        <v>33900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</row>
    <row r="17" spans="1:30" s="16" customFormat="1" ht="23.4" customHeight="1" x14ac:dyDescent="0.35">
      <c r="A17" s="28"/>
      <c r="B17" s="28"/>
      <c r="C17" s="28"/>
      <c r="D17" s="29"/>
      <c r="E17" s="30"/>
      <c r="F17" s="29"/>
      <c r="G17" s="30"/>
      <c r="H17" s="31"/>
      <c r="I17" s="32"/>
      <c r="J17" s="31"/>
      <c r="K17" s="33"/>
      <c r="L17" s="34"/>
      <c r="M17" s="35"/>
      <c r="N17" s="36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</row>
    <row r="19" spans="1:30" s="17" customFormat="1" x14ac:dyDescent="0.3">
      <c r="A19" s="39" t="s">
        <v>34</v>
      </c>
      <c r="B19" s="40"/>
      <c r="C19" s="40"/>
      <c r="D19" s="40"/>
      <c r="E19" s="40"/>
      <c r="F19" s="40"/>
      <c r="G19" s="40"/>
      <c r="H19" s="40"/>
      <c r="I19" s="41"/>
      <c r="K19" s="18"/>
      <c r="L19" s="19"/>
      <c r="M19" s="19"/>
      <c r="O19" s="20"/>
      <c r="R19" s="7">
        <f t="shared" ref="R19:AD19" si="0">SUM(R11:R18)</f>
        <v>272292.09999999998</v>
      </c>
      <c r="S19" s="7">
        <f t="shared" si="0"/>
        <v>0</v>
      </c>
      <c r="T19" s="7">
        <f t="shared" si="0"/>
        <v>0</v>
      </c>
      <c r="U19" s="7">
        <f t="shared" si="0"/>
        <v>272292.09999999998</v>
      </c>
      <c r="V19" s="7">
        <f t="shared" si="0"/>
        <v>0</v>
      </c>
      <c r="W19" s="7">
        <f t="shared" si="0"/>
        <v>0</v>
      </c>
      <c r="X19" s="7">
        <f t="shared" si="0"/>
        <v>0</v>
      </c>
      <c r="Y19" s="7">
        <f t="shared" si="0"/>
        <v>0</v>
      </c>
      <c r="Z19" s="7">
        <f t="shared" si="0"/>
        <v>0</v>
      </c>
      <c r="AA19" s="7">
        <f t="shared" si="0"/>
        <v>0</v>
      </c>
      <c r="AB19" s="7">
        <f t="shared" si="0"/>
        <v>0</v>
      </c>
      <c r="AC19" s="7">
        <f t="shared" si="0"/>
        <v>0</v>
      </c>
      <c r="AD19" s="7">
        <f t="shared" si="0"/>
        <v>0</v>
      </c>
    </row>
    <row r="20" spans="1:30" s="21" customFormat="1" x14ac:dyDescent="0.35">
      <c r="H20" s="22"/>
      <c r="I20" s="23"/>
      <c r="K20" s="23"/>
      <c r="L20" s="24"/>
      <c r="M20" s="24"/>
      <c r="O20" s="25"/>
      <c r="Q20" s="26"/>
    </row>
    <row r="21" spans="1:30" s="21" customFormat="1" x14ac:dyDescent="0.35">
      <c r="H21" s="22"/>
      <c r="I21" s="23"/>
      <c r="K21" s="23"/>
      <c r="L21" s="24"/>
      <c r="M21" s="24"/>
      <c r="O21" s="25"/>
      <c r="Q21" s="26"/>
    </row>
    <row r="22" spans="1:30" s="21" customFormat="1" ht="14.4" customHeight="1" x14ac:dyDescent="0.35">
      <c r="A22" s="39" t="s">
        <v>35</v>
      </c>
      <c r="B22" s="40"/>
      <c r="C22" s="40"/>
      <c r="D22" s="40"/>
      <c r="E22" s="40"/>
      <c r="F22" s="40"/>
      <c r="G22" s="40"/>
      <c r="H22" s="40"/>
      <c r="I22" s="41"/>
      <c r="K22" s="23"/>
      <c r="L22" s="24"/>
      <c r="M22" s="24"/>
      <c r="O22" s="25"/>
      <c r="Q22" s="26"/>
    </row>
  </sheetData>
  <mergeCells count="3">
    <mergeCell ref="A7:AD7"/>
    <mergeCell ref="A19:I19"/>
    <mergeCell ref="A22:I2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2018-03-02T18:51:00Z</dcterms:created>
  <dcterms:modified xsi:type="dcterms:W3CDTF">2025-04-22T17:22:03Z</dcterms:modified>
</cp:coreProperties>
</file>