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13.xml" ContentType="application/vnd.openxmlformats-officedocument.spreadsheetml.table+xml"/>
  <Override PartName="/xl/tables/table18.xml" ContentType="application/vnd.openxmlformats-officedocument.spreadsheetml.table+xml"/>
  <Override PartName="/xl/namedSheetViews/namedSheetView1.xml" ContentType="application/vnd.ms-excel.namedsheetviews+xml"/>
  <Override PartName="/xl/tables/table19.xml" ContentType="application/vnd.openxmlformats-officedocument.spreadsheetml.table+xml"/>
  <Override PartName="/xl/calcChain.xml" ContentType="application/vnd.openxmlformats-officedocument.spreadsheetml.calcChain+xml"/>
  <Override PartName="/xl/tables/table11.xml" ContentType="application/vnd.openxmlformats-officedocument.spreadsheetml.table+xml"/>
  <Override PartName="/docProps/app.xml" ContentType="application/vnd.openxmlformats-officedocument.extended-properties+xml"/>
  <Override PartName="/xl/tables/table10.xml" ContentType="application/vnd.openxmlformats-officedocument.spreadsheetml.table+xml"/>
  <Override PartName="/xl/tables/table9.xml" ContentType="application/vnd.openxmlformats-officedocument.spreadsheetml.table+xml"/>
  <Override PartName="/xl/tables/table14.xml" ContentType="application/vnd.openxmlformats-officedocument.spreadsheetml.table+xml"/>
  <Override PartName="/xl/tables/table12.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erasto_garcia_ine_mx/Documents/ESCRITORIO/INFORME SESIÓN ORDINARIA MARZO 2025/"/>
    </mc:Choice>
  </mc:AlternateContent>
  <xr:revisionPtr revIDLastSave="93" documentId="8_{5E0BCE1C-3DC3-4C7B-9479-E91B59BC43DA}" xr6:coauthVersionLast="47" xr6:coauthVersionMax="47" xr10:uidLastSave="{9099AE3C-A811-46AE-B128-099970D7478D}"/>
  <bookViews>
    <workbookView xWindow="-110" yWindow="-110" windowWidth="19420" windowHeight="11500" firstSheet="2" activeTab="2" xr2:uid="{C288EF5A-A525-4766-9D8A-62C663438EF4}"/>
  </bookViews>
  <sheets>
    <sheet name="Alimentador POS en tramite" sheetId="2" state="hidden" r:id="rId1"/>
    <sheet name="REPORTE POS POR AÑO" sheetId="10" state="hidden" r:id="rId2"/>
    <sheet name="POS EN TRÁMITE TOTAL" sheetId="1" r:id="rId3"/>
    <sheet name="POS RESUELTOS PERIODO" sheetId="11" r:id="rId4"/>
    <sheet name="POS REGISTRADOS EN EL PERIODO " sheetId="12" r:id="rId5"/>
  </sheets>
  <definedNames>
    <definedName name="_xlnm._FilterDatabase" localSheetId="3" hidden="1">'POS RESUELTOS PERIODO'!$A$1:$N$113</definedName>
  </definedNames>
  <calcPr calcId="191028"/>
  <pivotCaches>
    <pivotCache cacheId="96"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80" i="12" l="1"/>
  <c r="A80" i="12"/>
  <c r="W80" i="12" s="1"/>
  <c r="BG79" i="12"/>
  <c r="A79" i="12"/>
  <c r="W79" i="12" s="1"/>
  <c r="BG78" i="12"/>
  <c r="A78" i="12"/>
  <c r="W78" i="12" s="1"/>
  <c r="BG77" i="12"/>
  <c r="A77" i="12"/>
  <c r="W77" i="12" s="1"/>
  <c r="BG76" i="12"/>
  <c r="A76" i="12"/>
  <c r="W76" i="12" s="1"/>
  <c r="BG75" i="12"/>
  <c r="A75" i="12"/>
  <c r="W75" i="12" s="1"/>
  <c r="BG74" i="12"/>
  <c r="A74" i="12"/>
  <c r="W74" i="12" s="1"/>
  <c r="BG73" i="12"/>
  <c r="A73" i="12"/>
  <c r="W73" i="12" s="1"/>
  <c r="BG72" i="12"/>
  <c r="A72" i="12"/>
  <c r="W72" i="12" s="1"/>
  <c r="BG71" i="12"/>
  <c r="A71" i="12"/>
  <c r="W71" i="12" s="1"/>
  <c r="BG70" i="12"/>
  <c r="W70" i="12"/>
  <c r="A70" i="12"/>
  <c r="BG69" i="12"/>
  <c r="A69" i="12"/>
  <c r="W69" i="12" s="1"/>
  <c r="BG68" i="12"/>
  <c r="A68" i="12"/>
  <c r="W68" i="12" s="1"/>
  <c r="BG67" i="12"/>
  <c r="A67" i="12"/>
  <c r="W67" i="12" s="1"/>
  <c r="BG66" i="12"/>
  <c r="A66" i="12"/>
  <c r="W66" i="12" s="1"/>
  <c r="BG65" i="12"/>
  <c r="A65" i="12"/>
  <c r="W65" i="12" s="1"/>
  <c r="BG64" i="12"/>
  <c r="A64" i="12"/>
  <c r="W64" i="12" s="1"/>
  <c r="BG63" i="12"/>
  <c r="A63" i="12"/>
  <c r="W63" i="12" s="1"/>
  <c r="BG62" i="12"/>
  <c r="A62" i="12"/>
  <c r="W62" i="12" s="1"/>
  <c r="BG61" i="12"/>
  <c r="A61" i="12"/>
  <c r="W61" i="12" s="1"/>
  <c r="BG60" i="12"/>
  <c r="A60" i="12"/>
  <c r="W60" i="12" s="1"/>
  <c r="BG59" i="12"/>
  <c r="A59" i="12"/>
  <c r="W59" i="12" s="1"/>
  <c r="BG58" i="12"/>
  <c r="A58" i="12"/>
  <c r="W58" i="12" s="1"/>
  <c r="BG57" i="12"/>
  <c r="A57" i="12"/>
  <c r="W57" i="12" s="1"/>
  <c r="BG56" i="12"/>
  <c r="A56" i="12"/>
  <c r="W56" i="12" s="1"/>
  <c r="BG55" i="12"/>
  <c r="A55" i="12"/>
  <c r="W55" i="12" s="1"/>
  <c r="BG54" i="12"/>
  <c r="A54" i="12"/>
  <c r="W54" i="12" s="1"/>
  <c r="BG53" i="12"/>
  <c r="A53" i="12"/>
  <c r="W53" i="12" s="1"/>
  <c r="BG52" i="12"/>
  <c r="A52" i="12"/>
  <c r="W52" i="12" s="1"/>
  <c r="BG51" i="12"/>
  <c r="A51" i="12"/>
  <c r="W51" i="12" s="1"/>
  <c r="BG50" i="12"/>
  <c r="A50" i="12"/>
  <c r="W50" i="12" s="1"/>
  <c r="BG49" i="12"/>
  <c r="A49" i="12"/>
  <c r="W49" i="12" s="1"/>
  <c r="BG48" i="12"/>
  <c r="A48" i="12"/>
  <c r="W48" i="12" s="1"/>
  <c r="BG47" i="12"/>
  <c r="A47" i="12"/>
  <c r="W47" i="12" s="1"/>
  <c r="BG46" i="12"/>
  <c r="A46" i="12"/>
  <c r="W46" i="12" s="1"/>
  <c r="BG45" i="12"/>
  <c r="A45" i="12"/>
  <c r="W45" i="12" s="1"/>
  <c r="BG44" i="12"/>
  <c r="A44" i="12"/>
  <c r="W44" i="12" s="1"/>
  <c r="BG43" i="12"/>
  <c r="A43" i="12"/>
  <c r="W43" i="12" s="1"/>
  <c r="BG42" i="12"/>
  <c r="A42" i="12"/>
  <c r="W42" i="12" s="1"/>
  <c r="BG41" i="12"/>
  <c r="W41" i="12"/>
  <c r="A41" i="12"/>
  <c r="BG40" i="12"/>
  <c r="A40" i="12"/>
  <c r="W40" i="12" s="1"/>
  <c r="BG39" i="12"/>
  <c r="A39" i="12"/>
  <c r="W39" i="12" s="1"/>
  <c r="BG38" i="12"/>
  <c r="A38" i="12"/>
  <c r="W38" i="12" s="1"/>
  <c r="BG37" i="12"/>
  <c r="A37" i="12"/>
  <c r="W37" i="12" s="1"/>
  <c r="BG36" i="12"/>
  <c r="A36" i="12"/>
  <c r="W36" i="12" s="1"/>
  <c r="BG35" i="12"/>
  <c r="A35" i="12"/>
  <c r="W35" i="12" s="1"/>
  <c r="BG34" i="12"/>
  <c r="A34" i="12"/>
  <c r="W34" i="12" s="1"/>
  <c r="BG33" i="12"/>
  <c r="A33" i="12"/>
  <c r="W33" i="12" s="1"/>
  <c r="BG32" i="12"/>
  <c r="A32" i="12"/>
  <c r="W32" i="12" s="1"/>
  <c r="BG31" i="12"/>
  <c r="A31" i="12"/>
  <c r="W31" i="12" s="1"/>
  <c r="BG30" i="12"/>
  <c r="W30" i="12"/>
  <c r="A30" i="12"/>
  <c r="BG29" i="12"/>
  <c r="A29" i="12"/>
  <c r="W29" i="12" s="1"/>
  <c r="BG28" i="12"/>
  <c r="A28" i="12"/>
  <c r="W28" i="12" s="1"/>
  <c r="BG27" i="12"/>
  <c r="A27" i="12"/>
  <c r="W27" i="12" s="1"/>
  <c r="BG26" i="12"/>
  <c r="A26" i="12"/>
  <c r="W26" i="12" s="1"/>
  <c r="BG25" i="12"/>
  <c r="A25" i="12"/>
  <c r="W25" i="12" s="1"/>
  <c r="BG24" i="12"/>
  <c r="A24" i="12"/>
  <c r="W24" i="12" s="1"/>
  <c r="BG23" i="12"/>
  <c r="A23" i="12"/>
  <c r="W23" i="12" s="1"/>
  <c r="BG22" i="12"/>
  <c r="A22" i="12"/>
  <c r="W22" i="12" s="1"/>
  <c r="BG21" i="12"/>
  <c r="A21" i="12"/>
  <c r="W21" i="12" s="1"/>
  <c r="BG20" i="12"/>
  <c r="A20" i="12"/>
  <c r="W20" i="12" s="1"/>
  <c r="BG19" i="12"/>
  <c r="A19" i="12"/>
  <c r="W19" i="12" s="1"/>
  <c r="BG18" i="12"/>
  <c r="A18" i="12"/>
  <c r="W18" i="12" s="1"/>
  <c r="BG17" i="12"/>
  <c r="A17" i="12"/>
  <c r="W17" i="12" s="1"/>
  <c r="BG16" i="12"/>
  <c r="A16" i="12"/>
  <c r="W16" i="12" s="1"/>
  <c r="BG15" i="12"/>
  <c r="A15" i="12"/>
  <c r="W15" i="12" s="1"/>
  <c r="BG14" i="12"/>
  <c r="W14" i="12"/>
  <c r="A14" i="12"/>
  <c r="BG13" i="12"/>
  <c r="A13" i="12"/>
  <c r="W13" i="12" s="1"/>
  <c r="BG12" i="12"/>
  <c r="A12" i="12"/>
  <c r="W12" i="12" s="1"/>
  <c r="BG11" i="12"/>
  <c r="A11" i="12"/>
  <c r="W11" i="12" s="1"/>
  <c r="BG10" i="12"/>
  <c r="A10" i="12"/>
  <c r="W10" i="12" s="1"/>
  <c r="BG9" i="12"/>
  <c r="A9" i="12"/>
  <c r="W9" i="12" s="1"/>
  <c r="BG8" i="12"/>
  <c r="A8" i="12"/>
  <c r="W8" i="12" s="1"/>
  <c r="BG7" i="12"/>
  <c r="A7" i="12"/>
  <c r="W7" i="12" s="1"/>
  <c r="BG6" i="12"/>
  <c r="W6" i="12"/>
  <c r="A6" i="12"/>
  <c r="BG5" i="12"/>
  <c r="A5" i="12"/>
  <c r="W5" i="12" s="1"/>
  <c r="BG4" i="12"/>
  <c r="A4" i="12"/>
  <c r="W4" i="12" s="1"/>
  <c r="BG3" i="12"/>
  <c r="A3" i="12"/>
  <c r="W3" i="12" s="1"/>
  <c r="BG2" i="12"/>
  <c r="A2" i="12"/>
  <c r="W2" i="12" s="1"/>
  <c r="M422" i="1"/>
  <c r="N422" i="1" s="1"/>
  <c r="M423" i="1"/>
  <c r="N423" i="1" s="1"/>
  <c r="M424" i="1"/>
  <c r="N424" i="1" s="1"/>
  <c r="M425" i="1"/>
  <c r="N425" i="1" s="1"/>
  <c r="M426" i="1"/>
  <c r="N426" i="1" s="1"/>
  <c r="M410" i="1" l="1"/>
  <c r="M421" i="1" l="1"/>
  <c r="N421" i="1" s="1"/>
  <c r="M80" i="1"/>
  <c r="N80" i="1" s="1"/>
  <c r="M57" i="1"/>
  <c r="N57" i="1" s="1"/>
  <c r="M418" i="1" l="1"/>
  <c r="N418" i="1" s="1"/>
  <c r="M419" i="1"/>
  <c r="N419" i="1" s="1"/>
  <c r="M420" i="1"/>
  <c r="N420" i="1" s="1"/>
  <c r="N416" i="1"/>
  <c r="N417" i="1"/>
  <c r="M414" i="1"/>
  <c r="N414" i="1" s="1"/>
  <c r="M415" i="1" l="1"/>
  <c r="N415" i="1" s="1"/>
  <c r="M411" i="1"/>
  <c r="N411" i="1" s="1"/>
  <c r="M412" i="1"/>
  <c r="N412" i="1" s="1"/>
  <c r="M413" i="1"/>
  <c r="N413" i="1" s="1"/>
  <c r="M403" i="1"/>
  <c r="N403" i="1" s="1"/>
  <c r="M404" i="1"/>
  <c r="N404" i="1" s="1"/>
  <c r="M405" i="1"/>
  <c r="N405" i="1" s="1"/>
  <c r="M406" i="1"/>
  <c r="N406" i="1" s="1"/>
  <c r="M407" i="1"/>
  <c r="N407" i="1" s="1"/>
  <c r="M408" i="1"/>
  <c r="N408" i="1" s="1"/>
  <c r="M409" i="1"/>
  <c r="N409" i="1" s="1"/>
  <c r="N410" i="1"/>
  <c r="M14" i="1"/>
  <c r="M325" i="1" l="1"/>
  <c r="N325" i="1" s="1"/>
  <c r="M173" i="1" l="1"/>
  <c r="M401" i="1"/>
  <c r="N401" i="1" s="1"/>
  <c r="M402" i="1"/>
  <c r="N402" i="1" s="1"/>
  <c r="M400" i="1" l="1"/>
  <c r="N400" i="1" s="1"/>
  <c r="M386" i="1" l="1"/>
  <c r="N386" i="1" s="1"/>
  <c r="M387" i="1"/>
  <c r="N387" i="1" s="1"/>
  <c r="M388" i="1"/>
  <c r="N388" i="1" s="1"/>
  <c r="M389" i="1"/>
  <c r="N389" i="1" s="1"/>
  <c r="M390" i="1"/>
  <c r="N390" i="1" s="1"/>
  <c r="M391" i="1"/>
  <c r="N391" i="1" s="1"/>
  <c r="M392" i="1"/>
  <c r="N392" i="1" s="1"/>
  <c r="M393" i="1"/>
  <c r="N393" i="1" s="1"/>
  <c r="M394" i="1"/>
  <c r="N394" i="1" s="1"/>
  <c r="M395" i="1"/>
  <c r="N395" i="1" s="1"/>
  <c r="M396" i="1"/>
  <c r="N396" i="1" s="1"/>
  <c r="M397" i="1"/>
  <c r="N397" i="1" s="1"/>
  <c r="M398" i="1"/>
  <c r="N398" i="1" s="1"/>
  <c r="M399" i="1"/>
  <c r="N399" i="1" s="1"/>
  <c r="M384" i="1"/>
  <c r="N384" i="1" s="1"/>
  <c r="M385" i="1"/>
  <c r="N385" i="1" s="1"/>
  <c r="M379" i="1" l="1"/>
  <c r="N379" i="1" s="1"/>
  <c r="M380" i="1"/>
  <c r="N380" i="1" s="1"/>
  <c r="M381" i="1"/>
  <c r="N381" i="1" s="1"/>
  <c r="M382" i="1"/>
  <c r="N382" i="1" s="1"/>
  <c r="M383" i="1"/>
  <c r="N383" i="1" s="1"/>
  <c r="M2" i="1"/>
  <c r="N2" i="1" s="1"/>
  <c r="M3" i="1"/>
  <c r="N3" i="1" s="1"/>
  <c r="M4" i="1"/>
  <c r="N4" i="1" s="1"/>
  <c r="M5" i="1"/>
  <c r="N5" i="1" s="1"/>
  <c r="M6" i="1"/>
  <c r="N6" i="1" s="1"/>
  <c r="M7" i="1"/>
  <c r="N7" i="1" s="1"/>
  <c r="M8" i="1"/>
  <c r="N8" i="1" s="1"/>
  <c r="M9" i="1"/>
  <c r="N9" i="1" s="1"/>
  <c r="M10" i="1"/>
  <c r="N10" i="1" s="1"/>
  <c r="M11" i="1"/>
  <c r="N11" i="1" s="1"/>
  <c r="M12" i="1"/>
  <c r="N12" i="1" s="1"/>
  <c r="M13" i="1"/>
  <c r="N13" i="1" s="1"/>
  <c r="N14" i="1"/>
  <c r="M15" i="1"/>
  <c r="N15" i="1" s="1"/>
  <c r="M16" i="1"/>
  <c r="N16" i="1" s="1"/>
  <c r="M17" i="1"/>
  <c r="N17" i="1" s="1"/>
  <c r="M18" i="1"/>
  <c r="N18" i="1" s="1"/>
  <c r="M19" i="1"/>
  <c r="N19" i="1" s="1"/>
  <c r="M20" i="1"/>
  <c r="N20" i="1" s="1"/>
  <c r="M21" i="1"/>
  <c r="N21" i="1" s="1"/>
  <c r="M22" i="1"/>
  <c r="N22" i="1" s="1"/>
  <c r="M23" i="1"/>
  <c r="N23" i="1" s="1"/>
  <c r="M24" i="1"/>
  <c r="M25" i="1"/>
  <c r="N25" i="1" s="1"/>
  <c r="M26" i="1"/>
  <c r="N26" i="1" s="1"/>
  <c r="M27" i="1"/>
  <c r="N27" i="1" s="1"/>
  <c r="M32" i="1"/>
  <c r="N32" i="1" s="1"/>
  <c r="M28" i="1"/>
  <c r="N28" i="1" s="1"/>
  <c r="M29" i="1"/>
  <c r="N29" i="1" s="1"/>
  <c r="M30" i="1"/>
  <c r="N30" i="1" s="1"/>
  <c r="M31" i="1"/>
  <c r="N31" i="1" s="1"/>
  <c r="M33" i="1"/>
  <c r="N33" i="1" s="1"/>
  <c r="M34" i="1"/>
  <c r="N34" i="1" s="1"/>
  <c r="M35" i="1"/>
  <c r="N35" i="1" s="1"/>
  <c r="M36" i="1"/>
  <c r="N36" i="1" s="1"/>
  <c r="M37" i="1"/>
  <c r="N37" i="1" s="1"/>
  <c r="M38" i="1"/>
  <c r="N38" i="1" s="1"/>
  <c r="M39" i="1"/>
  <c r="N39" i="1" s="1"/>
  <c r="M40" i="1"/>
  <c r="N40" i="1" s="1"/>
  <c r="M41" i="1"/>
  <c r="N41" i="1" s="1"/>
  <c r="M42" i="1"/>
  <c r="N42" i="1" s="1"/>
  <c r="M44" i="1"/>
  <c r="N44" i="1" s="1"/>
  <c r="M45" i="1"/>
  <c r="N45" i="1" s="1"/>
  <c r="M46" i="1"/>
  <c r="N46" i="1" s="1"/>
  <c r="M47" i="1"/>
  <c r="N47" i="1" s="1"/>
  <c r="M48" i="1"/>
  <c r="N48" i="1" s="1"/>
  <c r="M50" i="1"/>
  <c r="N50" i="1" s="1"/>
  <c r="M49" i="1"/>
  <c r="N49" i="1" s="1"/>
  <c r="M51" i="1"/>
  <c r="N51" i="1" s="1"/>
  <c r="M52" i="1"/>
  <c r="N52" i="1" s="1"/>
  <c r="M53" i="1"/>
  <c r="N53" i="1" s="1"/>
  <c r="M54" i="1"/>
  <c r="N54" i="1" s="1"/>
  <c r="M55" i="1"/>
  <c r="N55" i="1" s="1"/>
  <c r="M56" i="1"/>
  <c r="N56" i="1" s="1"/>
  <c r="M43" i="1"/>
  <c r="N43" i="1" s="1"/>
  <c r="M58" i="1"/>
  <c r="N58" i="1" s="1"/>
  <c r="M59" i="1"/>
  <c r="N59" i="1" s="1"/>
  <c r="M61" i="1"/>
  <c r="N61" i="1" s="1"/>
  <c r="M60" i="1"/>
  <c r="N60" i="1" s="1"/>
  <c r="M62" i="1"/>
  <c r="N62" i="1" s="1"/>
  <c r="M63" i="1"/>
  <c r="N63" i="1" s="1"/>
  <c r="M64" i="1"/>
  <c r="N64" i="1" s="1"/>
  <c r="M65" i="1"/>
  <c r="N65" i="1" s="1"/>
  <c r="M66" i="1"/>
  <c r="N66" i="1" s="1"/>
  <c r="M67" i="1"/>
  <c r="N67" i="1" s="1"/>
  <c r="M68" i="1"/>
  <c r="N68" i="1" s="1"/>
  <c r="M69" i="1"/>
  <c r="N69" i="1" s="1"/>
  <c r="M73" i="1"/>
  <c r="N73" i="1" s="1"/>
  <c r="M70" i="1"/>
  <c r="N70" i="1" s="1"/>
  <c r="M71" i="1"/>
  <c r="N71" i="1" s="1"/>
  <c r="M74" i="1"/>
  <c r="N74" i="1" s="1"/>
  <c r="M75" i="1"/>
  <c r="N75" i="1" s="1"/>
  <c r="M76" i="1"/>
  <c r="N76" i="1" s="1"/>
  <c r="M77" i="1"/>
  <c r="N77" i="1" s="1"/>
  <c r="M72" i="1"/>
  <c r="N72" i="1" s="1"/>
  <c r="M78" i="1"/>
  <c r="N78" i="1" s="1"/>
  <c r="M79" i="1"/>
  <c r="N79" i="1" s="1"/>
  <c r="M85" i="1"/>
  <c r="N85" i="1" s="1"/>
  <c r="M83" i="1"/>
  <c r="N83" i="1" s="1"/>
  <c r="M81" i="1"/>
  <c r="N81" i="1" s="1"/>
  <c r="M84" i="1"/>
  <c r="N84" i="1" s="1"/>
  <c r="M86" i="1"/>
  <c r="N86" i="1" s="1"/>
  <c r="M87" i="1"/>
  <c r="N87" i="1" s="1"/>
  <c r="M82" i="1"/>
  <c r="N82" i="1" s="1"/>
  <c r="M88" i="1"/>
  <c r="N88" i="1" s="1"/>
  <c r="M91" i="1"/>
  <c r="N91" i="1" s="1"/>
  <c r="M92" i="1"/>
  <c r="N92" i="1" s="1"/>
  <c r="M93" i="1"/>
  <c r="N93" i="1" s="1"/>
  <c r="M94" i="1"/>
  <c r="N94" i="1" s="1"/>
  <c r="M89" i="1"/>
  <c r="N89" i="1" s="1"/>
  <c r="M90" i="1"/>
  <c r="N90" i="1" s="1"/>
  <c r="M101" i="1"/>
  <c r="N101" i="1" s="1"/>
  <c r="M96" i="1"/>
  <c r="N96" i="1" s="1"/>
  <c r="M97" i="1"/>
  <c r="N97" i="1" s="1"/>
  <c r="M98" i="1"/>
  <c r="N98" i="1" s="1"/>
  <c r="M99" i="1"/>
  <c r="N99" i="1" s="1"/>
  <c r="M100" i="1"/>
  <c r="N100" i="1" s="1"/>
  <c r="M102" i="1"/>
  <c r="N102" i="1" s="1"/>
  <c r="M95" i="1"/>
  <c r="N95" i="1" s="1"/>
  <c r="M107" i="1"/>
  <c r="N107" i="1" s="1"/>
  <c r="M108" i="1"/>
  <c r="N108" i="1" s="1"/>
  <c r="M106" i="1"/>
  <c r="N106" i="1" s="1"/>
  <c r="M105" i="1"/>
  <c r="N105" i="1" s="1"/>
  <c r="M103" i="1"/>
  <c r="N103" i="1" s="1"/>
  <c r="M104" i="1"/>
  <c r="N104" i="1" s="1"/>
  <c r="M109" i="1"/>
  <c r="N109" i="1" s="1"/>
  <c r="M110" i="1"/>
  <c r="N110" i="1" s="1"/>
  <c r="M111" i="1"/>
  <c r="N111" i="1" s="1"/>
  <c r="M112" i="1"/>
  <c r="N112" i="1" s="1"/>
  <c r="M113" i="1"/>
  <c r="N113" i="1" s="1"/>
  <c r="M114" i="1"/>
  <c r="N114" i="1" s="1"/>
  <c r="M115" i="1"/>
  <c r="N115" i="1" s="1"/>
  <c r="M116" i="1"/>
  <c r="N116" i="1" s="1"/>
  <c r="M121" i="1"/>
  <c r="N121" i="1" s="1"/>
  <c r="M123" i="1"/>
  <c r="N123" i="1" s="1"/>
  <c r="M124" i="1"/>
  <c r="N124" i="1" s="1"/>
  <c r="M128" i="1"/>
  <c r="N128" i="1" s="1"/>
  <c r="M132" i="1"/>
  <c r="N132" i="1" s="1"/>
  <c r="M133" i="1"/>
  <c r="N133" i="1" s="1"/>
  <c r="M134" i="1"/>
  <c r="N134" i="1" s="1"/>
  <c r="M135" i="1"/>
  <c r="N135" i="1" s="1"/>
  <c r="M136" i="1"/>
  <c r="N136" i="1" s="1"/>
  <c r="M137" i="1"/>
  <c r="N137" i="1" s="1"/>
  <c r="M122" i="1"/>
  <c r="N122" i="1" s="1"/>
  <c r="M127" i="1"/>
  <c r="N127" i="1" s="1"/>
  <c r="M129" i="1"/>
  <c r="N129" i="1" s="1"/>
  <c r="M130" i="1"/>
  <c r="N130" i="1" s="1"/>
  <c r="M131" i="1"/>
  <c r="N131" i="1" s="1"/>
  <c r="M117" i="1"/>
  <c r="N117" i="1" s="1"/>
  <c r="M118" i="1"/>
  <c r="N118" i="1" s="1"/>
  <c r="M119" i="1"/>
  <c r="N119" i="1" s="1"/>
  <c r="M120" i="1"/>
  <c r="N120" i="1" s="1"/>
  <c r="M125" i="1"/>
  <c r="N125" i="1" s="1"/>
  <c r="M126" i="1"/>
  <c r="N126" i="1" s="1"/>
  <c r="M138" i="1"/>
  <c r="N138" i="1" s="1"/>
  <c r="M139" i="1"/>
  <c r="N139" i="1" s="1"/>
  <c r="M140" i="1"/>
  <c r="N140" i="1" s="1"/>
  <c r="M141" i="1"/>
  <c r="N141" i="1" s="1"/>
  <c r="M142" i="1"/>
  <c r="N142" i="1" s="1"/>
  <c r="M143" i="1"/>
  <c r="N143" i="1" s="1"/>
  <c r="M147" i="1"/>
  <c r="N147" i="1" s="1"/>
  <c r="M148" i="1"/>
  <c r="N148" i="1" s="1"/>
  <c r="M149" i="1"/>
  <c r="N149" i="1" s="1"/>
  <c r="M151" i="1"/>
  <c r="N151" i="1" s="1"/>
  <c r="M152" i="1"/>
  <c r="N152" i="1" s="1"/>
  <c r="M153" i="1"/>
  <c r="N153" i="1" s="1"/>
  <c r="M145" i="1"/>
  <c r="N145" i="1" s="1"/>
  <c r="M146" i="1"/>
  <c r="N146" i="1" s="1"/>
  <c r="M144" i="1"/>
  <c r="N144" i="1" s="1"/>
  <c r="M150" i="1"/>
  <c r="N150" i="1" s="1"/>
  <c r="M154" i="1"/>
  <c r="N154" i="1" s="1"/>
  <c r="M155" i="1"/>
  <c r="N155" i="1" s="1"/>
  <c r="M156" i="1"/>
  <c r="N156" i="1" s="1"/>
  <c r="M157" i="1"/>
  <c r="N157" i="1" s="1"/>
  <c r="M158" i="1"/>
  <c r="N158" i="1" s="1"/>
  <c r="M159" i="1"/>
  <c r="N159" i="1" s="1"/>
  <c r="M160" i="1"/>
  <c r="N160" i="1" s="1"/>
  <c r="M161" i="1"/>
  <c r="N161" i="1" s="1"/>
  <c r="M162" i="1"/>
  <c r="N162" i="1" s="1"/>
  <c r="M163" i="1"/>
  <c r="N163" i="1" s="1"/>
  <c r="M164" i="1"/>
  <c r="N164" i="1" s="1"/>
  <c r="M165" i="1"/>
  <c r="N165" i="1" s="1"/>
  <c r="M166" i="1"/>
  <c r="N166" i="1" s="1"/>
  <c r="M167" i="1"/>
  <c r="N167" i="1" s="1"/>
  <c r="M168" i="1"/>
  <c r="N168" i="1" s="1"/>
  <c r="M169" i="1"/>
  <c r="N169" i="1" s="1"/>
  <c r="M170" i="1"/>
  <c r="N170" i="1" s="1"/>
  <c r="M171" i="1"/>
  <c r="N171" i="1" s="1"/>
  <c r="N173" i="1"/>
  <c r="M174" i="1"/>
  <c r="N174" i="1" s="1"/>
  <c r="M172" i="1"/>
  <c r="N172" i="1" s="1"/>
  <c r="M175" i="1"/>
  <c r="N175" i="1" s="1"/>
  <c r="M176" i="1"/>
  <c r="N176" i="1" s="1"/>
  <c r="M177" i="1"/>
  <c r="N177" i="1" s="1"/>
  <c r="M178" i="1"/>
  <c r="N178" i="1" s="1"/>
  <c r="M179" i="1"/>
  <c r="N179" i="1" s="1"/>
  <c r="M180" i="1"/>
  <c r="N180" i="1" s="1"/>
  <c r="M181" i="1"/>
  <c r="N181" i="1" s="1"/>
  <c r="M182" i="1"/>
  <c r="N182" i="1" s="1"/>
  <c r="M183" i="1"/>
  <c r="N183" i="1" s="1"/>
  <c r="M184" i="1"/>
  <c r="N184" i="1" s="1"/>
  <c r="M185" i="1"/>
  <c r="N185" i="1" s="1"/>
  <c r="M186" i="1"/>
  <c r="N186" i="1" s="1"/>
  <c r="M187" i="1"/>
  <c r="N187" i="1" s="1"/>
  <c r="M188" i="1"/>
  <c r="N188" i="1" s="1"/>
  <c r="M189" i="1"/>
  <c r="N189" i="1" s="1"/>
  <c r="M190" i="1"/>
  <c r="N190" i="1" s="1"/>
  <c r="M191" i="1"/>
  <c r="N191" i="1" s="1"/>
  <c r="M192" i="1"/>
  <c r="N192" i="1" s="1"/>
  <c r="M193" i="1"/>
  <c r="N193" i="1" s="1"/>
  <c r="M194" i="1"/>
  <c r="N194" i="1" s="1"/>
  <c r="M195" i="1"/>
  <c r="N195" i="1" s="1"/>
  <c r="M196" i="1"/>
  <c r="N196" i="1" s="1"/>
  <c r="M197" i="1"/>
  <c r="N197" i="1" s="1"/>
  <c r="M198" i="1"/>
  <c r="N198" i="1" s="1"/>
  <c r="M199" i="1"/>
  <c r="N199" i="1" s="1"/>
  <c r="M200" i="1"/>
  <c r="N200" i="1" s="1"/>
  <c r="M201" i="1"/>
  <c r="N201" i="1" s="1"/>
  <c r="M202" i="1"/>
  <c r="N202" i="1" s="1"/>
  <c r="M203" i="1"/>
  <c r="N203" i="1" s="1"/>
  <c r="M204" i="1"/>
  <c r="N204" i="1" s="1"/>
  <c r="M205" i="1"/>
  <c r="N205" i="1" s="1"/>
  <c r="M206" i="1"/>
  <c r="N206" i="1" s="1"/>
  <c r="M207" i="1"/>
  <c r="N207" i="1" s="1"/>
  <c r="M208" i="1"/>
  <c r="N208" i="1" s="1"/>
  <c r="M209" i="1"/>
  <c r="N209" i="1" s="1"/>
  <c r="M210" i="1"/>
  <c r="N210" i="1" s="1"/>
  <c r="M211" i="1"/>
  <c r="N211" i="1" s="1"/>
  <c r="M212" i="1"/>
  <c r="N212" i="1" s="1"/>
  <c r="M213" i="1"/>
  <c r="N213" i="1" s="1"/>
  <c r="M214" i="1"/>
  <c r="N214" i="1" s="1"/>
  <c r="M215" i="1"/>
  <c r="N215" i="1" s="1"/>
  <c r="M216" i="1"/>
  <c r="N216" i="1" s="1"/>
  <c r="M217" i="1"/>
  <c r="N217" i="1" s="1"/>
  <c r="M218" i="1"/>
  <c r="N218" i="1" s="1"/>
  <c r="M219" i="1"/>
  <c r="N219" i="1" s="1"/>
  <c r="M220" i="1"/>
  <c r="N220" i="1" s="1"/>
  <c r="M221" i="1"/>
  <c r="N221" i="1" s="1"/>
  <c r="M222" i="1"/>
  <c r="N222" i="1" s="1"/>
  <c r="M223" i="1"/>
  <c r="N223" i="1" s="1"/>
  <c r="M224" i="1"/>
  <c r="N224" i="1" s="1"/>
  <c r="M225" i="1"/>
  <c r="N225" i="1" s="1"/>
  <c r="M226" i="1"/>
  <c r="N226" i="1" s="1"/>
  <c r="M227" i="1"/>
  <c r="N227" i="1" s="1"/>
  <c r="M228" i="1"/>
  <c r="N228" i="1" s="1"/>
  <c r="M229" i="1"/>
  <c r="N229" i="1" s="1"/>
  <c r="M230" i="1"/>
  <c r="N230" i="1" s="1"/>
  <c r="M231" i="1"/>
  <c r="N231" i="1" s="1"/>
  <c r="M232" i="1"/>
  <c r="N232" i="1" s="1"/>
  <c r="M233" i="1"/>
  <c r="N233" i="1" s="1"/>
  <c r="M234" i="1"/>
  <c r="N234" i="1" s="1"/>
  <c r="M235" i="1"/>
  <c r="N235" i="1" s="1"/>
  <c r="M236" i="1"/>
  <c r="N236" i="1" s="1"/>
  <c r="M237" i="1"/>
  <c r="N237" i="1" s="1"/>
  <c r="M238" i="1"/>
  <c r="N238" i="1" s="1"/>
  <c r="M239" i="1"/>
  <c r="N239" i="1" s="1"/>
  <c r="M240" i="1"/>
  <c r="N240" i="1" s="1"/>
  <c r="M241" i="1"/>
  <c r="N241" i="1" s="1"/>
  <c r="M242" i="1"/>
  <c r="N242" i="1" s="1"/>
  <c r="M243" i="1"/>
  <c r="N243" i="1" s="1"/>
  <c r="M244" i="1"/>
  <c r="N244" i="1" s="1"/>
  <c r="M245" i="1"/>
  <c r="N245" i="1" s="1"/>
  <c r="M246" i="1"/>
  <c r="N246" i="1" s="1"/>
  <c r="M247" i="1"/>
  <c r="N247" i="1" s="1"/>
  <c r="M248" i="1"/>
  <c r="N248" i="1" s="1"/>
  <c r="M249" i="1"/>
  <c r="N249" i="1" s="1"/>
  <c r="M250" i="1"/>
  <c r="N250" i="1" s="1"/>
  <c r="M251" i="1"/>
  <c r="N251" i="1" s="1"/>
  <c r="M252" i="1"/>
  <c r="N252" i="1" s="1"/>
  <c r="M253" i="1"/>
  <c r="N253" i="1" s="1"/>
  <c r="M254" i="1"/>
  <c r="N254" i="1" s="1"/>
  <c r="M255" i="1"/>
  <c r="N255" i="1" s="1"/>
  <c r="M256" i="1"/>
  <c r="N256" i="1" s="1"/>
  <c r="M257" i="1"/>
  <c r="N257" i="1" s="1"/>
  <c r="M258" i="1"/>
  <c r="N258" i="1" s="1"/>
  <c r="M259" i="1"/>
  <c r="N259" i="1" s="1"/>
  <c r="M260" i="1"/>
  <c r="N260" i="1" s="1"/>
  <c r="M261" i="1"/>
  <c r="N261" i="1" s="1"/>
  <c r="M262" i="1"/>
  <c r="N262" i="1" s="1"/>
  <c r="M263" i="1"/>
  <c r="N263" i="1" s="1"/>
  <c r="M264" i="1"/>
  <c r="N264" i="1" s="1"/>
  <c r="M265" i="1"/>
  <c r="N265" i="1" s="1"/>
  <c r="M266" i="1"/>
  <c r="N266" i="1" s="1"/>
  <c r="M267" i="1"/>
  <c r="N267" i="1" s="1"/>
  <c r="M268" i="1"/>
  <c r="N268" i="1" s="1"/>
  <c r="M269" i="1"/>
  <c r="N269" i="1" s="1"/>
  <c r="M270" i="1"/>
  <c r="N270" i="1" s="1"/>
  <c r="M271" i="1"/>
  <c r="N271" i="1" s="1"/>
  <c r="M272" i="1"/>
  <c r="N272" i="1" s="1"/>
  <c r="M273" i="1"/>
  <c r="N273" i="1" s="1"/>
  <c r="M274" i="1"/>
  <c r="N274" i="1" s="1"/>
  <c r="M275" i="1"/>
  <c r="N275" i="1" s="1"/>
  <c r="M276" i="1"/>
  <c r="N276" i="1" s="1"/>
  <c r="M277" i="1"/>
  <c r="N277" i="1" s="1"/>
  <c r="M278" i="1"/>
  <c r="N278" i="1" s="1"/>
  <c r="M279" i="1"/>
  <c r="N279" i="1" s="1"/>
  <c r="M280" i="1"/>
  <c r="N280" i="1" s="1"/>
  <c r="M281" i="1"/>
  <c r="N281" i="1" s="1"/>
  <c r="M282" i="1"/>
  <c r="N282" i="1" s="1"/>
  <c r="M283" i="1"/>
  <c r="N283" i="1" s="1"/>
  <c r="M284" i="1"/>
  <c r="N284" i="1" s="1"/>
  <c r="M285" i="1"/>
  <c r="N285" i="1" s="1"/>
  <c r="M286" i="1"/>
  <c r="N286" i="1" s="1"/>
  <c r="M287" i="1"/>
  <c r="N287" i="1" s="1"/>
  <c r="M288" i="1"/>
  <c r="N288" i="1" s="1"/>
  <c r="M289" i="1"/>
  <c r="N289" i="1" s="1"/>
  <c r="M290" i="1"/>
  <c r="N290" i="1" s="1"/>
  <c r="M291" i="1"/>
  <c r="N291" i="1" s="1"/>
  <c r="M292" i="1"/>
  <c r="N292" i="1" s="1"/>
  <c r="M293" i="1"/>
  <c r="N293" i="1" s="1"/>
  <c r="M294" i="1"/>
  <c r="N294" i="1" s="1"/>
  <c r="M295" i="1"/>
  <c r="N295" i="1" s="1"/>
  <c r="M296" i="1"/>
  <c r="N296" i="1" s="1"/>
  <c r="M297" i="1"/>
  <c r="N297" i="1" s="1"/>
  <c r="M298" i="1"/>
  <c r="N298" i="1" s="1"/>
  <c r="M299" i="1"/>
  <c r="N299" i="1" s="1"/>
  <c r="M300" i="1"/>
  <c r="N300" i="1" s="1"/>
  <c r="M301" i="1"/>
  <c r="N301" i="1" s="1"/>
  <c r="M302" i="1"/>
  <c r="N302" i="1" s="1"/>
  <c r="M303" i="1"/>
  <c r="N303" i="1" s="1"/>
  <c r="M304" i="1"/>
  <c r="N304" i="1" s="1"/>
  <c r="M305" i="1"/>
  <c r="N305" i="1" s="1"/>
  <c r="M306" i="1"/>
  <c r="N306" i="1" s="1"/>
  <c r="M307" i="1"/>
  <c r="N307" i="1" s="1"/>
  <c r="M308" i="1"/>
  <c r="N308" i="1" s="1"/>
  <c r="M309" i="1"/>
  <c r="N309" i="1" s="1"/>
  <c r="M310" i="1"/>
  <c r="N310" i="1" s="1"/>
  <c r="M311" i="1"/>
  <c r="N311" i="1" s="1"/>
  <c r="M312" i="1"/>
  <c r="N312" i="1" s="1"/>
  <c r="M313" i="1"/>
  <c r="N313" i="1" s="1"/>
  <c r="M314" i="1"/>
  <c r="N314" i="1" s="1"/>
  <c r="M315" i="1"/>
  <c r="N315" i="1" s="1"/>
  <c r="M316" i="1"/>
  <c r="N316" i="1" s="1"/>
  <c r="M317" i="1"/>
  <c r="N317" i="1" s="1"/>
  <c r="M318" i="1"/>
  <c r="N318" i="1" s="1"/>
  <c r="M319" i="1"/>
  <c r="N319" i="1" s="1"/>
  <c r="M320" i="1"/>
  <c r="N320" i="1" s="1"/>
  <c r="M321" i="1"/>
  <c r="N321" i="1" s="1"/>
  <c r="M322" i="1"/>
  <c r="N322" i="1" s="1"/>
  <c r="M323" i="1"/>
  <c r="N323" i="1" s="1"/>
  <c r="M324" i="1"/>
  <c r="N324" i="1" s="1"/>
  <c r="M326" i="1"/>
  <c r="N326" i="1" s="1"/>
  <c r="M327" i="1"/>
  <c r="N327" i="1" s="1"/>
  <c r="M328" i="1"/>
  <c r="N328" i="1" s="1"/>
  <c r="M329" i="1"/>
  <c r="N329" i="1" s="1"/>
  <c r="M330" i="1"/>
  <c r="N330" i="1" s="1"/>
  <c r="M331" i="1"/>
  <c r="N331" i="1" s="1"/>
  <c r="M332" i="1"/>
  <c r="N332" i="1" s="1"/>
  <c r="M333" i="1"/>
  <c r="N333" i="1" s="1"/>
  <c r="M334" i="1"/>
  <c r="N334" i="1" s="1"/>
  <c r="M335" i="1"/>
  <c r="N335" i="1" s="1"/>
  <c r="M336" i="1"/>
  <c r="N336" i="1" s="1"/>
  <c r="M337" i="1"/>
  <c r="N337" i="1" s="1"/>
  <c r="M338" i="1"/>
  <c r="N338" i="1" s="1"/>
  <c r="M339" i="1"/>
  <c r="N339" i="1" s="1"/>
  <c r="M340" i="1"/>
  <c r="N340" i="1" s="1"/>
  <c r="M341" i="1"/>
  <c r="N341" i="1" s="1"/>
  <c r="M342" i="1"/>
  <c r="N342" i="1" s="1"/>
  <c r="M343" i="1"/>
  <c r="N343" i="1" s="1"/>
  <c r="M344" i="1"/>
  <c r="N344" i="1" s="1"/>
  <c r="M345" i="1"/>
  <c r="N345" i="1" s="1"/>
  <c r="M346" i="1"/>
  <c r="N346" i="1" s="1"/>
  <c r="M347" i="1"/>
  <c r="N347" i="1" s="1"/>
  <c r="M348" i="1"/>
  <c r="N348" i="1" s="1"/>
  <c r="M349" i="1"/>
  <c r="N349" i="1" s="1"/>
  <c r="M350" i="1"/>
  <c r="N350" i="1" s="1"/>
  <c r="M351" i="1"/>
  <c r="N351" i="1" s="1"/>
  <c r="M352" i="1"/>
  <c r="N352" i="1" s="1"/>
  <c r="M353" i="1"/>
  <c r="N353" i="1" s="1"/>
  <c r="M354" i="1"/>
  <c r="N354" i="1" s="1"/>
  <c r="M355" i="1"/>
  <c r="N355" i="1" s="1"/>
  <c r="M356" i="1"/>
  <c r="N356" i="1" s="1"/>
  <c r="M357" i="1"/>
  <c r="N357" i="1" s="1"/>
  <c r="M358" i="1"/>
  <c r="N358" i="1" s="1"/>
  <c r="M359" i="1"/>
  <c r="N359" i="1" s="1"/>
  <c r="M360" i="1"/>
  <c r="N360" i="1" s="1"/>
  <c r="M361" i="1"/>
  <c r="N361" i="1" s="1"/>
  <c r="M362" i="1"/>
  <c r="N362" i="1" s="1"/>
  <c r="M363" i="1"/>
  <c r="N363" i="1" s="1"/>
  <c r="M364" i="1"/>
  <c r="N364" i="1" s="1"/>
  <c r="M365" i="1"/>
  <c r="N365" i="1" s="1"/>
  <c r="M366" i="1"/>
  <c r="N366" i="1" s="1"/>
  <c r="M367" i="1"/>
  <c r="N367" i="1" s="1"/>
  <c r="M368" i="1"/>
  <c r="N368" i="1" s="1"/>
  <c r="M369" i="1"/>
  <c r="N369" i="1" s="1"/>
  <c r="M370" i="1"/>
  <c r="N370" i="1" s="1"/>
  <c r="M371" i="1"/>
  <c r="N371" i="1" s="1"/>
  <c r="M372" i="1"/>
  <c r="N372" i="1" s="1"/>
  <c r="M373" i="1"/>
  <c r="N373" i="1" s="1"/>
  <c r="M374" i="1"/>
  <c r="N374" i="1" s="1"/>
  <c r="M375" i="1"/>
  <c r="N375" i="1" s="1"/>
  <c r="M376" i="1"/>
  <c r="N376" i="1" s="1"/>
  <c r="M377" i="1"/>
  <c r="N377" i="1" s="1"/>
  <c r="M378" i="1"/>
  <c r="N378" i="1" s="1"/>
</calcChain>
</file>

<file path=xl/sharedStrings.xml><?xml version="1.0" encoding="utf-8"?>
<sst xmlns="http://schemas.openxmlformats.org/spreadsheetml/2006/main" count="5664" uniqueCount="2355">
  <si>
    <t xml:space="preserve">Subdirecciones </t>
  </si>
  <si>
    <t xml:space="preserve">Elección con la que se relaciona </t>
  </si>
  <si>
    <t xml:space="preserve">Estatus </t>
  </si>
  <si>
    <t xml:space="preserve">Dirección </t>
  </si>
  <si>
    <t xml:space="preserve">Materia Principal </t>
  </si>
  <si>
    <t xml:space="preserve">Si/No </t>
  </si>
  <si>
    <t xml:space="preserve">Temas Medidas cautelares- CQyD </t>
  </si>
  <si>
    <t xml:space="preserve">Sentido de la Medida cautelar </t>
  </si>
  <si>
    <t>Sentido de la Resolucion SRE</t>
  </si>
  <si>
    <t xml:space="preserve">Sentido de la resolución SS </t>
  </si>
  <si>
    <t xml:space="preserve">Tipo de procedimiento </t>
  </si>
  <si>
    <t xml:space="preserve">Direcciones </t>
  </si>
  <si>
    <t xml:space="preserve">Principal/ Acumulado </t>
  </si>
  <si>
    <t xml:space="preserve">Sentido de las Resoluciones del CG </t>
  </si>
  <si>
    <t xml:space="preserve">Catalogo de actuaciones POS </t>
  </si>
  <si>
    <t xml:space="preserve">ESTATUS ACTUAL </t>
  </si>
  <si>
    <t>Paul Martín Leal Rodríguez</t>
  </si>
  <si>
    <t xml:space="preserve">PEF </t>
  </si>
  <si>
    <t xml:space="preserve">Admitido </t>
  </si>
  <si>
    <t xml:space="preserve">PES </t>
  </si>
  <si>
    <t>Indebida afiliación a un partido político</t>
  </si>
  <si>
    <t xml:space="preserve">Si </t>
  </si>
  <si>
    <t>PSO Oficioso- Presentación de escrito de desconocimiento de afiliación a un partido político</t>
  </si>
  <si>
    <t xml:space="preserve">Procedente </t>
  </si>
  <si>
    <t xml:space="preserve">Existente </t>
  </si>
  <si>
    <t xml:space="preserve">Confirma </t>
  </si>
  <si>
    <t>PES</t>
  </si>
  <si>
    <t xml:space="preserve">Principal </t>
  </si>
  <si>
    <t xml:space="preserve">Fundado </t>
  </si>
  <si>
    <t xml:space="preserve">Registro </t>
  </si>
  <si>
    <t xml:space="preserve">Aprobado por la CQyD </t>
  </si>
  <si>
    <t>Ernesto Hernández Hernández</t>
  </si>
  <si>
    <t xml:space="preserve">PEL </t>
  </si>
  <si>
    <t xml:space="preserve">En investigación </t>
  </si>
  <si>
    <t xml:space="preserve">POS </t>
  </si>
  <si>
    <t xml:space="preserve">No </t>
  </si>
  <si>
    <t>Otro</t>
  </si>
  <si>
    <t xml:space="preserve">Improcedente </t>
  </si>
  <si>
    <t xml:space="preserve">Inexistente </t>
  </si>
  <si>
    <t xml:space="preserve">Revoca </t>
  </si>
  <si>
    <t xml:space="preserve">Acumulado </t>
  </si>
  <si>
    <t xml:space="preserve">Infundado </t>
  </si>
  <si>
    <t xml:space="preserve">Requerimiento </t>
  </si>
  <si>
    <t xml:space="preserve">Elaboracion de Proyecto de Resolución </t>
  </si>
  <si>
    <t>Alan George Jiménez</t>
  </si>
  <si>
    <t xml:space="preserve">N/A </t>
  </si>
  <si>
    <t>Emplazado</t>
  </si>
  <si>
    <t xml:space="preserve">PRCE y VPG </t>
  </si>
  <si>
    <t>Indebido nombramiento ante mesas directivas de casilla</t>
  </si>
  <si>
    <t xml:space="preserve">Incompetencia </t>
  </si>
  <si>
    <t xml:space="preserve">Modifica </t>
  </si>
  <si>
    <t xml:space="preserve">CA </t>
  </si>
  <si>
    <t xml:space="preserve">Desechado </t>
  </si>
  <si>
    <t xml:space="preserve">Emplazamiento </t>
  </si>
  <si>
    <t xml:space="preserve">Proyecto de Resolucion en revision por la Dirección de POS. </t>
  </si>
  <si>
    <t>Yesenia Flores Arenas</t>
  </si>
  <si>
    <t xml:space="preserve">Proyecto circulado a asesores </t>
  </si>
  <si>
    <t>Actos de coacción o presión hacia el electorado</t>
  </si>
  <si>
    <t xml:space="preserve">Desecha </t>
  </si>
  <si>
    <t xml:space="preserve">PRCE </t>
  </si>
  <si>
    <t xml:space="preserve">Sobreseido </t>
  </si>
  <si>
    <t xml:space="preserve">Admisión </t>
  </si>
  <si>
    <t xml:space="preserve">Sustanciación </t>
  </si>
  <si>
    <t>Antonio Cruz Serrano</t>
  </si>
  <si>
    <t>Proyecto circulado a CQyD</t>
  </si>
  <si>
    <t>Aportaciones en especie a Partidos políticos</t>
  </si>
  <si>
    <t xml:space="preserve">P </t>
  </si>
  <si>
    <t xml:space="preserve">VPG </t>
  </si>
  <si>
    <t xml:space="preserve">Alegatos </t>
  </si>
  <si>
    <t>Carlos Armando Guillén Méndez</t>
  </si>
  <si>
    <t xml:space="preserve">Resuelto </t>
  </si>
  <si>
    <t>Violaciones a la normatividad interna de los partidos políticos</t>
  </si>
  <si>
    <t xml:space="preserve">I </t>
  </si>
  <si>
    <t xml:space="preserve">CAMC </t>
  </si>
  <si>
    <t xml:space="preserve">Acta circunstanciada </t>
  </si>
  <si>
    <t>Adriana Morales Torres</t>
  </si>
  <si>
    <t>Incumplimiento de partidos políticos a sus obligaciones</t>
  </si>
  <si>
    <t xml:space="preserve">Cierre de instrucción </t>
  </si>
  <si>
    <t>Jaime Napoleón Báez García</t>
  </si>
  <si>
    <t xml:space="preserve">Sobreseído </t>
  </si>
  <si>
    <t>Uso indebido del Padrón Electoral, Lista Nominal de Electores o de datos personales</t>
  </si>
  <si>
    <t>Proveer sobre prórroga</t>
  </si>
  <si>
    <t>Mario Garzón Juárez</t>
  </si>
  <si>
    <t xml:space="preserve">Caducado </t>
  </si>
  <si>
    <t>Ofrecer apoyos, dádivas o cualquier beneficio a cambio de afiliarse a alguna agrupación política</t>
  </si>
  <si>
    <t xml:space="preserve">Preparación de prueba pericial </t>
  </si>
  <si>
    <t>Karla Freyre Hurtado</t>
  </si>
  <si>
    <t xml:space="preserve">En elaboración de proyecto de resolución </t>
  </si>
  <si>
    <t>Uso de símbolos religiosos, o manifestaciones vertidas por miembros de algún culto religioso</t>
  </si>
  <si>
    <t>Se tiene por no presentada</t>
  </si>
  <si>
    <t>Juan Carlos Conzuelo Jiménez</t>
  </si>
  <si>
    <t>Procedimiento contra Agrupación Política Nacional (APN)</t>
  </si>
  <si>
    <t>Pronunciamiento respecto a solicitud</t>
  </si>
  <si>
    <t>Alejandra Díaz García</t>
  </si>
  <si>
    <t>Omisión de proporcionar información a autoridades electorales</t>
  </si>
  <si>
    <t>Vista de dictamen pericial</t>
  </si>
  <si>
    <t>María Fernanda Romo Gaxiola</t>
  </si>
  <si>
    <t xml:space="preserve">Baja Administrativa </t>
  </si>
  <si>
    <t>Incumplimiento de resoluciones decretadas por autoridades electorales</t>
  </si>
  <si>
    <t>Relacionados con prueba pericial</t>
  </si>
  <si>
    <t>Zalma Elibeth Vicuña Cadena</t>
  </si>
  <si>
    <t>Proyecto de resolución en revisión</t>
  </si>
  <si>
    <t>Violencia política en razón de genero</t>
  </si>
  <si>
    <t>Reposición de notificaciones</t>
  </si>
  <si>
    <t>Dania Estefania Valencia Valenzuela</t>
  </si>
  <si>
    <t>Carlos Ortíz Martínez</t>
  </si>
  <si>
    <t>Mariana González Morales</t>
  </si>
  <si>
    <t>Proyecto de resolución revisado por la Dirección de POS</t>
  </si>
  <si>
    <t>Ángelo Fernando Cerda Ponce</t>
  </si>
  <si>
    <t>Maribel Becerril Velázquez</t>
  </si>
  <si>
    <t xml:space="preserve"> Jhonathan René Durand Salas</t>
  </si>
  <si>
    <t xml:space="preserve">Arturo García Mota </t>
  </si>
  <si>
    <t>Liliana Gutiérrez Altamirano</t>
  </si>
  <si>
    <t xml:space="preserve">Xitlali Mares Palacios </t>
  </si>
  <si>
    <t xml:space="preserve">Leonardo Ramírez Mejia </t>
  </si>
  <si>
    <t>Martha Patricia Ramírez Plata</t>
  </si>
  <si>
    <t>Carol Anne Valdez Jaimes</t>
  </si>
  <si>
    <t>Alberto Vergara Gómez</t>
  </si>
  <si>
    <t xml:space="preserve">Suma de PROCEDIMIENTOS </t>
  </si>
  <si>
    <t>Etiquetas de columna</t>
  </si>
  <si>
    <t>Total general</t>
  </si>
  <si>
    <t>INFRACCIÓN</t>
  </si>
  <si>
    <t>ESTATUS ACTUAL</t>
  </si>
  <si>
    <t>UT/SCG/Q/AIMC/JD02/BCS/101/2024</t>
  </si>
  <si>
    <t>UT/SCG/Q/BELL/JD04/CHIS/140/2024</t>
  </si>
  <si>
    <t>UT/SCG/Q/CG/104/2024</t>
  </si>
  <si>
    <t>UT/SCG/Q/CG/73/2024</t>
  </si>
  <si>
    <t>UT/SCG/Q/CG/80/2024</t>
  </si>
  <si>
    <t>UT/SCG/Q/CG/82/2024</t>
  </si>
  <si>
    <t>UT/SCG/Q/CG/99/2024</t>
  </si>
  <si>
    <t xml:space="preserve">UT/SCG/Q/CG/JD06/MEX/264/2024
</t>
  </si>
  <si>
    <t xml:space="preserve">UT/SCG/Q/CG/JD09/BC/263/2024
</t>
  </si>
  <si>
    <t xml:space="preserve">UT/SCG/Q/CIFB/JLE/MOR/72/2023
</t>
  </si>
  <si>
    <t>UT/SCG/Q/DEGA/CG/67/2025</t>
  </si>
  <si>
    <t>UT/SCG/Q/DMNR/JL/OAX/66/2025</t>
  </si>
  <si>
    <t>UT/SCG/Q/EPR/JD05/SLP/81/2024</t>
  </si>
  <si>
    <t>UT/SCG/Q/ERR/JD04/CHIS/138/2024</t>
  </si>
  <si>
    <t>UT/SCG/Q/EVV/JD01/CHIS/72/2024</t>
  </si>
  <si>
    <t xml:space="preserve">UT/SCG/Q/GMGT/JD06/CHIH/218/2024
</t>
  </si>
  <si>
    <t xml:space="preserve">UT/SCG/Q/IECM/CG/269/2024                                                                                                                                                                                                                                                                                                                          </t>
  </si>
  <si>
    <t xml:space="preserve">UT/SCG/Q/IEEM/CG/270/2024                                                                                                                                                                                                                                                                                                                          </t>
  </si>
  <si>
    <t>UT/SCG/Q/JAER/JL/MOR/139/2024</t>
  </si>
  <si>
    <t>UT/SCG/Q/JAV/CG/7/2025
11098</t>
  </si>
  <si>
    <t>UT/SCG/Q/JGBF/JL/BCS/39/2025</t>
  </si>
  <si>
    <t xml:space="preserve">UT/SCG/Q/JMP/JD07/MEX/223/2024
</t>
  </si>
  <si>
    <t>UT/SCG/Q/JSGS/JD10/CHIS/71/2024</t>
  </si>
  <si>
    <t>UT/SCG/Q/KGM/JD04/CHIH/83/2024</t>
  </si>
  <si>
    <t xml:space="preserve">UT/SCG/Q/LJSN/JD09/CHIS/268/2024                                                                                                                                                                                                                                                                                                                          </t>
  </si>
  <si>
    <t xml:space="preserve">UT/SCG/Q/NGC/JD02/CHIS/262/2024
</t>
  </si>
  <si>
    <t xml:space="preserve">UT/SCG/Q/PAN/CG/247/2021
</t>
  </si>
  <si>
    <t>UT/SCG/Q/RYCA/JL/DGO/27/2025</t>
  </si>
  <si>
    <t>UT/SCG/Q/SCRR/JD12/VER/38/2025</t>
  </si>
  <si>
    <t>UT/SCG/Q/SSA/JD03/CDM/103/2024</t>
  </si>
  <si>
    <t>UT/SCG/Q/AJL/JD18/CDM/204/2024</t>
  </si>
  <si>
    <t>UT/SCG/Q/BIPP/JD04/COAH/217/2024</t>
  </si>
  <si>
    <t xml:space="preserve">UT/SCG/Q/CG/10/2023 
</t>
  </si>
  <si>
    <t xml:space="preserve">UT/SCG/Q/CG/126/2023
</t>
  </si>
  <si>
    <t>UT/SCG/Q/CG/148/2024</t>
  </si>
  <si>
    <t>UT/SCG/Q/CG/149/2024</t>
  </si>
  <si>
    <t>UT/SCG/Q/CG/15/2025</t>
  </si>
  <si>
    <t>UT/SCG/Q/CG/16/2025</t>
  </si>
  <si>
    <t xml:space="preserve">UT/SCG/Q/CG/169/2023
</t>
  </si>
  <si>
    <t>UT/SCG/Q/CG/17/2025</t>
  </si>
  <si>
    <t xml:space="preserve">UT/SCG/Q/CG/171/2021
</t>
  </si>
  <si>
    <t>UT/SCG/Q/CG/18/2025</t>
  </si>
  <si>
    <t xml:space="preserve">UT/SCG/Q/CG/199/2023
</t>
  </si>
  <si>
    <t>UT/SCG/Q/CG/31/2025</t>
  </si>
  <si>
    <t>UT/SCG/Q/CG/32/2025</t>
  </si>
  <si>
    <t>UT/SCG/Q/CG/34/2025</t>
  </si>
  <si>
    <t>UT/SCG/Q/CG/35/2025</t>
  </si>
  <si>
    <t>UT/SCG/Q/CG/36/2025</t>
  </si>
  <si>
    <t xml:space="preserve">UT/SCG/Q/CG/51/2025
</t>
  </si>
  <si>
    <t>UT/SCG/Q/CG/52/2024</t>
  </si>
  <si>
    <t>UT/SCG/Q/CG/6/2025
11095</t>
  </si>
  <si>
    <t>UT/SCG/Q/CG/64/2025</t>
  </si>
  <si>
    <t>UT/SCG/Q/CG/89/2024</t>
  </si>
  <si>
    <t xml:space="preserve">UT/SCG/Q/CG/9/2023 
</t>
  </si>
  <si>
    <t>UT/SCG/Q/CILV/JD09/MICH/28/2024</t>
  </si>
  <si>
    <t>UT/SCG/Q/FESA/JL/TAB/63/2025 </t>
  </si>
  <si>
    <t>UT/SCG/Q/IMMR/JL/PUE/65/2025</t>
  </si>
  <si>
    <t>UT/SCG/Q/JAVE/JD03/COAH/33/2025</t>
  </si>
  <si>
    <t>UT/SCG/Q/JD09/VER/19/2025</t>
  </si>
  <si>
    <t xml:space="preserve">UT/SCG/Q/ACSR/JD06/MICH/179/2023
</t>
  </si>
  <si>
    <t xml:space="preserve">UT/SCG/Q/AFG/CG/91/2023
</t>
  </si>
  <si>
    <t xml:space="preserve">UT/SCG/Q/AHP/JD17/VER/278/2024                                                                                                                                                                                                                                                                                                                          </t>
  </si>
  <si>
    <t xml:space="preserve">UT/SCG/Q/CAM/JD06/COAH/24/2023
</t>
  </si>
  <si>
    <t>UT/SCG/Q/CG/123/2024</t>
  </si>
  <si>
    <t xml:space="preserve">UT/SCG/Q/CG/132/2023
</t>
  </si>
  <si>
    <t xml:space="preserve">UT/SCG/Q/CG/152/2023
</t>
  </si>
  <si>
    <t xml:space="preserve">UT/SCG/Q/CG/180/2023
</t>
  </si>
  <si>
    <t>UT/SCG/Q/CG/184/2024</t>
  </si>
  <si>
    <t>UT/SCG/Q/CG/185/2024</t>
  </si>
  <si>
    <t>UT/SCG/Q/CG/188/2024</t>
  </si>
  <si>
    <t>UT/SCG/Q/CG/22/2025</t>
  </si>
  <si>
    <t>UT/SCG/Q/CG/23/2025</t>
  </si>
  <si>
    <t xml:space="preserve">UT/SCG/Q/CG/240/2021
</t>
  </si>
  <si>
    <t xml:space="preserve">UT/SCG/Q/CG/254/2024
</t>
  </si>
  <si>
    <t xml:space="preserve">UT/SCG/Q/CG/257/2024
</t>
  </si>
  <si>
    <t xml:space="preserve">UT/SCG/Q/CG/259/2024
</t>
  </si>
  <si>
    <t xml:space="preserve">UT/SCG/Q/CG/96/2022
</t>
  </si>
  <si>
    <t>UT/SCG/Q/INAI/CG/24/2025</t>
  </si>
  <si>
    <t>UT/SCG/Q/JEMG/JD08/CHIH/1/2024</t>
  </si>
  <si>
    <t xml:space="preserve">UT/SCG/Q/MACM/JD15/CDM/38/2023
</t>
  </si>
  <si>
    <t>UT/SCG/Q/PSR/JD01/BC/163/2024</t>
  </si>
  <si>
    <t xml:space="preserve">UT/SCG/Q/RMLD/JD01/COL/109/2023
</t>
  </si>
  <si>
    <t xml:space="preserve">
UT/SCG/Q/AVSG/JD09/CHIS/117/2024</t>
  </si>
  <si>
    <t>UT/SCG/Q/ACC/JD03/SLP/47/2024</t>
  </si>
  <si>
    <t>UT/SCG/Q/CG/1/2025
11089</t>
  </si>
  <si>
    <t>UT/SCG/Q/CG/2/2025
11091</t>
  </si>
  <si>
    <t>UT/SCG/Q/CG/3/2025
11092</t>
  </si>
  <si>
    <t>UT/SCG/Q/CG/4/2025
11093</t>
  </si>
  <si>
    <t>UT/SCG/Q/CG/5/2025
11094</t>
  </si>
  <si>
    <t>UT/SCG/Q/CG/8/2025</t>
  </si>
  <si>
    <t>UT/SCG/Q/CG/95/2024</t>
  </si>
  <si>
    <t>UT/SCG/Q/CG/96/2024</t>
  </si>
  <si>
    <t>UT/SCG/Q/CILA/JD01/BC/146/2024</t>
  </si>
  <si>
    <t>UT/SCG/Q/DSC/JD02/CDM/97/2024</t>
  </si>
  <si>
    <t xml:space="preserve">UT/SCG/Q/JDCG/JD08/OAX/245/2024
</t>
  </si>
  <si>
    <t xml:space="preserve">UT/SCG/Q/MEAB/JD10/GTO/81/2023
</t>
  </si>
  <si>
    <t xml:space="preserve">UT/SCG/Q/OLRV/JD11/VER/261/2024
</t>
  </si>
  <si>
    <t xml:space="preserve">UT/SCG/Q/PAN/CG/116/2021
</t>
  </si>
  <si>
    <t>UT/SCG/Q/ALA/JD01/AGS/34/2024</t>
  </si>
  <si>
    <t xml:space="preserve">UT/SCG/Q/AMO/JLE/VER/266/2024
</t>
  </si>
  <si>
    <t>UT/SCG/Q/CAA/JD02/MOR/25/2025</t>
  </si>
  <si>
    <t>UT/SCG/Q/CG/13/2024</t>
  </si>
  <si>
    <t xml:space="preserve">UT/SCG/Q/CG/158/2023
</t>
  </si>
  <si>
    <t>UT/SCG/Q/CG/231/2023</t>
  </si>
  <si>
    <t>UT/SCG/Q/IRO/JD01/BCS/177/2024</t>
  </si>
  <si>
    <t xml:space="preserve">UT/SCG/Q/IRVO/JD05/VER/53/2025
</t>
  </si>
  <si>
    <t>UT/SCG/Q/JHG/JD12/VER/40/2025</t>
  </si>
  <si>
    <t>UT/SCG/Q/LGLM/CG/48/2025</t>
  </si>
  <si>
    <t xml:space="preserve">UT/SCG/Q/PAN/JL/SIN/57/2025
</t>
  </si>
  <si>
    <t xml:space="preserve">UT/SCG/Q/RLQ/JL/COAH/274/2024                                                                                                                                                                                                                                                                                                                          </t>
  </si>
  <si>
    <t xml:space="preserve">UT/SCG/Q/SYHR/JD06/COAH/21/2023
</t>
  </si>
  <si>
    <t>UT/SCG/Q/CG/41/2025</t>
  </si>
  <si>
    <t>UT/SCG/Q/CG/42/2025</t>
  </si>
  <si>
    <t>UT/SCG/Q/CG/43/2025</t>
  </si>
  <si>
    <t>UT/SCG/Q/CG/44/2025</t>
  </si>
  <si>
    <t>UT/SCG/Q/CG/45/2025</t>
  </si>
  <si>
    <t>UT/SCG/Q/CG/46/2025</t>
  </si>
  <si>
    <t>UT/SCG/Q/EGCS/JD08/OAX/37/2025</t>
  </si>
  <si>
    <t xml:space="preserve">UT/SCG/Q/JLE/VER/267/2024
</t>
  </si>
  <si>
    <t>UT/SCG/Q/LMMB/OPL/CDMX/11/2025</t>
  </si>
  <si>
    <t>UT/SCG/Q/MTMG/OPL/CHIS/195/2024</t>
  </si>
  <si>
    <t xml:space="preserve">UT/SCG/Q/WJBT/JD05/SLP/229/2024
</t>
  </si>
  <si>
    <t>UT/SCG/Q/ZACF/JD04/SIN/49/2025</t>
  </si>
  <si>
    <t xml:space="preserve">UT/SCG/Q/CG/177/2023
</t>
  </si>
  <si>
    <t xml:space="preserve">UT/SCG/Q/CG/189/2023
</t>
  </si>
  <si>
    <t>UT/SCG/Q/CG/33/2024</t>
  </si>
  <si>
    <t xml:space="preserve">UT/SCG/Q/CG/47/2023
</t>
  </si>
  <si>
    <t xml:space="preserve">UT/SCG/Q/CG/70/2022
</t>
  </si>
  <si>
    <t>UT/SCG/Q/CG/87/2024</t>
  </si>
  <si>
    <t xml:space="preserve">UT/SCG/Q/FYEB/JD05/CHIH/194/2023
</t>
  </si>
  <si>
    <t>UT/SCG/Q/INAI/CG/141/2024</t>
  </si>
  <si>
    <t xml:space="preserve">UT/SCG/Q/MAJV/CG/62/2023
</t>
  </si>
  <si>
    <t xml:space="preserve">UT/SCG/Q/PAN/JD18/MEX/226/2024
</t>
  </si>
  <si>
    <t>UT/SCG/Q/CCA/JL/MEX/106/2024</t>
  </si>
  <si>
    <t>UT/SCG/Q/CG/30/2025</t>
  </si>
  <si>
    <t>UT/SCG/Q/DLML/JD06/SLP/203/2024</t>
  </si>
  <si>
    <t>UT/SCG/Q/MNT/JL/BC/166/2024</t>
  </si>
  <si>
    <t>UT/SCG/Q/BMC/JD06/SLP/47/2025</t>
  </si>
  <si>
    <t>UT/SCG/Q/EJS/JD03/DGO/273/2024                                                                                                                                                                                                                                                                                                                          0-0-11067</t>
  </si>
  <si>
    <t>UT/SCG/Q/RANG/CG/10/2025</t>
  </si>
  <si>
    <t xml:space="preserve">UT/SCG/Q/CG/52/2025
</t>
  </si>
  <si>
    <t xml:space="preserve">UT/SCG/Q/CG/56/2025
</t>
  </si>
  <si>
    <t>UT/SCG/Q/CG/62/2025</t>
  </si>
  <si>
    <t xml:space="preserve">UT/SCG/Q/CG/55/2025
</t>
  </si>
  <si>
    <t>UT/SCG/Q/CG/58/2025</t>
  </si>
  <si>
    <t>UT/SCG/Q/CG/61/2025</t>
  </si>
  <si>
    <t xml:space="preserve">UT/SCG/Q/CG/54/2025
</t>
  </si>
  <si>
    <t xml:space="preserve">UT/SCG/Q/ESUP/JD01/BC/218/2023
</t>
  </si>
  <si>
    <t>UT/SCG/Q/CG/59/2025</t>
  </si>
  <si>
    <t>UT/SCG/Q/JHPL/JD03/JAL/9/2025</t>
  </si>
  <si>
    <t xml:space="preserve">UT/SCG/Q/OPL/VER/CG/277/2024                                                                                                                                                                                                                                                                                                                          </t>
  </si>
  <si>
    <t>UT/SCG/Q/CG/60/2025</t>
  </si>
  <si>
    <t>UT/SCG/Q/CG/29/2025</t>
  </si>
  <si>
    <t>UT/SCG/Q/ERT/OPL/MICH/209/2024</t>
  </si>
  <si>
    <t>N°</t>
  </si>
  <si>
    <t xml:space="preserve">ID de la Queja </t>
  </si>
  <si>
    <t xml:space="preserve">PROCEDIMIENTOS </t>
  </si>
  <si>
    <t xml:space="preserve">EXPEDIENTES </t>
  </si>
  <si>
    <t>NOMENCLATURA DE EXPEDIENTE</t>
  </si>
  <si>
    <t>QUEJOSO</t>
  </si>
  <si>
    <t>DENUNCIADO</t>
  </si>
  <si>
    <t>FECHA DE REGISTRO</t>
  </si>
  <si>
    <t>AÑO DE REGISTRO</t>
  </si>
  <si>
    <t xml:space="preserve">RESUMEN DE HECHOS </t>
  </si>
  <si>
    <t>SÍNTESIS DE LOS TRÁMITES REALIZADOS PARA SU SUSTANCIACIÓN</t>
  </si>
  <si>
    <t xml:space="preserve">FECHA ACTUAL </t>
  </si>
  <si>
    <t xml:space="preserve">DIAS TRANSCURRIDOS DESDE SU REGISTRO </t>
  </si>
  <si>
    <t xml:space="preserve"> UT/SCG/Q/IEEN/CG/98/2019
</t>
  </si>
  <si>
    <t>Instituto Estatal Electoral de Nayarit</t>
  </si>
  <si>
    <t>Alberto Ceja Pérez
y otros</t>
  </si>
  <si>
    <t>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t>
  </si>
  <si>
    <t>No devolución de cuadernillos</t>
  </si>
  <si>
    <t xml:space="preserve">El 31/05/19 se emitió acuerdo de registro, reserva de admisión y emplazamiento y requerimiento de información al OPLE de Nayarit.
El 21/06/19, el OPLE de Nayarit desahogó el requerimiento de información formulado en proveído de 31/06/19.
El 10/09/2019, se dictó proveído por el cual se ordenó requerir información a la DERFE y al OPLE de Nayarit.
El 18/09/19 La DERFE desahogó el requerimiento de información formulado en proveído de 10/09/19
El 19/09/19, el OPLE de Nayarit desahogó el requerimiento de información formulado en proveído de 10/09/19.
El 10/01/2020, se ordenó requerir información a la DERFE.
El 16/01/2020, la DERFE dio contestación al requerimiento formulado.
El 12/02/2020, se emitió acuerdo de admisión y emplazamiento.
El 24/02/2020, se recibió  contestación al emplazamiento por parte del PRI, PT, PVEM, MC, PAN.
El 25/02/2020, se recibió contestación al emplazamiento por parte del PRD y MORENA.
El 10/03/2020, la UTF desahogó requerimiento formulado.
El 18/03/2021, Se acordó reponer el emplazamient, devolver cuadernillos, solicitar a DERFE y UTF.
El 10/03/2021, se acordó la reposición del emplazamiento ordenado a 7 ciudadanos y requierir  a UTF.
Durante el mes de abril, se recibieron constancias de notificación de la reposición de emplazamiento.
El 27/04/201, se recibió respuesta de la UTF.
El 18/05/2021, se ordenó requerir a diversas instancias y personas morales para recabar el domicilio de Hilario Ramírez Vilanueva y Roberto Cueva Guiutrón a fin de notificar debidamente el emplazamiento ordenado en autos.
El 31/05/2021, se emitió acuerdo recordatorio a CFE y Telefonos de México, otorgándoles 2 días hábiles.
El 01/06/2021 Se recibió respuesta de Telefonos de México.
El 23/06/21 se emitió acuerdo que hace efectiva multa y se requirió a CFE sobre domicilios
El 25/06/21 se recibió respuesta de CFE y proporcionó domicilio de 2 ciudadanos.
El 05/07/21 el SAT proporcionó información fiscal y domicilio de 2 ciudadanos.
El 06/07/21 se emitió acuerdo de domicilios para efectuar emplazamiento ordenado el 12/02/20
El 29/07/21 se emitió acuerdo para formular alegatos
Del 9/08/2021 11/08/2021 se recibieron escritos de los partidos políticos: Movimiento Ciudadano, PRD, PRI, PVEM, MORENA y PT
Asimismo escritos de Alegatos de Angel Alaín Aldrete Lamas, Antonio de la Rosa Díaz, Blanca Lilia Mojica, Cora Cecilia Pinedo Alonso, Flaviano Gómez B, Ismael Sánchez Altamirano, Jorge Arturo Chavez, Juan Ramón Madera Orozco, Luciano Enrique Castro Alamguer, Ma Eugenia Elizondo Montaño, Tomás Minjarez Caloca y Verónica Arcelia Borrego Valle.
El 20/10/2021 se emitió acuerdo de recepción de alegatos y búsqueda de docimicilios de 7 denunciados
Del  22/10/2021 al 3/11/2021 se recibieron respuestas de personas morales y autoridades sobre la busqueda de domicilios.
El 16/12/2021 se emitió acuerdo de alegatos a 7 personas denunciadas.
El 03/01/2022 y 04/01/2022 se recibieron constancias de las notificaciones practicadas a 7 ciudadanos así como los escrito de alegatos de Víctor Manuel Chávez Vazquez y Jorge Richardi Rochín.
Acuerdo de 18/10/2022 reuqerimiento a Fiscalización
Acuerdo de 11/11/2022 reuqerimiento a Fiscalización
Acuerdo de 14/12/2022 reuqerimiento a Fiscalización
Acuerdo de 11/01/2023 reuqerimiento a Fiscalización
Acuerdo de 31/01/2023 reuqerimiento a Fiscalización
12/04/2023 Acuerdo de Requerimiento OPLE
18/04/2024. Acuerdo de requerimiento a la UTF. 
En revisión proyecto de acuerdos que ordena la elaboración de proyecto de resolución.
Acuerdo de 28/06/2024, requerimiento a Fiscalización
29 de octubre de 2024. Acuerdo de requerimiento a la UTF
</t>
  </si>
  <si>
    <t xml:space="preserve">UT/SCG/Q/LFRM/JD13/JAL/218/2020
</t>
  </si>
  <si>
    <t>N/A</t>
  </si>
  <si>
    <t>Lizeth Fabiola Rivera Marín</t>
  </si>
  <si>
    <t>MC
CAE</t>
  </si>
  <si>
    <t>La indebida afiliación y uso indebido de datos personales de los quejosos, toda vez que derivado de diversos procesos de selección como aspirantes a cargos dentro del Instituto Nacional Electoral, aparece como afiliado a los Partido Movimiento Ciudadano.</t>
  </si>
  <si>
    <t>Afiliación indebida</t>
  </si>
  <si>
    <t>El 18 de febrero de 2021 se emitio acuerdo de acta circunstanciada y vista            
El 18 de febrero de levanto acta circuntanciada                                                       
El 23 de febrero se notifico al partido político Movimiento Ciudadano y se recibieron constancias d enotificación de Guerrero                                                                                                  El 26 de febrero se recibió escrito por correo electrónico de Irving Alfredo Pérez Vásquez y Luz Eneida Medina López                                                                         
Del 1 al 12 de marzo se recibieron constancias de notificación de la Junta Local en Oaxaca, Estado de México, Ciudad de México, Campeche, Chiapas, Veracruz, Jalisco y Puebla.
El 11/11/2022 Se emitiò acuerdo de vista a DECEYEC
El 16/12/2023 Se emitió acuerdo de suspensión de plazos
El 04/01/2023 Se emitió acuerdo de reactivación de plazos
Acuerdo de requerimiento a DERFE enviado para revisión.                       El 14/08/2023 Se emitió acuerdo de reactivación de plazos. 
El 13/03/2024 se acordó prueba pericial y requerimiento a la DERFE               
Acuerdo recordatorio a la DERFE. 
Acuerdo de cuestionario pericial 13/08/2024
25 de septiembre de 2024. 
Acuerdo remisión documentación a FGR para prueba pericial.
El 08/11/2024 se emitió acuerdo de emplazamiento.  
26 de noviembre de 2024. Acuerdo de alegatos.</t>
  </si>
  <si>
    <t xml:space="preserve">UT/SCG/Q/YEFM/JD03/COAH/21/2021
</t>
  </si>
  <si>
    <t>Yadira Elizabeth Flores Montelongo</t>
  </si>
  <si>
    <t>PRI
CAE</t>
  </si>
  <si>
    <t>La indebida afiliación y uso indebido de datos personales de los quejosos, toda vez que derivado de diversos procesos de selección como aspirantes a cargos dentro del Instituto Nacional Electoral, aparece como afiliado a los Partido Revolucionario Institucional.</t>
  </si>
  <si>
    <t xml:space="preserve">El 25/01/2021. Se ordenó el registro y requerimiento a la DEPPP y a PRI. 
El 4/02/21 Contestó el PRI, desahogó requerimiento. 
El 6/02/21  contestó la DEPPP
El 23/06/21 se emitió acuerdo de vista 
El 27/06/21 se recibió respuesta de un ciudadano
El 30/06/21 se recibió escrito del PRI
El 08/07/21  se recibieron constancias de notificacion de la Junta Local de Estado de México
El 13/07/21 se recibió escrito de desistimiento de Uriel García Pérez
El 22/07/21 se recibieron constancias de la Junta Local de Guerrero
El 04/08/21 se recibió escrito de desistimiento de Mercedes Abreu Juarez
El 06/08/21 se recibió escrito de María Fernanda Marín Corona
El 10/08/21 se recibió escrito de ratificacion de desistimiento de Mercercedes Abreu Juarez
El 16/12/2022 Acuerdo de suspensión de plazos
El 05/01/2023 Se emitió acuerdo de reactivación de plazos 
Acuerdo de ratificación de desistimiento en revisión                                    El 28/07/2023 Se emitió acuerdo de suspensión de plazos.                        El 14/08/2023 Se emitió acuero de reactivación de plazos.
05 de septiembre de 2024. Acuerdo de vista de ratificación de desistimientos y con cédula de afiliación.
31 de octubre de 2024. Acuerdo de alegatos. </t>
  </si>
  <si>
    <t xml:space="preserve">UT/SCG/Q/GFV/JD03/MOR/23/2021
</t>
  </si>
  <si>
    <t>Gerardo Farfán Vázquez</t>
  </si>
  <si>
    <t>PAN
renuncia
CAE</t>
  </si>
  <si>
    <t>La vulneración a los derechos de libre afiliación partidista y el uso indebido de datos personales de los quejosos, toda vez que presentó su renuncia al Partido Acción Nacional,  y éste fue omiso.</t>
  </si>
  <si>
    <t>El 25/01/2021. Se ordenó el registro y requerimiento a la DEPPP y a PAN. 
El 01/02/21 Contestó el PAN el requerimiento. 
El 30/03/2021, se ordena requerir nuevamente al PAN al dar conestación parcial al requerimiento de información formulado.
El 30/07/21 se emitió acuerdo de acta circunstanciada y vista a ciudadano
El 20/08/21 se recibieron cosntancias de notificación de la Junta Local de Morelos
El 16/12/2022 Acuerdo de suspensión de plazos
El 05/01/2023 Se emitió acuerdo de reactivación de plazos    
En revisión de acuerdo de reposición de notificaciones                              
El 28/07/2023 Se emitió acuerdo de suspensión de plazos.                           
El 14/08/2023 Se emitió acuerdo de reactivación de plazos.</t>
  </si>
  <si>
    <t xml:space="preserve">UT/SCG/Q/BJRM/JD06/COAH/24/2021
</t>
  </si>
  <si>
    <t>Berenice Jacqueline Ruiz Mendoza</t>
  </si>
  <si>
    <t>PT
CAE</t>
  </si>
  <si>
    <t>La indebida afiliación y uso indebido de datos personales de los quejosos, toda vez que derivado de diversos procesos de selección como aspirantes a cargos dentro del Instituto Nacional Electoral, aparece como afiliado a los Partido del Trabajo.</t>
  </si>
  <si>
    <t>El 25 de enero de 2021. Acuerdo de registro, reserva de admisión y emplazamiento, requerimiento al partido político, requerimiento a la DEPPP.
El 30 de marzo de 2021. Acuerdo de instrumentación de acta circunstanciada, vista de documentación. 
El 23 de junio de 2021. Acuerdo de requerimiento de información al partido político, instrumentación de acta. 
El 16 de diciembre de 2022. Acuerdo de suspensión de plazos.
El 05 de enero de 2023. Acuerdo de reactivación de plazos.                                          
El 23 de septiembre de 2024. Acuerdo de emplazamiento.
El 18 de octubre de 2024. Acuerdo de Alegatos 
Proyecto de Resolución en Mesa de asesores.</t>
  </si>
  <si>
    <t xml:space="preserve">UT/SCG/Q/JJLR/JD01/BCS/25/2021
</t>
  </si>
  <si>
    <t>Juan Jesús Lozano Rochin</t>
  </si>
  <si>
    <t>PRD
CAE</t>
  </si>
  <si>
    <t>La indebida afiliación y uso indebido de datos personales de los quejosos, toda vez que derivado de diversos procesos de selección como aspirantes a cargos dentro del Instituto Nacional Electoral, aparece como afiliado a los Partido de la Revolución Democrática.</t>
  </si>
  <si>
    <t>El /5/01/2021. Se ordenó el registro y requerimiento a la DEPPP y a PRI
El 30/03/2021 La DEPPP desahoga requerimiento, se niega prorroga a PRI,  se da vista a ciudadanos y vista de ratificacion de escrito de desistimiento, se ordena instrumentación de Acta Circunstanciada.
El 24/09/21 se emitió acuerdo de vista a DECEyEC
El 05/10/21 se recibieron cedulas de afiliación del PRI
El 16/12/2022 Acuerdo de suspensión de plazos
El 05/01/2023 Se emitió acuerdo de reactivación de plazos  
El 28/07/2023 Se emitió acuerdo de suspensión de plazos.                        
El 14/08/2023 Se emitió acuerdo de reactivación de plazos. 
23 de septiembre de 2024. Acuerdo de vista a ciudadanos con cédulas de afiliación.
El 31/10/2024 acuerdo de ratificación de desisimiento.
El 26 de noviembre de 2024, se emitió acuerdo de emplazamiento.
13 de enero de 2025. Acuerdo de alegatos.</t>
  </si>
  <si>
    <t xml:space="preserve">UT/SCG/Q/LRTS/JD08/MICH/108/2021
</t>
  </si>
  <si>
    <t>Libio Raúl Trinidad Sánchez</t>
  </si>
  <si>
    <t>El 15 de abril de 2021. Acuerdo de registro.
El 30 de julio de 2021. Acuerdo de instrumentación de acta, vista de ciudadanos.
El 17 de novimenbre de 2021. Acuerdo de vista a DECEyEC.
El 16 de diciembre de 2022. Acuerdo de suspensión de plazos.
El 05 de enero de 2023. Acuerdo de reactivación de plazos.  
El 13 de agosto de 2024. Acuerdo de vista de documentos.
El 17 de octubre de 2024. Acuerdo de emplazamiento.
El 05 de noviembre de 2024. Acuerdo para formular  vista de alegatos.
Proyecto de Resolución en mesa de asesores.</t>
  </si>
  <si>
    <t xml:space="preserve">UT/SCG/Q/GAZS/CG/110/2021 
</t>
  </si>
  <si>
    <t>Gabriela Alejandra Zapata Solis</t>
  </si>
  <si>
    <t>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t>
  </si>
  <si>
    <t>El 16 de abril de 2021. Acuerdo de registro, requerimiento a la DERFE, toma de muestras de firma para desahogo de pericial. 
El 16 de diciembre de 2022. Acuerdo de suspensión de plazos
El 05 de enero de 2023. Acuerdo de reactivación de plazos.                                                                                       
El 15 de octubre de 2024. Acuerdo omisión de toma de muestras para pericial, devolución de documentación, emplazamiento y suspensión de plazos.
El 05 de noviembre de 2024. Acuerdo de vista para formular alegatos.
Proyecto de Resolución en mesa de asesores.</t>
  </si>
  <si>
    <t>PAN</t>
  </si>
  <si>
    <t>Quien resulte responsable</t>
  </si>
  <si>
    <t>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t>
  </si>
  <si>
    <t>1. El 21 de abril de 2021 se emitio acuerdo de admisión y reserva de emplazamiento
2. El 30 de julio se emitió acuerdo de emplazamiento 
3. El 10 de diciembre 2021 se emitio acuerdo de emplazamiento y requerimirnto a Manuel Arellano
4. El 28 de julio 23 se emitió acuerdo de suspensión de plazos por periodo vacacional
5. El 27 de agosto 24, se emitió acuerdo de alegatos</t>
  </si>
  <si>
    <t xml:space="preserve">UT/SCG/Q/DAGV/DD33/OPLE/CDM/158/2021
</t>
  </si>
  <si>
    <t>Diana Aide González Vazquez</t>
  </si>
  <si>
    <t xml:space="preserve">El 25/06/2021 se emitió acuerdo de registro
El 02/07/21 se recibió respuesta de la DEPPP por correo electrónico
El 2/07/21 Se recibió respuesta del partido Movimiento Ciudadano
Del 6/07/21 al 08/07/21 se recibieron constancias de notificación de las Juntas Locales de Guerrer, Puebla y Jalisco por correo
El 14/07/21 se recibió constancias de notificació de la Junta Local de Jalisco
El 20/07/21 se recibieron constancias de notificación de Colima
El 30/07/21 se recibió respuesta de Movimiento ciudadano en alcance
El 16/12/2022 Acuerdo de suspensión de plazos
El 05/01/2023 Se emitió acuerdo de reactivación de plazos  
En revisión de acuerdo de Acta Circunstanciada                                      El 28/07/2023 Se emitió acuerdo de suspensión de plazos.                         El 14/08/2023 Se emitió acuerdo de reactivación de plazos.
Propuesta de acuerdo requerimiento a DERFE. Revisión Subidrección 
El 13/08/2024, se emitió acuerdo de requerimiento a DERFE.
El 05/11/2024, se emitió acuerdo de emplazamiento.
06 de diciembre de 2024. Acuerdo de alegatos  </t>
  </si>
  <si>
    <t xml:space="preserve">UT/SCG/Q/MJM/JD03/JAL/159/2021
</t>
  </si>
  <si>
    <t>María de Jesús de la Mora</t>
  </si>
  <si>
    <t>MC
NO CAE</t>
  </si>
  <si>
    <t>La indebida afiliación y uso indebido de datos personales de los quejosos, toda vez que de la consulta llevada a cabo en la página del Instituto Nacional Electoral, aparecen como afiliados al Partido Movimiento Ciudadano, sin haber otorgado su consentimiento.</t>
  </si>
  <si>
    <t xml:space="preserve">El 25 de junio de 2021. Acuerdo de registro.
El 16 de diciembre de 2023. Acuerdo de suspensión de plazos.
El 04 de enero de 2023. Acuerdo de reactivación de plazos.
El 28 de julio de 2023. Acuerdo de suspensión de plazos.                         
El 14 de agosto de 2023. Acuerdo de reactivación de plazos.
El 18 de abril de 2024. Acuerdo de vista ciudadana, instrumentación de acta circunstancia.
El 16 de octubre de 2024. Acuerdo de emplazamiento.
El 31 de octubre de 2024. Acuerdo para formular Alegatos.
Proyecto de Acuerdo en mesa de asesores.
</t>
  </si>
  <si>
    <t xml:space="preserve">UT/SCG/Q/LYFP/JL/BC/160/2021
</t>
  </si>
  <si>
    <t>Leila Yareth Fernández Pacheco</t>
  </si>
  <si>
    <t xml:space="preserve">El 25/06/2021 se emitió acuerdo de registro
El 06/07/21 se recibió respuesta de la DEPPP
El 02/07/21 se recibió respuesta del PT
El 05/07/21 se recibieron constancias de notificación remitidas apor la 02 junta Distrital de Michoacán
El 07/07/21 se recibieron constancias de la 03 Junta Distrital Michoacán
El 07/07/21 se  recibió respuesta en alcance del PT
El 08/07/21 se recibieron constancias de notificación de la Junta Local de Guerrero
El 13/07/21 se recibió respuesta en alcance del PT
El 20/07/21 se recibgieron constancais de notificación de la Junta Local de Ciudad de México
El 03/08/21 se recibieron constancais de notificación de San Luis Potosí
El 16/12/2022 Acuerdo de suspensión de plazos
El 05/01/2023 Se emitió acuerdo de reactivación de plazos  
En revisión de acuerdo de Acta Circunstanciada                                      El 28/07/2023 Se emitió acuerdo de suspensión de plazos.                         El 14/08/2023 Se emitió acuerdo de reactivación de plazos.
El 13/08/2024, Se emitió acuerdo de vista de ciudadanos.
El 31/10/2024 acuerdo de emplazamiento.
06 de diciembre de 2024. Acuerdo de vista para formular alegatos. </t>
  </si>
  <si>
    <t xml:space="preserve">UT/SCG/Q/GAAA/JD28/MEX/161/2021
</t>
  </si>
  <si>
    <t>Gerardo Agustin Alva Arellano</t>
  </si>
  <si>
    <t>PT
NO CAE</t>
  </si>
  <si>
    <t>La indebida afiliación y uso indebido de datos personales de los quejosos, toda vez que de la consulta llevada a cabo en la página del Instituto Nacional Electoral, aparecen como afiliados al Partido del Trabajo, sin haber otorgado su consentimiento.</t>
  </si>
  <si>
    <t>El 25 de junio de 2021. Acuerdo de registro, admisión y reserva de emplazamiento, requerimiento al partido político, requeirmiento a la DEPPP.
El 02 de julio de 2021 se recibió respuesta de la DEPPP por correo electrónico
El 02 de julio de 2021 se recibió respuesta del PT.
El 08 de julio de 2021 se recibieron constancias de notificación de las Junta Local de Estado de México.
El 29 de julio de 2021 se recibieron constancias de notifiación de  la Junta Local del Estado de México.
El 16 de diembre de 2022. Acuerdo de suspensión de plazos.
E                         El 14/08/2023 Se emitió acuerdo de reactivación de plazos.
El 31 de octubre de 2024. Acuerdo de instrumentación de acta circunstanciada, emplazamiento.
26 de noviembre de 2024.  Acuerdo de vista para formular alegatos.
En elaboración de Proyecto de Resolución.</t>
  </si>
  <si>
    <t xml:space="preserve">UT/SCG/Q/CROA/JD02/GTO/162/2021
</t>
  </si>
  <si>
    <t>Carlos Ricardo Olvera Ávila</t>
  </si>
  <si>
    <t>PVEM
NO CAE</t>
  </si>
  <si>
    <t>La indebida afiliación y uso indebido de datos personales de los quejosos, toda vez que de la consulta llevada a cabo en la página del Instituto Nacional Electoral, aparecen como afiliados al Partido Verde Ecologista de México, sin haber otorgado su consentimiento.</t>
  </si>
  <si>
    <t xml:space="preserve">El 25/06/2021 se emitió acuerdo de registro
El 02/07/2021 emitió respuesta la DEPPP
El 05/07/2021 emitió respuetsa el PVEM
El 20/07/2021 el PVEM exhibió un formato de afiliación
El 26/07/2021 el PVEM exhibió ocho formatos de afiliación
El 16/12/2023 Se emitió acuerdo de suspensión de plazos
El 04/01/2023 Se emitió acuerdo de reactivación de plazos
En elaboración de acuerdo de vista e instrumentación de AC y Acta Circuntanciada
El 08/11/2024 se emitió acuerdo de emplazamiento
04 de diciembre de 2024. Acuerdo de vista para formular alegatos </t>
  </si>
  <si>
    <t xml:space="preserve">UT/SCG/Q/BSP/JD04/COAH/164/2021
</t>
  </si>
  <si>
    <t>Beatriz Saucedo Pérez</t>
  </si>
  <si>
    <t>PRI
NO CAE</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</si>
  <si>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</si>
  <si>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El 25 de junio de 2021.  Acta se emitió acuerdo de registro
El 13 de septiembre de 2021. Acuerdo de suspensión de plazos.                                                                       El 21 de septiembre de 2021. Acuerdo de reactivación  de plazos.                                                                El 16 de diciembre de 2021. Acuerdo de suspensión de plazos.
El 13 de enero de 2022. Acuerdo de reactivación de plazos. 
El 16 de diembre de 2022. Acuerdo de suspensión de plazos.
El 04 de enero de 2023. Acuerdo de reactivación de plazos. 
El 10 de julio de 2023. Acuerdo de escisión de la queja de la C. Beatriz Saucedo Pérez El 17 de octubre de 2024. Acuerdo de vista de desisitimiento, instrumentación de acta. El 06 de diembre  de 2024. Acuerdo de emplazamiento. 
14 de enero de 2025. Acuerdo de vista para formular alegatos. 
Proyecto de Resolución en elaboración.</t>
  </si>
  <si>
    <t xml:space="preserve">UT/SCG/Q/RLRA/CD01/JAL/165/2021
</t>
  </si>
  <si>
    <t>Rosa Lilia Rizo Amezquita</t>
  </si>
  <si>
    <t>El 25 de junio de 2021. Acuerdo de registro
El 02 de julio de 2021 se recibió respuesta de la DEPPP por correo electrónico.
El 05 de julio de 2021 se recibió respuesta del PVEM.
Del 08 de julio de 2021 al 15 de julio de 2021 se recibieron constancias de notificación de las Juntas Locales de Puebla, San Luis Potosí y Jalisco.
El 22 de julio de 2021 se recibió respuesta en alcance del PVEM.
El 25 de noviembre de 2021 se recibieron cedulas de afiliación por parte del PVEM
El 16 de diciembre de 2022. Acuerdo de suspensión de plazos.
El 05 de enero de 2023. Acuerdo de reactivación de plazos.  
El 28 de julio de 2023. Acuerdo de suspensión de plazos.                         
El 14 de agosto de 2023. Acuerdo de reactivación de plazos.
El 31 de octubre de 2024. Acuerdo de instrumentación de acta, emplazamiento.
El 26 de noviembre de 2024. Acuerdo de Alegatos.
Proyecto de Resolución en Revisión.</t>
  </si>
  <si>
    <t>Autoridad Electoral</t>
  </si>
  <si>
    <t>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t>
  </si>
  <si>
    <t xml:space="preserve">Procedimientos en contra de partidos políticos por incumplimiento de sus obligaciones </t>
  </si>
  <si>
    <t xml:space="preserve">24 de junio de 2021, acuerdo de registro.
21 de octubre de 2021, requerimiento.
6 de enero de 2022, requerimiento.
2 de mayo de 2022, requerimiento. 
15 de junio de 2022, requerimiento. 
9 de mayo de 2023, requerimiento. 
14 de octubre de 2024, requerimiento.
26 de noviembre de 2024, se concedió prórroga al PAN.
19 de diciembre de 2024, requerimiento.
21 de enero de 2025, requerimiento.
</t>
  </si>
  <si>
    <t xml:space="preserve">UT/SCG/Q/LRGL/JD03/PUE/235/2021
</t>
  </si>
  <si>
    <t>Luis Rodolfo Gómez Leal</t>
  </si>
  <si>
    <t>MORENA
CAE</t>
  </si>
  <si>
    <t>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t>
  </si>
  <si>
    <t xml:space="preserve">El 13/10/2021 se emitió acuerdo de registro.
El 16/12/2023 Se emitió acuerdo de suspensión de plazos
El 04/01/2023 Se emitió acuerdo de reactivación de plazos                                      El 28/07/2023 Se emitió acuerdo de suspensión de plazos.                                                    El 14/078/2023 Se emitió acuerdo de reactivación de plazos.
El 31/10/2024 Se emitió Acuerdo de requerimiento a órgano municipal.
Elaboración de recordatorio.                                                                                                            El 09/12/2024 se requirió al Presidente del comíte municipal de MORENA en Teziutlán      El 14/01/2025 se emplazo al partido denunciado. </t>
  </si>
  <si>
    <t>Coterra S. de R.L. de C.V.
Martha Yohara Sáenz López</t>
  </si>
  <si>
    <t>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t>
  </si>
  <si>
    <t>Omisión de dar respuesta a requerimientos</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</si>
  <si>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</si>
  <si>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Otro
Revocación de mandato</t>
  </si>
  <si>
    <t xml:space="preserve">El 2 de diciembre de 2021 se dictó acuerdo de radicación, escisión y acumulación, reserva de admisión y emplazamiento, solicitud de intervención de oficialía, prevención al PAN  y requerimiento a DEPPP y DERFE.
El 6 de diciembre de 2021, Oficilia desahogó el requerimiento formulado
El 7 de diceimbre de 2021 la DEPPP desahogó el requerimiento de información
El 9 de diciembre de 2021, el PAN desahogo la prevención formulada 
El 9 de diembre de 2021 se dicto acuerdo de requerimiento d einformación a la DERFE
El 9 de diembre de 2021 la DERFE desahogó el requerimiento d einformación
El 15 de diembre de 2021 se dicto acuerdo de admisión y desechamiento y propuesta de medidas cautelares.
El 16 de dicmbre de 2021, la CQyD dictó acuerdo de medidas cautelares
El 16 de diciembre de 2021 se dicto acuerdo de recepción de medidas cautelares y notificación al quejoso
El acuerdo de medidas cautelares adoptado por la CQyD fue impugnado y dicho recurso se encuentra sub judice
El 28 de marzo de 2022 se dictó acuerdo de requerimiento a la DERFEy se ordenó acta 
Proyecto de emplazamiento en elaboración 
El 28 de julio de 2023 se dictó acuerdo de suspensión de plazos </t>
  </si>
  <si>
    <t xml:space="preserve">UT/SCG/Q/MERR/JD17/MEX/15/2022
</t>
  </si>
  <si>
    <t>María Esther Ramírez Reyes</t>
  </si>
  <si>
    <t>La indebida afiliación y uso indebido de datos personales de los quejosos, toda vez que derivado de diversos procesos de selección como aspirantes a cargos dentro del Instituto Nacional Electoral, aparece como afiliado al Partido Revolucionario Institucional.</t>
  </si>
  <si>
    <t xml:space="preserve">•	14/febrero/2022, registro, admisión y requerimiento a la DEPPP y al partido político denunciado.
•	22/marzo/2022, se ordenó verificar el portal de internet del pp denunciado.
•	5/abril/2022, se requirió al partido político tramitar la baja de una de las personas denunciantes.
•	9/junio/2022, se ordenó dar vista a personas denunciantes con las constancias que obran en autos, relacionadas con las afiliaciones que se denuncian.
•	11/noviembre/2022 por el que se ordenó inspección en el sistema de verificación del padrón de personas afiliadas a los partidos políticos.
•	23/enero/2022 por el que se requirió a la DEPPP y al denunciado.
•	10/septiembre/2024 emplazamiento 
•	07/noviembre/2024 requerimiento a la DEPPP
•	19/diciembre/2024 vista para alegatos
</t>
  </si>
  <si>
    <t xml:space="preserve">UT/SCG/Q/CG/16/2022
</t>
  </si>
  <si>
    <t>Oscar Federico Martínez Dolejal</t>
  </si>
  <si>
    <t>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t>
  </si>
  <si>
    <t xml:space="preserve">14 de febrero de 2022, registro, admisión y emplazamiento.
9 de junio de 2022, reposición de diligencia de notificación.
9 de enero de 2023, requerimiento.
2 de febrero de 2023, requerimiento.
07 de noviembre de 2024, requerimiento.
19 de diciembre de 2024, emplazamiento.
05 de febrero de 2025, vista para formular alegatos.
</t>
  </si>
  <si>
    <t xml:space="preserve">UT/SCG/Q/PJFV/JL/SLP/27/2022
</t>
  </si>
  <si>
    <t>Porfirio Jesús Flores Vargas</t>
  </si>
  <si>
    <t>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t>
  </si>
  <si>
    <t>Uso indebido de datos personales
Revocación de Mandato</t>
  </si>
  <si>
    <t>El 23 de febrero de 2022, se dictó  acuerdo de registro, requerimiento a DEPPP y DERFE, resrrva de admisión y de emplazamiento y vista al INAI. 
El 3 de marzo de 2022, la DEPPP desahogó el requerimiento de información.
El 14 de marzo de 2022, la DERFE desahogó el requerimiento de información.
Proyecto de vista y emplazamiento en elaboración 
El 29 de abril de 2022 se dictó acuerdo de vista a quejosos con cédulas electronicas 
el 1 de agosto de 2024, se dictó acuerdo de reposición de diligencias de notoificación y vista a los quejosos con cédulas fisicas 
El 28 de agosto de 2024, se dictó acuerdo de admisión y emplzamiento
El 6 de septiembre de 2024, Clara Alicia Carcaño Peña contestó el emplzamiento
El 6 de septiembre de 2024, la persona moral "Que siga el presidente A.C", contestó el emplazamiento
El 9 de septiembre de 2024, Ana Laura Girard Wallander contestó el emplazamiento
El 10 de septiembre de 2024, la persona moral "Que siga la democracia" contestó el emplzamiento
El 9 de diciebre de 2024 se dictó Acuerdo de alegatos.</t>
  </si>
  <si>
    <t xml:space="preserve">UT/SCG/Q/MYVP/JD33/MEX/31/2022
</t>
  </si>
  <si>
    <t>María Yulia Vázquez Peláez</t>
  </si>
  <si>
    <t xml:space="preserve">22 de marzo de 2022, registró y admisión.
12 de abril de 2022, se atendió requerimiento de INAI.
9 de junio de 2022, vista a los quejosos.
11 de julio de 2022, requerimiento.
9 de enero de 2023, obtención de muestras de las firmas de las quejosas y vista con el cuestionario del perito.
16 de febrero de 2023, desahogo de la prueba pericial.
12 de julio de 2023, emplazamiento.
05 de octubre de 2023, vista para formular alegatos.
07 de noviembre de 2024, reposición de emplazamiento.
19 de diciembre de 2024, vista para formular alegatos.
</t>
  </si>
  <si>
    <t xml:space="preserve">UT/SCG/Q/AVP/JD17/VER/37/2022
</t>
  </si>
  <si>
    <t>Arquímedes Vicente Pérez</t>
  </si>
  <si>
    <t>La indebida afiliación y uso indebido de datos personales de los quejosos, toda vez que derivado de diversos procesos de selección como aspirantes a cargos dentro del Instituto Nacional Electoral, aparece como afiliado al Partido MORENA.</t>
  </si>
  <si>
    <t>1. 31 de marzo de 2022, Acdo de admisión y requerimientos
2. El 21 de febrero se emitió acuerdo en el que se ordena acta circunstanciada y req a MORENA
3. El 9 de noviembre se emitió acuerdo solicitando información a la JDE 09 Oaxaca y a MORENA
4. El 18 de junio 2024 se requerió a MORENA
5. El 6 de agosto 2024 se emitió acuerdo de emplazamiento
6.  El 28 de agosto 24, se emitió acuerdo de alegatos
7. En revisión acuerdo vista a Sinai</t>
  </si>
  <si>
    <t xml:space="preserve">UT/SCG/Q/AGG/JD03/COAH/40/2022
</t>
  </si>
  <si>
    <t>Adriana Garza García</t>
  </si>
  <si>
    <t xml:space="preserve">Mediante acuerdo de 20/04/2022 se determinó registra el expediente, requerir a la DEPPP y al PRI
El PRI dio respuesta mediant oficio 12/05/2022
La DEPPP dio respuesta mediante correo 12/05/2022
Mediante acuerdo de 01/07/2022 se concedió prórroga al PRI, se solicitó ratificar un desistimiento
El PRI solicitó otra prórroga mediante oficio 13/07/2022
Mediante acuerdo de 12/09/2022 se negó la prórroga al PRI y se ordenó la instru
mmentación de acta circunstanciada
Mediante acuerdo de 17/11/2022 se ordenó requerir al PRI y a dos ciudadanas para que ratificaran su escrito de desistimiento
Mediante acuerdo de 30/01/2023 se ordenó realizar una búsqueda en el Sistema de la DEPPP y dar vista a una quejosa.
Emplazamiento 28/05/2024
Alegatos 13/06/2024
Acuerdo 15/07/2024 reposición de notificación
Requerimiento al PRI 01/08/2024 </t>
  </si>
  <si>
    <t xml:space="preserve">UT/SCG/Q/CG/53/2022
</t>
  </si>
  <si>
    <t>Imagina y Crea Publicidad S.A DE C.V. y otros</t>
  </si>
  <si>
    <t>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t>
  </si>
  <si>
    <t xml:space="preserve">El 03 de junio de 2022, se ordenó el registro del expedeinte, se admitió a trámite y se emplazó a las partes.
El 13 de junio de 2022, se recibió oficio signado por el Director de Análisis Operacional y Administración de Riesgo de la UTF, por medio del cual remitió información fiscal de las partes denunciadas.
El 16 y 30 de junio de 2022, se recibieron constancias de notificación a diversos proveedores, de la JLE del Estado de México e Hidalgo, así como escritos de respuesta al emplazamiento de Arturo Constantino León Fernández y Ana Rosa Garcez Alamilla.
El 04 de julio de 2022, se ordenó reponer el emplazamiento a Imagina y Crea Publicidad, S.A. de C.V.
El 12 de julio de 2022, se recibió respuesta de la UTF, al requerimiento de 03 de junio de 2022.
El 13  de julio de 2022, la JLE de Hidalgo remitió constancias de notificación de Imagina y Crea Publicidad, S.A. de C.V., asimismo el 21 de julio se recibió escrito de respuesta al emplazamiento de la persona moral precisada, remitido por el órgano desconcentrado señalado.
El 25 de octubre del 2022, se hizo requerimiento de información a la UTF, y se dio vista a la UTF, 
El primero de noviembre se recibieron constancias de notificación. 
El cuatro de noviembre del 2022, se recibieron constancias de notificación.
El diez de noviembre de 2022, se recibió respuesta por parte de la UTF.
Verificando información de la UTF a efecto de revisar si desahogo adecuadamente el requerimiento y/o  la vista.
El 31/08/2023. Se emitió acuerdo de vista a Imagina y Crea Publicidad S.A de C.V.de la repuesta remitida por la Unidad Tecnica de Ficalización
El 03 de mayo se emitió acuerdo de alegatos.
18/10/24, Reposición de notificación de vista de alegatos a uno de los proveedores
25/11/24 Acuerdo de requerimiento a Fisca. 
En espera de respuesta de fisca, el proyecto esta en elaboración. 
</t>
  </si>
  <si>
    <t xml:space="preserve">UT/SCG/Q/CG/62/2022
</t>
  </si>
  <si>
    <t>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Dirección General de Prevención y Reinserción Social del Estado de México</t>
  </si>
  <si>
    <t>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t>
  </si>
  <si>
    <t xml:space="preserve">1. Acuerdo de Registro yrequerimeinto a diversas autoridades de 8 de julio de 2022
2. Acuerdo de requerimiento a Penitenciaríoa de ciudad de México 31 de enero de 2023
3. Acuerdo de requerimiento a juntas 13 de junio de 2023
4. Acuerdo de suspensión de plazos 28 de julio de 2023
5. Acuerdo de emplazamiento 2 de agosto de 2024
 6. Acuerdo de Alegatos 2 de diciembre de 2024
7. Proyecto de resolución en revisión </t>
  </si>
  <si>
    <t>Héctor Javier Cervantes Hernández
representante suplente en el Partido MC ante la Comisión Nacional de Vigilancia en la Dirección Ejecutiva del Registro Federal de Electores
MC</t>
  </si>
  <si>
    <t>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t>
  </si>
  <si>
    <t>Uso indebido del Padrón Electoral</t>
  </si>
  <si>
    <t xml:space="preserve">Mediante acuerdo de 09/08/2022 se ordenó requerir a Falabella, Citibanamex y la DERFE
Mediante acuerdo de 08/09/2022 se ordenó requerir a la DERFE
Mediante acuerdo de 16/01/2023 se ordenó requerir a la DERFE
En espera de respuesta de la DERFE
El 03/03/2022 la DERFE dio respuesta
Se concedió prórroga a BANAMEX
BANAMEX dio respuesta el 25/04/2023
Emplazamiento 
Requerimiento DERFE-UTSI-DJ 27/08/2024
Recordatorio a la DERFE 04/11/2024
Recordatorio a DERFE 17/02/2025
</t>
  </si>
  <si>
    <t xml:space="preserve">UT/SCG/Q/CG/79/2022
</t>
  </si>
  <si>
    <t>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t>
  </si>
  <si>
    <t>05 de septiembre de 2022. Acuerdo por el que se admite a trámite el procedimiento sancionador ordinaro y se ordena emplazar a 136 promoventes y 48 auxiliares.
27 de octubre de 2022. Acuerdo por el que se solicita diversa informacion a DERFE, entre otras diligencias, 
05 de enero de 2023. Acuedo por el que se da vista de alegatos a las partes.
26 de mayo de 2023. Acuedo por el que se ordena reposición de notificaciones
11 de julio de 2023. Acuedo por el que se ordena reposición de notificaciones.
En elaboración de proyecto de resolución</t>
  </si>
  <si>
    <t>Álvaro Canche Góngora y otros</t>
  </si>
  <si>
    <t>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t>
  </si>
  <si>
    <t xml:space="preserve">UT/SCG/Q/IATS/ZPMS/JD02/CM/108/2022 
</t>
  </si>
  <si>
    <t>Zayra Pilar Medina Sánchez</t>
  </si>
  <si>
    <t>PRD</t>
  </si>
  <si>
    <t> Se presenta escrito de queja por parte de Zayra Pilar Medina Sánchez en contra del Partido de la Revolución Democrática por la presunta omisión de desafiliación en el instituto político.</t>
  </si>
  <si>
    <t>Acuerdo de registro
Acuerdo de prórroga
Acuerdo de vista a la persona denunciante
El 15 de marzo del presente año, se elaboró proyecto de acuerdo de requerimiento a la persona denunciante.
Emplazamiento
El 24 de abril de 2024 se emitió acuerdo de alegatos
13/11/24 Proyecto de resolución (sobreseimiento) en revisión de Dirección</t>
  </si>
  <si>
    <t xml:space="preserve">UT/SCG/Q/CG/7/2023 
</t>
  </si>
  <si>
    <t>MORENA</t>
  </si>
  <si>
    <t>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t>
  </si>
  <si>
    <t>Procedimientos en contra de partidos políticos</t>
  </si>
  <si>
    <t xml:space="preserve">UT/SCG/Q/INAI/CG/8/2023 
</t>
  </si>
  <si>
    <t>INAI</t>
  </si>
  <si>
    <t xml:space="preserve">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t>
  </si>
  <si>
    <t>El 25 de enero de 2023. Acuerdo de registro, admisión y emplazamiento.
El 26 de enero de 2023. Acuerdo de pronunciamiento de solicitud del PAN.
El 30 de marzo de 2023. Acuerdo de vista para formular alegatos.
Proyecto de Acuerdo en elaboración.</t>
  </si>
  <si>
    <t>Comercializadora Brahma, S.A. de C.V.</t>
  </si>
  <si>
    <t>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t>
  </si>
  <si>
    <t xml:space="preserve">•	01/febrero/2023, registro, admisión y emplazamiento
•	02/junio/2023 reposición de notificación 
•	14/agosto/2022 búsqueda SIIRF
•	31/agosto/2023 reponer notificación de emplazamiento 
•	05/octubre/2023 vista para alegatos
•	1/noviembre/2023 reposición de notificación de alegatos
•	04/marzo/2025 requerimiento capacidad económica. 
</t>
  </si>
  <si>
    <t>EMN Emprendedores, S.A. de C.V.</t>
  </si>
  <si>
    <t>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t>
  </si>
  <si>
    <t>Identificadores</t>
  </si>
  <si>
    <t xml:space="preserve">07 de febrero de 2023, registro, admisión y emplazamiento.
10 de septiembre de 2024, vista para formular alegatos.
requerimiento capacidad económica. 
</t>
  </si>
  <si>
    <t>UT/SCG/Q/AORO/JD31/MEX/14/2023</t>
  </si>
  <si>
    <t>Alan Oscar Ramírez Osorio, Luis Humberto Palmer Martínez y Adriana Tamayo Butron</t>
  </si>
  <si>
    <t>MORENA NO CAE</t>
  </si>
  <si>
    <t>Se presentan escritos de queja en contra de MORENA por indebida afiliación realizada a 03 personas.</t>
  </si>
  <si>
    <t>Acuerdo 16 de febrero 2023, acuerdo d registro y requerimiento a MORENA
Acuerdo 4 abril 2023, acuerdo de elaboración de acta circunstanciada
26/noviembre/2024, acuerdo requerimiento MORENA
Reposición de notificación</t>
  </si>
  <si>
    <t>Sandra Yazmín Hernández Ramírez 
Alma Yadira Mancillas Herrera 
Gerardo Martínez Chávez y otros 44</t>
  </si>
  <si>
    <t>PRI CAE</t>
  </si>
  <si>
    <t>Se presentan escritos de queja en contra del Partido de la Revolución Democrática por indebida afiliación realizada a 47 personas.</t>
  </si>
  <si>
    <t>Cecilia Álvarez Martínez y otros (47)</t>
  </si>
  <si>
    <t>Se presentan escritos de queja en contra del Partido Revolucionario Institucional por indebida afiliación realizada a 48 personas.</t>
  </si>
  <si>
    <t xml:space="preserve">UT/SCG/Q/FGFG/JD15/MEX/30/2023
</t>
  </si>
  <si>
    <t>Francisco Gerardo Fajardo González</t>
  </si>
  <si>
    <t>Se presenta escrito de queja de Francisco Gerardo Fajardo González en contra del Partido Acción Nacional por indebida afiliación.</t>
  </si>
  <si>
    <t xml:space="preserve">El 23/03/2023. Se emitió acuerdo de registro y se ordenó la instrumentación de acta circunstanciada.
El 30/10/2023, Se emitió acuerdo de instrumentación de acta y vista a ciudadano
El  31/10/2024 se emitió acuerdo de emplazamiento
04 de diciembre de 2024. Acuerdo de vista para formular alegatos. </t>
  </si>
  <si>
    <t xml:space="preserve">UT/SCG/Q/CG/32/2023
</t>
  </si>
  <si>
    <t>PAN
PRI
MORENA</t>
  </si>
  <si>
    <t>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t>
  </si>
  <si>
    <t>Procedimientos en contra de partidos políticos por incumplimiento de sus obligaciones</t>
  </si>
  <si>
    <t>24 de marzo de 2023. Acuerdo por el que se registra el procedimiento administrativo sancionador y se emplaza a las partes denunciadas.
27 de abril de 2023. Acuerdo por el que se da vista a las partes denunciadas para que formulen alegatos.
En elaboración de proyecto de resolución
Ultima actuación: Respuesta de MORENA recibida el 10 de mayo de 2023 (se adjunta copia del documento)</t>
  </si>
  <si>
    <t xml:space="preserve">UT/SCG/Q/MJC/JD36/MEX/65/2023
</t>
  </si>
  <si>
    <t>Miriam Juan Consuelo
Leticia García Mendoza</t>
  </si>
  <si>
    <t>PT</t>
  </si>
  <si>
    <t>Se reciben escritos de queja de Miriam Juan Consuelo y Leticia García Mendoza en contra del Partido del Trabajo por indebida afiliación.</t>
  </si>
  <si>
    <t>El 24 de agosto se emitió el acuerdo de registro
23 de agosto de 2024, prevención
06 de septiembre de 2024, Admisión y emplazamiento 
18/10/24 Vista de alegatos</t>
  </si>
  <si>
    <t xml:space="preserve">UT/SCG/Q/CG/37/2023
</t>
  </si>
  <si>
    <t>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t>
  </si>
  <si>
    <t>Publicación Semestral y Trimestral</t>
  </si>
  <si>
    <t>08/05/2023 Acuerdo de admisión y emplazamiento
06/06/2023 Acuerdo de requerimiento a UTF
28/06/2023 Acuerdo Vista de Alegatos
30/06/2023 Acuerdo recibe contestación a emplazamiento
20/07/2023 Acuerdo de reposición de emplazamiento
30/08/2023 Vista a la UTF
19/09/2023 Vista de Alegatos a Grupo KUH3 S.A. de C.V. 
14/11/2023 Acuerdo de requerimiento a la UTF
08/12/2023. Acuerdo de requerimiento a la UTF
16/02/2024 Acuerdo vista a proveedor
12/09/2024 Acuerdo para requerir información fiscal
Elaboración de proyecto de resolución</t>
  </si>
  <si>
    <t>Mauricio Augusto Calcáneo Monts</t>
  </si>
  <si>
    <t>Se reciben escritos de queja de Mauricio Augusto Calcáneo Monts, Erick Acosta Téllez y Nayela Yuriana Damián Alfaro en contra del Partido del Trabajo por indebida afiliación</t>
  </si>
  <si>
    <t>Acuerdo de registro de fecha 08 de mayo 2023
Se notificó debidamente a los tres quejosos.
Con fecha 16 de mayo 2023 el PT informó que está en búsqueda de  las constancias de afiliación.
El 17 de mayo 2023 la DEPPP rindio infrormación solicitada.
Igualmente. el 17 de mayo 2023 se recibieron constancias de notificacion de Erik Acosta Tellez.
Proyecto de elaboración de acta para certificar cumplimiento de baja
El 28 junio 2023 el PT informó datos correctos de alta de la ciudadana Nayela Y. Damian Alfaro.
El 11 de julio 2023 se elabotro acta circunstanciada.
El 25 de agosto 2023 se emplazó a las partes 
23 de agosto 2024, Vista de alegatos 
En revisión el Proyecto de resolución</t>
  </si>
  <si>
    <t xml:space="preserve">UT/SCG/Q/PAOV/JD03/COAH/40/2023
</t>
  </si>
  <si>
    <t xml:space="preserve">Paola Alejandra de la O Vela
María Verónica González Blancas
Adelina Guadalupe Martínez Martínez
</t>
  </si>
  <si>
    <t>Se reciben escritos de queja de Paola Alejandra de la O Vela, María Verónica González Blancas y Adelina Guadalupe Martínez Martínez en contra del Partido Revolucionario Institucional por indebida afiliación</t>
  </si>
  <si>
    <t>Mediante acurdo de 9/05/2023 se ordenó requerir al PRI la baja de los quejosos e información relacionada con su afiliación, ne igual sentio se ordenó buscar en l sistema de la DEPPP
Acuerdo y acta 06/06
Emplazamiento 29/07
Ratificación de desistimiento 19/08/2024
Alegatos 27/08/2024
Ratificación de desistimiento 21/11/204</t>
  </si>
  <si>
    <t xml:space="preserve">UT/SCG/Q/CG/44/2023
</t>
  </si>
  <si>
    <t>PAN 
PRI 
PRD 
PVEM 
MORENA 
Nueva Alianza Oaxaca 
Unidad Popular</t>
  </si>
  <si>
    <t>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t>
  </si>
  <si>
    <t>Omisión de devolver los Cuadernillos</t>
  </si>
  <si>
    <t>26 de junio de 2023.Acuerdo de emplazaimiento 
19 de julio de 2023. Acuerdo por el que se solicita información al OPLE de Oaxaca
31 de octubre de 2023. Acuerdo por el que se da vista de alegatos a los denunciados.</t>
  </si>
  <si>
    <t>Paola Margarita Cota Davis 
Yohana Aracely Sánchez Guereña 
Martha Guadalupe Espadas López  
Guadalupe del Socorro Magaña Rodríguez</t>
  </si>
  <si>
    <t>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t>
  </si>
  <si>
    <t>Mediante acuerdo de 14/06/2023 se admitió a trámite y se emplazó a 4 proveedores 
Mediante acuerdo de 05/10 se requirió a la UTF
Requerimiento a Juna Local 04/03/2025</t>
  </si>
  <si>
    <t xml:space="preserve">UT/SCG/Q/MICP/JD01/COAH/51/2023
</t>
  </si>
  <si>
    <t>Margarita Isabel Castro Palacios 
Julio Armando Arreola González</t>
  </si>
  <si>
    <t>PRI (CAE)</t>
  </si>
  <si>
    <t>Se reciben escritos de queja de Margarita Isabel Castro Palacios y Julio Armando Arreola González en contra del Partido Revolucionario Institucional por indebida afiliación.</t>
  </si>
  <si>
    <t>El 23/08/2023 Se emitió acuerdo de elaboración de acta para certificar baja de padrón en revisión de la subdirección.
El 03/05/2024 se emitió Acuerdo de emplazamiento
07/08/24 Vista de alegatos
25/11/24 Preveención de desistimiento</t>
  </si>
  <si>
    <t xml:space="preserve">UT/SCG/Q/LFPG/JD39/MEX/52/2023
</t>
  </si>
  <si>
    <t>Leonardo Fabian Palacios Garcia, Nayeli Morales Rojas Ashanty Alejandra Avendaño de Anda y Yazmín Barrios Márquez</t>
  </si>
  <si>
    <t>Se reciben escritos de queja de Leonardo Fabian Palacios Garcia, Nayeli Morales Rojas Ashanty Alejandra Avendaño de Anda y Yazmín Barrios Márquez en contra del Partido MORENA por indebida afiliación.</t>
  </si>
  <si>
    <t>El 28/06/2023. Se emitió acuerdo de registro y solicitud de baja de ciudadanos
El 18/04/2024. Se dio vista a los ciudadanos
El 08/11/2024 se emitió acuerdo de emplazamiento.
04 de diciembre de 2024. Acuerdo de vista para formular alegatos.</t>
  </si>
  <si>
    <t xml:space="preserve">UT/SCG/Q/MNRR/JL/NL/55/2023
</t>
  </si>
  <si>
    <t>Mirthala Nohemí Requena Romo y Mayra Verástegui Gil</t>
  </si>
  <si>
    <t>Se reciben escritos de queja de Mirthala Nohemí Requena Romo y Mayra Verástegui Gil en contra del Partido Acción Nacional por indebida afiliación.</t>
  </si>
  <si>
    <t>Acuerdo de 26 de junio de 2023. Radicación y requerimiento de infmroación. 
Acuerdo de 21 de julio de 2023. Elaboración de acta circunstanciada y requerimiento a PAN
Acuerdo de 16 de noviembre de 2023. Requerimiento de información a ciudadana Mayra Verástegui Gil y al PAN
Acuerdo de 12 de abril de 2024 - Prevención a la ciudadana Mayra Verástegui Gil   
Acuerdo de 18 de septiembre 2024 requerimiento a JDE.
Acuerdo de 30 de octubre de 2024. Emplazamiento
Ultima actuación:
Acuerdo de 2 de diciembre de 2024. Vista Alegatos</t>
  </si>
  <si>
    <t xml:space="preserve">UT/SCG/Q/CG/58/2023
</t>
  </si>
  <si>
    <t xml:space="preserve">Roberto Amezola Ramírez, Hugh Solutions For Enterprise S.A. de C.V., Roberto Carlos Tuyu Arroyo, Lucila Villareal Nicasio y Cocoteros del Sur, S. de R.L. de C.V. </t>
  </si>
  <si>
    <t xml:space="preserve">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t>
  </si>
  <si>
    <t xml:space="preserve">El 7 de julio de 2023 se dictó acuerdo de registro, admisión y  emplazamiento a los denunciados, así como requerimientos al SAT respecto de la capacidad económica de los justiciables
Se estan recibiendo constancias de notificación del acuerdo de emplazamiento 
Se estan recibiendo constancias de notificación practicadas a los denunciados
Se recibieron constancias de notificación a los denunciados 
Se dictó acuerdo de alegatos 
Se estan recibiendo constancias de notificación 
Proyecto de resolución en elaboración </t>
  </si>
  <si>
    <t xml:space="preserve">UT/SCG/Q/MRJA/JD28/MEX/60/2023
</t>
  </si>
  <si>
    <t>María del Rosario Juárez Ávila
Alfredo Javier Silva Saucedo</t>
  </si>
  <si>
    <t>MORENA CAE</t>
  </si>
  <si>
    <t>Se reciben escritos de queja de María del Rosario Juárez Ávila y Alfredo Javier Silva Saucedo en contra del partido político MORENA por indebida afiliación.</t>
  </si>
  <si>
    <t>1. El 13 de julio de 2023 se emitió acuerdo de registro 
2. El 24 de enero de 2025 se emitió acuerdo de emplazamiento y AC
3. El 17 de febrero de 2025 se emitió acuerdo de alegatos y vista</t>
  </si>
  <si>
    <t xml:space="preserve">UT/SCG/Q/ALBA/CG/61/2023
</t>
  </si>
  <si>
    <t xml:space="preserve">Ana Lilia Barrera Alcaráz
</t>
  </si>
  <si>
    <t>PVEM</t>
  </si>
  <si>
    <t xml:space="preserve">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t>
  </si>
  <si>
    <t>El 19 de julio de 2023, se dictó acuerdo de registro, reserva de admisión y emplazamiento y diligencias de investigación referentes a requerimientos al PVEM, inspección al sitio WEB del mismo y al Sistema de verificación de personas afiliadas a los partidos 
Proyecto de emplazamiento en elaboración 
Proyecto de emplazamiento en revisión 
El 11 de noviembre de 2024, se admitió y emplazó al denunciado
Proyecto de vista con cédulas y alegatos en revisión 
El 10 de diciembre de 2024 se dictó acuerdo de alegatos
La vista de alegatos fue respondida por el quejoso pero no por la parte quejosa</t>
  </si>
  <si>
    <t>María Angelica Jiménez Vázquez</t>
  </si>
  <si>
    <t>Se presenta escrito de queja de María Angelica Jiménez Vázquez en contra del del partido político MORENA por indebida afiliación.</t>
  </si>
  <si>
    <t>Mediante acuerdo de 24/07/2023 se requirió a MORENA
Mediante acuerdo de 14/08/2023 se concedió prórroga a MORENA
Mediante acuerdo de 05/10/2023 se emplazó al dneunciado
Mediante acuerdo de 31/10/2023 se ordenó dar vista de alegatos
Acuerdo de pericial 09/08/2024
Acuerdo para dar vista con cuestionario en revisión 06/12/024
Remisión para pericial a la Fiscalía</t>
  </si>
  <si>
    <t xml:space="preserve">UT/SCG/Q/AGG/JL/JAL/63/2023
</t>
  </si>
  <si>
    <t>Arturo González García 
 Alberto Jurado Vidal Vázquez</t>
  </si>
  <si>
    <t>MC</t>
  </si>
  <si>
    <t>Se presenta escrito de queja de Arturo González García y Alberto Jurado Vidal Vázquez en contra del del partido político Movimiento Ciudadano por indebida afiliación.</t>
  </si>
  <si>
    <t xml:space="preserve">Acuerdo de regitsro 18 de agosto de 2023
Acuerdo de 27 de septiembre de 2023 donde se ordena la verificación en el portal del partido en acta circustanciada 
En elaboración de acuerdo de vista a ciudadano con cédula aportada por MC
26/noviembre/2024, Acuerdo emplazamiento </t>
  </si>
  <si>
    <t>UT/SCG/Q/MJC/JD36/MEX/65/2023</t>
  </si>
  <si>
    <t xml:space="preserve">UT/SCG/Q/LESP/JLE/SIN/71/2023
</t>
  </si>
  <si>
    <t>Luis Enrique Sainz Picos</t>
  </si>
  <si>
    <t>PRI NO CAE</t>
  </si>
  <si>
    <t>Se recibe escrito de queja de Luis Enrique Sainz Picos en contra del Partido Revolucionario Institucional por indebida afiliación.</t>
  </si>
  <si>
    <t xml:space="preserve">El 10 de octubre de 2023, se dictó acuerdo de registro, reserva de admisión y emplazamiento y diligencias de investigación referentes a requerimientos al PRI, inspección al sitio WEB del mismo y al Sistema de verificación de personas afiliadas a los partidos 
El 25 de octubre de 2023, el PRI desahogó el requerimiento de información 
Se estan recibiendo constancia de notificación 
Proyecto de emplzamento en elaboración 
Proyecto de emplazamiento y vista de cédulas en revisión 
Se dictó acuerdo de emplazamiento
El 12 de diciembre de 2023, el PRI contestó el emplazamiento y ofreció la cédula de afiliación de Luis Enrique Sainz Picos
Proyecto de vista con cédula de afiliación y alegatos en revisión 
El 11 de noviembre de 2024, se dictó acuerdo de alegatos
Proyecto de resolución en revisión </t>
  </si>
  <si>
    <t>Carlos Iván Figueroa Brito
Cecilia Matilde Gómez Villa
Karina González Antonio
Tania Orozco Balderas 
María Areli Sánchez Gómez</t>
  </si>
  <si>
    <t>Se reciben 5 escritos de queja de las personas Carlos Iván Figueroa Brito,Cecilia Matilde Gómez Villa, Karina González Antonio, Tania Orozco Balderas y María Areli Sáchez Gómez en contra del Partido MORENA por indebida afiliación.</t>
  </si>
  <si>
    <t xml:space="preserve">El 10 de octubre de 2023, se dictó acuerdo de registro, reserva de admisión y emplazamiento y diligencias de investigación referentes a requerimientos a MORENA,  inspección al sitio WEB del mismo y al Sistema de verificación de personas afiliadas a los partidos 
El 23 de octubre de 2023, MORENA desahogó el requerimiento de información
Se estan recibiendo constancias de notificación 
Proyecto de emplazamiento y vista de cédulas de afiliación en elaboración 
Proyecto de emplazamiento y vista de cédulas en revisión
Se dictó acuerdo de emplazamiento
Se dictó acuerdo de admisión y reposición de emplazamiento respecto de Tania Orozco Balderas
Proyecto de requerimiento y pericial en revisión </t>
  </si>
  <si>
    <t xml:space="preserve">UT/SCG/Q/ILT/JD03/GRO/74/2023
</t>
  </si>
  <si>
    <t>Irving Leyva Torres
 Arnulfo Urbiola Román
 Edgar Vázquez Alonso
 Isaías Rivera Martínez
 Rosa Ma. Huerta Valdez</t>
  </si>
  <si>
    <t>PRI</t>
  </si>
  <si>
    <t>Irving Leyva Torres, Arnulfo Urbiola Román, Edgar Vázquez Alonso, Isaías Rivera Martínez, Rosa Ma. Huerta Valdez presentan quejas vs el Partido Revolucionario Institucional por afiliación indebida.</t>
  </si>
  <si>
    <t>Acuerdo de 12 de octubre de 2023. Registro, Requerimeinto al PRI,
Acuerdo de 06 de noviembre de 2023. instrumetnación de acta circunstanciada para certificar portal del PRI
Acuerdo de 09 de noviembre de 2023. Instrucción de baja al PRI
En revisión de acuerdo de emplazamiento
Acuerdo de 16 de abril de 2024. Emplazamiento
Acuerdo de 28 de agosto de 2024, vista de alegatos
Acuerdo de 08 de noviembre de 2024 requerimiento de información al PRI</t>
  </si>
  <si>
    <t>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t>
  </si>
  <si>
    <t>El 09/10/2023 se emitió acuerdo de admisión y requerimiento a la DEPPP.
El tres de mayo de 2024, se tuvo por desahogado el requeirmiento a la DPPP y se emplazo al partido Movimiento Ciudadano.
03/05/24 Emplazamiento
15/07/24 Vista de alegatos 
Se esta elaborando el anteproyecto de resolución</t>
  </si>
  <si>
    <t xml:space="preserve">UT/SCG/Q/EEG/JD27/MEX/80/2023
</t>
  </si>
  <si>
    <t>Eunice Espinosa García</t>
  </si>
  <si>
    <t>PRD
CAE</t>
  </si>
  <si>
    <t>Eunice Espinosa García presenta queja por indebida afiliación al PRD</t>
  </si>
  <si>
    <t>1. Acuerdo de registro 30 de octubre de 2023 
2. Acuerdo de requerimiento DERFE 15 de noviembre de 2023
3. Acuerdo de vista 03 de mayo de 2024</t>
  </si>
  <si>
    <t>María Edith Aguado Balcázar
 Rubén Ricardo Nova Ramírez</t>
  </si>
  <si>
    <t>MC
CAE</t>
  </si>
  <si>
    <t xml:space="preserve">María Edith Aguado Balcázar y Rubén Ricardo Nova Ramírez presentan queja por afiliación indebida al partido Movimiento Ciudadano </t>
  </si>
  <si>
    <t>1. Acuerdo de registro 31 de octubre de 2023 
2. El 24 de enero de 2025, se emitió acuerdo de req DERFE, Ac y ratificada
3, El 17 de febrero de 2025, se emitió acuerdo de admisión, emplazamiento, y no ratificada</t>
  </si>
  <si>
    <t xml:space="preserve">UT/SCG/Q/FLR/JD12/CHIS/87/2023
</t>
  </si>
  <si>
    <t>Fatima López Rodríguez
Maria Edith Carrillo Duarte
Key Estefania Osorio Bravo</t>
  </si>
  <si>
    <t>Fátima López Rodríguez, María Edith Carrillo Duarte, Key Estefanía Osorio Bravo presentan quejas por indebida afiliación al Partido MORENA</t>
  </si>
  <si>
    <t xml:space="preserve">•	8/noviembre/2023, registro, requerimiento a MORENA, inspección en el sistema, instrucción de baja de afiliados, requerimiento a la DERFE.
•	07/noviembre/2024 admisión y emplazamiento 
•	27/noviembre/2024 vista para alegatos
•	Proyecto de resolución en revisión.
</t>
  </si>
  <si>
    <t>Adriana Flores González
Virginia Reyez Gálvez
Venecia elizabeth Angel Mares
Paloma Adriel Pargas rivera
Kevin Ulises Ortiz Cruz</t>
  </si>
  <si>
    <t>Adriana Flores González, Virginia Reyez Gálvez, Venecia elizabeth Angel Mares, Paloma Adriel Pargas rivera, Kevin Ulises Ortiz Cruz presentan quejas por indebida afiliación al Partido MORENA</t>
  </si>
  <si>
    <t xml:space="preserve">UT/SCG/Q/MMR/CG/97/2023
</t>
  </si>
  <si>
    <t>Margarita Mendoza Rodríguez
Teresa de Jesús López Váquez
Ana Karen Angeles Vargas
Zulma Karina Herrera Melendez
 Paulina Guadalupe Hernández Morales
Maritza Ruiz Espinosa 
José Manuel Hernández Romero
Aurora Aguilar Pérez
Marina Georgina Hermosillo Martínez
Ana Karen Hernández García 
José Arturo Rodríguez Martínez
Maria Azucena Castillo Montalvo
José Alejandro Papaquí Silva
Maria Luisa Acosta Orozco
Eduardo Baez</t>
  </si>
  <si>
    <t>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t>
  </si>
  <si>
    <t xml:space="preserve">Acuerdo 25 de noviembre 2023, registro, requerimiento a MORENA
Acuerdo de habilitación de días y horas 15 de diciembre de 2023
Acuerdo de admisión y propuesta de MC 09 de enero de 2024
Acuerdo de 10 de enero 2024 recibiendo MC
06/noviembre/2024 Acuerdo emplazamiento </t>
  </si>
  <si>
    <t xml:space="preserve">UT/SCG/Q/TRMD/JD09/CHIH/99/2023
</t>
  </si>
  <si>
    <t>Tomás Roberto Montoya Díaz, Héctor Hugo Penagos Paz</t>
  </si>
  <si>
    <t>Tomás Roberto Montoya Díaz y Héctor Hugo Penagos Paz, presentan quejas por afiiación indebida al Partido Revolucionario Institucional.</t>
  </si>
  <si>
    <t>Mediante acuerdo de 29/11/2023 se determinó requerir al PRI y a Tomás Roberto Montoya Díaz
Acuerdo de ratificación de desistimiento
Requerimiento a un quejoso 26/09
Emplazamiento 06/12/2024
Alegatos 07/02/2025</t>
  </si>
  <si>
    <t xml:space="preserve">UT/SCG/Q/REDG/JD07/CHIH/101/2023
</t>
  </si>
  <si>
    <t xml:space="preserve">Reina Elsa Delgado Gil
Jecelyn Requena Ramirez 
Maria del Socorro Torres silva 
Viridiana Cristina Vázquez Enríquez
Miguel Ángel Sánchez Casañas
Israel López Villordo
Julia Selina Nava Mancha
Claudia Mónica Carrales Rojas
Samanta Leonor Mora Lerma 
Roberto Angel Millán Cuéllar
Ivana Báez Báez
Maribel ayala contreras
Oscar Alejandro Rodríguez López
Mayra Joaquina Hernández Pérez
Verónica Gómez Galicia
Jovita Nieto Balderrama
Aldo Erubiel Rivera Teviño
Noe Albizo torres
Ana Dolores López Espinoza
Imeda Magdalena Hernández Lara
Flor Idalia Leos Acosta
</t>
  </si>
  <si>
    <t>21 personas presentan quejas por filiación indebida al partido MORENA</t>
  </si>
  <si>
    <t>El 05 de diciembre de 2023. Acuerdo de registro, reserva de admisión y emplazamiento, verificación de estatus registral en sistema de padrón de afiliados, requerimiento al partido político.
El 14 de diciembre de 2023. Acuerdo de habiliatación de días.
El 17 de enero de 2024. Acuerdo de admisión y emplazamiento, instrumentación de acta circunstanciada, requerimiento de información a órganos desconcentrados.
El 01 de febrero de 2024. Acuerdo proponiendo Medida Cautelar.
El 01 de febrero de 2024. Elaboración de Opinión Técnica.
El 02 de febrero de 2024. Acuerdo de Medida Cautelar.
El 02 de febrero de 2024. Acuerdo de recepción de Medida Cautelar.
El 05 de noviembre de 2024. Acuerdo de vista para formular Alegatos.
Proyecto de Resolución en Elaboración.</t>
  </si>
  <si>
    <t xml:space="preserve">UT/SCG/Q/AAC/JD01/ZAC/103/2023
</t>
  </si>
  <si>
    <t xml:space="preserve">Alejandro Aguilar Camarillo
Guadalupe Soto Cisneros, </t>
  </si>
  <si>
    <t>PVEM
CAE</t>
  </si>
  <si>
    <t>Alejandro Aguilar Camarillo Y Guadalupe Soto Cisneros presentan queja por afiliación indebida al PVEM</t>
  </si>
  <si>
    <t>El 05 de diciembre de 20223. Acuerdo de registro, reserva de admisión y emplazamiento, verificación de estatus registral en padrón de afiliados, requerimiento de infdormación al partido político.
El 14 de diciembre de 2023. Acuerdo de habilitación de días. 
El 08 de enero de 2024. Acuerdo de instrumentación de acta circusnstanciada, pronuncimiento de solicitud de prórroga,  admisión y emplazamiento.
El 05 de noviembre de 2024. Acuerdo de vista para formular alegatos.
Proyecto de Acuerdo en elaboración.</t>
  </si>
  <si>
    <t>Blanca Estela González Hernández, Jannay Pimentel Landín, María Nallely Gasca Montiel, Sonia Cespedes Villanueva, Miguel Salinas Leyva, Anayeli Vazquez Tolentino, Eneida Pérez Martínez</t>
  </si>
  <si>
    <t>PRD 
CAE</t>
  </si>
  <si>
    <t>Blanca Estela González Hernández, Jannay Pimentel Landín, María Nallely Gasca Montiel, Sonia Cespedes Villanueva, Miguel Salinas Leyva, Anayeli Vazquez Tolentino, Eneida Pérez Martínez presentan quejas por afiliación indebida al Partido de la Revolución Democrática</t>
  </si>
  <si>
    <t xml:space="preserve">UT/SCG/Q/ARC/JD06/VER/106/2023
</t>
  </si>
  <si>
    <t>Arazai Ruiz Cayetano</t>
  </si>
  <si>
    <t xml:space="preserve">MC </t>
  </si>
  <si>
    <t xml:space="preserve">Arazai Ruiz Cayetano presenta queja por afiliación indebida al partido Movimiento Ciudadano </t>
  </si>
  <si>
    <t>1. Acuerdo registro 5 de diciembre de 2023
2. Acuerdo de emplazamiento 03 de mayo de 2024
3. Acuerdo de Alegatos 12 de febrero de 2025</t>
  </si>
  <si>
    <t xml:space="preserve">UT/SCG/Q/ALAC/JD05/MICH/108/2023
</t>
  </si>
  <si>
    <t xml:space="preserve">Ana Lorena Aguilar chavez
Carolina Saldaña García
José Melesio Vazquez López
Fanny Johana Sanchez García
Higinio salinas Castro
Maria Antonia Cadena Hernández
Amalia Flores Cruz
Verónica Gómez Galicia
Norma Vazquez Mota
</t>
  </si>
  <si>
    <t xml:space="preserve">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
</t>
  </si>
  <si>
    <t>1. acuerdo de registro y requerimientos 7 de diciembre de 2023
2. Acuerdo de emplazamiento 30 de diciembre de 2023
3. Acuerdo de requerimiento a JDE 2 de febrero de 2024
4. Acuerdo propuesta MC, MC y recibiendo MC 2 de febrero de 2024
5. Acuerdo de Alegatos 22 deenero de 2025.</t>
  </si>
  <si>
    <t>Rusia Magnolia Langarica Durán</t>
  </si>
  <si>
    <t>Rusia Magnolia Langarica Durán presenta queja por afiliación indebida al Partido del Trabajo</t>
  </si>
  <si>
    <t xml:space="preserve">UT/SCG/Q/EGMZ/JD03/COA/110/2023
</t>
  </si>
  <si>
    <t xml:space="preserve">Erika Guadalupe Martínez Zuñiga
Asael Álvarez Ortíz
Clara Pacheco Fonseca
</t>
  </si>
  <si>
    <t xml:space="preserve">Erika Guadalupe Martínez Zuñiga, Asael Álvarez Ortíz, Clara Pacheco Fonseca presentan quejas por afiliación indebida al Partido Revolucionario Institucional </t>
  </si>
  <si>
    <t xml:space="preserve">El 08 de enero de 2024. Se emitió acuerdo de emplazamiento.
El 01/02/2024. Se emitió acuerdo proponiendo Medida Cautelar.
El 02/02/2024. Se emitió acuerdo de Medida Cautelar.
31 de octubre de 2024.  Acuerdo de vista para formular alegatos.
</t>
  </si>
  <si>
    <t xml:space="preserve">UT/SCG/Q/AIDT/JD05/CHIH/111/2023
</t>
  </si>
  <si>
    <t xml:space="preserve">Aldo Iván Duarte Talamantes </t>
  </si>
  <si>
    <t>PVEM 
CAE</t>
  </si>
  <si>
    <t>Aldo Iván Duarte Talamantes presenta queja en contra del  Partido Verde Ecologista de México por afiliación indebida</t>
  </si>
  <si>
    <t>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El 21 de diciembre de 2023, el PVEM desahogó el requerimiento 
Proyecto admisión y emplazamiento en elaboración 
Se dictó acuerdo de admisión, emplazamiento e inspección al sitio WEB del PVEM
Se inspecccionó el sitio WEB del PVEM y se hizo constar en acta circuntanciada 
El 10/12/2024 se dio vista de alegatos 
Se elaboró anteproyecto de resolución y se remitió a revisión</t>
  </si>
  <si>
    <t xml:space="preserve">UT/SCG/Q/ZYMP/JD02/BCS/112/2023
</t>
  </si>
  <si>
    <t>Zachary Yukee Mendivil Perez</t>
  </si>
  <si>
    <t>Zachary Yukee Mendivil Perez presenta queja vs MORENA por afiliación indebida</t>
  </si>
  <si>
    <t>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El 3 de enero de 2023 MORENA desahogó el requerimiento de información y ofreció la cédula de afiliación de Zachary Yukee Mendivil Perez
El 1 de febrero de 2024 se admitió a trámite la denuncia y se propuso medida cuatelar
El 2 de febrero de 2024, se dictó medida cautelar
El 2 de febrero de 2024, se notificó al quejoso a la quejosa la medida cautelar 
Proyecto de vista de cédula, emplazamiento en elaboración 
Se recibio informesde la Junta  sobre el cumplimiento a la medida cautelar 
Se dictó acuerdo de emplazamiento a MORENA y se inspecciónó su portal WEB
Se inspecccionó el sitio WEB de MORENA y se hizo constar en acta circuntanciada 
El 09/12/2024 se dio vista de alegatos 
Se elaboró anteproyecto de resolución y se remitió a revisión</t>
  </si>
  <si>
    <t xml:space="preserve">UT/SCG/Q/PIGD/JD09/CHIH/113/2023
</t>
  </si>
  <si>
    <t xml:space="preserve">Pablo Isael González Diaz
Jessica Lizbeth Reyes León 
</t>
  </si>
  <si>
    <t>Pablo Isael González Diaz, Jessica Lizbeth Reyes León presentan queja por afiliación indebida al partido Verde Ecologista de México</t>
  </si>
  <si>
    <t>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la escisión de la queja de Jessica Lizbeth Reyes León
El 21 de diciembre de 2023, el PVEM desahogó el requerimiento.
El 15 de enero de 2023 se recibieron constancias de notificación
Proyecto de admisión y  emplazamiento en elaboración 
Se dictó acuerdo de admisión, emplazamiento e inspección al sitio WEB del PVEM
Se inspeccionó el sitio WEB del PVEM y se hizo constar en acta circuntanciada 
El 10/12/2024 se dio vista de alegatos 
Se elaboró anteproyecto de resolución y se remitió a revisión</t>
  </si>
  <si>
    <t xml:space="preserve">UT/SCG/Q/MIES/JD10/CDM/114/2023
</t>
  </si>
  <si>
    <t xml:space="preserve">Mónica Ivonne Elías Sánchez </t>
  </si>
  <si>
    <t>PAN 
CAE</t>
  </si>
  <si>
    <t>Mónica Ivonne Elías Sánchez presenta queja por afiliación indebida al Partido Acción Nacional</t>
  </si>
  <si>
    <t>El 15 de diciembre de 2023, se dictó acuerdo de registro, reserva de admisión y emplazamiento y diligencias de investigación referentes a requerimientos al PAN,  inspección al sitio WEB del mismo y al Sistema de verificación de personas afiliadas a los partidos, así como la baja de la quejosa del padron de militantes.
El 23 de diciembre de 2023, el PAN desahogó el requerimiento de información y ofreció la cédula de afiliación de Mónica Ivonne Elías Sánchez 
El 1 de febrero de 2024 se admitió a trámite la denuncia y se propuso medida cuatelar
El 2 de febrero de 2024, se dictó medida cautelar
El 2 de febrero de 2024, se notificó a la quejosa a la quejosa la medida cautelar 
Proyecto de vista de cédula y emplazamiento en elaboración 
Se recibió informes de la Junta  sobre el cumplimiento a la medida cautelar 
Se estan recibiendo constancias de notificación
Se dictó acuerdo de emplazamiento e inspección al sitio WEB del PAN
Se inspeccionó el sitio WEB del PAN y se hizo constar en acta circuntanciada 
El 09/12/2024 se dio vista de alegatos 
Se elaboró anteproyecto de resolución y se remitió a revisión</t>
  </si>
  <si>
    <t xml:space="preserve">UT/SCG/Q/EMAC/JD07/HGO/117/2023
</t>
  </si>
  <si>
    <t xml:space="preserve">Eva María Alvarado Carreón </t>
  </si>
  <si>
    <t>Eva María Alvarado Carreón queja por afiliación indebida al Partido del Trabajo</t>
  </si>
  <si>
    <t>Acuerdo de 5 de diciembre de 2023, Registro, requerimiento de información e instrucción de baja del padrón al PT; instrucción de verificación del Sistema de afiliados administrado por DEPPP
Acuerdo de 10 de enero de 2024. Emplazamiento
Auerdo de 23 de enero de 2024, Requerimiento a JDE estatus de contratación
30 de enero de 2024 Respuesta JDE a requerimiento de información
Última actuación:
Acuerdo de 18 de septiembre de 2024. Vista alegatos</t>
  </si>
  <si>
    <t xml:space="preserve">UT/SCG/Q/AMP/JD05/MICH/118/2023
</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</si>
  <si>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t>
  </si>
  <si>
    <t>MORENA 
CAE</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</si>
  <si>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t>
  </si>
  <si>
    <t>El 8 de diciembre de 2023 se dictó acuerdo de registro y requerimientos.
El 16 de enero de 2024, se dictó acuerdo de pronunciamiento sobre la solicitud de medida cautelar y emplazamiento.
El 8 de febrero de 2024, se dictó de alegatos
El 20 de septiembre de 2024, se dictó acuerdo de requerimiento al partido político.</t>
  </si>
  <si>
    <t>UT/SCG/Q/CG/120/2023</t>
  </si>
  <si>
    <t>La Dirección Ejecutiva de Prerrogativas y Partidos Políticos, da vista mediante el oficio INE/DEPPP/DE/DPPF/03952/2023 sobre el supuesto incumplimiento del partido Acción Nacional de publicar en tiempo y forma el proceso de selección interna o aprobar el método de selección de candidaturas, ya que tendrían que haber sido emitidas el 5 de noviembre de 2023, Sin embargo, la convocatoria al cargo de Presidencia fue expedida y publicada el 07 de noviembre del presente, mientras que la relativa a Senadurías y Diputaciones, fue emitida el 21 de noviembre de 2023.</t>
  </si>
  <si>
    <t xml:space="preserve">UT/SCG/Q/CG/121/2023
</t>
  </si>
  <si>
    <t>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t>
  </si>
  <si>
    <t>08 de diciembre de 2023. Acuerdo por el que se registra la vista, se admite y se emplaza a Movimiento Ciudadano.
06 de febrero de 2024. Acuerdo por el que se da vista para alegatos al PAN.
En elaboración de proyecto de resolución.</t>
  </si>
  <si>
    <t xml:space="preserve">UT/SCG/Q/CG/122/2023
</t>
  </si>
  <si>
    <t>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t>
  </si>
  <si>
    <t xml:space="preserve">Oficioso por desconocimiento de afiliación </t>
  </si>
  <si>
    <t>06/12/2023 Acuerdo de registro y requerimientos
31/01/2024 Acuerdo de requerimiento a JDE
01/02/2024 Acuerdo de admisión
02/02/2024 Acuerdo de Medida Cautelar
16/02/2024 Acuerdo de emplazamiento
01/03/2024 Acuerdo de vista a ciudadanos
14/03/2024 Acuerdo vista de alegatos
28/03/2024 Acuerdo atendiendo solicitud de ciudadano
Anteproyecto de resolución en revisióin de la Dirección de POS</t>
  </si>
  <si>
    <t xml:space="preserve">UT/SCG/Q/CG/125/2023
</t>
  </si>
  <si>
    <t>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t>
  </si>
  <si>
    <t>Se determinó requerir al denunciado, verificar en el  sistema de la DEPPP y ordenar la baja
Mediante acuerdo de 10/01/24 se requirióa MORENAy se ordenó la instrumentación de acta
Cautelar 15/01/2024
Instrumentación de acta 19/01/2024
Emplazamiento 27/08/2024
Alegatos 04/11/2024</t>
  </si>
  <si>
    <t>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t>
  </si>
  <si>
    <t xml:space="preserve">•	06/diciembre/2023 registro, requerimiento al PP, inspección en el sistema, instrucción de baja de afiliados, requerimiento a la DERFE. 
•	15/diciembre/2023 habilitación de todos los días y horas hábiles
•	09/enero/2024 admisión y propuesta de MC 
•	10/enero/2024 acuerdo recibiendo MC 
•	06/noviembre/2024 acuerdo para ratificar desistimiento
•	21/enero/2025 emplazamiento
•	04/marzo/2025 vista de alegatos
</t>
  </si>
  <si>
    <t xml:space="preserve">UT/SCG/Q/CG/128/2023
</t>
  </si>
  <si>
    <t>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t>
  </si>
  <si>
    <t xml:space="preserve">El 06 de diciembre de 2023. Acuerdo de registro, reserva de admisión y emplazamiento, requerimiento al partido político, inspección en sistema de afiliados de la DEPPP, requerimiento a la DEPPP. 
El 14 de diciembe de 2023. Acuerdo de habilitación de días.
El 01 de febrero de 2024. Acuerdo de instrumentación de acta circunstanciada, verificación en sistema de afiliados de la DEPPP, pronunciamiento respecto a solicitud de prórroga formulada, admisión y reserva de emplazamiento, requerimiento de información a órganos desconcentrados, propuesta de medidas cautelares.
El 01 de febrero de 2024. Opinión Técnica.
El 02 de febrero de 2024. Acuerdo de Medida Cautelar.
El 02 de febrero de 2024. Acuerdo de recepción de Medida Cautelar.
El 13 de enero de 2025. Acuerdo de vista para formular alegatos.
Proyecto de Reolución en elaboración. </t>
  </si>
  <si>
    <t xml:space="preserve">UT/SCG/Q/CG/130/2023
</t>
  </si>
  <si>
    <t>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t>
  </si>
  <si>
    <t>1. acuerdo de registro y requerimientos 7 de diciembre de 2023
2. Acuerdo proponiendo Medida Cautelar y AC 28 de diciembre de 2023
4. Medida Cautelar ACQyD-INE-349-2023 de 29 de diciembre de 2023
5. Acuerdo recibe medida cautelar 29 diciembre de 2023.
6. Acuerdo emplazamiento 11 de enero 2024
7. El 21 de enero de 2025 se emitió acuerdo de alegatos</t>
  </si>
  <si>
    <t xml:space="preserve">UT/SCG/Q/CG/131/2023
</t>
  </si>
  <si>
    <t>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t>
  </si>
  <si>
    <t>El 6 de diciembre de 2023, se dictó acuerdo de registro, reserva de admisión y emplazamiento y diligencias de investigación referentes a requerimientos al MORENA,  inspección al sitio WEB del mismo y al Sistema de verificación de personas afiliadas a los partidos, así como la baja de la quejosa del padron de militantes.
El 14 de diciembre de 2023, MORENA desahogó el requerimiento y ofreció diversas cédulas de afiliación
 El 1 de febrero de 2024 se admitió a trámite la denuncia y se propuso medida cuatelar
El 2 de febrero de 2024, se dictó medida cautelar
El 2 de febrero de 2024, se notificó a los quejosos a la quejosa la medida cautelar 
Proyecto de vista y  emplazamiento en elaboración 
Se recibió informes de diversas Juntas sobre el cumplimiento a la medida  cautelar 
Se estan recibiendo constancias de notificación 
Se dictó acuerdo de emplazamiento e inspección al sitio WEB de MORENA
Se inspeccionó el sitio WEB de MORENA y se hizo constar en acta circuntanciada 
El 10/12/2024 se dio vista de alegatos 
Se elaboró anteproyecto de resolución y se remitió a revisión</t>
  </si>
  <si>
    <t>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t>
  </si>
  <si>
    <t xml:space="preserve">UT/SCG/Q/CG/135/2023
</t>
  </si>
  <si>
    <t>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t>
  </si>
  <si>
    <t>Acuerdo de 8 de diciembre de 2023, Registro, reserva de admisión y emplazamiento, requerimiento de información e instrucción de baja del padrón a Morena; instrucción de verificación del Sistema de afiliados administrado por DEPPP, y requerimiento de constancias a DEPPP
Acuerdo de 27 de diciembre de 2024. Emplazamiento
Acuerdo de 23 de enero de 2024, Requerimiento a JDE estatus de contratación
Acuerdo de 1 de febrero de 2024. Propuesta de Medida Cautelar
Acuerdo de 2 de febrero de 2024. Medida Cautelar.
Acuerdo de 2 de febrero de 2024. Notificación de Medida Cautelar
19 de febrero de 2024 Remite constancias de notificación
Última actuación:
8 de noviembre de 2024. Vista de alegatos</t>
  </si>
  <si>
    <t xml:space="preserve">
</t>
  </si>
  <si>
    <t>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t>
  </si>
  <si>
    <t>Acuerdo de Registro 08/12/2023
Acuerdo de Requerimineto a la JDE08 de la CDMX 28/12/2023
Acuerdo de Admisión y Propuesta de Medidas Cautelares 28/12/2023
Acuerdo de Medida Cautelar ACQyD-INE-350/2023 29/12/2023
Acuerdo de Recepción de Medida Cautelar ACQyD-INE-350/2023 29/12/2023
Acuerdo de emplazamiento y requerimiento a JDE 23/01/24 
Acuerdo de Alegatos 13/06/2024</t>
  </si>
  <si>
    <t xml:space="preserve">UT/SCG/Q/CG/137/2023
</t>
  </si>
  <si>
    <t>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t>
  </si>
  <si>
    <t>12 de diciembre de 2023. Acuerdo por el que se registra el expediente como procedimiento oficioso, se reserva la admisión, se hace consulta en el Sistema para verificar afiliación y se solicita al PRI aporte cédulas de afiliación y que se de baja de su padrón a las personas involucradas.
17 de enero de 2024. Acuerdo por el que se emplaza al PRI.
01 de febrero de 2024. Acuerdo por el que se admite el POS y solicita a JDE información relacionada con la contratación como CAE´s de las personas involucradas.
02 de febrero de 2024. Acuerdo ACQyD-INE-55/2024, por el que se emite medida cautelar.
19 de febrero de 2024. Acuerdo por el que se da vista para alegatos a las partes y a las personas se da vista con los formatos de afiliación aportados.
02 de abril de 2024. Acuerdo por el que se solicitan a personas que proporcionen muestras caligráficas.
24 de mayo de 2024. Acuerdo por el que se solicita histórico de firmas a DERFE
10 de julio de 2024. Acuerdo por el que se solicita intervención de perito en grafoscopía.
22 de noviembre de 2024. Acuerdo por el que se da vista con resultado de peritaje.
En elaboración de proyecto de resolución</t>
  </si>
  <si>
    <t xml:space="preserve">UT/SCG/Q/IAPP/JD12/CHIS/138/2023
</t>
  </si>
  <si>
    <t>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t>
  </si>
  <si>
    <t>PRI
CAE</t>
  </si>
  <si>
    <t xml:space="preserve">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t>
  </si>
  <si>
    <t>11 de diciembre de 2023. Acuerdo por el que se registra queja, se reserva admisión y emplazamiento, se hace consulta en el Sistema para verificar afiliación y se solicita al denunciado aporte cédulas de afiliación y que de se baja a las personas denunciantes.
17 de enero de 2024. Acuerdo por el que se emplaza al PRI.
01 de febrero de 2024. Acuerdo por el que se admite el POS y solicita a JDE información relacionada con la contratación como CAE´s de las personas involucradas.
02 de febrero de 2024. Acuerdo ACQyD-INE-55/2024, por el que se emite medida cautelar.
07 de febrero de 2024. Acuerdo por el que se solicita a DERFE expedientes electrónicos de afiliación.
21 de febrero de 2024. Acuerdo por el que se propone a CQyD, acuerdo de medida cautelar.
22 de febrero de 2024. Acuerdo ACQyD-INE-72/2024, por el que se emiten medidas cautelares.
23 de febrero de 2024. Acuerdo por el que se da vista para alegatos a las partes y a las personas se da vista con los formatos de afiliación aportados.
17 de abril de 2024. Acuerdo solicitando muestras caligráficas.
24 de mayo de 2024. Acuerdo por el que se solicita a DERFE histórico de firmas
10 de julio de 2024. Acuerdo por el que se solicita intervención de perito en grafoscopía.
22 de noviembre de 2024. Acuerdo por el que se da vista con resultado de peritaje.
En elaboración de proyecto de resolución</t>
  </si>
  <si>
    <t xml:space="preserve">UT/SCG/Q/CG/140/2023
</t>
  </si>
  <si>
    <t>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t>
  </si>
  <si>
    <t>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Se esta recibiendo constancias de notificación practicadas a los quejosos
Proyecto de admisión y emplazamiento en elaboración 
Se estan recibiendo constancias de notificación 
Se dictó acuerdo de admisión, emplazamiento e inspección al sitio WEB de MORENA
Se inspeccionó el sitio WEB de MORENA y se hizo constar en acta circuntanciada
El 10/12/2024 se dio vista de alegatos 
Se elaboró anteproyecto de resolución y se remitió a revisión</t>
  </si>
  <si>
    <t xml:space="preserve">UT/SCG/Q/CG/141/2023
</t>
  </si>
  <si>
    <t>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t>
  </si>
  <si>
    <t>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Se estan recibendo constancias de notificación 
Proyecto de admisión y emplazamiento en revisión y acta circunstanciada
Se dictó acuerdo de admisión y emplazaminto e inspeccón en el sitio Web.
Se dictó acuerdo de vista a ciudadana con cédula de afiliación y alegatos.
En elaboración de proyecto de resolución</t>
  </si>
  <si>
    <t xml:space="preserve">UT/SCG/Q/CG/142/2023
</t>
  </si>
  <si>
    <t>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t>
  </si>
  <si>
    <t>El 15 de diciembre de 2023 se dictó acuerdo de registro y requerimientos.
El 8 de febrero de 2024, se dictó de emplazamiento
El 21 de febrero de 2024 se dictó acuerdo de propuesta de MC.
El 22 de febrero de 2024 se dictó acuerdo recibiendo MC.
El 7 de marzo de 2024, se dictó acuerdo de propuesta MC.
El 8 de marzo de 2024, se dictó acuerdo recibiendo MC.
El 27 de marzo de 2024 se dictó acuerdo de alegatos.</t>
  </si>
  <si>
    <t xml:space="preserve">UT/SCG/Q/CG/144/2023
</t>
  </si>
  <si>
    <t>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t>
  </si>
  <si>
    <t>1. Acuerdo de registro 14 de diciembre de 2023
2. Acuerdo de emplazamiento 28 de diciembre de 2023
3. Acuerdo de requerimiento a Juntas 02 de febrero de 2024
4. Acuerdo de propuesta de medida 02 de fbrero de 2024
5. Medida Catelar 02 de febrero de 2024
6. Acuerdo recibe la ,medida cautelar 02 de febrero de 2024
7. Acuerdo de requerimiento a DERFE
8. Acuerdo de p´ropuesta de medida cautelar 21 de febrero de 2024
9. Medida Cautelar 22 de febrero de 2024
10. Acuerdo recibe medida 22 de febrero de 2024
11. Acuerdo de Alegtos 12 de febrero de 2025</t>
  </si>
  <si>
    <t xml:space="preserve">UT/SCG/Q/FJFG/JD09/JAL/145/2023
</t>
  </si>
  <si>
    <t>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t>
  </si>
  <si>
    <t xml:space="preserve">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t>
  </si>
  <si>
    <t>1. Acuerdo de registro 11 de diciembre de 2023
2. Acuerdo de emplazamiento 28 de diciembre de 2023
3. Propuesta de medida cautelar 9 de enero de 2024
4. Medida cautelar 10 de enero de 2024
5. Acuerdo recibe medida cautelar 10 enero de 2024
6. Acuerdo requerimiento a Juntas Distritales 02 de febrero de 2024
7. Acuerdo propone medida cautelar 02 de febrero de 2024
8. Medida Cautelar 02 de febrero de 2024
9. Acuerdo recibe medida cautelar
10. Acuerdo de Alegatos 25 de agosto de 2024</t>
  </si>
  <si>
    <t xml:space="preserve">UT/SCG/Q/CG/147/2023
</t>
  </si>
  <si>
    <t>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t>
  </si>
  <si>
    <t>11/12/2023 Acuerdo de registro y requerimientos
31/01/2024 Acuerdo de requerimiento a JDE
01/02/2024 Acuerdo de admisión
02/02/2024 Acuerdo de Medida Cautelar
14/03/2024 Acuerdo de emplazamiento
02/05/2024 Acuerdo de vista de alegatos
En elaboración de proyecto de resolución</t>
  </si>
  <si>
    <t xml:space="preserve">UT/SCG/Q/CG/148/2023
</t>
  </si>
  <si>
    <t>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t>
  </si>
  <si>
    <t>11/12/2023 Acuerdo de registro y requerimientos
31/01/2024 Acuerdo de requerimiento a JDE
01/02/2024 Acuerdo de admisión
02/02/2024 Acuerdo de Medida Cautelar
23/02/2024 Acuerdo requerimiento a Juntas
13/03/2024 Acuerdo de emplazamiento
02/05/2024 Acuerdo requerimiento a Morena
23/07/2024 Acuerdo vista de alegatos
12/09/2024 Acuerdo para recabar firmas para pericial
17/10/2024 Acuerdo requiriendo nuevamente a DERFE
30/10/2024 Acuerdo solicitando a la Fiscalía General de la República designe perito para elaborar dictamen pericial en grafoscopia.
09/12/2024 Acuerdo solicitando a la Fiscalía General de la República designe perito para elaborar dictamen pericial en grafoscopia.
10/02/2025 Acuerdo de vista del dictamen pericial en grafoscopía a las partes.</t>
  </si>
  <si>
    <t xml:space="preserve">UT/SCG/Q/CRR/JD16/PUE/149/2023
</t>
  </si>
  <si>
    <t>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t>
  </si>
  <si>
    <t xml:space="preserve">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t>
  </si>
  <si>
    <t xml:space="preserve">11/12/2023 Acuerdo de registro y requerimientos
31/01/2024 Acuerdo de requerimiento a JDE
01/02/2024 Acuerdo de admisión
02/02/2024 Acuerdo de Medida Cautelar
29/02/2024 Acuerdo requerimiento a Juntas
21/03/2024 Acuerdo de emplazamiento
12/09/2024 Acuerdo de Vista de alegatos
30/10/2024 Acuerdo para recabar firmas para pericial
21/11/2024 Acuerdo de reposición de notificaciones y devolución de documentos a DERFE
09/12/2024 Acuerdo de toma de muestras para pericial.
23/01/2025 Acuerdo solicitando a la Fiscalía General de la República designe perito para elaborar dictamen pericial en grafoscopia.
10/02/2025 Acuerdo de vista del dictamen pericial en grafoscopia a las partes.
</t>
  </si>
  <si>
    <t xml:space="preserve">UT/SCG/Q/CG/150/2023
</t>
  </si>
  <si>
    <t>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</si>
  <si>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14/12/2023
Se emplazó  al denunciado 10/01/2024
Cautelar 02/02/2024
Alegatos 18/09/2024</t>
  </si>
  <si>
    <t>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t>
  </si>
  <si>
    <t xml:space="preserve">UT/SCG/Q/CG/153/2023
</t>
  </si>
  <si>
    <t>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t>
  </si>
  <si>
    <t>El 15 de diciembre de 2023 se dictó acuerdo de registro y requerimientos.
El 8 de febrero de 2024, se dictó de emplazamiento
El 27 de marzo se dictó acuerdo de alegatos
El 20 de septiembre de 2024, se dictó acuerdo de requerimiento al partido político.</t>
  </si>
  <si>
    <t xml:space="preserve">UT/SCG/Q/CG/154/2023
</t>
  </si>
  <si>
    <t>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t>
  </si>
  <si>
    <t>El 15 de diciembre de 2023 se dictó acuerdo de registro y requerimientos.
El 11 de enero de 2024, se dictó acuerdo de emplazamiento y escisión de tres ciudadanos
El 8 de febrero de 2024, se dictó de alegatos
Eln8 de noviembre de 2024, se dictó acuerdo de requerimiento a la DEPPP y al partido político.</t>
  </si>
  <si>
    <t xml:space="preserve">UT/SCG/Q/CG/156/2023
</t>
  </si>
  <si>
    <t>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t>
  </si>
  <si>
    <t>se hizo requerimiento a DERFE para validación de cédulas electrónicas de afilición presentadas por el PRD. El 04 de marzo de 2024 se requrió a órganos desconconcentrados de este Insntituto, diversa información. 
13/11/24 Proyecto de resolución (sobreseimiento) en revisión de Dirección</t>
  </si>
  <si>
    <t xml:space="preserve">UT/SCG/Q/CG/157/2023
</t>
  </si>
  <si>
    <t>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t>
  </si>
  <si>
    <t>1. acuerdo de registro y requerimientos 15 de diciembre de 2023
2. Acuerdo de emplazamiento 8 de enero de 2023
3. Acuerdo de requerimiento a JDE 2 de febrero de 2024
4. Acuerdo propone medida cautelar 02 de febrero de 2024
5. Medida cautelar 02 de febrero de 2024
6.Acuerdo recibe medida caiutelar 02 de febrero de 2024
7. El 6 de febrero de 2025  acuerdo de alegatos
8. El 4 de marzo de 2025 se emitió acuerdo de escisión</t>
  </si>
  <si>
    <t>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t>
  </si>
  <si>
    <t xml:space="preserve">UT/SCG/Q/CG/159/2023
</t>
  </si>
  <si>
    <t>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t>
  </si>
  <si>
    <t xml:space="preserve">El 15 de enero de 2024. Se emitió acuerdo de emplazamiento.
El 01/02/2024. Se emitió acuerdo proponiendo Medida Cautelar.
El 02/02/2024. Se emitió acuerdo de Medida Cautelar.
El 18/04/2924. Se emitió acuerdo de requerimiento. 
El 21/05/2024, Se emitió acuerdo de recepción de cautelar.
 09 de diciembre de 2024. Acuerdo de vista para formular alegatos.  </t>
  </si>
  <si>
    <t xml:space="preserve">UT/SCG/Q/CG/163/2023
</t>
  </si>
  <si>
    <t>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t>
  </si>
  <si>
    <t xml:space="preserve">El 29 de diciembre de 2023. Se emitió acuerdo de registro.
El 01/02/2024. Se emitió acuerdo proponiendo Medida Cautelar.
El 02/02/2024. Se emitió acuerdo de Medida Cautelar.
El 20/05/2024, Se emitió acuerdo de propuesta de cautelar
21 de noviembre de 2024. Acuerdo de vista para formular alegatos. </t>
  </si>
  <si>
    <t>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t>
  </si>
  <si>
    <t xml:space="preserve">Acuerdo de registro 14 diciembre 2023
Acuerdo de admiisón y propuesta de MC 09  de enero de 2024
Acuerdo de recibiendo MC 10 de enero de 2024
Acuerdo de propuesta de MC de 1 de febrero de 2024
Acuerdo de recibiendo MC 2 de febrero de 2024
26/noviembre/2024, acuerdo emplazamiento </t>
  </si>
  <si>
    <t xml:space="preserve">UT/SCG/Q/GJSM/JD08/CHIS/170/2023
</t>
  </si>
  <si>
    <t>Guadalupe de Jesús Sánchez Moreno
Rolando Morales Hernández
Lizandro Joaquín López López
José Luis Cantoral López
Lizbeth Ramírez López
Maritsa del rocío López Gutiérrez
Marissa Guadalupe Vázquez Velázquez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t>
  </si>
  <si>
    <t>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t>
  </si>
  <si>
    <t>INdebida Afiliación</t>
  </si>
  <si>
    <t>1. Acuerdo de registro 18 de diciembre de 2023
2. Acuerdo de emplazamiento 02 de enero de 2024
3. Acuerdo requerimiento a Juntas 02 de febrero de 2024
4. Acuerdo propone medida cautelar 02 de febrero de 2024
5. Medida cautelar 02 de febrero de 2024
6.Acuerdo recibe medida caiutelar 02 de febrero de 2024
7. Acuerdo de Alegatos 12 de febrero de 2025</t>
  </si>
  <si>
    <t xml:space="preserve">UT/SCG/Q/CG/172/2023
</t>
  </si>
  <si>
    <t>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t>
  </si>
  <si>
    <t>1. Acuerdo de registro 20 de diciembre de 2023
2. Acuerdo de emplazamiento 18 de enero de 2024
3. Acuerdo de requerimiento a JDE 2 de febrero de 2024
4. Acuerdo propone medida cautelar 02 de febrero de 2024
5. Medida cautelar 02 de febrero de 2024
6. Acuerdo recibe medida caiutelar 02 de febrero de 2024 
7.  Auerdo de alegatos 23 de enro de 2025</t>
  </si>
  <si>
    <t xml:space="preserve">UT/SCG/Q/CG/173/2023
</t>
  </si>
  <si>
    <t xml:space="preserve">
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</si>
  <si>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a la 01 Junta Distrital de Chiapas respecto del escrito de queja de Mónica Méndez López
El 5 de enero de 2024, Movimiento Ciudadano desahogó el requerimiento y ofreció 20 cédulas de afiliación.
El 1 de febrero de 2024 se admitió a trámite la denuncia y se propuso medida cuatelar
El 2 de febrero de 2024, se dictó medida cautelar
El 2 de febrero de 2024, se notificó a los quejosos a la quejosa la medida cautelar 
Proyecto de vista , requerimiento y emplazamiento en elaboración
Se recibió informes de diversas Juntas sobre el cumplimiento a la medida cautelar
Se estan recibiendo constancias de notificación 
Proyecto de emplazamiento en revisión y acta circunstanciada
Acuerdo de emplazamiento de 09 de diciembre de 2024.
Acta circunstanciada  verificación sitio web de Movimiento Ciudadano de 09 de diciembre de 2024.
Acuerdo vista a quejoso con documentos aportados por el denunciado, alegatos  de 20 de febrero de 2023.
Proyecto de resolución en elaboración</t>
  </si>
  <si>
    <t xml:space="preserve">UT/SCG/Q/CG/174/2023
</t>
  </si>
  <si>
    <t>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t>
  </si>
  <si>
    <t xml:space="preserve">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Proyecto de admisión, emplazamiento y requerimiento en revisión y acta circunstanciada
Acuerdo de emplazamiento de 09 de diciembre de 2024
Acta circunstanciada sitio web MORENA  de 09 de diciembre de 2024
Acuerdo alegatos 20 de febrero de 2025.
Prfoyecto de resolución en elaboración </t>
  </si>
  <si>
    <t xml:space="preserve">UT/SCG/Q/LGSF/JD20/JAL/175/2023
</t>
  </si>
  <si>
    <t>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t>
  </si>
  <si>
    <t xml:space="preserve">Movimiento Ciudadano </t>
  </si>
  <si>
    <t xml:space="preserve">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t>
  </si>
  <si>
    <t>Indebida Afiliación</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</si>
  <si>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prevención a la quejosa Nohemí García Vidal 
El 5 de enero de 2024, Movimiento Cudadano desahogó el requerimiento y aportó 18 cédulas de afiliación 
El 1 de febrero de 2024 se admitió a trámite la denuncia y se propuso medida cuatelar
El 2 de febrero de 2024, se dictó medida cautelar
El 2 de febrero de 2024, se notificó a los quejosos a la quejosa la medida cautelar 
Proyecto de vista y  emplazamiento en elaboración
Se recibió informes de diversas Juntas sobre el cumplimiento a la medida cautelar
Se estan recibiendo constancias de notifcación 
Proyecto de emplazamiento en revisión y acta circunstanciada
Acuerdo emplazamiento de 09 de diciembre de 2024.
Acta circunstanciada verificación sitio web de Movimiento Ciudadano de 09 de diciembre de 2024.
Vista a quejosas con documentos aportados por denunciado, alegatos  de 20 de febrero de 2025.</t>
  </si>
  <si>
    <t>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</si>
  <si>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Cautelar
Requerimiento a Juntas 12/04
Emplazamiento 24/09
Alegatos 21/11/2024
11/03/2025, Acuerdo de ratificación de desistimiento de Sergio Antonio Sergio Estrada y requerimiento de constancias de notificación a Junta Distrital de Colima</t>
  </si>
  <si>
    <t xml:space="preserve">UT/SCG/Q/CG/178/2023
</t>
  </si>
  <si>
    <t>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t>
  </si>
  <si>
    <t>El 15/12/2023, se emitió el acuerdo de registro y requerimientos a MORENA y a la DEPPP.
El 06/05/2024 se emitió acuerdo de requerimiento a órganos desconcentrados y se ordenó la instrumentación de acta circunstanciada
12/06/24 Admisión y emplazamiento 
11/07/24 Vista de alegatos</t>
  </si>
  <si>
    <t xml:space="preserve">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t>
  </si>
  <si>
    <t>el 2 de Febrero de 2024, se recibió la medida cutelar. 
18/10/24 Prevención a ciudadanos y elaboración de AC</t>
  </si>
  <si>
    <t>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</si>
  <si>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El seis de mayo se emitió Acuerdo de incompetencia y requerimientos 
31/05/2024, derivado de la respuesta proporcionada por el partido en la cual adjunto cédula electrónica, se requirió a la DERFE validara la misma y proporcionara información del expediente electrónico. 
</t>
  </si>
  <si>
    <t xml:space="preserve">UT/SCG/Q/CG/181/2023
</t>
  </si>
  <si>
    <t>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t>
  </si>
  <si>
    <t xml:space="preserve">se hizo requerimiento a DERFE para validación de cédulas electrónicas de afilición presentadas por el PRD. El 04 de marzo de 2024 se requrió a órganos desconconcentrados de este Insntituto, diversa información. 
</t>
  </si>
  <si>
    <t xml:space="preserve">UT/SCG/Q/DRS/JD08/JAL/183/2023
</t>
  </si>
  <si>
    <t>Diego Rosales Sánchez
Daniela Guadalupe González Elizondo
Daniela Domínguez Pinto
Rocío Jaqueline Fuentes Rodríguez
María Guadalupe Tamayo Cano
Melina Guadalupe Alfaro Sarabia
Jair Alberto Aguirre Avalos
Mario Alberto Mercader Rosado
Anallely Bedolla Guzmán
Janeth López Moreno
Beatriz Guadalupe Hernández Hernández
Guadalupe Abigail Baltazar Luna
María del Carmen Ramírez Huerta
Diana Alejandra Ruiz Alvarado
Martin Olivas Martínez
Hugo Alejandro López Velasco
Clara Patricia González Pimentel
Susana Elizabeth Santiz Méndez</t>
  </si>
  <si>
    <t xml:space="preserve">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t>
  </si>
  <si>
    <t>Se determinó requerir al denunciado, verificar en el  sistema de la DEPPP y ordenar la baja
Cautelar
Requerimiento a Juntas 18/04/2024
Acuerdo y acta 26/09/2024
Reposición de notificación 04/11/2024
Emplazamiento 21/02/2024</t>
  </si>
  <si>
    <t xml:space="preserve">UT/SCG/Q/CG/187/2023
</t>
  </si>
  <si>
    <t>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t>
  </si>
  <si>
    <t>El 29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y a la 05 Junta Distrital de Oaxaca respecto a la prsentació de algun escrito de queja por parte de Wilber Osorio Sosa
El 4 de enero de 2024, MORENA desahogó el requerimiento y aportó 18 cédulas de afiliación 
El 8 de marzo de 2024 se admitió a trámite la denuncia y se propuso medida cuatelar
El 8 de marzo de 2024, se dictó medida cautelar
El 8 de marzo de 2024, se notificó a los quejosos a la quejosa la medida cautelar 
Proyecto de vista y  emplazamiento en elaboración
Se recibió informes de diversas Juntas sobre el cumplimiento a la medida cautelar
Se estan recibiendo constancias de notificación 
Proyecto de emplazamiento en revisión y acta circunstanciada
Se dicto acuerdo de escición.
Se dictó acuerdo de vista a las personas quejosas con cédula de afiliación y alegatos
En elaboración de proyecto de resolución</t>
  </si>
  <si>
    <t xml:space="preserve">UT/SCG/Q/CG/188/2023
</t>
  </si>
  <si>
    <t>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</si>
  <si>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Acta 07/08/2024
Emplazamiento 25/09/2024
Alegatos 04/11/2024</t>
  </si>
  <si>
    <t>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t>
  </si>
  <si>
    <t>Se determinó requerir al denunciado, verificar en el  sistema de la DEPPP y ordenar la baja
Cautelar
Requerimiento a la DERFE
La DERFE dio respuesta 14/05
Emplazamiento 05/11/2024
Alegatos 06/12/2024</t>
  </si>
  <si>
    <t xml:space="preserve">UT/SCG/Q/CG/191/2023
</t>
  </si>
  <si>
    <t>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t>
  </si>
  <si>
    <t>Acuerdo de 15 de diciembre de 2023, Registro, reserva de admisión y emplazamiento, requerimiento de información e instrucción de baja del padrón al PVEM; instrucción de verificación del Sistema de afiliados administrado por DEPPP, y requerimiento de constancias a DEPPP
Acuerdo de 23 de enero de 2024, Requerimiento a JDEs estatus de contratación
Acuerdo de 1 de febrero de 2024. Admisión, reserva de emplazamiento y propuesta de Medida Cautelar
Acuerdo de 2 de febrero de 2024. Notificación de Medida Cautelar
12 de febrero de 2024 - Remite constancias de notificación 
Acuerdo de 18 de septiembre de 2024. Requerimiento a JDEs
Última actuación: 
Acuerdo de 26 de noviembre de 2024. Emplazamiento
Acuerdo de 6 de diciembre de 2024. Vista de alegatos</t>
  </si>
  <si>
    <t xml:space="preserve">UT/SCG/Q/CG/192/2023
</t>
  </si>
  <si>
    <t>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t>
  </si>
  <si>
    <t>Acuerdo de 15 de diciembre de 2023, Registro, reserva de admisión y emplazamiento, requerimiento de información e instrucción de baja del padrón al PRI; instrucción de verificación del Sistema de afiliados administrado por DEPPP, y requerimiento de constancias a DEPPP
Acuerdo de 4 de enero de 2023, Emplazamiento
Acuerdo de 23 de enero de 2024, Requerimiento a JDEs estatus de contratación
Acuerdo de 1 de febrero de 2024. Propuesta de Medida Cautelar
Acuerdo de 2 de febrero de 2024. Notificación de Medida Cautelar
Acuerdo de 21 de febrero de 2024. 2a Propuesta de Medida Cautelar
Acuerdo de 22 de febrero de 2024. Notificación de 2a Medida Cautelar
23 de febrero de 2024 - Remite constancias de notificación 
Última actuación:
Acuerdo de 26 de noviembre. Vista de alegatos</t>
  </si>
  <si>
    <t xml:space="preserve">UT/SCG/Q/CG/193/2023
</t>
  </si>
  <si>
    <t>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t>
  </si>
  <si>
    <t>18/12/2023 Acuerdo de registro y requerimientos
27/12/2023 Acuerdo requerimiento
31/01/2024 Acuerdo de requerimiento a JDE
21/02/2024 Acuerdo de admisión y emplazamiento
08/03/2024 Acuerdo de Medida cautelar
02/05/2024 Acuerdo vista de alegatos
En elaboración de proyecto de resolución</t>
  </si>
  <si>
    <t>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t>
  </si>
  <si>
    <t xml:space="preserve">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t>
  </si>
  <si>
    <t>Se determinó requerir al denunciado, verificar en el  sistema de la DEPPP y ordenar la baja
Cautelar
Requerimiento a la DERFE y acta
Emplazamiento 06/12/2024
Alegatos 17/02/2025</t>
  </si>
  <si>
    <t xml:space="preserve">UT/SCG/Q/CG/195/2023
</t>
  </si>
  <si>
    <t>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t>
  </si>
  <si>
    <t>18/12/2023 Acuerdo de registro y requerimientos
31/01/2024 Acuerdo de requerimiento a JDE
01/02/2024 Acuerdo de admisión
02/02/2024 Acuerdo de Medida Cautelar
21/03/2024 Acuerdo de emplazamiento
02/05/2024 Acuerdo vista de alegatos
En elaboración de proyecto de resolución</t>
  </si>
  <si>
    <t xml:space="preserve">UT/SCG/Q/CG/196/2023
</t>
  </si>
  <si>
    <t>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t>
  </si>
  <si>
    <t>18/12/2023 Acuerdo de registro y requerimientos
31/01/2024 Acuerdo de requerimiento a JDE
01/02/2024 Acuerdo de admisión
02/02/2024 Acuerdo de Medida Cautelar
02/05/2024 Acuerdo requerimiento a Juntas Distritales
09/08/2024 Acuerdo emplazamiento
12/09/2024 Acuerdo de Vista de alegatos
30/10/2024 Acuerdo toma de muestra de firmas
21/11/2024 Acuerdo solicitando a la Fiscalía General de la República designe perito para elaborar dictamen pericial en grafoscopia.
10/02/2025 Acuerdo de vista del dictamen pericial en grafoscopía a las partes.</t>
  </si>
  <si>
    <t xml:space="preserve">UT/SCG/Q/PMPP/JD05/CHIH/197/2023
</t>
  </si>
  <si>
    <t xml:space="preserve">
Perla María Peinado Pérez 
Sharlyn Samantha Martínez Holguín 
Karla Maria Barrandey Morales
Marcos García Olmedo
Rocio Marcela Valdez Ortega</t>
  </si>
  <si>
    <t>Perla María Peinado Pérez, Sharlyn Samantha Martínez Holguín, Karla Maria Barrandey Morales, Marcos García Olmedo, Rocio Marcela Valdez Ortega presentan queja por afiliación indebida al partido Movimiento Ciudadano</t>
  </si>
  <si>
    <t xml:space="preserve">18/12/2023 Acuerdo de registro y requerimientos
29/12/2023 Acuerfdo de admisión
29/12/2023 Acuerdo de Medida Cautelar
29/12/2023 Acuerdo para notificar la medida cautelar
31/01/2024 Acuerdo de requerimiento a JDE
01/03/2024 Acuerdo de emplazamiento
27/03/2024 Acuerdo requerimiento a Junta Distrital
29/03/2024 Acuerdo vista de alegatos
SIguiente actuación elaboración del proyecto de Resolución </t>
  </si>
  <si>
    <t xml:space="preserve">UT/SCG/Q/HLTR/JD01/AGS/198/2023
</t>
  </si>
  <si>
    <t>Hilda Leticia Torres Reyes, J. Jesús Moreno Ortiz, Juan Arvey Álvarez Espinosa, Jonathan Lira Carbajal, Saúl Chávez  Santos, Cecilia Reyes Cortés, Elizabeth Martínez Baceja, José Fresno Sánchez</t>
  </si>
  <si>
    <t>Hilda Leticia Torres Reyes, J. Jesús Moreno Ortiz, Juan Arvey Álvarez Espinosa, Jonathan Lira Carbajal, Saúl Chávez  Santos, Cecilia Reyes Cortés, Elizabeth Martínez Baceja, José Fresno Sánchez presentan quejas por afiliación indebida al partido MORENA</t>
  </si>
  <si>
    <t xml:space="preserve">•	15/diciembre/2023 registro 
•	4/enero/2024 emplazamiento 
•	1/febrero/2024 propuesta de MC 
•	2/febrero/2024 de recibiendo MC 
•	26/noviembre/2024 formulación de alegatos 
</t>
  </si>
  <si>
    <t>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t>
  </si>
  <si>
    <t xml:space="preserve">•	15/diciembre/2023 registro 
•	12/enero/2024 emplazamiento 
•	1/febrero/2024 Proponiendo MC 
•	2/febrero/2024 recibiendo MC
•	7/febrero/2024, requerimiento a DERFE y órganos desconcentrados
•	26/noviembre/2024 formulación de alegatos 
</t>
  </si>
  <si>
    <t xml:space="preserve">UT/SCG/Q/CG/201/2023
</t>
  </si>
  <si>
    <t>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t>
  </si>
  <si>
    <t>Acuerdo de registro 15 diciembre 2023
Acuerdo de emplazamiento 4 de enero de 2024
Acuerdo de propuesta de MC 1 de febrero 2024
Acuerdo de recibiendo MC 2 febrero de 2024
Acuerdo de 7 de febrero de 2024, requerimiento a la JDE
Acuerdo dando vista para formular alegatos 12/agosto/2024
07/noviembre/2024 acuerdo ordenando acta</t>
  </si>
  <si>
    <t xml:space="preserve">UT/SCG/Q/HPFV/JD13/JAL/202/2023
</t>
  </si>
  <si>
    <t xml:space="preserve">Hilda Patricia Flores Vergara
Juan Francisco Méndez Corona </t>
  </si>
  <si>
    <t xml:space="preserve">Hilda Patricia Flores Vergara, Juan Francisco Méndez Corona presentan queja por afiliación indebida al Partido Verde Ecologista de México. </t>
  </si>
  <si>
    <t>Acuerdo de registro 15 diciembre 2023
Acuerdo de emplazamiento 4 de enero de 2024
Acuerdo de propuesta de MC 1 de febrero 2024
Acuerdo de recibiendo MC 2 febrero de 2024
Acuerdo de 7 de febrero de 2024, requerimiento a la JDE
02/septiembre/2024 acuerdo para formular alegatos</t>
  </si>
  <si>
    <t xml:space="preserve">UT/SCG/Q/CG/203/2023
</t>
  </si>
  <si>
    <t>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t>
  </si>
  <si>
    <t xml:space="preserve">15 diciembre 2023, registro.
4 de enero de 2024, admisión y emplazamiento.
1 de febrero 2024, proponiendo medida cautelar.
2 febrero de 2024, recibiendo medida cautelar.
02 de septiembre de 2024, vista para formular alegatos.
</t>
  </si>
  <si>
    <t xml:space="preserve">UT/SCG/Q/CG/204/2023
</t>
  </si>
  <si>
    <t>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t>
  </si>
  <si>
    <t xml:space="preserve">15 diciembre 2023, registro.
4 de enero de 2024, admisión y emplazamiento.
1 de febrero 2024, proponiendo medida cautelar.
2 febrero de 2024, recibiendo medida cautelar.
12 de agosto de 2024, vista para formular alegatos.
</t>
  </si>
  <si>
    <t xml:space="preserve">UT/SCG/Q/JLLV/JD07/BC/210/2023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</si>
  <si>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</si>
  <si>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t>
  </si>
  <si>
    <t>1. Acuerdo de registro 21 de diciembre de 2023
2. Acuerdo de emplazamiento 02 de enero de 2024
3. Acuerdo requerimiento a Juntas Distritales 02 de febrero de 2024
4. Acuerdo propone medida cautelar 02 de febrero de 2024
5. Medida cautelar 2 de febrero de 2024
6. Acuerdo recibe medida cautelar 02 de febrero de 2024
7. Acuerdo de Alegatos 27 de agosto de 2024
8. Acuerdo de requerimiento 23 de octubre de 2024
9. Acuerdo de vista al Partido el 28 de febrero de 2025</t>
  </si>
  <si>
    <t xml:space="preserve">UT/SCG/Q/CG/215/2023
</t>
  </si>
  <si>
    <t>Autoridad ElectoralD218</t>
  </si>
  <si>
    <t>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t>
  </si>
  <si>
    <t>Acuerdo de 22 de diciembre de 2023, Registro, reserva de admisión y emplazamiento, requerimiento de información e instrucción de baja del padrón al PRI; instrucción de verificación del Sistema de afiliados administrado por DEPPP, y requerimiento de constancias a DEPPP
Acuerdo de 11 de enero de 2023, Emplazamiento
Acuerdo de 23 de enero de 2024, Requerimiento a JDEs estatus de contratación
Acuerdo de 1 de febrero de 2024. Propuesta de Medida Cautelar
Acuerdo de 2 de febrero de 2024. Notificación de Medida Cautelar
16/02/2024 Oficio respuesta JDE a requerimiento de información 
Última actuación:
Acuerdo de 26 de noviembre de 2024. Vista de alegatos</t>
  </si>
  <si>
    <t xml:space="preserve">UT/SCG/Q/CG/217/2023
</t>
  </si>
  <si>
    <t>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t>
  </si>
  <si>
    <t>26/12/2023 Acuerdo de registro y requerimientos
31/01/2024 Acuerdo de requerimiento a JDE
01/02/2024 Acuerdo de admisión
02/02/2024 Acuerdo de Medida Cautelar
27/02/2024 Acuerdo de emplazamiento
21/03/2024 Acuerdo de vista de alegatos
21/02/2025 Acuerdo para reponer diligencias de notificación</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</si>
  <si>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</si>
  <si>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t>
  </si>
  <si>
    <t>1. Acuerdo de registro 20 de diciembre de 2023
2. Acuerdo de emplazamiento 18 de enero de 2024
3. Acuerdo de requerimiento a JDE 2 de febrero de 2024
4. Acuerdo propone medida cautelar 02 de febrero de 2024
5. Medida cautelar 2 de febrero de 2024
6. Acuerdo recibe medida cautelar 02 de fberero de 2024
7, Acuerdo de Alegatos 23 de enero de 2025                                                                                                                                                                                                                                                                       8, Acuerdo de rep. Alegatos, requerimientos 05 de marzo de 2025</t>
  </si>
  <si>
    <t xml:space="preserve">UT/SCG/Q/CG/219/2023
</t>
  </si>
  <si>
    <t xml:space="preserve">Autoridad Electoral </t>
  </si>
  <si>
    <t>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t>
  </si>
  <si>
    <t>El 03/01/2024 se emitió acuerdo de registro. 
El 21/02/2024 se emitió acuerdo de admisión y propuesta de cautelar.
El 22/02/2024 mediante acuerdo ACQyD-INE-72/2024 se dictó medida cautelar.  En esa misma fecha se emitió acuerdo de recepción de medida cautelar.  
El 24/04/2024 se emitió acuerdo de emplazamiento.    
EL 03/05/2024 mediante acuerdo se dio vista para formular alegatos.  En esa misma fecha se realizó Acta Circunstanciada.</t>
  </si>
  <si>
    <t>UT/SCG/Q/CG/225/2023</t>
  </si>
  <si>
    <t>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t>
  </si>
  <si>
    <t>El 27 de diciembre de 2023 se dictó acuerdo de registro y requerimientos.
El 11 de enero de 2024, se dicto acuerdo de emplazamiento
El 8 de febrero de 2024, se dictó de alegatos
El 21 de febrero de 2024, se dictó acuerdo de propuesta de Mc.
El 22 de febrero se dictó acuerdo recibiendo MC.</t>
  </si>
  <si>
    <t>UT/SCG/Q/CG/226/2023</t>
  </si>
  <si>
    <t>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t>
  </si>
  <si>
    <t>1. Acuerdo registro 29 de diciembre de 2023
2. Acuerdo de emplazamiento 18 de enero de 2024
3. Acuerdo requerimiento a Juntas 02 de febrero de 2024
4. Acuerdo de Alegatos 02 de agosto de 2024</t>
  </si>
  <si>
    <t>UT/SCG/Q/RSL/JD05/JAL/227/2023</t>
  </si>
  <si>
    <t>Rubén Salcedo López
Brenda Aracely Ortega Iracheta</t>
  </si>
  <si>
    <t>Rubén Salcedo López,  Brenda Aracely Ortega Iracheta presentan quejas por afiliación indebida al Partido Verde Ecologista de México</t>
  </si>
  <si>
    <t>Acuerdo de registro 29 de dieciembre de 2023
Acuerdo de emplazaminto 8 de enerode 2024
Acuerdo de propuesta de MC de 1 de febrero de 2024
Acuerdo de recibiendo MC 2 de febrero de 2024
Acuerdo para formular alegatos 26/noviembre/2024</t>
  </si>
  <si>
    <t>UT/SCG/Q/NLV/JD05/CHIH/228/2023</t>
  </si>
  <si>
    <t>Noé López Villegas
Alejandra Robledo Abundiz
Nayely del Carmen Pérez López
Marcelino Hernández Jiménez</t>
  </si>
  <si>
    <t>Noé López Villegas, Alejandra Robledo Abundiz, Nayely del Carmen Pérez López, Marcelino Hernández Jiménez presentan quejas por afiliación indebida al Partido Verde Ecologista de México</t>
  </si>
  <si>
    <t xml:space="preserve">•	29/diciembre/2023 de registro 
•	8/enero/2024 emplazamiento 
•	26/noviembre/2024 formulación de alegatos 
</t>
  </si>
  <si>
    <t>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t>
  </si>
  <si>
    <t xml:space="preserve">El 16 de enero de 2024. Se realizó recordatorio a DERFE.
El 01/02/2024. Se emitió acuerdo proponiendo Medida Cautelar.
El 02/02/2024. Se emitió acuerdo de Medida Cautelar.
El 20/11/2024 Se emitió acuerdo de toma de muestras y vista. 
31 de enero de 2025. Acuerdo de requerimiento para prueba pericial. 
07 de marzo de 2025. Acuerdo de  requerimiento a DERFE.
18 de marzo de 2025. Acuerdo de vista a las partes con cuestionario para dictamen pericial.   
</t>
  </si>
  <si>
    <t>UT/SCG/Q/CG/233/2023</t>
  </si>
  <si>
    <t>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t>
  </si>
  <si>
    <t xml:space="preserve">El 29 de diciembre de 2023. Se emitió acuerdo de registro.
El 08/03/2024. Se emitió acuerdo proponiendo Medida Cautelar.
El 08/03/2024 Se emitió acuerdo de Medida Cautelar.
El 20/05/2024, seemitió acuerdo propuesta de cautelar. 
El 21/05/2024, se emitió acuerdo de repceción de cautelar.
El 31/10/2024 se emitió acuerdo de ratificación de desistimiento.
09 de diciembre de 2024. Acuerdo de vista para formular alegatos. </t>
  </si>
  <si>
    <t>UT/SCG/Q/CG/234/2023</t>
  </si>
  <si>
    <t>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t>
  </si>
  <si>
    <t xml:space="preserve">El 29 de diciembre de 2023. Se emitió acuerdo de registro.
El 08/03/2024. Se emitió acuerdo proponiendo Medida Cautelar.
El 08/03/2024 Se emitió acuerdo de Medida Cautelar.
El 20/05/2024, seemitió acuerdo propuesta de cautelar. 
El 21/05/2024, se emitió acuerdo de repceción de cautelar.
El 31/10/2024 se emitió acuerdo de ratificación de desistimiento 
En elaboración de proyecto de acuerdo de emplazamiento.
13 de enero de 2025. Acuerdo de vista para formular alegatos. </t>
  </si>
  <si>
    <t>UT/SCG/Q/JEG/CG/235/2023</t>
  </si>
  <si>
    <t xml:space="preserve">Jorge Espinosa González </t>
  </si>
  <si>
    <t>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t>
  </si>
  <si>
    <t>Registro Indebido como Representante ante casilla</t>
  </si>
  <si>
    <t>El 31 de enero de 2024, se dictó acuerdo de registro, reserva de admisión y emplazamiento y diligencias de investigación referentes a requerimientos a MORENA y a diversos organos delegacionales y subdelegacionales del instituto.
El 7 de febrero de 2024, MORENA solicitó prórroga de plazo  para cumplir con el requerimiento de información 
El 15 de febrro de 2024, se dictó acuerdo de prórroga a MORENA
Proyecto de emplazamiento en elaboración
Se dictó acuerdo de emplazamiento.
Se dictó acuerdo de alegatos.
En elaboración de proyecto de resolución</t>
  </si>
  <si>
    <t>UT/SCG/Q/MTC/CG/236/2023</t>
  </si>
  <si>
    <t>Margarita Trejo Cruz
Karina Berenice Pimentel Rodríguez
Humberto Yáñez Martínez
Genny Yasmín Maza Sánchez
Karen de los Ángeles Victoria Bravo</t>
  </si>
  <si>
    <t xml:space="preserve">Margarita Trejo Cruz, Karina Berenice Pimentel Rodríguez, Humberto Yáñez Martínez, Genny Yasmín Maza Sánchez, Karen de los Ángeles Victoria Bravo presentan quejas por afiliación indebida a MORENA </t>
  </si>
  <si>
    <t>El 29 de diciembre de 2023. Acuerdo de registro, reserva de admisión y emplazamiento, requerimiento al partido político, inspección al sistema de verificación al padrón de afiliados, requerimiento a la DEPPP.
El 10 de diciembre de 2024. Acuerdo de admisión y emplazamiento, instrumentación de acta.
El 13 de enero de 2025. Acuerdo de vista para formular alegatos.
El 6 de febrero de 2025. Acuerdo  de escisión.
Proyecto de Resolución en elaboración.</t>
  </si>
  <si>
    <t>UT/SCG/Q/CG/237/2023</t>
  </si>
  <si>
    <t>Autoridad  Electoral</t>
  </si>
  <si>
    <t>En cumplimiento a lo determinado por el Consejo General del INE en el Acuerdo INE/CG615/2023 se inicia Procedimiento oficioso respecto de las personas Cirilo López Coronado, Yatzill Ky Chávez Gúzman, Daniel Campos Ruiz
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t>
  </si>
  <si>
    <t>Se determinó requerir al denunciado, verificar en el  sistema de la DEPPP y ordenar la baja
Emplazamiento 26/09/2024
Alegatos 04/11/2024
Requerimiento DERFE y registro civil 21/02/2025</t>
  </si>
  <si>
    <t>UT/SCG/Q/BGL/JD01/TLAX/238/2023</t>
  </si>
  <si>
    <t>Baldomero Galaviz Leal
Francisco Granados Facio</t>
  </si>
  <si>
    <t xml:space="preserve">Baldomero Galaviz Leal y Francisco Granados Facio, presentan quejas por afiliación indebida a Movimiento Ciudadano. </t>
  </si>
  <si>
    <t>Se determinó requerir al denunciado, verificar en el  sistema de la DEPPP y ordenar la baja
Emplazamiento 24/09/2024
Alegatos 04/11/2024</t>
  </si>
  <si>
    <t>UT/SCG/Q/CG/240/2023</t>
  </si>
  <si>
    <t>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t>
  </si>
  <si>
    <t>Acuerdo de 31 de diciembre de 2023, Registro, reserva de admisión y emplazamiento, requerimiento de información e instrucción de baja del padrón al PT; instrucción de verificación del Sistema de afiliados administrado por DEPPP, y requerimiento de constancias a DEPPP
Acuerdo de 12 de enero de 2023, Emplazamiento con instrucción a JDEs en relación con el pronunciamiento de Medida Cautelar ACQyD-25/2024. 
Acuerdo de 23 de enero de 2024. Requerimiento de información a los órganos desconcetrados del INE repscto al proceso de contratación de SE y CAES.
Acuerdo de 1 de febrero de 2024. Propuesta de Medida Cautelar
Acuerdo de 2 de febrero de 2024. Notificación de Medida Cautelar. 
Acuerdo de 26 de noviembre de 2024. Vista de Alegatos
En elaboración de proyecto de solución.</t>
  </si>
  <si>
    <t>Manuel Alejandro Barahona Chan</t>
  </si>
  <si>
    <t xml:space="preserve">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t>
  </si>
  <si>
    <t xml:space="preserve">El 03/01/2024 se emitió acuerdo de registro y se requirió a PAN.
El 21/02/2024 se admitió a trámte y se hizo propuesta de MC.
El 22/02/2024 la Comisión de Quejas y Denuncias de este Instituto, emitió el acuerdo ACQyD-72/2024. 
El 22 de febrero de 2024, se recibió la medida cautelar.
18/09/24, Prevenciòn a Jesus Elias Marquez y escisión de Jesús Arely Rubio Garibaldi y Efren Rolando Arroyo López, así como instrumentación AC
</t>
  </si>
  <si>
    <t>UT/SCG/Q/CG/4/2024</t>
  </si>
  <si>
    <t xml:space="preserve">En cumplimiento a lo determinado por el Consejo General del INE en el Acuerdo INE/CG615/2023 se inicia Procedimiento oficioso respecto de las personas, 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
</t>
  </si>
  <si>
    <t>El 11 de enero de 2024 se dictó acuerdo de registro y requerimientos.
El 17 de octubre de 2024, se dictó acuerdo de emplazamiento.
El 10 de enero de 2025, se dictó acuerdo de alegatos.</t>
  </si>
  <si>
    <t>UT/SCG/Q/CG/6/2024</t>
  </si>
  <si>
    <t>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
Mike Miranda Velazquez, quienes desconocieron la afiliación al Partido Revolucionario Institucional en el marco del proceso de contratación de personas supervisoras, capacitadoras-asistentes electorales del Proceso Electoral 2023-2024.</t>
  </si>
  <si>
    <t>Acuerdo 11/01/2024. Registro y diligencias de investigación.                  Acuerdo 30/01/2024. Requerimiento a Juntas Distritales.  
Acuerdo 15/07/2024 Prevención a 4 ciudadanos   
Acuerdo 26/09/2024 Emplazamiento
Acuerdo 15/11/2024                                                                                                                         Alegatos Acuerdo 10/03/2025 Elaboración de Proyecto de Resolución y Opinión Técnica</t>
  </si>
  <si>
    <t>UT/SCG/Q/CG/10/2024</t>
  </si>
  <si>
    <t>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</si>
  <si>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14/01/2024
Cautelar 02/02/2024
Emplazamiento 26/07/2024
Alegatos 06/08/2024</t>
  </si>
  <si>
    <t xml:space="preserve">MORENA </t>
  </si>
  <si>
    <t>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t>
  </si>
  <si>
    <t>UT/SCG/Q/CG/14/2024</t>
  </si>
  <si>
    <t xml:space="preserve">PAN </t>
  </si>
  <si>
    <t>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t>
  </si>
  <si>
    <t>El 07 de febrero de 2024. Acuerdo de registro, reserva y admisión de emplazamiento, requerimiento de información al partido politico, inspección al sistema de afiliados de la DEPPP, requerimiento de información a la DEPPP, requerimiento de información a órganos desconcentrados.
El 21 de febrero de 2024. Acuerdo de istrumentación de acta circunstanciada, admisión y reserva de emplazamiento, propuesta de medidas cautelares, elaboración de opinión técnica. 
El 22 de febrero de 2024. Acuerdo de Medida Cautelar.
El 22 de febrero de 2024. Acuerdo de recepción de Medida Cautelar.
El 26 de noviembre de 2024 . Acuerdo de emplazamiento, vista de documentos a ciudadanos.
El 13 de enero de 2025. Acuerdo de vista para formular alegatos.
Proyecto de Resolución en elaboración.</t>
  </si>
  <si>
    <t>UT/SCG/Q/MMG/JL/GTO/16/2024</t>
  </si>
  <si>
    <t xml:space="preserve">Marisol Murrieta Guerrero
Alfredo Ventura Juárez Domínguez
</t>
  </si>
  <si>
    <t>Marisol Murrieta Guerrero y Alfredo Ventura Juárez Dominguez, presentaron escrito de queja por indebida afiliación en contra del Partido Verde Ecologista de México.</t>
  </si>
  <si>
    <t>1. Acuerdo de registro 18 de enero de 2024
2. Emplazamiento 13 de febrero de 2024
3. Acuerdo de Alegatos con vista a ciudadanos 02 de agosto de 2024</t>
  </si>
  <si>
    <t>UT/SCG/Q/CG/17/2024</t>
  </si>
  <si>
    <t>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t>
  </si>
  <si>
    <t xml:space="preserve">16 de enero de 2024, registro.
01 de febrero de 2024, admisión y emplazamiento.
2 de febrero 2024, recibiendo medida cautelar.
7 de febrero de 2024 requerimiento.
21 febrero de 2024 propuesta de medida cautelar.
22 de febrero 2024, recibiendo medida cautelar.
06 de noviembre de 2024, emplazamiento.
19 de diciembre de 2024, vista para formular alegatos.
</t>
  </si>
  <si>
    <t>UT/SCG/Q/CG/19/2024</t>
  </si>
  <si>
    <t>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t>
  </si>
  <si>
    <t>El 17 de enero de 2024 se dictó acuerdo de registro y requerimientos. 
El 17 de octubre de 2024, se dictó acuerdo de emplazamiento.
El 20 de diciembre de 2024, se dictó acuerdo de alegatos.</t>
  </si>
  <si>
    <t>UT/SCG/Q/CG/22/2024</t>
  </si>
  <si>
    <t>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t>
  </si>
  <si>
    <t>1. Acuerdo de registro 02 de febrero de 2024
2. Acuerdo de Emplazamiento 16 de febrero de 2024
3. Acuerdo de propuesta de Medida 15 de abril de 2024
4. Medida Cautelar
5. Acuerdo de recepción de medida cautelar 15 de abril de 2024
6. Acuerdo de Alegatos con vista a ciudadanos 12 de febrero de 2025</t>
  </si>
  <si>
    <t>UT/SCG/Q/SASM/JD07/CHIH/23/2024</t>
  </si>
  <si>
    <t>Socorro Adriana Serrano Márquez
Javier Humberto González Estrada
Aracely Monserrat Vargas Fino
Luis Felipe Silva Meneses
Tanya María Cedeño Ríos
Daniel Armando Saldaña Ramírez
Marco Antonio Ruiz Hernández</t>
  </si>
  <si>
    <t>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t>
  </si>
  <si>
    <t xml:space="preserve">29 de enero de 2024, registro.
10 de septiembre de 2024, emplazamiento.
06 de noviembre de 2024, alegatos.
19 de diciembre de 2024, recibiendo escisión.
</t>
  </si>
  <si>
    <t>UT/SCG/Q/CG/26/2024</t>
  </si>
  <si>
    <t>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t>
  </si>
  <si>
    <t>El 8 de febrero de 2024 se dictó acuerdo de registro y requerimientos.En proyecto para emplazar. 
El 8 de noviembre de 2024, se dictó acuerdo de emplazamiento. 
El 10 de enero de 2025, se dictó acuerdo de alegatos.</t>
  </si>
  <si>
    <t>Carlos Iván Lemus Villa
Teresa Olivia Fajardo Pedraza
Yudith Rodríguez Sánchez
Ma. Guadalupe Sánchez Flores
Alejandro Rodríguez Hernández
Cesar Aguilar Rosas</t>
  </si>
  <si>
    <t xml:space="preserve">Carlos Iván Lemus Villa, Teresa Olivia Fajardo Pedraza, Yudith Rodríguez Sánchez, Ma. Guadalupe Sánchez Flores, Alejandro Rodríguez Hernández, Cesar Aguilar Rosas, presentan quejas por afiliación indebida al partido MORENA </t>
  </si>
  <si>
    <t>Acuerdo de registro de 29 de enero de 2024
Acuerdo emplazamiento 26/noviembre/2024</t>
  </si>
  <si>
    <t>UT/SCG/Q/RANC/JL/BCS/32/2024</t>
  </si>
  <si>
    <t>Rafael Antonio Nava Cebreros</t>
  </si>
  <si>
    <t>Rafael Antonio Nava Cebreros presenta queja por afiliación indebida al Partido del Trabajo</t>
  </si>
  <si>
    <t>Acuerdo de veintinueve de enero de 2024. Registro y requerimiento de información. 
En revisión de subdirección de verificacion de baja y acta circusntanciada y emplazamiento
Acuerdo de 03 de septiembre de 2024, elaboración de acta circunstanciada.
Acuerdo de 03 de septiembre de 2024, acuerdo de emplazamiento
Acuerdo de 13 de septiembre de 2024, acuerdo de vista de alegatos
En elaboración de proyecto de resolución</t>
  </si>
  <si>
    <t>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t>
  </si>
  <si>
    <t>Se determinó requerir al denunciado, verificar en el  sistema de la DEPPP y ordenar la baja 1202/2024
Se ordenó la elaboración de acta 08/04/2024
Alegatos 06/12/2024
Requerimiento de constancias 04/03/2025</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</si>
  <si>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
Minerva Catalán Vázquez
Daniel Sánchez Fuentes
Cisneros Romero Cruz
María del Carmen Araujo Uribe
José Alberto Balam
Laura Luz Salinas Damián</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</si>
  <si>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t>
  </si>
  <si>
    <t xml:space="preserve">El 22 de febrero de 2024. Se emitió acuerdo de registro.
El 06 de diciembre de 2024. Se instuyó la elaboración de Acta Circunstanciada y vista a los ciudadanos 
05 de marzo de 2025. Acuerdo de emplazamiento. 
18 de marzo de 2025. Acuerdo de vista para formular alegatos. </t>
  </si>
  <si>
    <t>UT/SCG/Q/CG/38/2024</t>
  </si>
  <si>
    <t>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t>
  </si>
  <si>
    <t>1. Acuerdo de registro 13 de febrero de 2024
2. Acuerdo propone medida cautelar 21 de febrero de 2024
3. Medida cautelar 21 de febrero de 2024
4. Acuerdo recibiendo MC 22 de febrero de 2024
5. Acuerdo de emplazamiento 23 de enero de 2025
6. Acuerdo alegatos 21 de febrero de 2025</t>
  </si>
  <si>
    <t>UT/SCG/Q/MRGC/JL/BCS/42/2024</t>
  </si>
  <si>
    <t>Maria del Rosario González Corral</t>
  </si>
  <si>
    <t xml:space="preserve">Maria del Rosario González Corral presenta queja por afiliación indebida al Partido Revolucionario Institucional, en el marco del proceso de contratación de personas Supervisoras y/o Capacitadoras-Asistentes Electorales del Proceso Electoral Federal 2023-2024.
</t>
  </si>
  <si>
    <t xml:space="preserve">29 de enero de 2024, registro.
03 de febrero de 2024, instrumentación de acta circunstanciada.
05 de abril de 2024, admisión y emplazamiento.
24 de abril de 2024, proponiendo medida cautelar.
24 de abril de 2024, recibiendo medida cautelar.
12 de agosto de 2024, vista para formular alegatos.
</t>
  </si>
  <si>
    <t>UT/SCG/Q/INAI/CG/40/2024</t>
  </si>
  <si>
    <t>PAN
PRI
PRD</t>
  </si>
  <si>
    <t>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t>
  </si>
  <si>
    <t>Alegatos 22/08/2024</t>
  </si>
  <si>
    <t>UT/SCG/Q/CG/41/2024</t>
  </si>
  <si>
    <t>Comercializadora Montena S.A. de C.V., de Servicios Profesionales Naajal S.A. de C.V.
Printer de México S.A. de C.V.
 Corporativo de Servicios Comerciales Servicio S.A. de C.V.</t>
  </si>
  <si>
    <t>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t>
  </si>
  <si>
    <t>Acuerdo de registro y Emplazamiento 12/02/2024                                      Acuerdo de alegatos 19/03/224
Acuerdo de reposición de emplazamiento 25/09/2024</t>
  </si>
  <si>
    <t>UT/SCG/Q/ACL/JD01/BCS/43/2024</t>
  </si>
  <si>
    <t>Alejandra Ceseña López
Selso Hernández Vazquez
Guadalupe Isunza Tapia
Jose Benito Altamirano Mata</t>
  </si>
  <si>
    <t>Alejandra Ceseña López, Selso Hernández Vazquez, Guadalupe Isunza Tapia, Jose Benito Altamirano Mata presentan quejas por afiliación indebida al partido MORENA</t>
  </si>
  <si>
    <t xml:space="preserve">El 22 de febrero se emitió Acuerdo de registro
El 11/03/2024 se emitió acuerdo de cumplimiento. 
En revisión de acuerdo de elaboración de acta y acta circunstanciada
El 21/11/2024 se emitió acuerdo de emplazamiento.
13 de enero de 2025. Acuerdo de vista para formular alegatos. </t>
  </si>
  <si>
    <t>UT/SCG/Q/CFMR/JD08/CHIS/44/2024</t>
  </si>
  <si>
    <t>Carlos Francisco Morales Reyes
Jorge Gutiérrez Benítez
Héctor David Domínguez Gómez
Diana Odette Meza Menchaca</t>
  </si>
  <si>
    <t>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t>
  </si>
  <si>
    <t>Acuerdo de veintinueve de enero de 2024. Registro y requermiento de información a Movimiento Ciudadano y a los órganos desconcentrados del Instituto. Acuerdo de veintiuno de febrero de dos mil veinticuatro, admisión y propuesta de medida cautelar. Acuerdo de veintidós de febrero de dos mil veinticuatro. Notificación de Medida cautelar genérica. Acuerdo de dieciséis de abril de dos mil veinticuatro, diligencias de verificación. Última actuación. 
03 de mayo de 2024 - Se remite oficio aclaratorio derivado del requerimiento de información solicitado.
Acuerdo de 04/03/2025, se emplaza al partido denunciado.</t>
  </si>
  <si>
    <t>UT/SCG/Q/CG/45/2024</t>
  </si>
  <si>
    <t>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t>
  </si>
  <si>
    <t>El 8 de febrero de 2024 se dictó acuerdo de registro y requerimientos.
El 18 de octubre de 2024, se dictó acuerdo de emplazamiento.
El 20 de diciembre de 2024, se dictó acuerdo de alegatos.</t>
  </si>
  <si>
    <t>UT/SCG/Q/CG/46/2024</t>
  </si>
  <si>
    <t>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t>
  </si>
  <si>
    <t>1. Acuerdo registro 02 de febrero de 2024
2. Acuerdo de emplazamiento 16 de febrero de 2024
3. Acuerdo de propuesta de Medida 15 de abril de 2024
4. Medida Cautelar
5. Acuerdo de recepción de medida cautelar 15 de abril de 2024
6. Acuerdo de alegatos 12 de febrero de 2025</t>
  </si>
  <si>
    <t>Aida Curiel Camargo</t>
  </si>
  <si>
    <t>Aida Curiel Camargo presenta queja por la omisión del partido Acción Nacional de darla de baja de su padrón de afiliados</t>
  </si>
  <si>
    <t>1. Acuerdo registro 02 de febrero de 2024
Acuerdo de emplazamiento en revisión</t>
  </si>
  <si>
    <t>UT/SCG/Q/CG/50/2024</t>
  </si>
  <si>
    <t>Acuerdo 06/02/2024. Registro y diligencias de investigación.   Acuerdo 21/02/2024. Elaboración de propuesta de medida cautelar  Acuerdo 22/02/2024. se dicctó medida cautelar.                       Acuerdo 05/03/2024. Se ordena acta.                                                   Acta circunstanciada 05/03/2024.                                                 Acuerdo 06/03/2024. Amonestación al PT y se le requiere de neuva cuenta.                                                                                           Acuerdo 14/03/2024. Se ordena acta.                                                   Acta circunstanciada 14/03/2024.  
Acuerdo 12/07/2024 Prevención a 6 ciudadanos 
Acuerdo 08/08/2024 Emplazamiento
Acuerdo 28/08/2024 Alegatos                                                                                                                      Acuerdo 10/03/2025 Elaboración de Proyecto de Resolución y Opinión Técnica</t>
  </si>
  <si>
    <t>UT/SCG/Q/CG/51/2024</t>
  </si>
  <si>
    <t>Acuerdo 06/02/2024. Registro y diligencias de investigación.      Acuerdo 04/03/2024. Se ordena acta.                                                   Acta circunstanciada 04/03/2024.                                                   Acuerdo 15/04/2024. Se propone medida cautelar.                                Acuerdo 15/04/2024. La Comisión de Qujejas y Denuncias dictó acuerdo de medida cautelar.                                                                  Acuerdo 15/04/2024. Se ordena notificar medida cautelar.
Acuerdo 12/07/2024 Prevención 3 ciudadanos     
Acuerdo 02/08/2024 Emplazamiento   
Acuerdo 03/09/2024 Alegatos                                                                                                                  Acuerdo 10/03/2025 Elaboración de Proyecto de Resolución y Opinión Técnica</t>
  </si>
  <si>
    <t>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t>
  </si>
  <si>
    <t xml:space="preserve">•	7/febrero/2024 registro, requerimiento al PP, inspección en el sistema, instrucción de baja de afiliados, requerimiento a la DEPPP y a los organismos públicos.
•	07/noviembre/2024 requerimiento a JDE y a la DEPPP
•	19/diciembre/2024 emplazamiento 
•	20/febrero/2024 vista para alegatos
</t>
  </si>
  <si>
    <t>UT/SCG/Q/LGSA/JD08/CHIS/53/2024</t>
  </si>
  <si>
    <t xml:space="preserve">Luli Guadalupe Santiz Aguilar </t>
  </si>
  <si>
    <t>Luli Guadalupe Santiz Aguilar presenta queja poragiliación a MORENA en el marco del proceso de contratación de personas Supervisoras y/o Capacitadoras-Asistentes Electorales del Proceso Electoral Federal 2023-2024.</t>
  </si>
  <si>
    <t xml:space="preserve">7 de febrero de 2024, registro.
23 de abril de 2024, admisión y propuesta de medida cautelar.
24 de abril de 2024, recibiendo medida cautelar.
10 de septiembre de 2024, emplazamiento.
06 de noviembre de 2024, vista para formular alegatos.
</t>
  </si>
  <si>
    <t>UT/SCG/Q/CG/54/2024</t>
  </si>
  <si>
    <t>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t>
  </si>
  <si>
    <t>Acuerdo de 8 de febrero de 2024. Registro, requerimiento de informacion a MORENA, Instrucción de baja, Verificacion en el sistema de partidos y requerimiento a organo desconcentrado del INE respecto del proceso de selección de CAE y SE.                                                                 Última actuación. 
11 de marzo de 2024 -  Respuesta a requerimiento JDE 09 en Nuevo León. 
Acuerdo de 20/02/2025, a traves del cual se emplazo al partido.
Acuerdo de 04/03/2025, a traves del cual se dio vista de alegatos a las partes.</t>
  </si>
  <si>
    <t>UT/SCG/Q/CG/55/2024</t>
  </si>
  <si>
    <t>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t>
  </si>
  <si>
    <t>07/02/2023 Acuerdo de registro y requerimientos
04/03/2024 Acuerdo de amonestación a PP.
13/03/2024 Acuerdo verificación de cumplimiento
25/03/2024 Acuerdo cierre de procedimiento y prevención
06/06/2024 Acuerdo de requerimiento a la DEPPP
19/07/2024 Acuerdo de emplazamiento
09/09/2024 Auerdo de vista de Alegatos
Siguiente actuación elaboración del proyecto de resolución</t>
  </si>
  <si>
    <t>UT/SCG/Q/CG/57/2024</t>
  </si>
  <si>
    <t>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t>
  </si>
  <si>
    <t>07/02/2023 Acuerdo de registro y requerimientos
04/03/2024 Acuerdo de requerimiento a Junta
21/03/2024 Acuerdo de admisión y emplazamiento
15/04/2024 Acuerdo propuesta de medida cautelar
15/04/2024 Acuerdo de medida cautelar
27/06/2024 Acuerdo vista y alegatos
En elaboración de proyecto de resolución</t>
  </si>
  <si>
    <t>UT/SCG/Q/ECR/JD06/GRO/59/2024</t>
  </si>
  <si>
    <t>Eliseo Cuevas Ramírez
Ramón Meléndez Ávila
Nancy Viridiana Meléndez Pereyra
Itzel Cecilia Meléndez Pereyra</t>
  </si>
  <si>
    <t>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t>
  </si>
  <si>
    <t>El 8 de febrero de 2024 se dictó acuerdo de registro y requerimientos.
El 18 de octubre de 2024, se dictó acuerdo de emplazamiento.
El 10 de enero de 2025, se dictó acuerdo de alegatos.</t>
  </si>
  <si>
    <t>UT/SCG/Q/PFQ/JD09/CHIH/60/2024</t>
  </si>
  <si>
    <t>Placida Flores Quintero
Raúl Flores Quintero
Lucero Fernández Fernández</t>
  </si>
  <si>
    <t>Placida Flores Quintero presenta queja por afiliación indebida al Partido Revolucionario Institucional, en el marco del proceso de contratación de personas Supervisoras y/o Capacitadoras-Asistentes Electorales del Proceso Electoral Federal 2023-2024.</t>
  </si>
  <si>
    <t>El 8 de febrero de 2024 se dictó acuerdo de registro y requerimientos.
El 16 de octubre de 2024 se dictó acuerdo de requerimiento al partido político.
El 7 de noviembre de 2024, se dictó acuerdo de emplazamiento.
El 10 de enero de 2025, se dictó acuerdo de alegatos.</t>
  </si>
  <si>
    <t>UT/SCG/Q/CG/61/2024</t>
  </si>
  <si>
    <t>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Cecilia Francia Meléndez, Víctor Alfonso Pérez Margarito y Maria de Jesús Balanzar Alarcón, quienes desconocieron su afiliación al Partido Verde Ecologista de México, en el marco del proceso de contratación de personas Supervisoras y/o Capacitadoras-Asistentes Electorales del Proceso Electoral Federal 2023-2024.</t>
  </si>
  <si>
    <t>El 8 de febrero de 2024 se dictó acuerdo de registro y requerimientos.
El 15 de octubre de 2024 se dictó acuerdo de requerimiento al partido político. 
El 7 de noviembre de 2024, se dictó acuerdo de emplazamiento.
El 10 de enero de 2025, se dictó acuerdo de alegatos.</t>
  </si>
  <si>
    <t>UT/SCG/Q/CG/64/2024</t>
  </si>
  <si>
    <t xml:space="preserve">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t>
  </si>
  <si>
    <t>Acuerdo de registro 09/02/2024
Acurdo de emplazamiento 23/07/2024                                                       
Acuerdo de alegatos  02/09/2024
Acuerdo ordenando elaboración de proyecto de resolución</t>
  </si>
  <si>
    <t>UT/SCG/Q/CG/66/2024</t>
  </si>
  <si>
    <t xml:space="preserve">
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t>
  </si>
  <si>
    <t>07/02/2023 Acuerdo de registro y requerimientos
06/03/2024 Acuerdo de requerimiento a JDE
21/03/2024 Acuerdo de admisión y emplazamiento
15/04/2024 Acuerdo propuesta de medida cautelar
15/04/2024 Acuerdo de medida cautelar
23/07/2024 Acuerdo de alegatos
30/10/2024 Acuerdo para recabar firmas para pericial
21/11/2024 Acuerdo solicitando a la Fiscalía General de la República designe perito para elaborar dictamen pericial en grafoscopia.
11/02/2024 Acuerdo de vista del dictamen pericial en grafoscopía a las partes.</t>
  </si>
  <si>
    <t>UT/SCG/Q/CG/67/2024</t>
  </si>
  <si>
    <t>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t>
  </si>
  <si>
    <t xml:space="preserve">12/02/2023 Acuerdo de registro y requerimientos
21/02/2024 Acuerdo requerimiento al PRI y Juntas Distritales
16/04/2024 Acuerdo de emplazamiento
02/05/2024 acuerdo de remisión de cédula de afiliacióna otro expediente
20/05/2024 Acuerdo propuesta de medida cautelar
21/05/2024 Acuerdo de Medida cautelar
21/05/2024 Acuerdo recibiendo cautelar
23/07/2024 Acuerdo de alegatos
</t>
  </si>
  <si>
    <t>UT/SCG/Q/HMR/JL/CHIS/68/2024</t>
  </si>
  <si>
    <t xml:space="preserve">Humberto Montesinos Ruiz </t>
  </si>
  <si>
    <t xml:space="preserve">Humberto Montesinos Ruiz presenta queja por afiliación indebida al Partido Revolucionario Institucional </t>
  </si>
  <si>
    <t>Acuerdo de registro 08/02/2024
Acuerdo de emplazamiento 26/02/2024
Acuerdo de alegatos 03/04/2024                                                                          Acuerdo de solicitud de prueba pericial 09/07/2021
Recordatorio de pericial 02/09/2024 
Acuerdo de requerimiento 17/09/2024
Solicitud de pericial 13/11/2024</t>
  </si>
  <si>
    <t>UT/SCG/Q/CG/70/2024</t>
  </si>
  <si>
    <t>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t>
  </si>
  <si>
    <t>El 15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21 de febrero de 2024, el PRI desahogó el requerimiento de información 
Proyecto de admisión y emplazamiento en elaboración
Proyecto de admisión y emplazamiento en revisión y acta circunstanciada
Se dictó acuerdo de admisión y emplazamiento e inspección al sitio Web
Se dicto acuerdo de vista a las partes quejosas con cédula de afilaición y alegatos</t>
  </si>
  <si>
    <t xml:space="preserve">Jose Saul Garcia Santiago 
</t>
  </si>
  <si>
    <t xml:space="preserve">Jose Saul Garcia Santiago presenta queja por afiliación indebida al Partido MORENA
</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</si>
  <si>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17 de febrero de 2024, MORENA  desahogó el requerimiento de información 
Proyecto de admisión y emplazamiento en elaboración
El  27 de junio MORENA presentó el original de la cédula de afiliación  de Joel Saúl García Santiago
Se dictó Acuerdo de admisión y emplazamiento y elaboración de acta circunstanciada
Se dicto Acuerdo de Vista y Alegatos</t>
  </si>
  <si>
    <t>Esteban Vazquez Vazquez</t>
  </si>
  <si>
    <t>Esteban Vazquez Vazquez queja por afiliación indebida al Partido Verde Ecologista de México</t>
  </si>
  <si>
    <t>El 15 de febrero de 2024,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19 de febrero de 2024, el PVEM desahogó el requerimiento de información y aportó el original de la cédula de afiliación del quejoso 
El 8 de marzo de 2024 se admitió a trámite la denuncia y se propuso medida cuatelar
El 8 de marzo de 2024, se dictó medida cautelar
El 8 de marzo de 2024, se notificó al quejoso la medida cautelar 
Se dictó Acuerdo de emplazamiento
Se recibió informes de la Junta sobre el cumplimiento a la medida cautelar
Se dictó Acuerdo de vista y alegatos</t>
  </si>
  <si>
    <t>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</si>
  <si>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16  de febrero de 2024, MORENA desahogó el requerimiento de información.
El 26 de febrero de 2024 las Juntas Ejecutivas Local y 07 en Baja California desahpogaron el requerimiento de información
Proyecto de admisión y emplazamiento en elaboración
Se estan recibiendo cnstancias de notificación 
El 30 de mayo de 2024, se admitió a trámite el procedimiento y se propuso el dictado de medidas cautelares
El 30 de mayo de 2024, se recibió el el acuerdo ACQyD-INE-270/2024 y se ordenó su notificación.
Proyecto de emplazamiento en revisión y acta circunstanciada
El 09 de diciembre de dictó acuerdo de emplazamiento e inspección al sitio Web del partido político denunciado.
En elaboración acuerdo de vista y alegatos</t>
  </si>
  <si>
    <t xml:space="preserve">Ariel Arcadio Polanco Salazar
Karina Gómez Arellano </t>
  </si>
  <si>
    <t>Ariel Arcadio Polanco Salazar,  Karina Gómez Arellano presentan quejas por afiliación indebida al partido MORENA</t>
  </si>
  <si>
    <t>UT/SCG/Q/CG/75/2024</t>
  </si>
  <si>
    <t>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</si>
  <si>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El 15 de febro de 2024, se dictó acuerdo de registro y se requirió a las personas quejosas para que ratificaran su desitimiento 
Se estan recibiendo constancias de notificación y escritos de desitimiento 
Proyecto de resolución en elaboración</t>
  </si>
  <si>
    <t>UT/SCG/Q/CG/76/2024</t>
  </si>
  <si>
    <t>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t>
  </si>
  <si>
    <t>Acuero de 15 de febrero de 2024. Registro y requerimiento de información. 
Acuerdo de 18 de septiembre de 2024, escición e instrumentación de acta circunstanciada
En elaboración de acuerdo de emplazamiento</t>
  </si>
  <si>
    <t>UT/SCG/Q/AJHL/JD09/CHIH/78/2024</t>
  </si>
  <si>
    <t>Alba Josefa Heredia Loya</t>
  </si>
  <si>
    <t>Alba Josefa Heredia Loya presenta queja por afiliación indebida al partido Movimiento Ciudadano, en el marco del proceso de contratación de personas supervisoras, capacitadoras-asistentes electorales del Proceso Electoral 2023-2024.</t>
  </si>
  <si>
    <t xml:space="preserve">El 22 de febrero de 2024. Acuerdo de  registro, reserva de admisión y emplazamiento, requerimiento de información al partido político, requerimiento de información a órganos desconcentrados, 
El 08 de marzo de 2024. Acuerdo de instrumentación de acta circunstanciada, admisión y reserva de emplazamiento, propuesta de medidas cautelares, elaboración de opinión técnica.
El 08 de marzo de 2024. Acuerdo de medida cautelar.
El 08 de marzo de 2024. Acuerdo de recepción de medida cautelar.
El 26 de noviembre de 2024. Acuerdo de emplazamiento y vista a ciudadanos.
El 13 de enero de 2025. Acuerdo de vista para formular alegatos.
Proyecto de Resolución en eleaboración.
</t>
  </si>
  <si>
    <t>UT/SCG/Q/CG/79/2024</t>
  </si>
  <si>
    <t xml:space="preserve">PVEM </t>
  </si>
  <si>
    <t>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t>
  </si>
  <si>
    <t>El 22 de febrero de 2024. Acuerdo de registro, reserva de admisión y emplazamiento, requerimiento al partido político, requerimiento a la DEPPP, requerimiento a órganos desconcentrados. 
El 13 de enero de 2025. Acuerdo de instrumentación Acta Circunstanciada, pronunciamiento de solicitud de prórroga, requerimiento DERFE.
El 6 de febrero de 2025. Acuerdo de Admisión y Emplazamiento, vista de documentos.
El 4 de marzo de 2025. Acuerdo de Alegatos.
Proyecto de Resolución en elaboración.</t>
  </si>
  <si>
    <t>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t>
  </si>
  <si>
    <t>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diversas Junta sobre el cumplimiento a la medida cautelar
Movimiento Ciudadano exhibió el original de la cédula de afiliación de Marya Celeste Meza Camacho
El 23 de abril de 2024, se dicto acuerdo de propueta de Medida Cautelar
El 24 de abril de 2024, se dictó acuerdo de medida cautelar ACQyD-INE-187/2024
El  24 de abril de 2024, se dictó acuerdo de recibiendo MC
Se recibieron constancias de notificación practicadas a Marya Celeste Meza Camacho
Se estan recibiendo constancias de notificación</t>
  </si>
  <si>
    <t>Estela Pacheco Rodríguez
 Sandra Luz Pérez Bravo</t>
  </si>
  <si>
    <t>Estela Pacheco Rodríguez y Sandra Luz Pérez Bravo presentan quejas por afiliación indebida al partido Verde Ecologista de México, en el marco del proceso de contratación de personas supervisoras, capacitadoras-asistentes electorales del Proceso Electoral 2023-2024.</t>
  </si>
  <si>
    <t>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requerimiento a DEPPP, toda vez que no hay respuesta al reuqerimiento formulado en el acuerdo de registro.</t>
  </si>
  <si>
    <t>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t>
  </si>
  <si>
    <t>El 29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t>
  </si>
  <si>
    <t>Karmina González Méndez</t>
  </si>
  <si>
    <t>Karmina González Méndez presenta queja por afiliación indebida al partido movimiento ciudadano, en el marco del proceso de contratación de personas supervisoras, capacitadoras-asistentes electorales del Proceso Electoral 2023-2024.</t>
  </si>
  <si>
    <t>El  01 de marzo|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la Junta sobre el cumplimiento a la medida cautelar
Se recibieron constancias de notificación
Proyecto requerimiento a DEPPP, toda vez que no hay respuesta a requerimiento formulado en el acuerdo de registro.</t>
  </si>
  <si>
    <t>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t>
  </si>
  <si>
    <t>Se determinó requerir al denunciado, verificar en el  sistema de la DEPPP y ordenar la baja 12/02/2024
Emplazamiento 25/09/2024
Alegatos 04/11/2024</t>
  </si>
  <si>
    <t>UT/SCG/Q/CG/88/2024</t>
  </si>
  <si>
    <t>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t>
  </si>
  <si>
    <t xml:space="preserve">Acuerdo 13/02/2024. Registro y diligencias de investigación.                Acuerdo 05/03/2024. Se ordena acta.                                                   Acta circunstanciada 05/03/2024.
Acuerdo 12/07/2024 Prevención 2 personas
Acuerdo 02/08/2024 Prevención 2 personas
Acuerdo 24/10/2024 Emplazamiento 
Acuerdo 15/11/2024 Alegatos                                                                                                                         Acuerdo 10/03/2025 Elaboración de Proyecto de Resolución y Opinión Técnica            </t>
  </si>
  <si>
    <t>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t>
  </si>
  <si>
    <t xml:space="preserve">A•	13/febrero/2024 registro, requerimiento al PP, inspección en el sistema, instrucción de baja de afiliados, requerimiento a la DEPPP y a los organismos públicos. 
•	6/noviembre/2024 emplazamiento 
•	16/diciembre/2024 vista para alegatos
</t>
  </si>
  <si>
    <t>UT/SCG/Q/SAEH/JD11/JAL/90/2024</t>
  </si>
  <si>
    <t>Sergio Alberto Espinoza Hernández</t>
  </si>
  <si>
    <t>Sergio Alberto Espinoza Hernández presenta queja por afiliación indebida al Partido Acción Nacional</t>
  </si>
  <si>
    <t>El 21 de feberro de 2024, se registro. 
El 03/05/2024 se admitió a trámite, se emplazó y se instrumentó Acta Circunstanciada..   Se realizó el Acta Circunstanciada.
El 15/05/2024, mediante acuerdo se dio vista para formular alegatos. 
Anteproyecto de resolución en revisión de la subdirección</t>
  </si>
  <si>
    <t>UT/SCG/Q/CG/91/2024</t>
  </si>
  <si>
    <t>En cumplimiento a lo determinado por el Consejo General del INE en el Acuerdo INE/CG615/2023 se inicia Procedimiento oficioso respecto de las personas, YKitzia Carrillo Barrios,
Elizabeth Ramos García, María del Rosario Cruz Sanchez, quienes desconocieron la afiliación al Partido de la Revolución Democrática, en el marco del proceso de contratación de personas supervisoras, capacitadoras-asistentes electorales del Proceso Electoral 2023-2024.</t>
  </si>
  <si>
    <t>El 21/02/2024, se emitió acuerdo de registro y requerimientos.
El 04/03/2024 se hizo requerimiento a DERFE para validación de cédulas electrónicas de afilición presentadas por el PRD. 
El 20/03/2024, se emitió acuerdo de admisión y propuesta de medida cautelar
El 20/03/2024 la Comisión de Quejas y Denuncias de este Instituto emitió el Acuerdo ACQyD-118/2024.
El 20/03/2024 se tuvo por recibido el acuerdo de medida cautelar.
El 23/04/2024 se emitió el acuerdo de propuesta de la medida cautelara, al contar con mayor información.
El 24/04/2024, la Comisión de Quejas y Denuncias de este Instituto emitió el acuerdo ACQyD187/2024
El 24/04/2024, se tuvo por recibido el cuerdo de medida cautelar
El 06/05/2024 Se emitió Acuerdo de emplazamiento
13/11/24 Proyecto de resolución (sobreseimiento) en revisión de Dirección</t>
  </si>
  <si>
    <t>UT/SCG/Q/CG/92/2024</t>
  </si>
  <si>
    <t>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t>
  </si>
  <si>
    <t>Se determinó requerir al denunciado, verificar en el  sistema de la DEPPP y ordenar la baja
Acta circunstanciada 26/09/2024
Emplazamiento 06/12/2024
Alegatos 17/02/2025</t>
  </si>
  <si>
    <t>UT/SCG/Q/AAB/JD13/JAL/93/2024</t>
  </si>
  <si>
    <t>Ariana Aviña Barajas</t>
  </si>
  <si>
    <t>Ariana Aviña Barajas presenta queja prafiliación indebida al partido MORENA</t>
  </si>
  <si>
    <t>Acuerdo de registro 13 de febebro 2024
Acuerdo de emplazamiento 07/noviembre/2024
Acuerdo para formular alegatos 26/noviembre/2024</t>
  </si>
  <si>
    <t>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t>
  </si>
  <si>
    <t>1. Acuerdo de registro 14 de febrero de 2024
2. El 1 de abril de 2024 se emitió acuerdo de eplazamiento 
3. Acuerdo de propuesta de Medida 15 de abril de 2024
4. Medida Cautelar
5. Acuerdo de recepción de medida cautelar 15 de abril de 2024
6. Acuerdo de propuesta de Medida 24 de abril de 2024
7. Medida Cautelar
8. Acuerdo de recepción de medida cautelar 24 de abril de 2024
9.  Acuerdo requerimiento DERFE 28 de febrero de 2025</t>
  </si>
  <si>
    <t>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t>
  </si>
  <si>
    <t>1. Acuerdo de registro 14 de febrero de 2024
2. El 1 de abril de 2024 se emitió acuerdo de eplazamiento 
3. Acuerdo de propuesta de Medida 24 de abril de 2024
4. Medida Cautelar
5. Acuerdo de recepción de medida cautelar 24 de abril de 2024
En revisión acuerdo de alegatos</t>
  </si>
  <si>
    <t>Diego Sanchez Casañas</t>
  </si>
  <si>
    <t xml:space="preserve">Diego Sanchez Casañas presenta queja por afiliación indebida al partido MORENA </t>
  </si>
  <si>
    <t>1. Acuerdo registro 13 de febrero de 2024
Acuerdo de emplazamiento en revisión</t>
  </si>
  <si>
    <t>UT/SCG/Q/CG/98/2024</t>
  </si>
  <si>
    <t>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t>
  </si>
  <si>
    <t>Se determinó requerir al denunciado, verificar en el  sistema de la DEPPP y ordenar la baja
Emplazamiento 19/09/2024
Alegatos 06/12/2024</t>
  </si>
  <si>
    <t>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t>
  </si>
  <si>
    <t xml:space="preserve">El 21 de febrero de 2024, se regsitro.
23 de agosto de 2024, prevención y elaboración de AC
25/11/24. Admisión y emplazamiento </t>
  </si>
  <si>
    <t>Alma Isela Márquez Celaya</t>
  </si>
  <si>
    <t>Alma Isela Márquez Celaya presenta queja por afiliación indebida a la partido Verde Ecologista de México</t>
  </si>
  <si>
    <t xml:space="preserve">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dictó Acuerdo de admisión, opinión técnica y medida acutelar
Se estan recibiendo constancias de notificación 
23 de abril de 2024, se dictó acuerdo  de admisión y propuesta de medida cautelar 
24 de abril de 2024, se dictó acuerdo de medida cautelar ACQyD-INE-187/2024
24 de abril de 2024, se dictó acuerdo recibiendo MC
Se recibieron constancias de notificación 
</t>
  </si>
  <si>
    <t xml:space="preserve">Sofia Salas Ávila </t>
  </si>
  <si>
    <t>Sofia Salas Ávila presenta queja por afiliación indebida al partido MORENA en el marco del proceso de contratación de personas supervisoras, capacitadoras-asistentes electorales del Proceso Electoral 2023-2024.</t>
  </si>
  <si>
    <t>El 29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y requerimiento a la DEPPP. Del mismo modo se requirió a las Juntas Ejecutivas respectivas para que informen si actualmente la quejosa labora como Supervisor o CAE
Proyecto de admisión y emplazamiento en elaboración
Se estan recibiendo constancias de notificación 
El 27 de junio MORENA presentó el original de la cédula de afiliación de Sofia Salas Ávila</t>
  </si>
  <si>
    <t>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t>
  </si>
  <si>
    <t>El 01 de marzo de 2024, se dictó acuerdo de registro, reserva de admisión y emplazamiento y diligencias de investigación referentes a requerimientos al MORENA,  inspección en el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
Se estan recibiendo constancias de notoifcación
El 27 de junio MORENA presentó el original de la cédula de 4 personas quejosas
Proyecto requerimiento a DEPPP , toda vez que no hay respuesta a solicitud</t>
  </si>
  <si>
    <t>Clementina Chávez Arellano</t>
  </si>
  <si>
    <t xml:space="preserve">Clementina Chávez Arellano  presenta queja por afiliación indebida al partido MORENA </t>
  </si>
  <si>
    <t xml:space="preserve">Acuerdo de dieciséis de febrero de dos mil veinticuatro. Registro y requerimiento de información.     Acuerdo de veinticinco de marzo de dos mil veinticuatro. Requerimiento de nueva cuenta a la quejosa. Última actuación. 
09 de abril de 2024 - Escrito de respuesta a requerimiento de información y documentación presentado por la quejosa. </t>
  </si>
  <si>
    <t>UT/SCG/Q/CG/107/2024</t>
  </si>
  <si>
    <t>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t>
  </si>
  <si>
    <t>1. Acuerdo registro 16 de febrero de 2024
2. Acuerdo de emplazamiento 2 de abril de 2024
3. Acuerdo de propuesta de Medida 15 de abril de 2024
4. Medida Cautelar
5. Acuerdo de recepción de medida cautelar 15 de abril de 2024
6. Acuerdo de Alegatos con vista a ciudadanos 12 de febrero de 2025</t>
  </si>
  <si>
    <t>UT/SCG/Q/DMGP/JD08/CDM/111/2024</t>
  </si>
  <si>
    <t>Daniela Melissa Gómez Pérez</t>
  </si>
  <si>
    <t>Daniela Melissa Gómez Pérez presenta queja por afiliación indebida al Partido Verde Ecologista de México</t>
  </si>
  <si>
    <t>Acuerdo de registro 26/02/2024
Acuerdo de admisión y emplazamiento 19/03/2024
Acuerdo de Alegatos 17/04/2024
Acuerdo para pericial grafoscópica 20/06/2024                                         Acuerdo recordatorio para pericial grafoscópica 30/08/2024
Acuerdo de elaboración de proyecto de resolución  10/03/2025</t>
  </si>
  <si>
    <t xml:space="preserve">
UT/SCG/Q/LIFFA/JD06/SLP/112/2024</t>
  </si>
  <si>
    <t xml:space="preserve">Xochitl Real Cornejo 
</t>
  </si>
  <si>
    <t>Xochitl Real Cornejo presenta quejapor afiliación indebida al partido Movimiento Ciudadano</t>
  </si>
  <si>
    <t xml:space="preserve">El 23 de septiembre de 2024. Acuerdo de registro.
En revisión de proyecto de acuerdo de verificación de baja en el sistema del padrón de afiliados y acta circunstanciada.
El 21/11/2024 se emitió acuerdo emplazamiento.
09 de diciembre de 2024. Acuerdo de vista para formular alegatos. </t>
  </si>
  <si>
    <t>Ana Vidaura Sánchez González</t>
  </si>
  <si>
    <t>Ana Vidaura Sánchez González presenta queja pr afiliación indebida al partido MORENA</t>
  </si>
  <si>
    <t>1. Acuerdo registro 04 de marzo de 2024
2. Acuerdo de emplazamiento 28 de febrero de 2025</t>
  </si>
  <si>
    <t xml:space="preserve">
UT/SCG/Q/FJSL/JD13/CHIS/118/2024</t>
  </si>
  <si>
    <t>Francisco Javier Solis López
Maribel Guitierrez reyes</t>
  </si>
  <si>
    <t>Francisco Javier Solis López, Maribel Guitierrez reyes presentan queja por afiliación indebida al Partido del Trabajo</t>
  </si>
  <si>
    <t>El 08 de abril de 2024. Acuerdo de registro, reserva y admisión de emplazamiento, requerimiento de información al partido político, verificación de estatus registral en sistema de personas afiliadas.
El 4 de diciembre de 2024. Acuerdo de instrumentación de acta circunstanciada, pronunciamiento de solicitud de prórroga, admisión y emplazamiento. 
El 14 de enero de 2025. Acuerdo de vista para formular alegatos. 
Proyecto de Resolución en elaboración.</t>
  </si>
  <si>
    <t xml:space="preserve">
UT/SCG/Q/FPZ/OPL/BC/122/2024</t>
  </si>
  <si>
    <t>Filiberto Pozos Zurita
 Homero Arellano Hernández
José Alberto García Beltrán
Edith Márquez Zamora
Flor de María Prado
Manuel Alejandro Soto Palomeque Azael Cervantes Sandoval
Adriana Torres García</t>
  </si>
  <si>
    <t xml:space="preserve">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t>
  </si>
  <si>
    <t>Acuerdo de 11 de marzo de 2024. - Acuerdo de registro y reuqerimientos de informacion.           Acuerdo de 04 de abril de 2024- Emplazamiento         Acuerdo de 02 de mayo de 2024- Vista de alegatos.                                                                                 
13 de mayo de 2024- Constancias de notificacion de Chiapas. 
Ultima actualizacion.
Acuerdo de 9 de agosto de 2024. Glosa de documentación</t>
  </si>
  <si>
    <t>Dirección de Deportes del H. Ayuntamiento de Xilitla</t>
  </si>
  <si>
    <t>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t>
  </si>
  <si>
    <t xml:space="preserve">El 8 de marzo de 2024, se registro y requerió a la UTF. 
</t>
  </si>
  <si>
    <t>UT/SCG/Q/CG/125/2024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</si>
  <si>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t>
  </si>
  <si>
    <t xml:space="preserve">11/03/2024 Acuerdo de registro y requerimientos
21/03/2024 Acuerdo requerimiento a DERFE y certificación de baja
15/04/2024 Acuerdo propuesta de medida cautelar
15/04/2024 Acuerdo de medida cautelar
27/06/2024 Acuerdo de emplazamiento
23/07/2024 Acuerdo de alegatos
</t>
  </si>
  <si>
    <t>UT/SCG/Q/CG/126/2024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</si>
  <si>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t>
  </si>
  <si>
    <t>11/03/2024 Acuerdo de registro y requerimientos
02/05/2024 Acuerdo de admisión y emplazamiento
23/07/2024 Acuerdo de alegatos</t>
  </si>
  <si>
    <t>UT/SCG/Q/ORCH/JD02/CHIS/127/2024</t>
  </si>
  <si>
    <t>Odilia Del Rosario Cancino Hidalgo</t>
  </si>
  <si>
    <t xml:space="preserve">Odilia Del Rosario Cancino Hidalgo presenta queja por afiliación indebida al Partido del Trabajo </t>
  </si>
  <si>
    <t>El 11 de marzo de 2024 se dictó acuerdo de registro y requerimientos.
El 15 de octubre de 2024 se dictó acuerdo de emplazamineto. 
El 10 de enero de 2025 se dictó acuerdo de alegatos.</t>
  </si>
  <si>
    <t>UT/SCG/Q/AEAH/JD01/BC/128/2024</t>
  </si>
  <si>
    <t>Alba Eunice Alcantar Huante</t>
  </si>
  <si>
    <t xml:space="preserve">Alba Eunice Alcantar Huante presenta queja por afiliación indebida al Partido del Trabajo, en el marco del proceso de contratación de personas supervisoras, capacitadoras-asistentes electorales del Proceso Electoral 2023-2024. </t>
  </si>
  <si>
    <t>UT/SCG/Q/ALLC/JL/BC/130/2024</t>
  </si>
  <si>
    <t>Cryatian Armando Llamas Cortéz</t>
  </si>
  <si>
    <t>Cryatian Armando Llamas Cortéz presenta queja por afiliación indebida al PArtido Revolucionario Institucional</t>
  </si>
  <si>
    <t>El 08 de abril de 2024. Se emitió acuerdo de registro.
En elaboración de acuerdo de verificación de baja en el sistema del padrón de afiliados y acta circunstanciada.
El 21/11/2024 se emitió acuerdo de emplazamiento.
09 de diciembre de 2024. Acuerdo de vista para formular alegatos.</t>
  </si>
  <si>
    <t>UT/SCG/Q/DLEF/JD01/CHIH/132/2024</t>
  </si>
  <si>
    <t>Diana Lizeth Escareño Fierro</t>
  </si>
  <si>
    <t xml:space="preserve">Diana Lizeth Escareño Fierro presenta queja por afiliación indebida al Partido MORENA, en el marco del proceso de contratación de personas supervisoras, capacitadoras-asistentes electorales del Proceso Electoral 2023-2024. </t>
  </si>
  <si>
    <t>Acuerdo de requerimientos 13/04
en elaboración de acta
Emplazamiento 29/07
 alegatos27/09/2024</t>
  </si>
  <si>
    <t>UT/SCG/Q/BLR/JD08/BC/133/2024</t>
  </si>
  <si>
    <t>Barbara Lozoya Rodríguez, Amado Octavio Espinosa González, María Lucina Camacho Flores, Jerson Saúl Cardona Robles</t>
  </si>
  <si>
    <t>Barbara Lozoya Rodríguez, Amado Octavio Espinosa González, María Lucina Camacho Flores, Jerson Saúl Cardona Robles presentan quejas por afiliación indebida al partido MORENA.</t>
  </si>
  <si>
    <t>15/03/2024 Acuerdo de registro y requerimientos
16/04/2024 Acuerdo de emplazamiento
11/07/2024 Acuerdo vista de alegatos</t>
  </si>
  <si>
    <t>UT/SCG/Q/CG/134/2024</t>
  </si>
  <si>
    <t>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t>
  </si>
  <si>
    <t>Acuerdo de registro 19/03/2024 
Acuerdo de Admisión y Propuesta de Medidas Cautelares 20/03/2024
Acuerdo de Medida Cautelar ACQyD-INE-118/2024  20/03/2024
Acuerdo de Recepción de Medida Cautelar ACQyD-INE-118/2024 20/03/2024
Acuerdo de emplazamiento 01/08/2024                                                           Acuerdo de Alegatos 2/09/2024</t>
  </si>
  <si>
    <t>UT/SCG/Q/CYAM/JD22/MEX/137/2024</t>
  </si>
  <si>
    <t>Claudia Yanelli Alvarado Malvaez
Edwin Michel Méndez Hernández</t>
  </si>
  <si>
    <t>Claudia Yanelli Alvarado Malvaez, Edwin Michel Méndez Hernández presentan queja por afiliación indebida al partido MORENA, en el marco del proceso de contratación de personas supervisoras, capacitadoras-asistentes electorales del Proceso Electoral 2023-2024.</t>
  </si>
  <si>
    <t>Acuerdo de veinticinco de marzo de dos mil veinticuatro. Registro, reserva de admisión y emplazamiento y requerimiento de información. Acuerdo de trenta de abril de dos mil veinticuatro. vista al quejoso. Última actuación 06 de mayo de 2024. Se remiten constancias de notificación</t>
  </si>
  <si>
    <t xml:space="preserve">Enelson Ramírez Rodriguez, Javier Martínez Cantoral, José Luis Haro Mendoza, Nubia Yesenia López Trejo, Erika Abilene Montoya Ramos, Luis Ramón Farrera Ortíz, Juan José Solís de la Rosa, Filiberto Pozos Zurita, María Maluye Gómez Diaz, María de Jesús Perez Perez,  </t>
  </si>
  <si>
    <t>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t>
  </si>
  <si>
    <t>El 17 de abril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constancias de notificación
MORENA y diversas  Juntas Distritales dieron cumplimiento al requerimiento de información
Proyecto de admisión y emplazamiento en elaboración
El 15 de julio de 2024, se admitió y  emplazó a MORENA
El 23 de Julio de 2024,  MORENA contestó el emplazamiento formulado en su contra
Proyecto de alegatos en elaboración
Se estan recibiendo constancias de notificación
Proyecto acuerdo dar vista a quejosos con los documentos de afiliación aportados por el denunciado y alegatos.</t>
  </si>
  <si>
    <t xml:space="preserve">Jair Alejandro Escobar Rivera
</t>
  </si>
  <si>
    <t>Jair Alejandro Escobar Rivera presenta queja por afiliación indebida al Partido Verde Ecologista de México</t>
  </si>
  <si>
    <t xml:space="preserve">El 17 de abril de 2024, se dictó acuerdo de registro, reserva de admisión y emplazamiento y diligencias de investigación referentes a requerimientos al PVEM,  inspección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Se estan recibiendo constancias de notificación 
EL PVEM y diversas  Juntas Distritales dieron cumplimiento al requerimiento de información 
Proyecto de admisión y emplazamiento y no ha lugar a otorgar prórroga solicitada por el PVEM.
</t>
  </si>
  <si>
    <t>Blanca Estela López López</t>
  </si>
  <si>
    <t>Blanca Estela López López presenta queja vs el Partido Revolucionario Institucional por afiliación indebida</t>
  </si>
  <si>
    <t>El 17 de abril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El PRI y diversas  Juntas Distritales dieron cumplimiento al requerimiento de información 
Proyecto de admisión y emplazamiento en elaboración</t>
  </si>
  <si>
    <t>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t>
  </si>
  <si>
    <t>Requerimiento al INAI mediante provéido 01/04
En elaboración de emplazamiento</t>
  </si>
  <si>
    <t>UT/SCG/Q/CG/143/2024</t>
  </si>
  <si>
    <t>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t>
  </si>
  <si>
    <t>01/04/2024 Acuerdo de admsión y emplazamiento
15/04/2024 Acuerdo propuesta de medida cautelar
15/04/2024 Acuerdo de medida cautelar
27/06/2024 Acuerdo de vista y alegatos</t>
  </si>
  <si>
    <t>UT/SCG/Q/CGLG/JD02/CHIS/145/2024</t>
  </si>
  <si>
    <t>Cristina Guadalupe Limón Gonzalez</t>
  </si>
  <si>
    <t>Cristina Guadalupe Limón Gonzalez presenta queja por afiliación indebida al Partido de la Revolución Democrática.</t>
  </si>
  <si>
    <t xml:space="preserve">1. Acuerdo registro 01 de abril de 2024
2. En revisión acuerdo de cierre de instrucción
3. Proyecto de desechamiento circulado 
</t>
  </si>
  <si>
    <t>Cinthya Isela López Alejos</t>
  </si>
  <si>
    <t>Cinthya Isela López Alejos presenta vs MORENA por afiliación indebida</t>
  </si>
  <si>
    <t>1. Acuerdo registro 01 de abril de 2024
En revisión acuerdo de emplazamiento</t>
  </si>
  <si>
    <t>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t>
  </si>
  <si>
    <t>Acuerdo de registro y elaboración de acta  10 de abril 2024
Acuerdo de emplazamiento 06/noviembre/2024</t>
  </si>
  <si>
    <t xml:space="preserve">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
</t>
  </si>
  <si>
    <t xml:space="preserve">•	10/abril/2024 registro 
•	14/abril/2024 proponiendo MC 
•	15/Abril/2024 recibiendo MC 
•	06/noviembre/2024 emplazamiento 
•	19/diciembre/2024 vista para alegatos
</t>
  </si>
  <si>
    <t>UT/SCG/Q/CG/150/2024</t>
  </si>
  <si>
    <t xml:space="preserve">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
</t>
  </si>
  <si>
    <t>Acuerdo de registro 10 de abril de 2024
Acuerdo proponiendo MC 14 de abril de 2024
Acuerdo recibiendo MC 15 de Abril de 2024
Acuerdo para formular alegatos 06/noviembre/2024</t>
  </si>
  <si>
    <t>UT/SCG/Q/CG/151/2024</t>
  </si>
  <si>
    <t xml:space="preserve">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
</t>
  </si>
  <si>
    <t xml:space="preserve">Acuerdo de cinco de abril de dos mil veintucatro, registro y acta circusntandada.
Acuerdo de ocho de abril de dos mil veintucuatro, emplazamiento. Acuerdo de veintitrés de abril de dos mil veinticuatro. Propuesta de medida cautelar. Acuerdo de veinticuatro de abril de dos mil veinticuatro. Recepción y notificación de medida cautelar
Última actuación: veintinueve de abril de dos mil veinticuatro. Se remiten constancias de notificación.
</t>
  </si>
  <si>
    <t>UT/SCG/Q/PGJC/JD10/CDM/152/2024</t>
  </si>
  <si>
    <t>Pilar Guillermo Jaimes Cabello
Martin SolÍs Labardini 
Lucio Martin Izaguirre Hernandez
España Hernández Ochoa</t>
  </si>
  <si>
    <t>Pilar Guillermo Jaimes Cabello, Martin SolÍs Labardini, Lucio Martin Izaguirre Hernandez, España Hernández Ochoa, presentan queja por afiliciación indebida al Partido Revolucionario Institucional</t>
  </si>
  <si>
    <t>08/04/2024 Acuerdo de registro y requerimientos
28/06/2024 Acuerdo de emplazamiento
23/07/2024 Acuerdo vista de alegatos</t>
  </si>
  <si>
    <t>UT/SCG/Q/CJAB/JL/NL/154/2024</t>
  </si>
  <si>
    <t>Cruz Jacobo Ayala Blancas
Rodrigo Zepeda Carrasco
Brenda Berenice Fabela Godina</t>
  </si>
  <si>
    <t>Cruz Jacobo Ayala Blancas, Rodrigo Zepeda Carrasco, Brenda Berenice Fabela Godina presentan queja por afiliación indebida al Partido Revolucionario Institucional.</t>
  </si>
  <si>
    <t xml:space="preserve">El 27 de septiembre de 2024. Se emitió acuerdo de registro.
En elaboración de acuerdo de verificación de baja en el sistema del padrón de afiliados y acta circunstanciada.
El 21/11/2024 se emitió  acuerdo de emplazamiento.
14 de enero de 2025. Acuerdo de vista para formular alegatos.  </t>
  </si>
  <si>
    <t>UT/SCG/Q/CF/155/2024</t>
  </si>
  <si>
    <t>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t>
  </si>
  <si>
    <t xml:space="preserve">23-abril-2024- Acuerdo de registro. 24-abril-2024- Acuerdo de recepción de medida cautelar.               Última actualización.                                                      02 de mayo de 2024- Constancias de notificación de la ciudadana,                         </t>
  </si>
  <si>
    <t>UT/SCG/Q/NGMC/JD01/CAMP/160/2024</t>
  </si>
  <si>
    <t>Nelly Guadalupe Mijangos Chin, Sandra Isabel González Alvarado, Tania Guadalupe Cardel Cázares, José Horacio Ramón Rodriguez, Linda Karina Pérez Mancinas, Yahaira Esther García Limon, Ana Rubicela Pérez Reyes, José Ángel Cruz e la Rosa, Vianey Navarro Nicolás</t>
  </si>
  <si>
    <t>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t>
  </si>
  <si>
    <t>17 de abril de 2024. Acuerdo por el que se registra queja, se reserva admisión y emplazamiento, se hace consulta en el Sistema para verificar afiliación y se solicita al denunciado aporte cédula de afiliación y que de se baja a la persona.
24 de mayo de 2024. Acuerdo por el que se emplaza al denunciado.
10 de julio de 2024. Acuerdo por el que se da vista para que las partes formulen alegatos, así como se les da vista con el formato de afiliación.
04 de noviembre de 2024. Acuerdo por el que se solicita ratificación de desistimiento
En elaboración de proyecto de resolución</t>
  </si>
  <si>
    <t>UT/SCG/Q/OMM/JD13/CHIS/161/2024</t>
  </si>
  <si>
    <t xml:space="preserve">Olivia Martínez Matus
Adelina Hernández Romero
Lizbeth Hernández García 
Virginia Domínguez Rivera
Francisco Javier Gordillo Martínez </t>
  </si>
  <si>
    <t>Olivia Martínez Matus, Adelina Hernández Romero, Lizbeth Hernández García, Virginia Domínguez Rivera, Francisco Javier Gordillo Martínez presentan queja por afiliación indebida a MORENA</t>
  </si>
  <si>
    <t>Acuerdo de registro y requerimiento 23/04
Acta 04/11/2024
Emplazamiento
Alegatos 07/02/2025</t>
  </si>
  <si>
    <t>UT/SCG/Q/ASME/JD05/SLP/162/2024</t>
  </si>
  <si>
    <t>Ari Sebastián Moran Escalante</t>
  </si>
  <si>
    <t>Ari Sebastián Moran Escalante presenta queja por afiliación indebida al Partido Revolucionario Institucional</t>
  </si>
  <si>
    <t>El 19 de abril de emitió acuerdo de registro y requerimientos.
3-MAY-24, Acuerdo de Emplazamiento
08/08/24 Vista de Alegatos 
En proyecto de resolución</t>
  </si>
  <si>
    <t>Platón Salazar Rojas
 María Guadalupe Lara Meraz</t>
  </si>
  <si>
    <t>Platón Salazar Rojas,  María Guadalupe Lara Meraz presentan queja por afiliación indebida al Partido Acción Nacional</t>
  </si>
  <si>
    <t>El 19 de abril de emitió acuerdo de registro y requerimientos.
El 06 de mayo de 2024, la JDE 04 en SLP, remitió las constancias de notificación.
18/09/24 requerimiento a la SR de Monterrey
25/09/24 Instrumentación de AC
16/10/24 Se realizó un requerimiento a la DEPPP
25/11/24 Requerimiento PAN</t>
  </si>
  <si>
    <t>UT/SCG/Q/RRH/JD01/CAMP/164/2024</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</si>
  <si>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</si>
  <si>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t>
  </si>
  <si>
    <t>El 13 de septiembre de 2024. Acuerdo de registro, reserva de admisión y emplazamiento, requerimiento de información al partido político, verificación de estatus registral en el sistema de verificación del padrón de personas afiliadas.
14 de enero de 2025. Acuerdo de admisión y emplazamiento.                                                                                                                         
 06 de febrero de 2025. Acuerdo de vista para formular alegatos.</t>
  </si>
  <si>
    <t>UT/SCG/Q/GSCL/JD10/CHIS/165/2024</t>
  </si>
  <si>
    <t>Geremias Sol Cervantes Loya</t>
  </si>
  <si>
    <t>Geremias Sol Cervantes Loya presenta queja por afiliación indebida al Partido Verde Ecoligista de México</t>
  </si>
  <si>
    <t>Mariana Nolasco Tamayo
Diego Alejandro Castillejos Yuca
Claudia Elizabeth Muñoz Mancinas
Elsa Laura Pérez Escamilla
Erika Néquiz Beltrán
María Isabel Mendoza Infante
Verónica Juárez Reyes</t>
  </si>
  <si>
    <t>Mariana Nolasco Tamayo, Diego Alejandro Castillejos Yuca,Claudia Elizabeth Muñoz Mancinas, Elsa Laura Pérez Escamilla, Erika Néquiz Beltrán, María Isabel Mendoza Infante, Verónica Juárez Reyes presentan queja por afiliación indedida al Partido MORENA</t>
  </si>
  <si>
    <t>19-abril-2024- Acuerdo de registro.                         
10 de mayo de 2024- Constancias de notificación de Michoacán . 
Última actualización.                                                          
Acuerdo de 16 de julio de 2024. Recordatorio al OPLE Chiapas</t>
  </si>
  <si>
    <t>UT/SCG/Q/RIMB/JD07/COAH/167/2024</t>
  </si>
  <si>
    <t>Rosa Irene Morales del Bosque
Maria del Carmen Vielma Reséndiz
Diana Alejandra Pérez Ortiz
Carlos Alberto Nava Contreras
Dalia Ivonne Luna Gómez</t>
  </si>
  <si>
    <t>Rosa Irene Morales del Bosque, Maria del Carmen Vielma Reséndiz, Diana Alejandra Pérez Ortiz, Carlos Alberto Nava Contreras, Dalia Ivonne Luna Gómez presentan quejas por afiliación indebida al Partido Revolucionario Institucional</t>
  </si>
  <si>
    <t>Acuerdo 08 de mayo de 2024 Registro
Acuerdo 12/07/2024 Emplazamiento 
Acuerdo 08/08/2024 Alegatos                                                                                                                Acuerdo 19/12/2024 Requerimiento                                                                                                   Acuerdo 17/02/2025                                                                       Reposición de Emplazamiento Acuerdo 28/02/2025 Alegatos</t>
  </si>
  <si>
    <t>UT/SCG/Q/ABGA/JD13/CDM/168/2024</t>
  </si>
  <si>
    <t>Ana Bertha Galván Alcaraz 
Celso Álvarez Espinal
Elvira Gómez Rodríguez</t>
  </si>
  <si>
    <t xml:space="preserve">Ana Bertha Galván Alcaraz , Celso Álvarez Espinal, Elvira Gómez Rodríguez presentan queja por afiliación indebida al Partido Acción Nacional </t>
  </si>
  <si>
    <t>Acuerdo de registro 03/05/2024
Acuerdo de recordatorio 13/06/2024                                                               Acuerdo de prevención 09/07/2024
acuerdo de emplazamiento 9/08/2024
Requerimiento PAN 25/09/2024
Alegatos 12/11/2024
Acuerdo ordenando elaboración de proyecto de resolución</t>
  </si>
  <si>
    <t>UT/SCG/Q/HAAR/JD01/BC/170/2024</t>
  </si>
  <si>
    <t>Héctor Aníbal Ángeles Reséndiz
Yadira Silva Santivañez</t>
  </si>
  <si>
    <t xml:space="preserve">Héctor Aníbal Ángeles Reséndiz, Yadira Silva Santivañez presentan queja por afiliación indebida al Partido Acción Nacional </t>
  </si>
  <si>
    <t>Acuerdo de tres de mayo de dos mil veinticuatro. Registro, reserva de admisión y de emplazamiento, requerimiento de información al PAN. 
Acuerdo de 26 de noviembre de 2024, elaboración de acta circusntanciada
Acuerdo de 26 de noviembre de 2024, emplazamiento
En revisión acuerdo de vista de alegatos</t>
  </si>
  <si>
    <t>UT/SCG/Q/YNN/CG/172/2024</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</si>
  <si>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</si>
  <si>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t>
  </si>
  <si>
    <t>Acuerdo de registro de 8 de mayo de 2024
Acuerdo 25/07/2024 Emplazamiento
Acuerdo 09/09/2024 Alegatos                                                                                                                    Acuerdo 10/03/2025 Elaboración de Proyecto y Opinión Técnica</t>
  </si>
  <si>
    <t>UT/SCG/Q/CG/174/2024</t>
  </si>
  <si>
    <t>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t>
  </si>
  <si>
    <t>03/05/2024 Acuerdo de emplazamiento
20/05/2024 Acuerdo propuesta de medida cautelar
21/05/2024 Acuerdo de Medida cautelar
21/05/2024 Acuerdo recibiendo cautelar
05/07/2024 Acuerdo vista de alegatos</t>
  </si>
  <si>
    <t>UT/SCG/Q/CG/175/2024</t>
  </si>
  <si>
    <t>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t>
  </si>
  <si>
    <t xml:space="preserve">06/05/2024 Acuerdo de emplazamiento
09/08/2024 Acuerdo de certificación
21/08/2024 Acuerdo vista de alegatos
</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</si>
  <si>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</si>
  <si>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t>
  </si>
  <si>
    <t>UT/SCG/Q/IJCMG/JD09/CHIS/178/2024</t>
  </si>
  <si>
    <t>Jessica Carolina Montesinos Galeazzi
Nayeli Pérez Jiménez
Celestino Blancas Valentín
María Isabel Figueroa Vicente</t>
  </si>
  <si>
    <t>Jessica Carolina Montesinos Galeazzi, Nayeli Pérez Jiménez, Celestino Blancas Valentín, María Isabel Figueroa Vicente presentan queja por afiliación indebia al Partido Del Trabajo</t>
  </si>
  <si>
    <t xml:space="preserve">El 27 de septiembre de 2024. Se emitió acuerdo de registro.
El 31 de enero de 2025. Acuerdo de instrumentación de acta circunstanciada, conclusión de procedimiento ordiario sancionador de dos ciudadanos, admisión y emplazamiento.
4 de marzo de 2025. Acuerdo para formular vista de alegatos.
</t>
  </si>
  <si>
    <t>UT/SCG/Q/CG/179/2024</t>
  </si>
  <si>
    <t>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t>
  </si>
  <si>
    <t>Acuerdo 09 de Mayo de 2024 registro
Acuerdo 15/07/2024 Emplazamiento
Acuerdo 25/07/2024 Alegatos                                                                                                            Acuerdo 10/03/2025 Elaboración de Proyecto y Opinión Técnica</t>
  </si>
  <si>
    <t>UT/SCG/Q/VNMC/JD01/CAMP/181/2024</t>
  </si>
  <si>
    <t xml:space="preserve">Vida Nundewy Moreno Cano </t>
  </si>
  <si>
    <t xml:space="preserve">Vida Nundewy Moreno Cano presenta queja por afiliación indebida al Partido Verde Ecologista de México </t>
  </si>
  <si>
    <t xml:space="preserve">El 13/05/2024 se registró y requirió al PVEM
30/05/2024, se instrumento AC, se hizo busqueda el SIIRFE y no se concedió prorroga al PVEM
25/05/2004, admisiòn y emplazamiento 
25/11/24 Vista de alegatos </t>
  </si>
  <si>
    <t>UT/SCG/Q/CG/182/2024</t>
  </si>
  <si>
    <t>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t>
  </si>
  <si>
    <t>15 de mayo de 2024. Acuerdo por el que se registra queja, se reserva admisión y emplazamiento, se solicita información a SRT
24 de mayo de 2024. Acuerdo por el que se emplaza al denunciado
18 de junio de 2024. Acuerdo por el que se da vista a las partes para que formulen alegatos.
En elaboración de proyecto de resolución</t>
  </si>
  <si>
    <t>UT/SCG/Q/CG/183/2024</t>
  </si>
  <si>
    <t>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t>
  </si>
  <si>
    <t xml:space="preserve">Viene de un CA, de 4 personas, 
05/06/24 Admiisión y emplazamiento 
25/11/24 Vista de alegatos </t>
  </si>
  <si>
    <t>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t>
  </si>
  <si>
    <t>4 personas 
20/05/2024, registro, admisión y propuesta de medidas cautelares
21/05/2024, ACQyD 242/2024
21/05/2024, recibiendo medidas cautelares
18/09/24, prevención a 3 ciudadanos para saber si continuan con procedimiento</t>
  </si>
  <si>
    <t>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t>
  </si>
  <si>
    <t>UT/SCG/Q/CG/186/2024</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</si>
  <si>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t>
  </si>
  <si>
    <t xml:space="preserve">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Proyecto de resolución en elaboración </t>
  </si>
  <si>
    <t>UT/SCG/Q/CG/187/2024</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</si>
  <si>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t>
  </si>
  <si>
    <t xml:space="preserve">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Proyecto de resolución en elabotración </t>
  </si>
  <si>
    <t>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t>
  </si>
  <si>
    <t xml:space="preserve">20/06/24 acuerdo de registro, reserva de admisión y emplazamiento </t>
  </si>
  <si>
    <t>UT/SCG/Q/CAOL/OPL/HGO/189/2024</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</si>
  <si>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</si>
  <si>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t>
  </si>
  <si>
    <t xml:space="preserve">Acuerdo de registro y requerimiento 21/05
Acta y requerimiento a la DERFE
</t>
  </si>
  <si>
    <t>UT/SCG/Q/LEGA/JL/QRO/190/2024</t>
  </si>
  <si>
    <t>Laura Elena González Alvarado</t>
  </si>
  <si>
    <t>Laura Elena González Alvarado presenta queja por afiliación indebida al partido Movimiento Ciudadano</t>
  </si>
  <si>
    <t>Acuerdo de registro y requerimiento 23/05
Emplazamiento
Alegatos 04/11/2024</t>
  </si>
  <si>
    <t>UT/SCG/Q/ABLG/JL/VER/194/2024</t>
  </si>
  <si>
    <t>Arantxa Belda Ladron de Guevara
Jaime Hernández Murillo
Irene Isabel Gómez Rodríguez</t>
  </si>
  <si>
    <t xml:space="preserve">Arantxa Belda Ladron de Guevara, Jaime Hernández Murillo, Irene Isabel Gómez Rodríguez presentan queja pr afiliación indebida al Partido Verde Ecologista de México </t>
  </si>
  <si>
    <t>El 27 de mayo de 2024, se dictó el acuerdo de registro y requerimientos.
El 6 de junio de 2024, se dictó acuerdo de requerimiento a los OPLES.
El 8 de noviembre de 2024, se dictó acuerdo de emplazamiento.
El 10 de enero de 2025, se dictó acuerdo de alegatos.</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</si>
  <si>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Horacio Edgar Barraza Pérez</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</si>
  <si>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t>
  </si>
  <si>
    <t>El 27 de mayo de 2024, se dictó el acuerdo de registro y requerimientos.
El 28 de noviembre de 2024, se dictó acuerdo de requerimiento de información e instrucción de baja al partido político.
El 20 de enero de 2025, se dictó acuerdo de admisión y emplazamiento.</t>
  </si>
  <si>
    <t>UT/SCG/Q/BRS/JD08/OAX/197/2024</t>
  </si>
  <si>
    <t>Berenice Ramírez Salinas
José Alberto Zavala Terán
Dolores González Domínguez
Imelda Ramos Feliciano</t>
  </si>
  <si>
    <t>Berenice Ramírez Salinas, José Alberto Zavala Terán, Dolores González Domínguez, Imelda Ramos Feliciano presentan queja por afiliación indebida a MORENA</t>
  </si>
  <si>
    <t>Acuerdo de registro y requerimiento 28/05
Emplazamiento 24/09/2024
Alegatos 04/11/2024
Pronunciamiento prueba extemporánea 19/02</t>
  </si>
  <si>
    <t>UT/SCG/Q/KMA/JD03/COAH/198/2024</t>
  </si>
  <si>
    <t>Kimberling Martínez Almaguer
Reyna Fabiola López López
Mallerly Guadalupe López López
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t>
  </si>
  <si>
    <t xml:space="preserve">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t>
  </si>
  <si>
    <t>El 30 de mayo de 2024, se dictó el acuerdo de registro y requerimientos.
El 8 de noviembre de 2024, se dictó acuerdo de emplazamiento.
El 20 de diciembre de 2024, se dictó acuerdo de alegatos.</t>
  </si>
  <si>
    <t>UT/SCG/Q/CG/199/2024</t>
  </si>
  <si>
    <t>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t>
  </si>
  <si>
    <t>Acuerdo 29/05/2024. Registro   
 Acuerdo 30/05/2024. Se propone medida cautelar.                                Acuerdo 30/05/2024. La Comisión de Qujejas y Denuncias dictó acuerdo de medida cautelar.                                                                  Acuerdo 30/05/2024. Se ordena notificar medida cautelar.  
Acuerdo 28/06/2024 Vista a Ciudadanos no contratados
Acuerdo 25/07/2024 Emplazamiento
Acuerdo 03/09/2024 Alegatos                                                                                                                      Acuerdo 10/03/2025 Elaboración de Proyecto de Resolución y Opinión Ténica</t>
  </si>
  <si>
    <t>UT/SCG/Q/PLA/OPL/OAX/201/2024</t>
  </si>
  <si>
    <t xml:space="preserve">Patricia Lavariega Armas </t>
  </si>
  <si>
    <t xml:space="preserve">Patricia Lavariega Armas presenta queja por afiliación indebida al Partido de la Revolución Democrática </t>
  </si>
  <si>
    <t xml:space="preserve">1. Acuerdo de registro y requerimientos 29-05-24
2. En revisión acuerdo de cierre de instrucción
3. Proyecto de desechamiento circulado </t>
  </si>
  <si>
    <t>UT/SCG/Q/CG/202/2024</t>
  </si>
  <si>
    <t>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t>
  </si>
  <si>
    <t>29/05/2024 Acuerdo de registro y admisión
30/05/2024 Acuerdo propuesta de medida cautelar
30/05/2024 Acuerdo de Medida cautelar
30/05/2024 Acuerdo recibiendo cautelar
08/07/2024 Acuerdo requerimiento a OPLE
27/08/2024 Acuerdo de emplazamiento
12/09/2024 Acuerdo de vista de alegatos
21/02/2025 Acuerdo para reponer diligencias de notificación</t>
  </si>
  <si>
    <t xml:space="preserve">Diana Lizzett Méndez Luna
Edilberto Guzmán Vázquez
María de Lourdes Palacios Rodríguez
</t>
  </si>
  <si>
    <t xml:space="preserve">Diana Lizzett Méndez Luna, Edilberto Guzmán Vázquez, María de Lourdes Palacios Rodríguez presentan queja por afiliación indebida al Partido Verde Ecologista de México
</t>
  </si>
  <si>
    <t>Acuerdo de seis de junio de dos mil veinticuatro, registro y requerimiento de información. 
Última actuación
Acuerdo 28 de agosto de 2024. Se ordena elaboración Acta de verificación de baja de los denunciantes del padrón de militantes en la página web del partido político.</t>
  </si>
  <si>
    <t>Alejandra Jiménez López
Francisco Javier Sosa Alpuche 
Francisco Pedro Morales Arguëllo
María López Girón
Concepción González Aguilar
Luis Daniel Vázquez Cano
Jazmín Guadalupe Gasca Herrmann
Marisela Valencia Cruz
Carolina Valencia Cruz
Diana Laura Karam Rangel</t>
  </si>
  <si>
    <t xml:space="preserve">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t>
  </si>
  <si>
    <t>Acuerdo de registro 06/06/2024
Acuerdo para formular alegatos 12/agosto/2024</t>
  </si>
  <si>
    <t>UT/SCG/Q/MML/JD01/COL/205/2024</t>
  </si>
  <si>
    <t>Mayra Martínez León</t>
  </si>
  <si>
    <t xml:space="preserve">Mayra Martínez León presenta queja por afiliación al Partido Movimiento Ciudadano </t>
  </si>
  <si>
    <t>Acuerdo de siete de junio de dos mil veinticuatro, registro y requerimiento de información.
Última actuación
Acuerdo de 15 de julio de 2024, requerimientos de información a OPLE Colima y DERFE 
Acuerdo de cuatro de marzo de dos mil veinticinco.</t>
  </si>
  <si>
    <t>UT/SCG/Q/FAG/JL/ZAC/206/2024</t>
  </si>
  <si>
    <t xml:space="preserve"> Fernando Arteaga Gaytán </t>
  </si>
  <si>
    <t xml:space="preserve">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t>
  </si>
  <si>
    <t>19/06/2024 Acuerdo de registro y requerimiento
05/07/2024 Acuerdo requerimiento a morena
23/07//2024 Acuerdo de certificación y Acta Circunstanciada
21/08/2024 Acuerdo de emplazamiento
10/09/2024 Acuerdo de vista de alegatos
En elaboración de proyecto de resolución</t>
  </si>
  <si>
    <t>UT/SCG/Q/INAI/CG/207/2024</t>
  </si>
  <si>
    <t>Mediante Oficio INAI/STP/DGCR/0430/2024 el Instituto Nacional de Transparencia, Acceso a la Información y Protección de Datos Personales da vista respecto del incumplimiento a la Resolución RRA 2291/23 atribuida al Partido del Trabajo.</t>
  </si>
  <si>
    <t>25 de junio de 2024. Acuerdo por el que se registra queja, se admite y emplaza al denunciado.
10 de julio de 2024. Acuerdo por el que se da vista al denunciado para que formule alegatos.
En elaboración de proyecto de resolución</t>
  </si>
  <si>
    <t>UT/SCG/Q/ABR/JD05/SLP/208/2024</t>
  </si>
  <si>
    <t>Anahí Blanco Rodríguez
Erika Margarita Hernández Rojas
Adoración Peralta Méndez
Elizabeth Vásquez García
Marco Antonio Arzate Reyes
Laura Patricia Bastián Eugenio
Lizbeth Arianna Pérez Uribe</t>
  </si>
  <si>
    <t>Anahí Blanco Rodríguez, Erika Margarita Hernández Rojas, Adoración Peralta Méndez, Elizabeth Vásquez García, Marco Antonio Arzate Reyes, Laura Patricia Bastián Eugenio, Lizbeth Arianna Pérez Uribe presentan queja por afiliación indebida al Partido Verde Ecologista de México</t>
  </si>
  <si>
    <t>21/06/2024 Acuerdo de registro y requerimiento 
05/07/2024 Acuertdo requerimiento a DERFE 
12/09/2024 Admisión y emplazamiento de la denuncia
21/10/2024 Acuerdo de vista de alegatos</t>
  </si>
  <si>
    <t>Elvia Rodríguez Tinoco</t>
  </si>
  <si>
    <t xml:space="preserve">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t>
  </si>
  <si>
    <t>24/06/2024 Acuerdo de registro y requerimiento
23/07/2024 Acuerdo de emplazamiento   
06/08/2024 Acuerdo de alegatos
24/02/2025 Acuerdo de reposición de emplazamiento</t>
  </si>
  <si>
    <t>UT/SCG/Q/ANOM/JD01/BC/211/2024</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</si>
  <si>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</si>
  <si>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t>
  </si>
  <si>
    <t>Acuerdo 01/07/2024 Registro
Acuerdo 25/07/2024 Requerimiento a OPLE
Acuerdo 09/09/2024 Emplazamiento 
Acuerdo 19/11/2024 Alegatos</t>
  </si>
  <si>
    <t>UT/SCG/Q/CG/213/2024</t>
  </si>
  <si>
    <t>En cumplimiento a lo determinado por el Consejo General del INE en el Acuerdo de fecha vinticuatro mayo del año en curso, que  ordena dentro del Cuaderno de antecedentes UT/SCG/CA/BGC/OPL/VER/349/2024 iniciar Procedimiento oficioso respecto de GBeatriz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t>
  </si>
  <si>
    <t xml:space="preserve">01/07/2024 Acuerdo de registro y vista a ciudadanos
02/09/2024 Acuerdo de emplazamiento
19/09/2024 Acuerdo de vista de alegatos
</t>
  </si>
  <si>
    <t>UT/SCG/Q/JCVF/CG/214/2024</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</si>
  <si>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</si>
  <si>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t>
  </si>
  <si>
    <t>Acuerdo de registro  09/07/2024
emplazamiento: 3/09/2024</t>
  </si>
  <si>
    <t>UT/SCG/Q/CG/215/2024</t>
  </si>
  <si>
    <t>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t>
  </si>
  <si>
    <t>16/07/2024 Acuerdo de registro, admisión y emplazamiento 
07/08/24 Vista de alegatos</t>
  </si>
  <si>
    <t>UT/SCG/Q/GRF/OPL/MICH/216/2024</t>
  </si>
  <si>
    <t>Gonzalo Romero Flores
María de los Ángeles Gallegos Ceja
Karina Moreno Mondragón
Laura Constantino Garay</t>
  </si>
  <si>
    <t xml:space="preserve">Gonzalo Romero Flores, María de los Ángeles Gallegos Ceja, Karina Moreno Mondragón, Laura Constantino Garay presentan queja por afiliación indebida al Partido Acción Nacional </t>
  </si>
  <si>
    <t>08/07/20024 Acuerdo de registro y requerimientos
27/08/2024 Acuerdo inspección Sistema DEPPP y acta
02/09/2024 Acuerdo de admisión y emplazamiento
17/10/2024 Acuerdo de vista y alegatos</t>
  </si>
  <si>
    <t>Blanca Idalia de la Peña Pérez
Olga Alicia Torres Morales
Aylin Lara Tlaxcaltecatl</t>
  </si>
  <si>
    <t>Blanca Idalia de la Peña Pérez, Olga Alicia Torres Morales, Aylin Lara Tlaxcaltecatl presentan queja por afiliación indebida al Partido Verde Ecologista de México.</t>
  </si>
  <si>
    <t>Acuerdo de registro 09/07/2024
Acuerdo emplazamiento 26/noviembre/2024</t>
  </si>
  <si>
    <t>Grecia Margarita Gómez Torres</t>
  </si>
  <si>
    <t>Grecia Margarita Gómez Torres presenta queja por afiliación indebida al Partido MORENA</t>
  </si>
  <si>
    <t xml:space="preserve">El 12 de julio de 2024, se registro  y se requiró a MORENA y a la 06 Junta Distrital Ejecutiva de Chihuahua diversa información y se reservó el emplazamiento 
El 17 de julio de 2024, MORENA  desahogó el requerimiento de informacion, señalando que dio de baja de su padron de afiliados a Grecia Margarita Gomez Torres.
Proyecto de emplazamiento en elaboración </t>
  </si>
  <si>
    <t xml:space="preserve">UT/SCG/Q/CG/221/2024
</t>
  </si>
  <si>
    <t xml:space="preserve">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t>
  </si>
  <si>
    <t>10 de julio de 2024. Acuerdo por el que se registra queja, se reserva admisión y emplazamiento, se hace consulta en el Sistema para verificar afiliación y se solicita al denunciado aporte cédula de afiliación y que de se baja a la persona.
27 de agosto de 2024. Acuerdo por el que se da vista a la parte denunciante con el formato de afiliación.
04 de noviembre de 2024. Acuerdo por el que se emplaza al denunciado.
22 de noviembre de 2024. Acuerdo por el que se da vista a las partes para que formulen alegatos</t>
  </si>
  <si>
    <t xml:space="preserve">UT/SCG/Q/CG/222/2024
</t>
  </si>
  <si>
    <t xml:space="preserve">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t>
  </si>
  <si>
    <t xml:space="preserve">12/07/2024 Acuerdo de registro admisión y emplazamiento
19/09/2024  Acuerdo de vista de Alegatos
21/02/2025 Acuerdo para reponer diligencias de notificación
</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</si>
  <si>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</si>
  <si>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t>
  </si>
  <si>
    <t xml:space="preserve">El 15 de julio de 2024, se registro  y se requiró a MORENA y a diversas Juntas Distritales Ejecutivas de varias entidades diversa información y se reservó el emplazamiento 
el 20de jjulio del 2024 MORENA dio cumplimiento al requerimiento de información.
El 26 de julio de 2024, MORENA exhibio el original de diversas cédulas de afiliación de los quejosos
Se estan recibiendo constancias de notificación de diversas juntas.
Proyecto de acuerdo de admisión, emplazamiento y vista con cédulas de quejosos 
Se estan recibiendo constancias de notificación </t>
  </si>
  <si>
    <t xml:space="preserve">UT/SCG/Q/DSPV/JD04/YUC/224/2024
</t>
  </si>
  <si>
    <t>Diego Saír Padrón Verde</t>
  </si>
  <si>
    <t>Diego Saír Padrón Verde presenta queja por indebida afiliación contra Partido Revolucionario Institucional.</t>
  </si>
  <si>
    <t>Acuerdo de registro en revisión
Emplazamiento 26/09
Alegatos 04/11/2024</t>
  </si>
  <si>
    <t>PAN
PRI</t>
  </si>
  <si>
    <t>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t>
  </si>
  <si>
    <t>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t>
  </si>
  <si>
    <t>Requerimiento 06/08
Requerimiento a Junta
Nuevo requerimiento a la junta</t>
  </si>
  <si>
    <t xml:space="preserve">UT/SCG/Q/CG/227/2024
</t>
  </si>
  <si>
    <t>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t>
  </si>
  <si>
    <t>Acuerdo de Registro y emplazamiento 08/08/2024
acuerdo de alegatos 02/09/2024</t>
  </si>
  <si>
    <t xml:space="preserve">UT/SCG/Q/CG/228/2024
</t>
  </si>
  <si>
    <t xml:space="preserve">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t>
  </si>
  <si>
    <t>09/08/2024 Acuerdo de registro, admisión y emplazamiento 
18/09/24 Vista de alegatos</t>
  </si>
  <si>
    <t>Wendi Jetzabet Baez Torres
Fairy Yareli Montalvo Sánchez</t>
  </si>
  <si>
    <t>Wendi Jetzabet Baez Torres y Fairy Yareli Montalvo Sánchez presentaron quejas por la indebida afiliación al Partido Verde Ecologista de México.</t>
  </si>
  <si>
    <t>El 19 de agosto de 2024 se dictó acuerdo de registro.
El 8 de noviembre de 2024 se dictó acuerdo de glosa de queja.
El 10 de enero de 2025, se dictó acuerdo de emplazamiento.</t>
  </si>
  <si>
    <t xml:space="preserve">UT/SCG/Q/GAGS/JL/MOR/230/2024
</t>
  </si>
  <si>
    <t>Genaro Alberto García Sánchez</t>
  </si>
  <si>
    <t>Genaro Alberto García Sánchez presento queja por la indebida afiliación al Partido Revolucionario Institucional.</t>
  </si>
  <si>
    <t>1. Acuerdo de registro y requerimientos 20-08-24
2. Acuerdo de admisión y emplazamiento 22-01-2025
3. Acuerdo alegatos 28 de febrero de 2025</t>
  </si>
  <si>
    <t xml:space="preserve">UT/SCG/Q/CG/231/2024
</t>
  </si>
  <si>
    <t xml:space="preserve">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t>
  </si>
  <si>
    <t>27 de agosto de 2024. Acuerdo por el que se registra queja, se reserva admisión y emplazamiento y se da vista a las personas denunciantes con los formatos de afiliación.
04 de noviembre de 2024. Acuerdo por el que se emplaza al denunciado.
22 de noviembre de 2024. Acuerdo por el que se da vista a las partes para que formulen alegatos</t>
  </si>
  <si>
    <t xml:space="preserve">UT/SCG/Q/CG/232/2024
</t>
  </si>
  <si>
    <t xml:space="preserve">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t>
  </si>
  <si>
    <t>27 de agosto de 2024. Acuerdo por el que se registra queja, se reserva admisión y emplazamiento y se da vista a las personas denunciantes con los formatos de afiliación.
05 de noviembre de 2024. Acuerdo por el que se emplaza al denunciado.
22 de noviembre de 2024. Acuerdo por el que se da vista a las partes para que formulen alegatos</t>
  </si>
  <si>
    <t xml:space="preserve">UT/SCG/Q/CG/233/2024
</t>
  </si>
  <si>
    <t>Rosa Icela Rodríguez Velázquez,
en su carácter de entonces Secretaria de Seguridad y Protección Ciudadana
Miguel Felipe Mery Ayup,
en su calidad de Presidente del Tribunal Superior de Justicia de Coahuila
Roberto Bareto Bohórquez,
Coordinador Técnico del Sistema Estatal del Registro Civil del estado de Guerrero
José Francisco Guido Zamora,
en su carácter de Director General de Registros Públicos de la Propiedad y Notarias del estado de Guanajuato</t>
  </si>
  <si>
    <t>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t>
  </si>
  <si>
    <t xml:space="preserve">27 de agosto de 2024. Acuerdo por el que se registra queja, se admite y se emplaza a las partes denunciadas.
05 de noviembre de 2024. Acuerdo por el que se solicita información a DEPPP y otra instancia.
25 de noviembre de 2024. Acuerdo por el que se remite propuesta de sobreseimiento a revisión de Dir. de POS.
27 de noviembre de 2024. No se aprueba la propuesta, por lo que se elabora otra, en la que se emplaza a otra persona
</t>
  </si>
  <si>
    <t xml:space="preserve">UT/SCG/Q/CG/234/2024
</t>
  </si>
  <si>
    <t xml:space="preserve">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t>
  </si>
  <si>
    <t xml:space="preserve">UT/SCG/Q/CG/235/2024
</t>
  </si>
  <si>
    <t xml:space="preserve">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t>
  </si>
  <si>
    <t>27 de agosto de 2024. Acuerdo por el que se registra queja, se admite a trámite y se emplaza a la parte denunciada.
05 de noviembre de 2024. Acuerdo por el que se da vista para alegatos.
En elaboración de proyecto de resolución</t>
  </si>
  <si>
    <t xml:space="preserve">UT/SCG/Q/AVA/JD03/MICH/236/2024
</t>
  </si>
  <si>
    <t>Aliz Vanegas Arriaga</t>
  </si>
  <si>
    <t>Aliz Vanegas Arriaga presento queja por la indebida afiliación a MORENA.</t>
  </si>
  <si>
    <t>Registro y requerimiento
Emplazamiento 
Alegatos</t>
  </si>
  <si>
    <t xml:space="preserve">UT/SCG/Q/CG/237/2024
</t>
  </si>
  <si>
    <t xml:space="preserve">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t>
  </si>
  <si>
    <t xml:space="preserve">28/08/2024 Acuerdo de registro, admisión y emplazamiento
27/09/2024 Acuerdo de vista y alegatos
</t>
  </si>
  <si>
    <t xml:space="preserve">UT/SCG/Q/CG/238/2024
</t>
  </si>
  <si>
    <t>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t>
  </si>
  <si>
    <t>28/08/2024 Acuerdo de registro, admisión y emplazamiento 
19/09/2024 Acuerdo de vista de alegatos
21/11/2024 Acuerdo de toma de muestras de firma y pronunciamiento de desistimiento.
20/12/2024 Acuerdo solicitando a la Fiscalía General de la República designe perito para elaborar dictamen pericial en grafoscopia.
11/02/2025 Acuerdo de vista del dictamen pericial en grafoscopia a las partes.</t>
  </si>
  <si>
    <t xml:space="preserve">UT/SCG/Q/CG/239/2024
</t>
  </si>
  <si>
    <t>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t>
  </si>
  <si>
    <t>Acuerdo de Registro y emplazamiento 06/09/2024
Requerimiento a DERFE 12/11/2024
Alegatos 27/11/2024</t>
  </si>
  <si>
    <t xml:space="preserve">UT/SCG/Q/CG/241/2024
</t>
  </si>
  <si>
    <t>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t>
  </si>
  <si>
    <t>Acuerdo de Registro y emplazamiento 06/09/2024
Acuerdo de alegatos 13/11/2024
Acuerdpo de elaboración de proyecto de resolución 10/03/2025</t>
  </si>
  <si>
    <t xml:space="preserve">UT/SCG/Q/CG/243/2024
</t>
  </si>
  <si>
    <t>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t>
  </si>
  <si>
    <t>Acuerdo 06/09/2024 Registro y Emplazamiento
Acuerdo 19/11/2024 Alegatos</t>
  </si>
  <si>
    <t>Jesica Donaji Cervantes Gerónimo</t>
  </si>
  <si>
    <t>Jesica Donaji Cervantes Gerónimo presento queja por la indebida afiliación a MORENA.</t>
  </si>
  <si>
    <t xml:space="preserve">1. Acuerdo de registro y requerimientos 13-09-24
2. Acuerdo de admisión y emplazamiento 21 de febrero de 2025
</t>
  </si>
  <si>
    <t xml:space="preserve">UT/SCG/Q/NLBR/JD01/ZAC/246/2024
</t>
  </si>
  <si>
    <t>Nora Liliana Bautista Roman</t>
  </si>
  <si>
    <t>Nora Liliana Bautista Roman presento queja por la indebida afiliación a MORENA.</t>
  </si>
  <si>
    <t>Acuerdo 13/09/2024 Registro
Acuerdo 27/09/2024 Emplazamiento
Acuerdo 19/11/2024 Alegatos                                                                                                                             Acuerdo 10/03/2025 Elaboración de Proyecto de Resolución y Opinión Técnica</t>
  </si>
  <si>
    <t>UT/SCG/Q/MSMR/JD01/ZAC/247/2024</t>
  </si>
  <si>
    <t>Ma. del Socorro Meza Ramírez</t>
  </si>
  <si>
    <t>Ma. del Socorro Meza Ramírez presento queja por la indebida afiliación al Partido Revolucionario Institucional.</t>
  </si>
  <si>
    <t>12/09/2024 Acuerdo de registro y requerimientos
17/10/2024 Acuerdo de emplazamiento
21/11/2024 Acuerdo de vista de alegatos</t>
  </si>
  <si>
    <t xml:space="preserve">UT/SCG/Q/SGO/JL/HGO/248/2024
</t>
  </si>
  <si>
    <t>Saul García Ordoñez</t>
  </si>
  <si>
    <t>Saul García Ordoñez presenta queja contra el Partido del Trabajo por afiliación indebida.</t>
  </si>
  <si>
    <t xml:space="preserve">El 5 de septiembre de 2024. Se emitió acuerdo de registro.
En elaboración de acuerdo de verificación de baja en el sistema del padrón de afiliados y acta circunstanciada.
13 de enero de 2025. Acuerdo de vista para formular alegatos. </t>
  </si>
  <si>
    <t xml:space="preserve">UT/SCG/Q/JLVG/JD03/DGO/249/2024
</t>
  </si>
  <si>
    <t>Jorge Luis Valencia García</t>
  </si>
  <si>
    <t>La indebida afiliación de Jorge Luis Valencia García en el Partido Revolucionario Institucional, lo anterior derivado del acuerdo de cierre y apertura de Procedimiento Ordinario Sancionador, dictado dentro del expediente UT/SCG/SAVC/JD03/DGO/44/2023.</t>
  </si>
  <si>
    <t>El 23 de octubre de 2024. Acuerdo de registro, reserva de admisión y emplazamiento, requerimiento de información al partido político. 
El 7 de febrero de 2025. Acuerdo de admisión y emplazamiento.
El 4 de marzo de 2025. Acuerdo de vista para formaular alegatos.
Proyecto de Resolución en elaboración.</t>
  </si>
  <si>
    <t xml:space="preserve">UT/SCG/Q/CG/250/2024
10990	</t>
  </si>
  <si>
    <t>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t>
  </si>
  <si>
    <t xml:space="preserve">El 05 de noviembre de 2024. Se emitió acuerdo de registro. 
20 de enero de 2025 Acuerdo de omisión de ratificación de escritos de desestimiento. </t>
  </si>
  <si>
    <t xml:space="preserve">UT/SCG/Q/CG/251/2024
</t>
  </si>
  <si>
    <t>Por oficio (cuaderno de antecendentes)</t>
  </si>
  <si>
    <t>la presunta conculcación al derecho político de libre afiliación en su modalidad positiva — indebida afiliación— de Areli Margarita Villegas Vargas</t>
  </si>
  <si>
    <t>Acuerdo de registro 06/noviembre/2024
Acuerdo para formular alegatos 26/noviembre/2024</t>
  </si>
  <si>
    <t xml:space="preserve">UT/SCG/Q/FRR/CG/252/2024
</t>
  </si>
  <si>
    <t>Froylán Ruiz Rivera</t>
  </si>
  <si>
    <t>La supuesta afiliación indebida, así como la utilización de datos personales, sin su consentimiento.</t>
  </si>
  <si>
    <t>Acuerdo 22/11/2024 Registro, admisión y emplazamiento                                                          Acuerdo 18/12/2024 Alegatos                                                                                                                             Acuerdo 14/01/2025 Ratificación de desestimiento                                                                            Acuerdo 10/03/2025 Elaboración de Proyecto y Opinión Técnica</t>
  </si>
  <si>
    <t xml:space="preserve">UT/SCG/Q/CG/253/2024
</t>
  </si>
  <si>
    <t xml:space="preserve"> La supuesta afiliación indebida al Partido Verde Ecologista de México</t>
  </si>
  <si>
    <t xml:space="preserve">Acuerdo 22/11/2024 Registro, admisión y emplazamiento                                                          Acuerdo 18/12/2024 Alegatos                                                                                                                    Acuerdo 10/03/2025 Elaboración de Proyecto de Resolución y Opinión Técnica                                                                                                                            </t>
  </si>
  <si>
    <t>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t>
  </si>
  <si>
    <t xml:space="preserve">25/11/24, Registro, admisión y emplazamiento </t>
  </si>
  <si>
    <t xml:space="preserve">UT/SCG/Q/CG/255/2024
</t>
  </si>
  <si>
    <t>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t>
  </si>
  <si>
    <t>26 de noviembre de 2024. Acuerdo por el que se registra queja, se reserva admisión y emplzamiento y se da vista a personas con formato de afiliación</t>
  </si>
  <si>
    <t xml:space="preserve">UT/SCG/Q/CG/256/2024
</t>
  </si>
  <si>
    <t>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t>
  </si>
  <si>
    <t>Rio Guayalejo Asociados, S.A. de C.V.</t>
  </si>
  <si>
    <t>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t>
  </si>
  <si>
    <t>omisión de dar respuesta</t>
  </si>
  <si>
    <t xml:space="preserve">26/11/24, Registro, admisión y emplazamiento </t>
  </si>
  <si>
    <t>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t>
  </si>
  <si>
    <t xml:space="preserve">UT/SCG/Q/CG/260/2024
</t>
  </si>
  <si>
    <t xml:space="preserve">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t>
  </si>
  <si>
    <t>El 28 de noviembre de 2024, se dictó acuerdo de registro y requerimientos.</t>
  </si>
  <si>
    <t>Olga Lidia Ramírez Valdes</t>
  </si>
  <si>
    <t>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t>
  </si>
  <si>
    <t>Registro</t>
  </si>
  <si>
    <t>Nayeli Gomez Cruz</t>
  </si>
  <si>
    <t>Mediante Oficio INE/JDE02/VS/233/2024, la Vocalía Secretarial de la 02 Junta Distrital Ejecutiva en Chiapas, remite queja por la que se denuncia la posible indebida afiliación de Nayeli Gómez Cruz en el Partido del Trabajo</t>
  </si>
  <si>
    <t>Acuerdo de 09 de diciembre de 2024. registro, reserva admisión y emplazamiento, y requerimientos de información y documentación.
Elaborar proyecto de admisión y emplazamiento.</t>
  </si>
  <si>
    <t>Mediante Oficio INE/BC/09/JDE/VS/0476/2024, la Vocalía Secretarial de la 09 Junta Distrital Ejecutiva en Baja California, remite oficio de desconocimiento de  afiliación de Miriam Acacia Barajas Pinedo en MORENA</t>
  </si>
  <si>
    <t>Oficioso desconocimiento de afiliación</t>
  </si>
  <si>
    <t>Se dictó acuerdo de registro, requerimiento, instrucción de baja e inspección al Sistema de afiliados.
Proyecto de acuerdo de admisión y emplazamiento en elaboración</t>
  </si>
  <si>
    <t>Mediante Oficio INE-JDE06-MEX-VE-200-2024, la Vocalía Ejecutiva de la 06 Junta Distrital Ejecutiva en el estado de México, remite oficio de desconocimiento de  afiliación de Alan Mauricio Meléndez Moreno en el Partido de la Revolución Institucional.</t>
  </si>
  <si>
    <t xml:space="preserve"> </t>
  </si>
  <si>
    <t>Autoridad Elctoral</t>
  </si>
  <si>
    <t>Morena</t>
  </si>
  <si>
    <t>Mediante oficio INE-DEPPP-DE-DPPF-4696-2024, se remiten los oficios de desconocimiento de afiliación a MORENA de Erick Daniel Mendoza Lozada y Salma Naoni Ortega Vázquez (veracruz)</t>
  </si>
  <si>
    <t>Registro y requerimiento 20/12/2024
Acuero de emplazamiento y admisión 20/01/2025
Acuerdo de requerimiento de información a 10 Junta Distrital Veracruz 11/02/2025
Acuerdo proponiendo Medida Cautelar 3/03/2025
Acuerdo ACQyD-INE-6/2025 03/03/2025
Acuerdo recibiendo Medida Cautelar 03/03/2025
Acuerdo de vista de alegatos 06/03/2025
Acuerdo de improcedencia 14/03/2025</t>
  </si>
  <si>
    <t>Abigail Molgado Olivares
Nadia del Pilar Tosca López
Camerino Pineda Sánchez</t>
  </si>
  <si>
    <t xml:space="preserve">
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t>
  </si>
  <si>
    <t>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Luis Enrique Castro Huerta, Maylin Jazmin Rodríguez Jiménez, Salma Naoni Ortega Vázquez y Isela Gonzalez Ramos</t>
  </si>
  <si>
    <t>El 20 de diciembre de 2024, se dictó acuerdo de registro.
El 20 de enero de 2025, se dictó acuerdo de escisión de constancias, admisión y emplazamiento.</t>
  </si>
  <si>
    <t>Lucero de Jesús Solorzano Nango, Carolina Valencia Cruz, Marisela Valencia Cruz, Jessica Carolina Montesinos Galeazzi, Edilberto, Guzmán Vázquez, Carlos López Pérez</t>
  </si>
  <si>
    <t xml:space="preserve">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t>
  </si>
  <si>
    <t>Acuerdo 20 de diciembre de 2024, Registro, reserva admisión y emplazamiento, y requerimiento e inspección en el Sistema de afiliados.
Proyecto de acuerdo de admisión y emplazamiento.</t>
  </si>
  <si>
    <t>1. Juan Carlos Reyes Neri 
2. Oscar Alcántara Pérez 
3. Gabriela Pacheco Alejo 
4. José Santiago Chi Cetz 
5. Mario Humberto Aguayo Rosales 
6. Ana Bertha Galván Alcaraz 
7. Reyna Mendoza Limón 
8. Jorge Alberto Bermejo Arámburo 
9. Cristina Vázquez Lara 
10. Elena Abigail Bailón García 
11. Oscar Rojas Pérez 
12. Felipe Gallegos Manzano 
13. Jesús Ramón Guerrero Galván 
14. Cristian Alfredo Torres González
15. Karen Vianey Diaz Arias 
16. Lizbeth Aguilar Rendón 
17. Carlos Leonel Santiesteban Cano</t>
  </si>
  <si>
    <t>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t>
  </si>
  <si>
    <t>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</si>
  <si>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</si>
  <si>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Acuerdo de 20 de diciembre de 2024, Registro, reserva admisión y emplazamiento, requerimientos y verificación del Sistema de afiliados.</t>
  </si>
  <si>
    <t xml:space="preserve">UT/SCG/Q/MABR/JD04/DGO/271/2024                                                                                                                                                                                                                                                                                                                          </t>
  </si>
  <si>
    <t>Mediante oficio INE-JDE04-DGO/VS/615/2024 la 04 Junta Distrital Ejecutiva del INE de Durango, remite oficio de desconocimiento de afiliación al Partido del Trabajo de la C. María de los Ángeles Barrón Rivas, quien aspira al cargo de Supervisora y/o Capacitadora Asistente Electoral.</t>
  </si>
  <si>
    <t>12 de diciembre de 2024. Registro y requerimiento a PT.
14 de enero de 2025. Emplazamiento.
31 de enero de 2025. Alegatos</t>
  </si>
  <si>
    <t xml:space="preserve">UT/SCG/Q/CG/272/2024
</t>
  </si>
  <si>
    <t>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t>
  </si>
  <si>
    <t>13 de diciembre de 2024. Se registra POS y se solicita a denunciantes muestras caligráficas.
14 de enero de 2025. Se solicita a denunciante muestras caligráficas, conforme a lo establecido por el perito.
31 de enero de 2025. Se solicita a DERFE histórico de firmas
17 de febrero de 2025. Se solicita intervención de perito y se da vista a las partes para que formulen cuestionario.</t>
  </si>
  <si>
    <t>Elizabeth Juárez Suarez, Sara Ruiz Cerda, Esperanza de Fátima Santillán Herrera, Nabile Amairani Galván Tapia</t>
  </si>
  <si>
    <t>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</si>
  <si>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11 de diciembre de 2024. Registro y solicitud de información al denunciado.
14 de enero de 2025. Solicitud de información a DERFE.
31 de enero de 2025. Recordatorio a DERFE.</t>
  </si>
  <si>
    <t>Rosalinda López Quiróz, Anahí Marilu Chale Varguez y José Luis Morales Díaz.</t>
  </si>
  <si>
    <t>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t>
  </si>
  <si>
    <t xml:space="preserve">UT/SCG/Q/LJCH/JD04/DGO/275/2024                                                                                                                                                                                                                                                                                                                          </t>
  </si>
  <si>
    <t>Liz Joselin Chávez Hernández y América Itzel Ramírez Domínguez</t>
  </si>
  <si>
    <t>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t>
  </si>
  <si>
    <t>Acuerdo de Registro
Acuerdo de requerimiento de información a la 04 JD en Durango en relación al estatus que guarda el procedimiento de contratación y elaboración de acta circunstanciada 
Acuerdo de requerimiento de inforrmación a la 04 JDE en Durango
Acuerdo de prevención
Emplazamiento
Alegatos</t>
  </si>
  <si>
    <t xml:space="preserve">UT/SCG/Q/MESR/JD04/DGO/276/2024                                                                                                                                                                                                                                                                                                                          </t>
  </si>
  <si>
    <t>Manuel Esteban Soria Rodríguez, Lilia Lara Domínguez y Sandra Elisa Jaramillo Frayre.</t>
  </si>
  <si>
    <t>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t>
  </si>
  <si>
    <t>Acuedo 19/12/2024                                                                               Registro y requerimiento Acuerdo 27/01/2025 Admisión y emplazamiento                                                                            Acuerdo 14/02/2025 Requerimiento                                                                                                     Acuerdo 17/02/2025 Alegatos</t>
  </si>
  <si>
    <t xml:space="preserve">Autoridad Electoral - OPL Veracruz </t>
  </si>
  <si>
    <t xml:space="preserve">Claudia Sheinbaum Pardo </t>
  </si>
  <si>
    <t>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t>
  </si>
  <si>
    <t>Registro
Requerimieentos de información a Morena, UTF y OE
Recordatorio de requerimiento de información a UTF
Emplazamiento
Comparecencia a emplazamiento de una de las denunciadas y cotejo documental</t>
  </si>
  <si>
    <t>Artemisa Huerta Pérez</t>
  </si>
  <si>
    <t xml:space="preserve">PRI </t>
  </si>
  <si>
    <t>A través del oficio INE/JD17-VER/3584/2024 remitido por el Vocal Secretario de la JDE 17 en el estado de Veracruz, se recibió el escrito de queja la ciudadana Artemisa Huerta Pérez por el que desconoce estar afiliada al Partido Revolucionario Institucional.</t>
  </si>
  <si>
    <t xml:space="preserve">UT/SCG/Q/PCCS/JD17/VER/279/2024                                                                                                                                                                                                                                                                                                                          </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</si>
  <si>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</si>
  <si>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</si>
  <si>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 xml:space="preserve">1. Registro, reserva de admisión y emplazamiento y requerimientos de investigación de 20 de diciembre de 2024.
2. Admisión y emplazamiento de 20 de enero de 2025.
3. Requerimiento de información de 20 de febrero de 2025.
4. Medida cautelar de 3 de marzo de 2025
</t>
  </si>
  <si>
    <t>En cumplimiento a lo determinado por el Consejo General del INE en el Acuerdo INE/CG615/2023 se ordena el Cierre del Cuaderno de antecedentes UT/SCG/CA/DASC/JD07/MICH/98/2024 y se inicia Procedimiento oficioso respecto de Escritos de desconocimiento de afiliación de Diana Alejandra Serrano Carranza, Yerania Yarely López Lozano, Gilberto Bautista Martínez y David Arturo Bailón Almazán quienes desconocieron afiliación al Partido Revolucionario Institucional en el marco del proceso de contratación de personas supervisoras, capacitadoras-asistentes electorales del Proceso Electoral 2023-2024.</t>
  </si>
  <si>
    <t>1. Registro y emplazamiento 9 de enero de 2025</t>
  </si>
  <si>
    <t>En cumplimiento a lo determinado por el Consejo General del INE en el Acuerdo INE/CG615/2023 se ordena el Cierre del Cuaderno de antecedentes UT/SCG/CA/SSAM/OPL/CDM/220/2024 y se inicia Procedimiento oficioso respecto de Escritos de desconocimiento de afiliación de Sergio Salvador Aguilar Martínez, Julio Cesar Pacheco Padilla, Azucena Michelle Aguilar Martínez y Adriana Ramírez Gutiérrez quienes desconocieron afiliación al Partido Revolucionario Institucional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</si>
  <si>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UT/SCG/CA/FPC/JD07/MICH/319/2024 y se inicia Procedimiento oficioso respecto de Escritos de desconocimiento de afiliación de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y Scarlet Guadalupe Hernández Inzunza quienes desconocieron afiliación al partido politico MORENA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</si>
  <si>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UT/SCG/CA/LMC/JD02/HGO/402/2024 y se inicia Procedimiento oficioso respecto de Escritos de desconocimiento de afiliación de Lizbeth Moreno Cruz, Marilyn Alejandra Gurrola Martínez, Miriam Espinosa Sánchez, Ramsés Zárate Ortega y Yesenia Carolina Ríos Orosio quienes desconocieron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</si>
  <si>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UT/SCG/CA/ZEAZ/JD01/BCS/318/2024 y se inicia Procedimiento oficioso respecto de Escritos de desconocimiento de afiliación de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 quienes desconocieron afiliación al partido politico MORENA en el marco del proceso de contratación de personas supervisoras, capacitadoras-asistentes electorales del Proceso Electoral 2023-2024.</t>
  </si>
  <si>
    <t>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t>
  </si>
  <si>
    <t>Registro
Emplazado el 03/03/2025</t>
  </si>
  <si>
    <t xml:space="preserve">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t>
  </si>
  <si>
    <t>Mediante sendos oficios signados por diversos Vocales Ejecutivos y Secretarios de este Instituto se remiten los escritos de queja presentados por 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en contra de MORENA por la indebida afiliación y el uso no autorizado de sus datos personales.</t>
  </si>
  <si>
    <t>Se dictó acuerdo de registro y requerimiento
Se dictó acuerdo de admisión y emplazamiento
Proyecto de vista de cédulas de afiliación y Alegartos en elaboración</t>
  </si>
  <si>
    <t>Por oficio emitido por la Encargada de Despacho de la Dirección Ejecutiva de Prerrogativas y Partidos Políticos</t>
  </si>
  <si>
    <t>Diversos Partidos Politicos Federales y Locales: 
MORENA 
Partido Verde Ecologista de México (PVEM)
Otrora Partido de la Revolución Democrática (PRD)
Futuro Jalisco
Nueva Alianza Morelos
Redes Sociales Progresistas Morelos
Partido Liberal Nuevo León
Vida NL Nuevo León
Esperanza Social Nuevo León
PRD Oaxaca
PRD Puebla
PRD Querétaro
Partido Encuentro Solidario Baja California (PESBC)
Partido Unidad Democrática de Coahuila (UDC)</t>
  </si>
  <si>
    <t>Se ordena aperturar un Procedimiento Sancionador Ordinario con motivo del acuerdo de 7  de enero de 2025, emitido en el Expediente  UT/SCG/CA/CG/445/2024, que al efecto indica:
"CUARTO. SE ORDENA PROCEDIMIENTO DIVERSO PARA DETERMINAR VÍA PROCESAL OPORTUNA. No obstante lo expuesto en el punto de acuerdo que precede, esta autoridad advierte que las conductas materia de la vista podrían, en su caso, conculcar diversas obligaciones de los partidos políticos y materializar infracciones electorales relacionadas con la política paritaria de acceso igualitario a los tiempos en radio y televisión de las mujeres candidatas, razón por la cual se ordena al personal de la UTCE, realizar en actuación diversa, las indagaciones necesarias para que, a través de la vía procesal que corresponda, se analice y determine la pertinencia de abrir el procedimiento administrativo sancionador que conforme a derecho corresponda."</t>
  </si>
  <si>
    <t>1. Registro y requerimiento 15 de enero de 2025</t>
  </si>
  <si>
    <t xml:space="preserve">
Jorge Humberto Pulido Lupercio</t>
  </si>
  <si>
    <t>La presunta vulneración al derecho de libertad de afiliación, así como la utilización de los datos personales de Jorge Humberto Pulido Lupercio, por parte del partido MORENA, sin su consentimiento.</t>
  </si>
  <si>
    <t>Registro 15/01/2025</t>
  </si>
  <si>
    <t>Raúl Alejandro Nava Garduño</t>
  </si>
  <si>
    <t>La presunta vulneración al derecho de libertad de afiliación en su vertiente negativa, así como la utilización de los datos personales de Raúl Alejandro Nava Garduño, por parte del partido MORENA, sin su consentimiento.</t>
  </si>
  <si>
    <t>23 de enero de 2025. Registro y solicitud de información a denunciado.
17 de febrero de 2025. Prórroga al denunciado.</t>
  </si>
  <si>
    <t>Luisa Margarita Miranda Barboto</t>
  </si>
  <si>
    <t> La presunta afiliación indebida, así como la utilización de datos personales, sin su consentimiento, por el partido político Movimiento Ciudadano, de la ciudadana Luisa Margarita Miranda Barboto</t>
  </si>
  <si>
    <t>El 20 de enero de 2025, se dictó acuerdo de registro.</t>
  </si>
  <si>
    <t>UT/SCG/Q/CG/12/2025</t>
  </si>
  <si>
    <t xml:space="preserve">Por acuerdo de cierre de CA 
12 Ciudadanos: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Aparicio López José Armando. </t>
  </si>
  <si>
    <t>Se ordena el inicio de un Procedimiento Sancionador Ordinario con motivo del acuerdo de 19 de diciembre de 2024, emitido en el Expediente UT/SCG/CA/CG/MCH/CG/348/2024,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t>
  </si>
  <si>
    <t>Registro
Alegatos</t>
  </si>
  <si>
    <t>UT/SCG/Q/CG/13/2025</t>
  </si>
  <si>
    <t>Se ordena el inicio de un Procedimiento Sancionador Ordinario con motivo del acuerdo de 19 de diciembre de 2024, emitido en el Expediente UT/SCG/CA/CG/MFH/CG/374/2024,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t>
  </si>
  <si>
    <t>Registro; Admisión; Emplazamiento; AC; Alegatos</t>
  </si>
  <si>
    <t>UT/SCG/Q/CG/14/2025</t>
  </si>
  <si>
    <t>Se ordena el inicio de un Procedimiento Sancionador Ordinario con motivo del acuerdo de 19 de diciembre de 2024, emitido en el Expediente UT/SCG/CA/JESS/IEPC/GRO/447/2024,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t>
  </si>
  <si>
    <t>Registro; Admisión; Emplazamiento; AC</t>
  </si>
  <si>
    <t xml:space="preserve">Se ordena el inicio de un Procedimiento Sancionador Ordinario con motivo del acuerdo de 21 de enero de 2025, emitido en el Expediente UT/SCG/CA/JRS/CG/198/2024, que al efecto indica: -
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t>
  </si>
  <si>
    <t xml:space="preserve">•	21/enero/2025 admisión y emplazamiento
•	20/febrero/2025 vista para alegatos
</t>
  </si>
  <si>
    <t>Por acuerdo de cierre de CA
19 ciudadanos: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Sharon Nayeli Sánchez Antonio</t>
  </si>
  <si>
    <t>Se ordena el inicio de un Procedimiento Sancionador Ordinario con motivo del acuerdo de quince de enero de dos mil veinticinco, emitido dentro del Cuaderno de Antecedentes UT/SCG/CA/MVVV/JL/SIN/336/2024, en el cual se ordenó el inicio de un procedimiento sancionador ordinario, para determinar si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y Sharon Nayeli Sánchez Antonio, fueron afiliados sin su consentimiento al partido político MORENA, y, para ello, se utilizaron indebidamente sus datos personales; ello, en el marco del proceso de reclutamiento de las y los supervisores electorales y capacitadores asistentes electorales para el Proceso Electoral Federal y Local 2023-2024.</t>
  </si>
  <si>
    <t>Registro
Emplazado el 22/01/2025</t>
  </si>
  <si>
    <t>Por acuerdo de cierre de CA
24 ciudadanos: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Jansen Uriel López Martínez</t>
  </si>
  <si>
    <t xml:space="preserve">Se ordena el inicio de un Procedimiento Sancionador Ordinario con motivo del acuerdo de veintiuno de enero de 2025 emitido dentro del Cuaderno de Antecedentes UT/SCG/CA/AHBS/OPL/MEX/341/2024, en el cual se ordenó el inicio de un procedimiento sancionador ordinario, para determinar si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y Jansen Uriel López Martínez, fueron afiliados sin su consentimiento al Partido Revolucionario Institucional, y, para ello, se utilizaron indebidamente sus datos personales; ello, en el marco del proceso de reclutamiento de las y los supervisores electorales y capacitadores asistentes electorales para el Proceso Electoral Federal y Local 2023-2024. </t>
  </si>
  <si>
    <t xml:space="preserve">•	22/enero/2025 registro POS, admisión y emplazamiento
•	04/marzo/2025 vista de alegatos
</t>
  </si>
  <si>
    <t>Se ordena el inicio de un Procedimiento Sancionador Ordinario con motivo del acuerdo de veintiuno de enero de 2025 emitido dentro del Cuaderno de Antecedentes UT/SCG/CA/HLL/JD06/GTO/246/2023, en el cual se ordenó el inicio de un procedimiento sancionador ordinario, para determinar si Hermelinda de León López, fue afiliada sin su consentimiento a Movimiento Ciudadano, y, para ello, se utilizaron indebidamente sus datos personales; ello, en el marco del proceso de reclutamiento de las y los supervisores electorales y capacitadores asistentes electorales para el Proceso Electoral Federal 2023-2024.</t>
  </si>
  <si>
    <t>Registro
Emplazamiento el 20/02/2025</t>
  </si>
  <si>
    <t>Se recibio el oficio INE/JD09-VER/0027/2025, signado por el Vocal Secretario de la 09 Junta Distrital Ejecutiva de este Instituto en Veracruz, a través del cual remite el escrito de queja y sus respectivos anexos, presentado por Karla Gabriela Andrade Morales del que se advierte que los hechos puestos en conocimiento de esta autoridad consisten, esencialmente, en la vulneración a su derecho de libertad de afiliación, así como la indebida utilización de sus datos personales por parte del Partido Revolucionario Institucional.</t>
  </si>
  <si>
    <t>UT/SCG/Q/JEFS/JD12/CDMX/20/2025</t>
  </si>
  <si>
    <t>La supuesta afiliación indebida del ciudadano José Eduardo Flores Salazar, así como la utilización de datos personales, sin su consentimiento en contra del partido político Movimiento Ciudadano.</t>
  </si>
  <si>
    <t>Acuerdo 23/01/2025 Registro                                                                                                                                                              Acuerdo de 13/02/2024 Admisión y emplazamiento                                                                       Acuerdo 21/02/2025 Alegatos</t>
  </si>
  <si>
    <t>UT/SCG/Q/CG/21/2025</t>
  </si>
  <si>
    <t>Escisión derivada de la supuesta afiliación indebida de los ciudadanos Gabriela Escobar Díaz, Miriam González Olguín y José Alfredo Jiménez Galván al Partido Revolucionario Institucional, en acatamiento a la resolución INE/SCG/Q/CG/5/2023 aprobada por el Consejo General.</t>
  </si>
  <si>
    <t>La afiliación indebida del ciudadano Matt Dylan Rosas Rosas, aspirante al cargo de Supervisor Electoral y/o Capacitador Asistente Electoral en el Estado de Veracruz y la utilización de datos personales sin su consentimiento en contra del partido político MORENA</t>
  </si>
  <si>
    <t>Se ordena el inicio de un Procedimiento Sancionador Ordinario con motivo del acuerdo de 24 de enero de 2025, emitido en el Expediente UT/SCG/CA/JD02/CHI/471/2025.
Por la supuesta violación al derecho de libertad de afiliación, así como la utilización de datos personales de Selene Landa Bustos, por parte de MORENA, sin su consentimiento.</t>
  </si>
  <si>
    <t>Se ordena el inicio de un Procedimiento Sancionador Ordinario con motivo del acuerdo de 24 de enero de 2025, emitido en el Expediente UT/SCG/CA/INAI/CG/485/2024.
El posible incumplimiento de obligaciones en materia de transparencia y acceso a la información pública por parte del Partido Verde Ecologista de México, derivado del Acuerdo de Incumplimiento dictado por el Pleno del Instituto Nacional de Transparencia Acceso a la Información y Protección de Datos Personales y de la Vista ordenada por el citado Instituto, mediante oficio de cuatro de diciembre de dos mil veinticuatro, emitido en el expediente DIT 0243/2024.</t>
  </si>
  <si>
    <t xml:space="preserve"> La presunta afiliación indebida, así como la utilización de datos personales, sin su consentimiento, por el partido político MORENA, de los ciudadanos Cristobal Acosta Alanís  y Donaldo Tristan Gallegos. </t>
  </si>
  <si>
    <t>UT/SCG/Q/DEGA/JD19/CDMX/26/2025</t>
  </si>
  <si>
    <t>Del escrito de cuenta y sus anexos, presentado por Diana Elena Gómez Aguiar, se advierte que los hechos puestos en conocimiento de esta autoridad consisten, esencialmente, en el posible uso indebido de los datos personales de la citada quejosa, al haberla acreditado como representante del Partido del Trabajo ante la casilla Básica 1, en la Sección Electoral 447, en el Distrito electoral 08, ubicada en Coyoacán, Ciudad de México, sin que la inconforme manifestara su consentimiento para tal efecto.</t>
  </si>
  <si>
    <t>Acuerdo de registro, reserva de admisión y emplazamiento, requerimeinto al Partido del Trabajo y Junstas Local y Distritales.
Acuerdo de Emplazamiento.
la persona quejosa presentó y ratificó personalmente su desistimiento
Proyecto de acuerdo de sobreseimiento en elaboración</t>
  </si>
  <si>
    <t xml:space="preserve">La presunta afiliación indebida, así como la utilización de datos personales, sin su consentimiento, por el partido político MORENA, del ciudadano Rodrigo Yosciel Cortez Amador. </t>
  </si>
  <si>
    <t>Acuerdo  06 de febrero de 2024, Registro, reserva admisión y emplazamiento, requerimientos e inspección del Sistema de afiliados.
Acuerdo 04 de marzo, Admisión, emplazamiento, requerimiento de información e inspección sitio web del denunciado.</t>
  </si>
  <si>
    <t>UT/SCG/Q/CG/28/2025</t>
  </si>
  <si>
    <t>Se ordena el inicio de un Procedimiento Sancionador Ordinario en cumplimiento del acuerdo emitido el 30 de enero de 2025 dentro del Cuaderno de Antecedentes UT/SCG/CA/CG/431/2024; derivado de los oficios de desconocimiento presentados por los ciudadanos Zeferino Bahena Salinas, Rolando Ortiz Barrera, Jesús Alberto Plaza Refugio, Oscar Iván Bartolo Carrera, Mónica Quinto Díaz, Rosalba García García, Ciro Antonio Santos, Brittany del Carmen Arenal Prieto y Christian Ferrer Vergara,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</si>
  <si>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1, Registro, admisión y emplazamiento de 31 de enero de 2025</t>
  </si>
  <si>
    <t>Se ordena el inicio de un Procedimiento Sancionador Ordinario en cumplimiento del acuerdo emitido el 30 de enero de 2025 dentro del Cuaderno de Antecedentes UT/SCG/CA/MCV/OPL/MEX/310/2024; derivado de los oficios de desconocimiento presentados por los ciudadanos: 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 quienes participaron como aspirantes a los cargos de supervisores electorales y/o capacitadores asistentes electorales, para determinar si fueron afiliados sin su consentimiento al partido político MORENA, y, para ello, se utilizaron indebidamente sus datos personales.</t>
  </si>
  <si>
    <t>Registro, reserva de admisión y emplazamiento de 30 de enero de 2025</t>
  </si>
  <si>
    <t>Se ordena el inicio de un Procedimiento Sancionador Ordinario en cumplimiento del acuerdo emitido el 30 de enero de 2025 dentro del Cuaderno de Antecedentes UT/SCG/CA/KAVB/CG/361/2024; derivado de los oficios de desconocimiento presentados por los ciudadanos: 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 quienes participaron como aspirantes a los cargos de supervisores electorales y/o capacitadores asistentes electorales, para determinar si fueron afiliados sin su consentimiento al partido político MORENA, y, para ello, se utilizaron indebidamente sus datos personales.</t>
  </si>
  <si>
    <t>Registro y vista.</t>
  </si>
  <si>
    <t>Se ordena el inicio de un Procedimiento Sancionador Ordinario en cumplimiento del acuerdo emitido el 05 de frebrero de 2025 dentro del Cuaderno de Antecedentes UT/SCG/CA/NJAF/JD03/DGO/196/2024; derivado del oficio de desconocimiento presentado por la ciudadana: Nancy Judith Arévalo Flores, quien participó como aspirante a los cargos de supervisores electorales y/o capacitadores asistentes electorales, para determinar si fue afiliada sin su consentimiento al Partido Revolucionario Institucional (PRI), y, para ello, se utilizaron indebidamente sus datos personales.</t>
  </si>
  <si>
    <t>•	06/febrero/2025 admisión y emplazamiento
 13/marzo/2025 vista para alegatos</t>
  </si>
  <si>
    <t>Se ordena el inicio de un Procedimiento Sancionador Ordinario en cumplimiento del acuerdo emitido el 05 de frebrero de 2025 dentro del Cuaderno de Antecedentes UT/SCG/CA/FGH/JD07/SLP/333/2024; derivado de los oficios de desconocimiento presentados por los ciudadanos: Nora Lizbeth Pérez Villasana y Alejandrina Catarina Santiago Hernández, quienes participaron como aspirantes a los cargos de supervisores electorales y/o capacitadores asistentes electorales, para determinar si fueron afiliadas sin su consentimiento al Partido Revolucionario Institucional (PRI), y, para ello, se utilizaron indebidamente sus datos personales.</t>
  </si>
  <si>
    <t>Registro
Emplazamiento el 06/02/2025</t>
  </si>
  <si>
    <t>Queja de 2 ciudanos: 
Juan Alberto Velázquez Esquivel
Jacqueline Morales Osornio</t>
  </si>
  <si>
    <t>De los escritos de queja presentados por Juan Alberto Velázquez Esquivel y Jacqueline Morales Osornio, se advierte que los hechos puestos en conocimiento de esta autoridad consisten, esencialmente, en la vulneración a su derecho de libertad de afiliación, así como la indebida utilización de sus datos personales por parte del Partido Político MORENA.</t>
  </si>
  <si>
    <t>Por acuerdo de cierre de CA: 
8 Ciudadanos
Alejandra Rivas González
Aracely Romero García
Antonio Santamaría Olivarría
Héctor Abraham González Méndez
Evelyn Nathaly Uribe Ramírez
Uriel Lugo Benítez
Cristian Uriel Hernández Araujo
José Roberto Atilano Carbajal</t>
  </si>
  <si>
    <t>Se ordena el inicio de un Procedimiento Sancionador Ordinario en cumplimiento del acuerdo emitido el 05 de frebrero de 2025 dentro del Cuaderno de Antecedentes UT/SCG/CA/ARG/JD06/CHIH/340/2024; derivado de los oficios de desconocimiento presentados por los ciudadanos: Alejandra Rivas González, Aracely Romero García, Antonio Santamaría Olivarría, Héctor Abraham González Méndez, Evelyn Nathaly Uribe Ramírez, Uriel Lugo Benítez, Cristian Uriel Hernández Araujo, José Roberto Atilano Carbajal, quienes participaron como aspirantes a los cargos de supervisores electorales y/o capacitadores asistentes electorales, para determinar si fueron afiliadas sin su consentimiento al Partido Verde Ecologista de México (PVEM), y, para ello, se utilizaron indebidamente sus datos personales.</t>
  </si>
  <si>
    <t>Registro
Emplazamiento el 10/02/2025
Vista para alegatos 13/03/2025</t>
  </si>
  <si>
    <t>Por acuerdo de cierre de CA: 
23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t>
  </si>
  <si>
    <t>Se ordena el inicio de un Procedimiento Sancionador Ordinario en cumplimiento del acuerdo emitido el 05 de frebrero de 2025 dentro del Cuaderno de Antecedentes UT/SCG/CA/CACR/OPL/CDM/335/2024; derivado de los oficios de desconocimiento presentados por los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 quienes participaron como aspirantes a los cargos de supervisores electorales y/o capacitadores asistentes electorales, para determinar si fueron afiliadas sin su consentimiento al Partido politico MORENA, y, para ello, se utilizaron indebidamente sus datos personales.</t>
  </si>
  <si>
    <t>•	10/febrero/2025 admisión y emplazamiento</t>
  </si>
  <si>
    <t>Por acuerdo de cierre de CA: 
20 Ciudadanos
María Lucero González Velázquez
Martha Fernández Elvira
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t>
  </si>
  <si>
    <t>Se ordena el inicio de un Procedimiento Sancionador Ordinario en cumplimiento del acuerdo emitido el 05 de febrero de 2025 dentro del Cuaderno de Antecedentes UT/SCG/CA/MLGV/CG/356/2024; derivado de los oficios de desconocimiento presentados por los ciudadanos: María Lucero González Velázquez, Martha Fernández Elvira,mérica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 quienes participaron como aspirantes a los cargos de supervisores electorales y/o capacitadores asistentes electorales, para determinar si fueron afiliadas sin su consentimiento al Partido politico MORENA, y, para ello, se utilizaron indebidamente sus datos personales.</t>
  </si>
  <si>
    <t>•	10/febrero/2025 admisión y emplazamiento
13/marzo/2025 vista para alegatos</t>
  </si>
  <si>
    <t>Queja de 1 ciudadana: 
Edith Guadalupe Cruz Salinas</t>
  </si>
  <si>
    <t>Del escrito de queja presentado por Edith Guadalupe Cruz Salinas, se advierte que los hechos puestos en conocimiento de esta autoridad consisten, esencialmente, en la vulneración a su derecho de libertad de afiliación, así como la indebida utilización de sus datos personales por parte del Partido Político MORENA.</t>
  </si>
  <si>
    <t>El 13 de febrero de 2025, se dictó acuerdo de registro.</t>
  </si>
  <si>
    <t xml:space="preserve">Queja de 1 ciudadana: 
Sonia Carolina Rangel Ramírez </t>
  </si>
  <si>
    <t>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t>
  </si>
  <si>
    <t>Acuerdo de 20 de febrero de 2025, Registro, reserva admisión y emplazamiento, requerimientos e inspección en el Sistema de afiliados.</t>
  </si>
  <si>
    <t>Queja de 2 ciudadanos: 
Javier Gil Beltrán Flores
Servando Lizardo López Martínez</t>
  </si>
  <si>
    <t xml:space="preserve">De los escritos de queja presentados por Javier Gil Beltrán Flores Y Servando Lizardo López Martínez, se advierte que los hechos puestos en conocimiento de esta autoridad consisten, esencialmente, en la vulneración a su derecho de libertad de afiliación, así como la indebida utilización de sus datos personales por parte del Partido político MORENA. </t>
  </si>
  <si>
    <t>Se dictó acuerdo de registro, requerimiento, instrucción de baja e inspección al Sistema de afiliados.
Proyecto de admisión y emplazamiento en elaboración</t>
  </si>
  <si>
    <t>Queja de 2 ciudadanos: 
Julio Hernández González 
José Gerardo Pérez Rodríguez</t>
  </si>
  <si>
    <t>De los escritos de queja presentados por Julio Hernández González Y José Gerardo Pérez Rodríguez, se advierte que los hechos puestos en conocimiento de esta autoridad consisten, esencialmente, en la vulneración a su derecho de libertad de afiliación, así como la indebida utilización de sus datos personales por parte del Partido político MORENA, relacionado con la el reclutamiento, selección y contratación de las y los Supervisores Electorales y Capacitadores Asistentes electorales del proceso electoral local 2025 del Estado de Veracruz.</t>
  </si>
  <si>
    <t xml:space="preserve">17 de febrero de 2025. Acuerdo de registro, reserva de admisión y emplazamiento, requerimiento de información al partido político, inspección en el sistema de afiliados a partidos políticos, requerimiento de información  a la 12 JDE del INE en Veracruz.
04 de marzo de 2025. Acuerdo de escisión, instrumentación de acta circunstanciada, admisión y emplazamiento.
05 de marzo de 2025. Acta circunstanciada de verificación en sistema.
18 de marzo de 2025. Acuerdo de vista para formular alegatos y vista de documento.
</t>
  </si>
  <si>
    <t>Por acuerdo de cierre de CA 15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t>
  </si>
  <si>
    <t>Se ordena el inicio de un Procedimiento Sancionador Ordinario en cumplimiento del acuerdo emitido el diez de enero 2025 dentro del Cuaderno de Antecedentes UT/SCG/CA/RCG/CG/297/2024; derivado de los oficios de desconocimiento presentados por los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</si>
  <si>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El 14 de febrero de 2025 se dictó acuerdo de registro.
El 21 de febrero de 2025, se dictó acuerdo de escisión de constancias.</t>
  </si>
  <si>
    <t>Por acuerdo de cierre de CA 9 ciudadanos: 
Martha Silvia Bolaños Sánchez
Ashly Meraly Cristo Mora
Martha Patricia Medina Vera
Graciela Ivana Rodríguez Ávila
Rebeca Godínez Aguilera
Pedro Salome Salamanca Rodríguez
Adely Arle Vite Hernández
Rosa Osorio Castillo
Carlos Contla García</t>
  </si>
  <si>
    <t>Se ordena el inicio de un Procedimiento Sancionador Ordinario en cumplimiento del acuerdo emitido el siete de noviembre de 2024 dentro del Cuaderno de Antecedentes UT/SCG/CA/MSBS/CG/346/2024; derivado de los oficios de desconocimiento presentados por los ciudadanos: Martha Silvia, Bolaños Sánchez, Ashly Meraly, Cristo Mora, Martha Patricia, Medina Vera, Graciela Ivana, Rodríguez Ávila, Rebeca, Godínez Aguilera, Pedro Salome, Salamanca Rodríguez, Adely Arle, Vite Hernández, Rosa, Osorio Castillo, Carlos, Contla García, quienes participaron como aspirantes a los cargos de supervisores electorales y/o capacitadores asistentes electorales, para determinar si fueron afiliados sin su consentimiento al Partido Acción Nacional (PAN), y, para ello, se utilizaron indebidamente sus datos personales.</t>
  </si>
  <si>
    <t>El 14 de febrero de 2025 se dictó acuerdo de registro.</t>
  </si>
  <si>
    <t>Por acuerdo de cierre de CA- 20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t>
  </si>
  <si>
    <t>Se ordena el inicio de un Procedimiento Sancionador Ordinario en cumplimiento del acuerdo emitido el 10 de enero de 2025 dentro del Cuaderno de Antecedentes UT/SCG/CA/ERMM/CG/339/2024; derivado de los oficios de desconocimiento presentados por los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</si>
  <si>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Por acuerdo de cierre de CA- 2 ciudadanos: 
Valeria Anahí Fuentes González
Laura Irais Carbajal Eycele</t>
  </si>
  <si>
    <t xml:space="preserve">PT </t>
  </si>
  <si>
    <t>Se ordena el inicio de un Procedimiento Sancionador Ordinario en cumplimiento del acuerdo emitido el siete de noviembre de 2024, dentro del Cuaderno de Antecedentes UT/SCG/CA/VAFG/CG/338/2024; derivado de los oficios de desconocimiento presentados por los ciudadanos: Valeria Anahí Fuentes González y Laura Irais Carbajal Eycele, quienes participaron como aspirantes a los cargos de supervisores electorales y/o capacitadores asistentes electorales, para determinar si fueron afiliados sin su consentimiento al Partido del Trabajo (PT), y, para ello, se utilizaron indebidamente sus datos personales.</t>
  </si>
  <si>
    <t>Por acuerdo de cierre de CA-  21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t>
  </si>
  <si>
    <t>Se ordena el inicio de un Procedimiento Sancionador Ordinario en cumplimiento de los acuerdos emitidos el diez de enero de 2025, dentro de los Cuadernos de Antecedentes UT/SCG/CA/CG/7/2024 y UT/SCG/CA/ALSR/OPL/TLAX/417/2024; derivado de los oficios de desconocimiento presentados por los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 quienes participaron como aspirantes a los cargos de supervisores electorales y/o capacitadores asistentes electorales, para determinar si fueron afiliados sin su consentimiento al partido politico MORENA, y, para ello, se utilizaron indebidamente sus datos personales.</t>
  </si>
  <si>
    <t xml:space="preserve">Por acuerdo de cierre de CA- 26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t>
  </si>
  <si>
    <t>Se ordena el inicio de un Procedimiento Sancionador Ordinario en cumplimiento de los acuerdos emitidos el diez de enero de 2025, dentro de los Cuadernos de Antecedentes UT/SCG/CA/BPA/OPL/CDM/298/2024 y UT/SCG/CA/MCCG/CG/344/2024; derivado de los oficios de desconocimiento presentados por los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quienes participaron como aspirantes a los cargos de supervisores electorales y/o capacitadores asistentes electorales, para determinar si fueron afiliados sin su consentimiento al Partido político MORENA y, para ello, se utilizaron indebidamente sus datos personales.</t>
  </si>
  <si>
    <t>"Queja de 1 ciudadana: 
Bertha Martínez Copado "</t>
  </si>
  <si>
    <t>Del escrito de queja presentado por: Bertha Martínez Copado, se advierte que los hechos puestos en conocimiento de esta autoridad consisten, esencialmente, en la vulneración a su derecho de libertad de afiliación, así como la indebida utilización de sus datos personales por parte del Partido Verde Ecologista de México.</t>
  </si>
  <si>
    <t>17 de febrero de 2025. Registro y solicitud de información a denunciado.</t>
  </si>
  <si>
    <t xml:space="preserve">Queja de 1 ciudadano: 
Luis Gerardo Limón Medina 
</t>
  </si>
  <si>
    <t>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t>
  </si>
  <si>
    <t xml:space="preserve">Queja de 1 ciudadana: 
Zendy Angelica Cervantes Fierro </t>
  </si>
  <si>
    <t>A través del oficio INE/SIN/JDE04/VS/0183/2025, se recibió el escrito de queja presentado por: Zendy Angélica Cervantes Fierro, se advierte que los hechos puestos en conocimiento de esta autoridad consisten, esencialmente, en la vulneración a su derecho de libertad de afiliación, así como la indebida utilización de sus datos personales por parte del Partido político Movimiento Ciudadano.</t>
  </si>
  <si>
    <t>El 04 de marzo de 2025, se dictó acuerdo de registro.</t>
  </si>
  <si>
    <t xml:space="preserve">UT/SCG/Q/CG/50/2025
</t>
  </si>
  <si>
    <t xml:space="preserve">Queja de 1 ciudadano, escision ordenada en la resolución INE/CG150/2025: 
José Gregorio Olvera Fuentes </t>
  </si>
  <si>
    <t>Mediante la  resolución INE/CG150/2025, la Unidad Técnica de lo Contencioso Electoral ordena en el expediente UT/SCG/Q/HEMC/JD04/COAH/158/2024  la escisión de un ciudadano, de acuerdo con la resolución INE/CG150/2025, para la apertura de un Procedimiento Sancionador Ordinario oficioso respecto de José Gregorio Olvera Fuentes, que desconoció su afiliación al Partido Revolucionario Institucional, en el marco del proceso de contratación de personas supervisoras, capacitadoras-asistentes electorales del Proceso Electoral 2023-2024.</t>
  </si>
  <si>
    <t>Acuerdo 04/03/2025 Registro y Vista de Ratificación de Desistimiento</t>
  </si>
  <si>
    <t>Por acuerdo de cierre de CA-Queja de 5 ciudadanos: 
Raúl Cervantes Cano
Tania Joseline Rivas Pamuceno
Vanessa Escalante Arámbula
Mónica Becerril Martínez
Fernando Ángel García González</t>
  </si>
  <si>
    <t>Se ordena el inicio de un Procedimiento Sancionador Ordinario en cumplimiento de los acuerdos emitidos el cuatro de marzo de 2025, dentro del o los Cuadernos de Antecedentes UT/SCG/CA/RCC/OPL/HGO/368/2024; derivado de los escritos de queja presentados por los ciudadanos: Raúl Cervantes Cano, Tania Joseline Rivas Pamuceno, Vanessa Escalante Arámbula, Mónica Becerril Martínez y Fernando Ángel García González, quienes participaron como aspirantes a los cargos de supervisores electorales y/o capacitadores asistentes electorales, para determinar si fueron afiliados sin su consentimiento al Partido político Movimiento Ciudadano y, para ello, se utilizaron indebidamente sus datos personales.</t>
  </si>
  <si>
    <t>Registro y emplazamiento</t>
  </si>
  <si>
    <t>Por acuerdo de cierre de CA-oficio de desconocimiento de 26 ciudadanos: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Juana Castañeda Hernández</t>
  </si>
  <si>
    <t>Se ordena el inicio de un Procedimiento Sancionador Ordinario en cumplimiento de los acuerdos emitidos el cuatro de marzo de 2025, dentro del Cuaderno de Antecedentes UT/SCG/CA/CMOR/OPL/MEX/300/2024; Mediante oficio INE/UTVOPL/0512/2024,  el Titular de la Unidad Técnica de Vinculación con los Organismos Públicos Locales de este Instituto, remitió veintiséis escritos de desconocimiento de afiliación correspondientes a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y Juana Castañeda Hernández, derivado de la posible indebida afiliación y uso no consentido de sus datos personales, para tal efecto, atribuible a MORENA.</t>
  </si>
  <si>
    <t>1. Acuerdo de emplazamiento - 6 de marzo de 2025</t>
  </si>
  <si>
    <t>Queja de 1 ciudadana: 
Iris del Rosario Vidal Olivares.</t>
  </si>
  <si>
    <t>Del escrito de queja presentado por: Iris del Rosario Vidal Olivares , se advierte que los hechos puestos en conocimiento de esta autoridad consisten, esencialmente, en la vulneración a su derecho de libertad de afiliación, así como la indebida utilización de sus datos personales por parte del Partido Político Movimiento Ciudadano.</t>
  </si>
  <si>
    <t>Por acuerdo de cierre de CA- Queja de 1 ciudadano: 
Álvaro Verdiguel Sotelo</t>
  </si>
  <si>
    <t>Se ordena el inicio de un Procedimiento Sancionador Ordinario en cumplimiento del acuerdo emitido el seis de marzo de 2025, dentro del Cuaderno de Antecedentes UT/SCG/CA/CG/482/2024; en el que se recibió un escrito de desconocimiento de afiliación correspondiente a Álvaro Verdiguel Sotelo derivado de la posible indebida afiliación y uso no consentido de sus datos personales, para tal efecto, atribuible al partido político Movimiento Ciudadano.</t>
  </si>
  <si>
    <t>1. Acuerdo de registro, admisión y emplazamiento 7 de marzo de 2025</t>
  </si>
  <si>
    <t>Por acuerdo de cierre de CA-Oficios de desconocimiento de 20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Gonzalez Sánchez
Carolina Rojas López
Edna Marcela Guadarrama Martínez
María Guadalupe Ramírez Ayala
Litzia Marintia Perera Noriega
Juan Ricardo Rodríguez Ordoñez
Dora Elia Álvarez Ramírez</t>
  </si>
  <si>
    <t>Se ordena el inicio de un Procedimiento Sancionador Ordinario en cumplimiento del acuerdo emitido el seis de marzo de 2025, dentro del Cuaderno de Antecedentes UT/SCG/CA/CME/OPL/MEX/325/2024; en el que se recibió veinte escritos de desconocimiento de afiliación correspondiente a los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González Sánchez, Carolina Rojas López, Edna Marcela Guadarrama Martínez, María Guadalupe Ramírez Ayala, Litzia Marintia Perera Noriega, Juan Ricardo Rodríguez Ordoñez, Dora Elia Álvarez Ramírez derivado de la posible indebida afiliación y uso no consentido de sus datos personales, para tal efecto, atribuible al partido político MORENA.</t>
  </si>
  <si>
    <t>1. Acuerdo de registro y emplazamiento a MORENA</t>
  </si>
  <si>
    <t>Por acuerdo de cierre de CA- Oficios de desconocimiento de afiliacion de 2 ciudadanos: 
Fany Guadalupe Paredes Briceño 
Sandra Yesenia Eufraga Navarro</t>
  </si>
  <si>
    <t xml:space="preserve">Se ordena el inicio de un Procedimiento Sancionador Ordinario en cumplimiento del acuerdo emitido el siete de marzo de 2025, dentro del Cuaderno de Antecedentes UT/SCG/CA/FGPB/CG/383/2024; en el que se recibieron dos escritos de desconocimiento de afiliación correspondiente a los ciudadanos: Fany Guadalupe Paredes Briceño y Sandra Yesenia Eufraga Navarro, derivado de la posible indebida afiliación y uso no consentido de sus datos personales, para tal efecto, atribuible al Partido del Trabajo. </t>
  </si>
  <si>
    <t>1. Acuerdo de emplazamiento - 7 de marzo de 2025</t>
  </si>
  <si>
    <t>Javier Castillón Quevedo, representante suplente del Partido Acción Nacional. (PAN)</t>
  </si>
  <si>
    <t xml:space="preserve">A través del oficio INE/JLE-SOM/VS/0130/2025 la Junta Local Ejecutiva de este Instituto en Sinaloa remitió el escrito de queja presentado por el partido Accion Nacional refiere que desde el inicio de la campaña de afiliación del partido politico MORENA,  distintos Sindicatos, se han involucrado en la misma de forma irregular, como lo es el caso del SNTE, que, a traves de su lider, el Senador por MORENA, Alfonso Cepeda Salas, en declaraciones publicas que recogieron diversos medios de comunicación, comprometió a aportar para dicho instituto político 5.5 millones de militantes, entre otros, lo que consideran representa infracciones a la normativa electoral relacionada con afiliacion corporativa a traves de organizaciones gremiales. </t>
  </si>
  <si>
    <t>Por acuerdo de cierre de CA- Oficios de desconocimiento de afiliacion de 18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t>
  </si>
  <si>
    <t xml:space="preserve">Se ordena el inicio de un Procedimiento Sancionador Ordinario en cumplimiento del acuerdo emitido el siete de marzo de 2025, dentro del Cuaderno de Antecedentes UT/SCG/CA/CG/100/2024; en el que se recibieron 18 escritos de desconocimiento de afiliación correspondiente a los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 derivado de la posible indebida afiliación y uso no consentido de sus datos personales, para tal efecto, atribuible al Partido político MORENA. </t>
  </si>
  <si>
    <t>Por acuerdo de cierre de CA- Oficios de desconocimiento de afiliacion de 20 ciudadanos: 
Verónica Pedraza Martínez
Ruperto Fernández Sánchez
Mario Santiago Hernández
Alejandro Bernardo Ortiz Vera
María Francisca Galindo García
Johana Karina Peña Olarte
Yeretzi Nohemi Zapata Berman
César Adrián Gómez Hernández
Verónica Guadalupe García Martínez
Rosa Evelia Marín Cruz
Juana Olmedo Jiménez
Ericka Niño García
Janeth Guadalupe Olmedo Díaz
Guadalupe Díaz Molina
Jenifer Edith Olmedo Díaz
Deyvid Humberto Pérez Pérez
Cinthia Francisca Hernández Silviano
Ana Elia Barreto Velázquez
Dulce Paola del Ángel Hernández
Merari Nataly Castillo Hernández</t>
  </si>
  <si>
    <t>Se ordena aperturar un Procedimiento Sancionador Ordinario con motivo del acuerdo de 10 de marzo de 2025, emitido en el Expediente   UT/SCG/CA/VPM/OPL/VER/398/2024 derivado de los oficios de desconocimiento presentados por los ciudadano: Verónica Pedraza Martínez, Ruperto Fernández Sánchez, Mario Santiago Hernández, María Francisca Galindo García,Johana Karina Peña Olarte, Yeretzi NohemiZapata Berman, Verónica Guadalupe García Martínez, Rosa Evelia Marín Cruz, Juana Olmedo Jiménez, Ericka Niño García, Janeth Guadalupe Olmedo Díaz, Guadalupe Díaz Molina, Jenifer Edith Olmedo Díaz, Deyvid Humberto Pérez Pérez, Ana Elia Barreto Velázquez, Dulce Paola del Ángel Hernández y Merari Nataly Castillo Hernánde,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</si>
  <si>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1, Acuerdo de registro, admisión y emplazamiento, 11/03/2025</t>
  </si>
  <si>
    <t>Por acuerdo de cierre de CA- Oficios de desconocimiento de afiliacion de 8 ciudadanos: 
Elizabeth Arau Reyes
Ana Lesly Ahumada Ruvalcaba
Gabriel González Velázquez
Zaira Rodríguez González
Ángel Enrique Arzate Zavala
Karla Valeria Contreras Hernández
Ángeles Rojas Luna
Marlene Martínez Cholula</t>
  </si>
  <si>
    <t>Se ordena aperturar un Procedimiento Sancionador Ordinario con motivo del acuerdo de 7 de marzo de 2025, emitido en el Expediente UT/SCG/CA/CG/152/2024 derivado de los oficios de desconocimiento presentados por los ciudadanos: Elizabeth Arau Reyes, Ana Lesly Ahumada Ruvalcaba, Gabriel González Velázquez, Zaira Rodríguez González, Ángel Enrique Arzate Zavala, Karla Valeria Contreras Hernández, Ángeles Rojas Luna, Marlene Martínez Cholula,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</si>
  <si>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Por acuerdo de escision de 4 ciudadanos: 
Claudia María Morales Gutiérrez
Lucia Edurnett García Muñoz
Francisco Raúl Solís Villegas 
Sandra Luna Álvarez</t>
  </si>
  <si>
    <t>Se ordena abrir un Procedimiento Sancionador Ordinario, derivado de la escisión de los ciudadanos: Claudia María Morales Gutiérrez, Lucia Edurnett García Muñoz, Francisco Raúl Solís Villegas y Sandra Luna Álvarez, por indebida afiliación en contra del Partido Revolucionario Institucional, en acatamiento a la resolución INE/CG782/2025, emitida por el Consejo General en expediente INE/SCG/Q/KRP/CG/104/2023.</t>
  </si>
  <si>
    <t>1. Acuerdo de registro y vista ratificación desistimiento. 12/03/2025</t>
  </si>
  <si>
    <t xml:space="preserve">Por acuerdo de cierre de CA: 
Autoridad Electoral- Vista de la Secretaria Ejecutiva del INE </t>
  </si>
  <si>
    <t xml:space="preserve">Agrupacion Politica Nacional "Profesionales por México" </t>
  </si>
  <si>
    <t>El Consejo General del Instituto Nacional Electoral, dio vista a la Secretaría Ejecutiva del propio organismo, con la resolución INE/CG2364/2024, dictada el veintisiete de noviembre de dos mil veinticuatro, por la cual se observó un posible incumplimiento a la normativa electoral por parte de la Agrupación Política Nacional “Profesionales por México”, toda vez que excedió el plazo de diez días siguientes para comunicar a esta autoridad electoral las modificaciones a sus documentos básicos, aprobadas durante la Doceava Asamblea Nacional Extraordinaria, celebrada el cuatro de noviembre de dos mil veintitrés.</t>
  </si>
  <si>
    <t>1, Acuerdo de registro, admisión y emplazamiento - 12/03/2025</t>
  </si>
  <si>
    <t xml:space="preserve">Queja de 1 ciudadano: 
Felix Eladio Sarracino Avalos </t>
  </si>
  <si>
    <t>Del escrito de queja presentado por: Felix Eladio Sarracino Avalos, se advierte que los hechos puestos en conocimiento de esta autoridad consisten, esencialmente, en la vulneración a su derecho de libertad de afiliación, así como la indebida utilización de sus datos personales por parte del Partido Revolucionario Institucional (PRI).</t>
  </si>
  <si>
    <t>1, Acuerdo de registro y requerimiento - 13/03/2025</t>
  </si>
  <si>
    <t>Por acuerdo de escision de 3 ciudadanos: 
Gloribel Cruz Tapia
Aracely Velázquez Santos
Ángel Uriel Sánchez Ramírez</t>
  </si>
  <si>
    <t xml:space="preserve">Se ordena abrir un Procedimiento Sancionador Ordinario, derivado de la escisión de los ciudadanos: Gloribel Cruz Tapia, Aracely Velázquez Santos y Ángel Uriel Sánchez Ramírez, por indebida afiliación en contra del Partido Revolucionario Institucional, en acatamiento a la resolución INE/CG2411/2024, emitida por el Consejo General en expediente UT/SCG/RMGP/JD12/MEX/14/2022. </t>
  </si>
  <si>
    <t>1. Acuerdo de registro y requerimiento 13/03/2025</t>
  </si>
  <si>
    <t>Quejas de 4 ciudadanos: 
Itzia Mayeli Martínez Rodríguez
Katia Elizabeth Chávez Piña
Dana Senyase López Hernández
Karla Selene Gonzalez Duarte</t>
  </si>
  <si>
    <t xml:space="preserve">De los escritos de queja presentado por: Itzia Mayeli Martínez Rodríguez, Katia Elizabeth Chávez Piña, Dana Senyase López Hernández, Karla Selene Gonzalez Duarte, se advierte que los hechos puestos en conocimiento de esta autoridad consisten, esencialmente, en la vulneración a su derecho de libertad de afiliación, así como la indebida utilización de sus datos personales por parte del Partido politico MORENA. </t>
  </si>
  <si>
    <t xml:space="preserve">Quejas de 3 ciudadanos: 
Danna Monserrat Nolasco Romero 
Jorge Flores Montero 
Hiram Rodríguez Guzmán </t>
  </si>
  <si>
    <t xml:space="preserve">De los escritos de queja presentado por: Danna Monserrat Nolasco Romero, Jorge Flores Montero, Hiram Rodríguez Guzmán, se advierte que los hechos puestos en conocimiento de esta autoridad consisten, esencialmente, en la vulneración a su derecho de libertad de afiliación, así como la indebida utilización de sus datos personales por parte del Partido politico MORENA. </t>
  </si>
  <si>
    <t>Queja de 1 ciudadana: 
Diana Elena Gómez Aguilar</t>
  </si>
  <si>
    <t xml:space="preserve">Del escrito de queja presentado por Diana Elena Gómez Aguilar, se advierte que los hechos puestos en conocimiento de esta autoridad consisten, esencialmente, en la vulneración a su derecho de libertad de afiliación, así como la indebida utilización de sus datos personales por parte del Partido del Trabajo. </t>
  </si>
  <si>
    <t>UT/SCG/Q/CG/68/2025 </t>
  </si>
  <si>
    <t>1.  Acuerdo de registro, admisión y emplazamiento 18/03/2025</t>
  </si>
  <si>
    <t>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</si>
  <si>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t>
  </si>
  <si>
    <t>Estatus</t>
  </si>
  <si>
    <t>12 de marzo de 2025. Acuerdo de registro, reserva de admisión y emplazamiento, requerimiento de información a partido político, instrucción de baja de la persona quejosa como militante del partido, requerimiento de información a la 05 JDE del INE en Veracruz.</t>
  </si>
  <si>
    <t xml:space="preserve">03 de marzo de 2023. Acuerdo de registro, admisión y reserva de emplazamiento, requerimiento de información al partido político, verificación de estatus registral en el sistema de verificación del padrón de personas afiliadas a partidos políticos,  instrucción de baja de las personas como militantes del partido.
13 de enero de 2025. Acuerdo de vista de ratificación de desistimientos e instrumentación de acta circunstanciada. 
13 de enero de 2025. Acta circusntanciada de verificación en sistema.
31 de enero de 2025. Acuerdo de admisión y emplazamiento.
04 de marzo de 2025. Acuerdo de vista para ratificación de desistimiento.
18 de marzo de 2025. Acuerdo de vista de ratificación de escrito de desistimiento.
Proyecto de acuerdo de alegatos en revisión.
</t>
  </si>
  <si>
    <t xml:space="preserve">08 de febrero de 2024. Acuerdo de registro.
20 de febrero de 2025. Acuerdo de elaboración de acta circunstanciada.
31 de enero de 2025. Acuerdo de admisión y emplazamiento.   
18 de marzo de 2025. Acuerdo de vista para formular alegatos. </t>
  </si>
  <si>
    <t xml:space="preserve">El 05 de septiembre de 2024. Acuerdo de registro, reserva de admisión y emplazamiento, verificación de estatus registral en sistema de padrón de personas afiliadas, requerimiento de información a partido político, instrucción de baja de la persona afiliada como militante. 
El 9 de diciembre de 2024. Acuerdo de pronunciamiento de solicitud de prórroga, instrumentación de acta circunstanciada, admisión y emplazamiento.
09 de diciembre de 2024. Acta circunstanciada de verificación en sistema.  
El 13 de enero de 2025. Acuerdo de vista para formular alegatos.
</t>
  </si>
  <si>
    <t xml:space="preserve">El 27 de septiembre de 2024. Se emitió acuerdo de registro.
31 de enero de 2025. Acuerdo de admisión y emplazamiento. 
12 de marzo de 2025. Acuerdo de vista para formular alegatos. </t>
  </si>
  <si>
    <t xml:space="preserve">El 13 de enero de 2025 se emitió el acuerdo de registro.                                                                  31 de enero de 2025 se realizó la instrumentación de acta circunstanciada y se admitió y emplazo al partido denunciando.
04 de marzo de 2025. Acuerdo de requerimiento de órganos desconcetrados. 
18 de marzo de 2025. Acuerdo de vista para formular alegatos.  </t>
  </si>
  <si>
    <t xml:space="preserve">13 de enero de 2025. Acuerdo de registro. 
11 de febrero de 2025. Acuerdo de emplazamiento. 
07 de marzo de 2025. Acuerdo de requerimiento a la DERFE. 
18 de marzo de 2025. Acuerdo de vista para formular alegatos. </t>
  </si>
  <si>
    <t xml:space="preserve">31 de enero de 2025. Acuerdo de registro. 
11 de febrero de 2025. Acuerdo de admisión y emplazamiento. 
04 de marzo de 2025. Acuerdo de vista para formular alegatos. </t>
  </si>
  <si>
    <t xml:space="preserve">04 de marzo de 2025. Acuerdo de registro. 
18 de marzo de 2025. Acuerdo de emplazamiento. </t>
  </si>
  <si>
    <t>13 de marzo de 2025. Acuerdo de registro.</t>
  </si>
  <si>
    <t xml:space="preserve">El 13 de febrero de 2023. Acuerdo de registro, diligencias de investigación, cierre de cuaderno de antecedentes, admisión y emplazamiento.
El 30 de marzo de 2023. Acuerdo de vista para formular alegatos.
Proyecto de Resolución en Elaboración.
</t>
  </si>
  <si>
    <t>El 21 de octubre de 2021, se registró la vista y se requirió información a la UTF, respecto de los proveedores denunciados.
El 12 de enero de 2022, se ordenó requerimiento de información a la UTF, a manera de recordatorio.
14 de enero de 2022, la UTF dio respuesta.
El 24 de marzo de 2022 se ordenó un requerimiento a los proveedores, respecto de los espctaculares denunciados. 
El 01 de abril de 2022, se levantó constancia sobre imposibilidad de notificación a COTERRA, por no ser su domicilio. 
11 de julio de 2022, se realizó recordatorio a la otra persona fisica denunciada en relación con el requerimiento primeramente formulado. Además, se requirió información a la UTF sobre el domicilio de COTERRA y los contratos para poder determinar el domicilio de esa peresona moral.  Asimismo, se requirió al SAT información sobre COTERRA.  
El 18 de julio de 2022, se recibió respuesta de la persona física requerida mediante acuerdo de 11 de julio de ese año. En ella, responde que sí omitió insertar en cada espectacular el ID-INE y que los duplicó por mabas caras por error. Además, se recibió respuesta de la UTF sobre el requerimiento de 11 de julio de 2022.
El 25 de octubre de 2022, se requiere a UTF, CNBV, al Registro Público de la Propiedad de Durango, a la Secretaria de Economía y distintas autoridades para conocer el domicilio o informes sobre la loocalización de COTERRA. 
De las respuestaas no se desprende nuevo domicilio. 
El 8 de noviembre de 2022, la Secretaría de Económia proporciona registro de tramite preconstitutivo de COTERRA, del que se desprende un domicilio posible para notificar. 
El 08 de noviembre de 2022 se llevó a cabo recordatorio a las autoridades y personas morales que se requirieron para que proporcionaran domicilio de COTERRA. 
El  21 de abril de 2023, acuerdo de requerimiento a la UTF para pedir información fiscal al SAT sobre COTERRA.
El 03 de mayo de 2023, se recibió respuesta por parte de la UTF, sobre el domicilio fiscal propprcionado por SAT sobre COTERRA. 
El 11 de julio de 2023, Se requiere nuevamente al IMSSS y al Registro Público del Comercio de la Secretaría de Economía para que proporcionen domiciios de localización de COTERRA. Además, se requirió a un sujeto llamado Humberto Nevarez quien presuntamente llevó a cabo el trámite de constitución de la persona moral COTERRA. 
17 agosto de 2023, Humberto Nevarez responde el rewquerimiento y proporciona nombres y domicilios de los socios que conformaron COTERRA.
El 25 de agosto de 2023, se hace requerimiento a COTERRA en el domicilio señalado por Humberto Nevarez. Además, se le cuestiona sobre el primer requerimiento formulado. 
El 01 de septiembre de 2023, se levantó constancia sobre imposibilidad de notificación a COTERRA. 
El 03 de mayo de 2024, se ordena busqueda en SIIRFE de quien aparece como representante de la persona moral COTERRA. 
El 13 de mayo de 2024 se formula requerimiento a COTERRA en el domicilio reportado en SIIRFE sobre el represetante legal. 
El 15 de mayo de 2024, se entiende la diligencia de busqueda  COTERRA y se entiende con la misma persona que atendió el primer requerimiento del 01 de abril de 2022, pero en un domicilio completamente distinto al inicialmente proporcionado por la UTF. 
El 17 de mayo de 2024, Alfredo Goytia Saldivar presenta escrito en el que aduce que COTERRA dejó de funcionar en diciembre de 2019, sin aportar documentos. Afirma que él utiliza el nombre de COTERRA, que el espectacular el suyo,  y presenta documentación que lo acredita como proveedor ante el INE, pero desde 2021 (los espectaculares materia de litis son de 2019)
El 25 de noviembre de 2024, se requirió a una ciudadana de nombre Silvia Calderón, (quien se ostentó como dueña de COTERRA) para que proporcionara el domicilio de la representante legal) sin dar respuesta. asimismo, se requirió a Alfre Goytia documentación que ampare el uso del nombre COTERRA y el contrato de arrendamiento del lugar donde se ubica el espectacular. 
El 13 de febrero de 2025 se reiteró el requerimiento apercibidos con amonestación. 
El 18 de febrero de 2025, Alfredo Goytia presenta escrito argumentnado que no tiene forma de acreditar el uso del nombre de COTERRA, desconoce la relación con COTERRA.</t>
  </si>
  <si>
    <t xml:space="preserve">7 de noviembre de 2022 Acuerdo de registro, admisión y emplazamiento.
El acuerdo de registro y emplazamiento no pudo ser notificado a dos personas físicas, porque el domicilio no  es de la persona y la otra atendió el padre y que tenía 6 años que no sabía nada de él. 
9 de enero de 2023, Se ordena consulta del SIIRFE respecto de los denunciados no localizados.
Se obtuvieron nuevos domicilios y se solicitó a las Juntas llevar de nuevo las notificaciones.  Sin embargo no se pudo localizar nuevamente a los buscados.
21 de junio de 2023, se requiere a diversas autoridades y empresas proporcionene domicilios de las 2 personas que falta por notificar.  
El 15 de septiembre de 2023, se instruye a las Juntas notificar nuevamente en los domicilios proporcionados por los entes gubernamentales y empresas. 
03 de mayo de 2024, se ordena requerir a la UTF, para conovcer si estas personas han registrado opraciones y a partir de ello, conocer su domicilio. 
El 06 de mayo de 2024, UTF responde en sentido negativo respecto de operaciones y proporciona un nuevo domicilio. 
El 25 de noviembre de 2024, se ordena nueva busqueda en SIIRFE para conocer si existían acutalizaciones de domicilio y se ordena inspección en Internet para obtener datos de localización. 
El 27 y 28 de noviembre de 2024 se realizaron diligencias por parte de las Juntas de Tabasco y  Nuevo León, recibida el 13 de enero de 2025, en donde concluyen sobre la imposibilidad de notificación. Dichas constancias se recibieron el 13 de enero y 10 de febrero, ambas de 2025. 
El 27  </t>
  </si>
  <si>
    <t>El 14 de diciembre de 2023.  Acuerdo de Registro, reserva de admisión y emplazamiento, requerimiento al partido político, inspección en el sistema de afiliados de partidos políticos, instrucción de baja como militantes de partido, requerimiento de información a la DEPPP, 
El 01 de febrero de 2024.  Acuerdo de instrumentación de acta  circunstanciada, verificación en sistema de afiliados, requerimiento de información a órganos desconcentrados, propuesta de medidas cautelares, elaboración de opinión técnica.
El 01 de febrero de 2024. Opinión Técnica de la Medida Cautelar.
EL 02 de febrero 2024. Acuerdo de Medida Cautelar.
01 de febrero de 2024. Acta circunstanciada.
02 de febrero de 2024. Acuerdo de medida cautelar.
El 02 de febrero de 2024. Acuerdo de recepción de Medida Cautelar.
El 14 de enero de 2025. Acuerdo de desahogo de requerimiento, verificación de estatus registral en el sistema de verificación del padron de personas afiliadas, requerimiento al partido de Morena.                                                                                   
El 31 de enero de 2025. Acuerdo de instrumentación de acta circunstanciada, emplazamiento, vista de documentos.
31 de enero de 2025. Acta circunstanciada de verificación en sistema de partidos políticos.
13 de marzo de 2025. Acuerdo de escisión, vista para formular alegatos.</t>
  </si>
  <si>
    <t>El 07 siete de marzo del 2023, se registró la queja, respecto de 48 ciudadanos por presunta afiliación indebida al PRI, y se requirió a la Junta Distrital 01 diversa información sobre 1 quejosa.  
El 08 de marzo de 2023, Se recibió por parte de la Junta Distrital 01 de Coahuila, el desahogo al requerimiento.  
Entre los meses de abril y mayo de 2023 se recibieron 14 escritos de desistimiento respecto de igual número de quejosos.
El 31 de agosto de 2023, se acordó proveer sobre los desistimientos, para ratificarlos y en caso negativo, continuar con el procedimiento. Además se ordenó la escisión de una queja y reenvío al OPLE de Coahuila al tratarse su queja de un partido local. Se previno a una ciudadana para que presentara queja. 
El 08 de enero de 2024, se recibió el expediente, al ser escindido de otro expediente. 
El 03 de mayo de 2024, se acordó tener por no presentadas las quejas de dos ciudadanos por no desahogar prevención. Se tuvo por no ratificado los escritos de desistimientos de los 14 ciudadanos y se dio vista a DECEYEC. 
El 14, 16 17 y 18, se recibieron constancias digitalizadas de diversos ciudadanos, las cuales se imprimeron e integraron al expediente en orden cronológico.
El 21, 23, 24 de marzo del presente año, se recibieron constancias de notificación.
El 11 y 24 de abril del presente año, se recibieron constancias de notificación. 
El 08 de mayo del presente año, se recibieron diversos desistimientos, signados por ciudadanos denunciantes.
El 31/08/2023 Se emitió acuerdo de prevención y vista para ratificar desistimientos
El tres de mayo de 2024 se emitió acuerdo de vista a ciudadano, respecto del formato de afiliación</t>
  </si>
  <si>
    <t xml:space="preserve">El 16/11/2023 se emitió el acuerdo de registro, solicitud de baja y requerimientos de información al partido denunciado. Asimismo se requirío información a la Junta Distrital 14 en Nvo. León.
El 21/02/2024 se admitió y se propueso el acuerdo de medida cautelar.
El 22/02/2024 la Comisisón de Quejas y Denuncias de este Instituto emitió el Acuerdo ACQyD-72/2024.
El 22/02/2024, se tuvo por recibido el acuerdo de medida cautelar
El 03 de mayo de 2024, se dictó acuerdo de emlazamiento y se ordenó instrumentar acta para verificar la baja.
25/11/24, Se dio vista de alegatos 
18 de marzo de 2025, se ordenó la reposición de la vista de alegatos y se dio vista a los quejosos con las cédulas de afiliación. </t>
  </si>
  <si>
    <t xml:space="preserve">21 de febrero de 2024, se registró la queja y se ordenó la baja y requerimientos al partido. 
08 de marzo de admitó y reservó emplazamiento y se propuso acuerdo de medida cautelar. 
08 de marzo de 2024, se dictó acuerdo de medida cautelar por parte de la CQyD.
28 de mayo de 2024, se dictó acuerdo de emplazamiento 
12 julio de 2024, se dictó acuerdo de vista de alegatos.
18 de marzo de 2025, se dictó acuerdo dando vista nuevamente a la quejosa con la cédula aportada por el partido. 
                                                       </t>
  </si>
  <si>
    <t xml:space="preserve">El 06/12/2023, se emitió acuerdo de registro y requerimientos a MORENA
El 14/12/2023, se emitió acuerdo de requerimiento a la DEPPP e instrumentación de Acta Circunstanciada.
El 21/02/2024 se admitió y se propueso el acuerdo de medida cautelar
El 22/02/2024 la Comisisón de Quejas y Denuncias de este Instituto emitió el Acuerdo ACQyD-72/2024.
El 22/02/2024, se tuvo por recibido el acuerdo de medida cautelar.
El 03/05/2024 se emitió acuerdo de emplazamiento.
25/11/24 Vista de alegatos.
18/03/25 Se dictó acuerdo reponiendo alegatos y dando vista con las cédulas aportadas por el partido. </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</si>
  <si>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El 03/05/2024 se emitió acuerdo de emplazamiento
El 18 de marzo de 2025 Acuerdo de vista de alegatos </t>
  </si>
  <si>
    <t>UT/SCG/Q/PAN/OPL/SIN/69/2025</t>
  </si>
  <si>
    <t>UT/SCG/Q/LAOM/CG/70/2025</t>
  </si>
  <si>
    <t>UT/SCG/Q/CG/71/2025</t>
  </si>
  <si>
    <t>UT/SCG/Q/CG/72/2025</t>
  </si>
  <si>
    <t>UT/SCG/Q/CG/73/2025</t>
  </si>
  <si>
    <t>Edgardo Burgos Marentes, representante propietario del Partido Accion Nacional (PAN). </t>
  </si>
  <si>
    <t>Quejas de 2 ciudadanos: 
Luis Alberto Ortiz Martínez
Giovanni Emmanuel Reyes Pedroza</t>
  </si>
  <si>
    <t>Por acuerdo de cierre de CA: Autoridad Electoral- Dirección Ejecutiva del Registro Federal de Electores (DERFE)</t>
  </si>
  <si>
    <t xml:space="preserve">Por acuerdo de cierre de CA: Autoridad Electoral- Dirección Ejecutiva de Prerrogativas y Partidos Politicos (DEPPP) </t>
  </si>
  <si>
    <t>Por acuerdo de escision de 1 ciudadano: 
José Carmen Sigala Paniagua</t>
  </si>
  <si>
    <t>Por acuerdo de cierre de CA- Oficios de desconocimiento de afiliacion de 19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t>
  </si>
  <si>
    <t>MORENA </t>
  </si>
  <si>
    <t xml:space="preserve">PAN y MORENA </t>
  </si>
  <si>
    <t xml:space="preserve">MORENA 
PT 
PVEM
PAN 
PRI
MC 
Coalición "Sigamos Haciendo Historia" 
Coalición "Fuerza y Corazón por México" </t>
  </si>
  <si>
    <t xml:space="preserve">Se ordena el inicio de un Procedimiento Sancionador Ordinario en cumplimiento del acuerdo emitido el trece de marzo de 2025, dentro del Cuaderno de Antecedentes UT/SCG/CA/LNHA/CG/355/2024; en el que se recibieron 19 escritos de desconocimiento de afiliación correspondiente a los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 derivado de la posible indebida afiliación y uso no consentido de sus datos personales, para tal efecto, atribuible al Partido Revolucionario Institucional. </t>
  </si>
  <si>
    <t xml:space="preserve">De los escritos de queja presentados por:  Luis Alberto Ortiz Martínez y Giovanni Emmanuel Reyes Pedroza, se advierte que los hechos puestos en conocimiento de esta autoridad consisten, esencialmente, en la vulneración a su derecho de libertad de afiliación, así como la indebida utilización de sus datos personales por parte del Partido Revolucionario Institucional. Respecto de Luis Alberto Ortiz Martínez en su vertiente negativa y respecto de Giovanni Emmanuel Reyes Pedroza en su vertiente positiva. </t>
  </si>
  <si>
    <t>Se ordena abrir un Procedimiento Sancionador Ordinario, derivado del cierre del Cuaderno de Antecedentes UT/SCG/CA/CG/190/2023; derivado de la vista ordenada por la Dirección Ejecutiva del Registro Federal de Electores con motivo de la posible omisión de los Partidos Políticos Acción Nacional y MORENA de devolver 359 cuadernillos de Lista Nominal de Electores que les fueron entregados con motivo del Proceso Electoral Federal Extraordinario 2023, en el Estado de Tamaulipas el 19 de febrero de 2023.</t>
  </si>
  <si>
    <t>En atención al punto de acuerdo cuarto del acuerdo de fecha trece de marzo de dos mil veinticinco, emitido dentro del Procedimiento Sancionador Ordinario UT/SCG/Q/CG/158/2023, por el que se ordena la escisión del procedimiento oficioso respecto de José Carmen Sigala Paniagua, quién en un inicio presentó escrito de desconocimiento por encontrarse afiliado a Morena cuando aspiraba al cargo de Supervisor Electoral y/o Capacitador Asistente Electoral para el proceso electoral concurrente 2023-2024 en Baja California.</t>
  </si>
  <si>
    <t>La Junta Local Ejecutiva del Instituo Nacional Electoral en Sinaloa remite el oficio INE/JLE-SIN/VS/0141/2025, a traves del cual envia el escrito de queja del PAN vs MORENA por denunciar Afiliacion Corporativa a traves de Organizaciones Gremiales a partir de los siguientes datos: 
El día 23 de enero de 2025, el partido político MORENA emitió un comunicado identificado con el No. 006/2025, mediante el cual arrancaba su campaña nacional de afiliación.
Que desde el inicio de esta campaña de afiliación distintos sindicatos, contraviniendo las disposiciones constitucionales y legales atinentes al caso concreto, se han involucrado de forma irregular como lo es el caso del SNTE, que a través de su líder, el senador por MORENA, Alfonso Cepeda Salas, en declaraciones públicas que recogieron diversos medios de comunicación, comprometió a aportar para dicho instituto político 5.5 millones de militantes.</t>
  </si>
  <si>
    <t>Se ordena abrir un Procedimiento Sancionador Ordinario, derivado del cierre del Cuaderno de Antecedentes UT/SCG/CA/CG/394/2024; derivado de la vista remitida por la Dirección Ejecutiva de Prerrogativas y Partidos Políticos de este Instituto, por el probable incumplimiento, por parte de los partidos políticos y personas candidatas independientes, a las disposiciones contenidas en los Lineamientos para el uso del Sistema denominado “Candidatas y Candidatos, Conóceles”, para el Proceso Electoral Federal 2023-2024, aprobados por el Consejo General del Instituto Nacional Electoral, el siete de septiembre de dos mil veintidós; lo anterior, debido a que, aparentemente se omitió capturar, en dicho sistema de información, los datos relacionados con los cuestionarios curriculares y de identidad de personas candidatas a Diputaciones y Senadurías. 
De las diligencias de investigación implementadas por esta autoridad, se advierten indicios de un presunto incumplimiento por parte de los partidos políticos MORENA, del Trabajo, Verde Ecologista de México, Acción Nacional, Revolucionario Institucional, Movimiento Ciudadano, así como, las coaliciones “Sigamos Haciendo Historia” y “Fuerza y Corazón por México”, a las disposiciones contenidas en los Lineamientos para el Uso del Sistema denominado “Candidatas y Candidatos, Conóceles”, para el Proceso Electoral Federal 2023-2024</t>
  </si>
  <si>
    <t xml:space="preserve">UT/SCG/Q/CG/75/2023
UT/SCG/Q/CG/124/2024
</t>
  </si>
  <si>
    <t>#</t>
  </si>
  <si>
    <t>EXPEDIENTE</t>
  </si>
  <si>
    <t xml:space="preserve">QUEJOSO </t>
  </si>
  <si>
    <t>RESPONSABLE</t>
  </si>
  <si>
    <t>RESUMEN</t>
  </si>
  <si>
    <t>ASUNTO</t>
  </si>
  <si>
    <t>ESTADO ACTUAL O DETERMINACIÓN Y  SANCIÓN</t>
  </si>
  <si>
    <t>Sanción</t>
  </si>
  <si>
    <t>FECHA DE RESOLUCIÓN</t>
  </si>
  <si>
    <t>IMPUGNACIÓN
SI/NO</t>
  </si>
  <si>
    <t>Expediente</t>
  </si>
  <si>
    <t>UT/SCG/Q/CGCC/JD33/MEX/39/2021
SIQyD 5169</t>
  </si>
  <si>
    <t>César Gerardo Cabrera Castro</t>
  </si>
  <si>
    <t>PAN
CAE</t>
  </si>
  <si>
    <t>Adriana Morales</t>
  </si>
  <si>
    <t>La indebida afiliación y uso indebido de datos personales de los quejosos, toda vez que derivado de diversos procesos de selección como aspirantes a cargos dentro del Instituto Nacional Electoral, aparece como afiliado a los Partido Acción Nacional.</t>
  </si>
  <si>
    <r>
      <rPr>
        <b/>
        <sz val="10"/>
        <rFont val="Aptos"/>
        <family val="2"/>
      </rPr>
      <t>INE/CG2395/2024</t>
    </r>
    <r>
      <rPr>
        <sz val="10"/>
        <rFont val="Aptos"/>
        <family val="2"/>
      </rPr>
      <t xml:space="preserve">
PRIMERO. Se sobresee el procedimiento sancionador ordinario, respecto de Juan 
Antonio Rodríguez García, en términos de lo establecido en el Considerando 
TERCERO de esta resolución.
SEGUNDO. No se acredita la infracción consistente en la indebida afiliación y uso 
de datos personales para tal efecto, en perjuicio de las personas denunciantes que 
se citan a continuación, en términos de lo establecido en el Considerando QUINTO, 
Apartado 1, de esta Resolución.
CUARTO. En términos del Considerando SEXTO de la presente resolución, se 
impone al PAN, una multa por la indebida afiliación de Juan Carlos Ruiz Romero, 
de acuerdo con lo siguiente:</t>
    </r>
  </si>
  <si>
    <t>No</t>
  </si>
  <si>
    <t>-</t>
  </si>
  <si>
    <t>UT/SCG/Q/MGJL/JD01/VER/76/2023
SIQyD 8519</t>
  </si>
  <si>
    <t>María Guadalupe Juárez de la Luz</t>
  </si>
  <si>
    <t>Karla</t>
  </si>
  <si>
    <t>Maria Guadalupe Juárez de la Luz presenta queja vs el Partido Verde Ecologista de México por afiliación indebida</t>
  </si>
  <si>
    <r>
      <rPr>
        <b/>
        <sz val="10"/>
        <rFont val="Aptos"/>
        <family val="2"/>
      </rPr>
      <t>INE/CG2396/2024</t>
    </r>
    <r>
      <rPr>
        <sz val="10"/>
        <rFont val="Aptos"/>
        <family val="2"/>
      </rPr>
      <t xml:space="preserve">
PRIMERO. Se tiene por acreditada la infracción atribuida al Partido Verde 
Ecologista de México, consistente en la afiliación indebida, así como el uso indebido 
de datos personales de María Guadalupe Juárez de la Luz, en términos de lo 
razonado en el considerando TERCERO, de la presente resolución.
SEGUNDO. En términos del Considerando CUARTO de la presente resolución, se 
impone al Partido Verde Ecologista de México, una multa por la indebida afiliación 
de María Guadalupe Juárez de la Luz</t>
    </r>
  </si>
  <si>
    <t>UT/SCG/Q/PACH/JD18/VER/89/2023
SIQyD 8602</t>
  </si>
  <si>
    <t xml:space="preserve">Perla Anais Carrillo Hernández
</t>
  </si>
  <si>
    <t>Yesenia</t>
  </si>
  <si>
    <t xml:space="preserve">Perla Anais Carrillo Hernández presenta queja por indebida afiliación al partido Movimiento Ciudadano </t>
  </si>
  <si>
    <r>
      <rPr>
        <b/>
        <sz val="10"/>
        <rFont val="Aptos"/>
        <family val="2"/>
      </rPr>
      <t>INE/CG2397/2024</t>
    </r>
    <r>
      <rPr>
        <sz val="10"/>
        <rFont val="Aptos"/>
        <family val="2"/>
      </rPr>
      <t xml:space="preserve">
PRIMERO. No se acredita la infracción consistente en la indebida afiliación y uso 
de datos personales para tal efecto, atribuida a MC, por parte de Perla Anais 
Carrillo Hernández,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</si>
  <si>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No se acredita</t>
  </si>
  <si>
    <t>UT/SCG/Q/EARG/JD10/CDM/116/2023
SIQyD 8748</t>
  </si>
  <si>
    <t>Erwin Asael Rico Gamez</t>
  </si>
  <si>
    <t>Erwin Asael Rico Gamez presenta queja por afiliación indebida al paritdo Movimiento Ciudadano</t>
  </si>
  <si>
    <r>
      <rPr>
        <b/>
        <sz val="10"/>
        <rFont val="Aptos"/>
        <family val="2"/>
      </rPr>
      <t>INE/CG2398/2024</t>
    </r>
    <r>
      <rPr>
        <sz val="10"/>
        <rFont val="Aptos"/>
        <family val="2"/>
      </rPr>
      <t xml:space="preserve">
PRIMERO. No se acredita la infracción consistente en la indebida afiliación y uso 
de datos personales para tal efecto, atribuida a MC, por parte de Erwin Asael Rico 
Gámez,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</si>
  <si>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UT/SCG/Q/CG/209/2023
SIQyD 8943</t>
  </si>
  <si>
    <t>Guillén</t>
  </si>
  <si>
    <t>En cumplimiento a lo determinado por el Consejo General del INE en el Acuerdo INE/CG615/2023 se inicia Procedimiento oficioso respecto de las personas Víctor Manuel Blas Otañez, Eliezzer Hayroaddaly Botello Guerrero, Devora Iliana Reyna Ambriz, Francisca de Jesús Quijada Aguilar, Karla Mariana Ramírez Pineda, Karina Mancera Olmos, Magdalena Martínez Santiago, Emma Ivonne Sánchez Castillo, quienes desconocieron la afiliación al Partido Acción Nacional en el marco del proceso de contratación de personas supervisoras, capacitadoras-asistentes electorales del Proceso Electoral 2023-2024.</t>
  </si>
  <si>
    <r>
      <rPr>
        <b/>
        <sz val="10"/>
        <rFont val="Aptos"/>
        <family val="2"/>
      </rPr>
      <t>INE/CG2399/2024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Magdalena Martínez Santiago, en términos de lo 
establecido en el Considerando TERCERO, numeral 5, Apartado B, de esta 
Resolución.
TERCERO. En términos del Considerando CUARTO de la presente resolución, se 
impone al Partido Acción Nacional, una multa por la indebida afiliación de la 
persona antes aludida</t>
    </r>
  </si>
  <si>
    <t>UT/SCG/Q/MAAO/JD09/MICH/25/2024
SIQyD 9218</t>
  </si>
  <si>
    <t>Martha Alejandra Avila Ortega</t>
  </si>
  <si>
    <t xml:space="preserve">Martha Alejandra Avila Ortega presenta queja por afiliación indebida al partido MORENA </t>
  </si>
  <si>
    <r>
      <rPr>
        <b/>
        <sz val="10"/>
        <rFont val="Aptos"/>
        <family val="2"/>
      </rPr>
      <t>INE/CG2400/2024</t>
    </r>
    <r>
      <rPr>
        <sz val="10"/>
        <rFont val="Aptos"/>
        <family val="2"/>
      </rPr>
      <t xml:space="preserve">
PRIMERO. Se acredita la infracción consistente en la vulneración al derecho de 
libre afiliación en su vertiente positiva —indebida afiliación— y uso de datos 
personales para tal efecto, en perjuicio de Martha Alejandra Ávila Ortega, en 
términos de lo establecido en el Considerando SEGUNDO, numeral 5, de esta 
Resolución.
SEGUNDO. En términos del Considerando TERCERO de la presente resolución, se 
impone al partido político MORENA, una multa por la indebida afiliación de la 
persona aludida</t>
    </r>
  </si>
  <si>
    <t>UT/SCG/Q/CG/35/2024
SIQyD 9252</t>
  </si>
  <si>
    <t>Abel</t>
  </si>
  <si>
    <t>En cumplimiento a lo determinado por el Consejo General del INE en el Acuerdo INE/CG615/2023 se inicia Procedimiento oficioso respecto de las personas Jose Luis Martinez Sanchez, Luis Enrique Neri Pacheco, Gabriela Gonzalez Dominguez, quienes desconocieron su afiliación al Partido Verde Ecologista de México en el marco del proceso de contratación de personas Supervisoras y/o Capacitadoras-Asistentes Electorales del Proceso Electoral Federal 2023-2024.</t>
  </si>
  <si>
    <r>
      <rPr>
        <b/>
        <sz val="10"/>
        <rFont val="Aptos"/>
        <family val="2"/>
      </rPr>
      <t xml:space="preserve">INE/CG2401/2024 </t>
    </r>
    <r>
      <rPr>
        <sz val="10"/>
        <rFont val="Aptos"/>
        <family val="2"/>
      </rPr>
      <t xml:space="preserve">
PRIMERO. No se acredita la infracción atribuida al PVEM, consistente en la 
indebida afiliación y uso de datos personales para tal efecto, respecto de Luis 
Enrique Neri Pacheco, en términos de lo razonado en el Apartado A del 
considerando SEGUNDO de la presente determinación.
SEGUNDO. Se acredita la afiliación indebida, así como el uso indebido de datos 
personales de Gabriela González Domínguez, en términos de lo razonado en el 
Apartado B del considerando SEGUNDO, de la presente resolución.
TERCERO. En términos del considerando TERCERO de la presente resolución, se 
impone al PVEM, una multa por la indebida afiliación de Gabriela González 
Domínguez,                </t>
    </r>
  </si>
  <si>
    <t>UT/SCG/Q/LFCG/JD13/JAL/110/2024
SIQyD 9481</t>
  </si>
  <si>
    <t>Luis Felipe Contreras González</t>
  </si>
  <si>
    <t>Luis Felipe Contreras González presenta queja por afiliación indebida al partido MORENA en el marco del proceso de contratación de personas supervisoras, capacitadoras-asistentes electorales del Proceso Electoral 2023-2024.</t>
  </si>
  <si>
    <r>
      <rPr>
        <b/>
        <sz val="10"/>
        <rFont val="Aptos"/>
        <family val="2"/>
      </rPr>
      <t>INE/CG2402/2024</t>
    </r>
    <r>
      <rPr>
        <sz val="10"/>
        <rFont val="Aptos"/>
        <family val="2"/>
      </rPr>
      <t xml:space="preserve">
PRIMERO. Se acredita la infracción consistente en la vulneración al derecho de 
libre afiliación en su vertiente positiva —indebida afiliación— y uso de datos 
personales para tal efecto, en perjuicio de Luis Felipe Contreras González, en 
términos de lo establecido en el Considerando SEGUNDO, numeral 5, de esta 
Resolución.
SEGUNDO. En términos del Considerando TERCERO de la presente resolución, se 
impone al partido político MORENA, una multa por la indebida afiliación de la 
persona aludida</t>
    </r>
  </si>
  <si>
    <t xml:space="preserve">
UT/SCG/Q/MAHL/JL/CHIS/119/2024
SIQyD 9620</t>
  </si>
  <si>
    <t>María de los Ángeles Hernández López
Ever Hernández Rojas
Claudia Guadalupe Nah Curiel</t>
  </si>
  <si>
    <t>María de los Ángeles Hernández López, Ever Hernández Rojas, Claudia Guadalupe Nah Curiel presentan quejas por afiliación indebida al Partido verde Ecologista de México</t>
  </si>
  <si>
    <r>
      <rPr>
        <b/>
        <sz val="10"/>
        <rFont val="Aptos"/>
        <family val="2"/>
      </rPr>
      <t>INE/CG2403/2024</t>
    </r>
    <r>
      <rPr>
        <sz val="10"/>
        <rFont val="Aptos"/>
        <family val="2"/>
      </rPr>
      <t xml:space="preserve">
PRIMERO. No se acredita la infracción consistente en la indebida afiliación y uso 
de datos personales para tal efecto, en relación a María de los Ángeles Hernández López y Ever Hernández Rojas, en términos de lo establecido en el Considerando 
TERCERO, numeral 5 Apartado A, de esta Resolución.
SEGUNDO. Se acredita la infracción consistente en la indebida afiliación y uso de 
datos personales para tal efecto, en perjuicio de Claudia Guadalupe Nah Curiel, 
en términos de lo establecido en el Considerando SEGUNDO, numeral 5, Apartado 
B, de esta Resolución.
TERCERO. En términos del Considerando TERCERO de la presente resolución, se 
impone al Partido Verde Ecologista de México, una multa por la indebida 
afiliación de la persona referida</t>
    </r>
  </si>
  <si>
    <t xml:space="preserve">
UT/SCG/Q/KNRC/JD04/VER/120/2024
SIQyD 9621</t>
  </si>
  <si>
    <t>Karla Noemí Rivera Conrado</t>
  </si>
  <si>
    <t>Alejandra</t>
  </si>
  <si>
    <t xml:space="preserve">Karla Noemí Rivera Conrado presenta queja contra MORENA por afiliación indebida n el marco del proceso de contratación de personas supervisoras, capacitadoras-asistentes electorales del Proceso Electoral 2023-2024. </t>
  </si>
  <si>
    <r>
      <rPr>
        <b/>
        <sz val="10"/>
        <rFont val="Aptos"/>
        <family val="2"/>
      </rPr>
      <t>INE/CG2404/2024</t>
    </r>
    <r>
      <rPr>
        <sz val="10"/>
        <rFont val="Aptos"/>
        <family val="2"/>
      </rPr>
      <t xml:space="preserve">
PRIMERO. Se acredita la infracción consistente en la violación al derecho de libre 
afiliación en su vertiente positiva —indebida afiliación— y uso de datos personales 
para tal efecto, en perjuicio de Karla Noemi Rivera Conrado, en términos de lo 
establecido en el Considerando SEGUNDO, numeral 4, de esta Resolución.
SEGUNDO. En términos del Considerando TERCERO de la presente resolución, se 
impone a MORENA, una multa por la indebida afiliación conforme a los montos que 
se indican</t>
    </r>
  </si>
  <si>
    <t xml:space="preserve">
UT/SCG/Q/MJLR/JD04/QRO/121/2024
SIQyD 9628</t>
  </si>
  <si>
    <t>Miriam Julia Lara Ramírez</t>
  </si>
  <si>
    <t xml:space="preserve">Miriam Julia Lara Ramírez presenta queja en contra del Partido Verde Ecologista de México por afiliación indebida,en  el marco del proceso de contratación de personas supervisoras, capacitadoras-asistentes electorales del Proceso Electoral 2023-2024. </t>
  </si>
  <si>
    <r>
      <rPr>
        <b/>
        <sz val="10"/>
        <rFont val="Aptos"/>
        <family val="2"/>
      </rPr>
      <t>INE/CG2405/2024</t>
    </r>
    <r>
      <rPr>
        <sz val="10"/>
        <rFont val="Aptos"/>
        <family val="2"/>
      </rPr>
      <t xml:space="preserve">
PRIMERO. No se acredita la infracción consistente en la indebida afiliación y uso 
de datos personales para tal efecto, en perjuicio de Miriam Julia Lara Ramírez,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y/o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</si>
  <si>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UT/SCG/Q/CG/142/2024
SIQyD 9910</t>
  </si>
  <si>
    <t>En cumplimiento a lo determinado por el Consejo General del INE en el Acuerdo INE/CG615/2023 e inicia Procedimiento oficioso respecto de Filoberto Ovalle Campos, quien desconoció afiliación al Partido del Trabajo, en el marco del proceso de contratación de personas supervisoras, capacitadoras-asistentes electorales del Proceso Electoral 2023-2024.</t>
  </si>
  <si>
    <r>
      <rPr>
        <b/>
        <sz val="10"/>
        <rFont val="Aptos"/>
        <family val="2"/>
      </rPr>
      <t xml:space="preserve">INE/CG2406/2024   </t>
    </r>
    <r>
      <rPr>
        <sz val="10"/>
        <rFont val="Aptos"/>
        <family val="2"/>
      </rPr>
      <t xml:space="preserve">
PRIMERO. Se acredita la infracción atribuida al PT, consistente en la afiliación 
indebida y uso de datos personales, para tal efecto, respecto de Filiberto Ovalle 
Campos, en términos del Considerando TERCERO.
SEGUNDO. En términos del Considerando CUARTO de la presente resolución, se 
impone al PT, una multa por la afiliación indebida de Filiberto Ovalle Campos                         </t>
    </r>
  </si>
  <si>
    <t>SI</t>
  </si>
  <si>
    <t>SUP-RAP-5/2025</t>
  </si>
  <si>
    <t>Confirma</t>
  </si>
  <si>
    <t>UT/SCG/Q/CG/200/2024
SIQyD 10586</t>
  </si>
  <si>
    <t>En cumplimiento a lo determinado por el Consejo General del INE en el Acuerdo de fecha vinticuatro mayo del año en curso, que  ordena dentro del Cuaderno de antecedentes UT/SCG/CA/MGNG/JD19/CDM/232/2024 iniciar Procedimiento oficioso respecto de Verónica Zapata Hernández , Denisse Bautista Munguía, María del Carmen Maldonado Flores
Lucía Merino Ramírez,  quienes desconocieron afiliación al Partido Movimiento Ciudadano, en el marco del proceso de contratación de personas supervisoras, capacitadoras-asistentes electorales del Proceso Electoral 2023-2024.</t>
  </si>
  <si>
    <r>
      <rPr>
        <b/>
        <sz val="10"/>
        <rFont val="Aptos"/>
        <family val="2"/>
      </rPr>
      <t>INE/CG2407/2024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</si>
  <si>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UT/SCG/Q/CG/70/2021
SIQyD 5307</t>
  </si>
  <si>
    <t>Organización Grupo Social Promotor de México</t>
  </si>
  <si>
    <t>La Unidad Técnica de lo Contencioso Electoral del Instituto Nacional Electoral, a través del acuerdo de vientiséis de febrero del presente año, declaró el cierre del cuaderno de antecedentes del expediente UT/SCG/CA/CG/73/2020, y ordenó la apertura de un Procedimiento Sancionador Ordinario, derivado de la vista que da la Dirección Ejecutiva de Prerrogativas y Partidos Políticos, mediante oficio INE/DEPPP/DE/DPPF/6656/2020, con motivo de la revisión realizada a las afiliaciones recabadas mediante la APP por la organización denominada Grupo Social Promotor de México, lo anterior, ya que se advirtió la presunta concentración masiva de afiliaciones, así como la participación de organizaciones con objeto social diferente a la creación de partidos políticos.</t>
  </si>
  <si>
    <t>Agrupaciones que pretender ser PP
APP</t>
  </si>
  <si>
    <r>
      <rPr>
        <b/>
        <sz val="10"/>
        <rFont val="Aptos"/>
        <family val="2"/>
      </rPr>
      <t>INE/CG2408/2024</t>
    </r>
    <r>
      <rPr>
        <sz val="10"/>
        <rFont val="Aptos"/>
        <family val="2"/>
      </rPr>
      <t xml:space="preserve">
PRIMERO. Se acreditó la infracción imputada a Grupo Social Promotor de México
por la captación de registros de afiliación con inconsistencias.
SEGUNDO. No se acreditó la infracción consistente en la intervención de 
organizaciones con objeto social diferente y la participación de entes prohibidos, en 
el proceso de constitución como partido político de Grupo Social Promotor de 
México.
TERCERO. Se impone a la organización de ciudadanos Grupo Social Promotor 
de México una amonestación pública conforme a lo expuesto en el considerando 
TERCERO.
CUARTO. Publíquese la presente determinación en el Diario Oficial de la 
Federación, a efecto de hacer efectiva la sanción impuesta a la organización 
denominada Grupo Social Promotor de México, una vez que la misma haya 
causado estado.</t>
    </r>
  </si>
  <si>
    <t>Amonestación Pública</t>
  </si>
  <si>
    <t>UT/SCG/Q/CG/73/2023
SIQyD 8478</t>
  </si>
  <si>
    <t>La Dirección Ejecutiva de Prerrogativas y Partidos Políticos, da vista  mediante el oficio INE/DEPPP/DE/DPPF/03037/2023 sobre el incumplimiento del Partido Revolucionario Institucional para efectuar las modificaciones a sus documentos básicos en acatamiento de la Resolución INE/CG121/2023, respecto de un posible incumplimiento a sus obligaciones de adecuar su Declaración de Principios y Programa de Acción, en materia de violencia política contra las mujeres en razón de género y para establecer criterios mínimos y garantizar la paridad sustantiva en la 
postulación de candidaturas.</t>
  </si>
  <si>
    <r>
      <rPr>
        <b/>
        <sz val="10"/>
        <rFont val="Aptos"/>
        <family val="2"/>
      </rPr>
      <t>INE/CG2409/2024</t>
    </r>
    <r>
      <rPr>
        <sz val="10"/>
        <rFont val="Aptos"/>
        <family val="2"/>
      </rPr>
      <t xml:space="preserve">
PRIMERO. Se tiene por acreditada la infracción en el procedimiento sancionador 
ordinario, incoado en contra del PRI, derivado del incumplimiento a las obligaciones 
de adecuar su Declaración de Principios y Programa de Acción en materia de 
violencia política contra las mujeres en razón de género y para establecer criterios 
mínimos y garantizar la paridad sustantiva en la postulación de candidaturas, es 
decir, dicho partido no cumplió en tiempo y forma, en términos del considerando 
SEGUNDO, numeral 5, de esta resolución.
SEGUNDO. Se impone al PRI una sanción consistente en una multa de 9,640 
(nueve mil seiscientas cuarenta) Unidades de Medida y Actualización vigentes 
en dos mil veintitrés, equivalente a un total de $1,000.053.00 (un millón cincuenta 
y tres pesos 00/100), en términos del Considerando TERCERO apartado B, de la 
presente resolución.</t>
    </r>
  </si>
  <si>
    <t>$1,000.053.00</t>
  </si>
  <si>
    <t>SUP-RAP-8/2025</t>
  </si>
  <si>
    <t>Pendiente</t>
  </si>
  <si>
    <t>UT/SCG/BRS/JD08/OAX/120/2020
SIQyD 4659</t>
  </si>
  <si>
    <t>Betzabé Ruíz Santiago</t>
  </si>
  <si>
    <t>La indebida afiliación y uso indebido de datos personales de los quejosos, toda vez que derivado de diversos procesos de selección como aspirantes a cargos dentro del Instituto Nacional Electoral, aparecen como afiliados al Partido Verde Ecologista de México.</t>
  </si>
  <si>
    <r>
      <rPr>
        <b/>
        <sz val="10"/>
        <rFont val="Aptos"/>
        <family val="2"/>
      </rPr>
      <t>INE/CG2410/2024</t>
    </r>
    <r>
      <rPr>
        <sz val="10"/>
        <rFont val="Aptos"/>
        <family val="2"/>
      </rPr>
      <t xml:space="preserve">
PRIMERO. Se sobresee el procedimiento sancionador ordinario, respecto de 
Estefanía Cruz Rangel, en términos de lo establecido en el Considerando 
TERCERO de esta resolución.
SEGUNDO. No se acredita la infracción consistente en la indebida afiliación y uso 
de datos personales para tal efecto, en perjuicio de Betzabé Ruiz Santiago e Itzel 
Natali Cozatl Espinosa, en términos de lo establecido en el Considerando 
CUARTO, punto 5, apartado 1, de esta resolución.
TERCERO. Se acredita la infracción consistente en la indebida afiliación y uso de 
datos personales para tal efecto, en perjuicio de las cinco personas que se citan a 
continuación, en términos de lo establecido en el Considerando CUARTO, punto 5, 
apartado 2, de esta resolución.
CUARTO. En términos del Considerando QUINTO de la presente resolución, se 
impone al PVEM, una multa por la indebida afiliación de cada una de las cinco 
personas aludidas...</t>
    </r>
  </si>
  <si>
    <t>SUP-RAP-2/2025</t>
  </si>
  <si>
    <t>UT/SCG/Q/RMGP/JD12/MEX/14/2022
SIQyD 6301</t>
  </si>
  <si>
    <t>Rosa Mabel García Pérez</t>
  </si>
  <si>
    <t>Ernesto</t>
  </si>
  <si>
    <r>
      <rPr>
        <b/>
        <sz val="10"/>
        <rFont val="Aptos"/>
        <family val="2"/>
      </rPr>
      <t>INE/CG2411/2024</t>
    </r>
    <r>
      <rPr>
        <sz val="10"/>
        <rFont val="Aptos"/>
        <family val="2"/>
      </rPr>
      <t xml:space="preserve">
PRIMERO. Se escinde el procedimiento respecto de Gloribel Cruz Tapia, Aracely 
Velázquez Santos y Ángel Uriel Sánchez Ramírez, en términos de lo señalado en 
el considerando TERCERO.
SEGUNDO. Se sobresee el procedimiento sancionador ordinario, respecto de José 
Alfredo Cano Mendoza, Ana Beatriz García Millán, Berenice Rubio González,
Diana Laura Salinas Durán, Brianda Elizabeth Salinas Moreno y Felipe Inés 
Manuel, en términos de lo establecido en el Considerando CUARTO de esta 
resolución.
TERCERO. No se acredita la infracción consistente en la indebida afiliación y uso 
de datos personales para tal efecto, en perjuicio de Daniela Carrillo Ortiz y Mireya 
Álvarez Cruz, en términos de lo establecido en el Considerando QUINTO, punto 5,
Apartado A de esta resolución.
CUARTO. Se acredita la infracción consistente en la indebida afiliación y uso de 
datos personales para tal efecto, en perjuicio de las 11 personas que se citan a 
continuación, en términos de lo establecido en el Considerando QUINTO, punto 5,
Apartado B de esta resolución.</t>
    </r>
  </si>
  <si>
    <t>SUP-RAP-7/2025</t>
  </si>
  <si>
    <t>UT/SCG/Q/CG/5/2023 
SIQyD 7177</t>
  </si>
  <si>
    <t>El Consejo General de vista a la Secretaría Ejecutiva, ambos de este Instituto, por la escisión de diversas quejas de afiliación indebida que se escindieron de múltiples resoluciones emitidas por la autoridad referida.</t>
  </si>
  <si>
    <r>
      <rPr>
        <b/>
        <sz val="10"/>
        <rFont val="Aptos"/>
        <family val="2"/>
      </rPr>
      <t>INE/CG2412/2024</t>
    </r>
    <r>
      <rPr>
        <sz val="10"/>
        <rFont val="Aptos"/>
        <family val="2"/>
      </rPr>
      <t xml:space="preserve">
PRIMERO. Se escinde el procedimiento respecto de Gabriela Escobar Díaz, Miriam 
González Olguín y José Alfredo Jiménez Galván, en términos de los señalado en el 
considerando CUARTO.
SEGUNDO. Se sobresee el procedimiento sancionador ordinario, iniciado con 
motivo de las denuncias presentadas por Sebastián Miguel Martínez Miranda, 
Ariznoe Lizdebeth Zazueta Márquez, Jesica Haide Álvarez Almanza y María del 
Rosario Lozano Carrillo por cuanto hace a la supuesta vulneración a su derecho
de libre afiliación; y por cuanto hace a Verónica Alejandra Ávila López, por el 
probable registro indebido como representante de mesa directiva de casilla, sin su 
consentimiento, en términos de lo establecido en el Considerando TERCERO de 
esta resolución.
TERCERO. Se acredita la infracción atribuida al PRI, consistente en la afiliación 
indebida y uso de datos personales, de siete personas materia del presente asunto, 
en términos de lo establecido en el Considerando QUINTO de la presente. 
CUARTO. En términos del considerando SEXTO de la presente resolución, se 
impone al PRI una multa por la indebida afiliación de cada una de las partes 
denunciante</t>
    </r>
  </si>
  <si>
    <t>UT/SCG/Q/MME/JD06/MEX/20/2023
SIQyD 7273</t>
  </si>
  <si>
    <t>Maribel Martínez Escalera 
Jazmín Torres Tapia 
Roberto Arredondo González 
Enrique García de Antonio 
Romelia Sánchez Méndez</t>
  </si>
  <si>
    <t>PT CAE</t>
  </si>
  <si>
    <t>Se presentan escritos de queja en contra del Partido del Trabajo por indebida afiliación realizada a 05 personas.</t>
  </si>
  <si>
    <r>
      <rPr>
        <b/>
        <sz val="10"/>
        <rFont val="Aptos"/>
        <family val="2"/>
      </rPr>
      <t>INE/CG2413/2024</t>
    </r>
    <r>
      <rPr>
        <sz val="10"/>
        <rFont val="Aptos"/>
        <family val="2"/>
      </rPr>
      <t xml:space="preserve">
PRIMERO. Se acredita la infracción consistente en la indebida afiliación y uso de 
datos personales para tal efecto, en perjuicio de Maribel Martínez Escalera, 
Jazmín Torres Tapia, Roberto Arredondo González, Enrique García de Antonio 
y Romelia Sánchez Méndez, en términos de lo establecido en el Considerando 
TERCERO de esta Resolución.
SEGUNDO. En términos del Considerando CUARTO de la presente resolución, se 
impone al PT, una multa por la indebida afiliación de Maribel Martínez Escalera, 
Jazmín Torres Tapia, Roberto Arredondo González, Enrique García de Antonio 
y Romelia Sánchez Méndez.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político_x0002_electorales del ciudadano previsto en el artículo 79 del mismo ordenamiento.</t>
    </r>
  </si>
  <si>
    <t>SUP-RAP-4/2025</t>
  </si>
  <si>
    <t>UT/SCG/Q/GLA/JL/JAL/79/2023
SIQyD 8557</t>
  </si>
  <si>
    <t>Geovani Lujan Anaya 
Rubén Eduardo Lujan Núñez
Jorge Alejandro Ramírez Guerra
Alondra Cervantes Meza
Isis Anai Lujan Anaya
Heli David Velasco Luna
Wendy Nalleli Hernández Javier</t>
  </si>
  <si>
    <t>MORENA
No CAE</t>
  </si>
  <si>
    <t>Paul</t>
  </si>
  <si>
    <t>Geovani Lujan Anaya y otras personas (6) presentan quejas por indebida afiliación al Partidido MORENA</t>
  </si>
  <si>
    <r>
      <rPr>
        <b/>
        <sz val="10"/>
        <rFont val="Aptos"/>
        <family val="2"/>
      </rPr>
      <t>INE/CG2414/2024</t>
    </r>
    <r>
      <rPr>
        <sz val="10"/>
        <rFont val="Aptos"/>
        <family val="2"/>
      </rPr>
      <t xml:space="preserve">
PRIMERO. No se acredita la infracción consistente en la indebida afiliación y uso 
de datos personales para tal efecto, en perjuicio Geovani Lujan Anaya, Rubén 
Eduardo Lujan Núñez, Jorge Alejandro Ramírez Guerra, Alondra Cervantes 
Meza e Isis Anai Lujan Anaya, en términos de lo establecido en el Considerando 
CUARTO de esta resolución.
SEGUNDO. Se acredita la infracción atribuida a Morena, consistente en la afiliación 
indebida y uso de datos personales, para tal efecto, en perjuicio de Heli David 
Velasco Luna y Wendy Nalleli Hernández Javier, de quienes resulta aplicable 
dicha sanción conforme a los montos que indica a continuación y en términos de 
lo establecido en el Considerando CUARTO de esta resolución.</t>
    </r>
  </si>
  <si>
    <t>UT/SCG/Q/JCRR/JD04/PUE/95/2023
SIQyD 8650</t>
  </si>
  <si>
    <t xml:space="preserve">Juana Cristina Rojas Rojas, Refugio del Carmen Llanes Espinoza, Reyes Hiliana Fuentes Corral, Roxana Mayte Flores Estrella, Julissa Vianey Montes Leyva, Viridiana Torres Reyes, Abril Aideth Chávez Rojas </t>
  </si>
  <si>
    <t>Juana Cristina Rojas Rojas, Refugio del Carmen Llanes Espinoza, Reyes Hiliana Fuentes Corral, Roxana Mayte Flores Estrella, Julissa Vianey Montes Leyva, Viridiana Torres Reyes, Abril Aideth Chávez Rojas presentan quejas por afiliación indebida al Partido Revolucionario Institucional.</t>
  </si>
  <si>
    <r>
      <rPr>
        <b/>
        <sz val="10"/>
        <rFont val="Aptos"/>
        <family val="2"/>
      </rPr>
      <t>INE/CG2415/2024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</si>
  <si>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UT/SCG/Q/CG/123/2023
SIQyD 8761</t>
  </si>
  <si>
    <t>En cumplimiento a lo determinado por el Consejo General del INE en el Acuerdo INE/CG615/2023 se inicia Procedimiento oficioso respecto de las personas Iván Quiroz Hernández, Heriberto Baltazar Blancas, Uzziel Rojas Cervantes, Yurilanda Silva Sandoval, Griselda Martínez Moreno, Ricardo Estrada Toriz, Yatzharet Daniel González López, Carolina Ramos Hernández, Verónica Aponte Valencia, Gabriel Feria Magaña, Pedro Pablo Trejo López, Ezequiel González Marín, Mauricio Rodolfo Obregón García, Andrés Vilchis Rodríguez, Itzel Andrea Leal Márquez, Samuel Álvarez Marín, Juan Manuel Fernández Miranda, Lizbeth Shate Garcíam, María Mercedes Rosas Sánchez quienes desconocieron la afiliación al partido MORENA en el marco del proceso de contratación de personas supervisoras, capacitadoras-asistentes electorales del Proceso Electoral 2023-2024.</t>
  </si>
  <si>
    <r>
      <rPr>
        <b/>
        <sz val="10"/>
        <rFont val="Aptos"/>
        <family val="2"/>
      </rPr>
      <t xml:space="preserve">INE/CG2417/2024 </t>
    </r>
    <r>
      <rPr>
        <sz val="10"/>
        <rFont val="Aptos"/>
        <family val="2"/>
      </rPr>
      <t xml:space="preserve">
PRIMERO. No se acredita la infracción atribuida a MORENA consistente en la 
afiliación indebida y uso no autorizado de datos personales,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 razonado en 
el Apartado A del considerando SEGUNDO de la presente determinación.
SEGUNDO. Se acredita la afiliación indebida, así como el uso indebido de datos 
personales de Yurilanda Silva Sandoval, Itzel Andrea Leal Márquez y Juan 
Manuel Fernández Miranda, en términos de lo razonado en el Apartado B del 
considerando SEGUNDO, de la presente resolución.
TERCERO. En términos del Considerando TERCERO de la presente resolución, se 
impone a MORENA, una multa por la indebida afiliación de Yurilanda Silva 
Sandoval, Itzel Andrea Leal Márquez y Juan Manuel Fernández Miranda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</si>
  <si>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t>UT/SCG/Q/CG/134/2023
SIQyD 8772</t>
  </si>
  <si>
    <t>En cumplimiento a lo determinado por el Consejo General del INE en el Acuerdo INE/CG615/2023 se inicia Procedimiento oficioso respecto de las personas Eduardo García Rodríguez, María de los Ángeles Rodríguez Manjarrez, Elizabeth Angelina Vázquez Garibay, Erick Gustavo Luna Gallardo, Claudia Lucero Camacho Robles, Laura Cecilia Zagal Peralta, Mitzi Ketzali Morales Mora, Cynthia Elizabeth Martínez Millán, Gisela Shirel Chávez Porcayo, Karen Chávez Porcayo, Susana Valeria Flores Baeza, José Alberto Hernández Mojica, Elvia Pérez Pérez, Adriana Moreno Herrera, María de Jesús González Núñez, Pamela Margarita Carreón Cárdenas, Cuauhtémoc Sánchez Salas, Miguel Ángel Rosas Rodríguez, Jonathan Salvador Reyes Zamarrón, Itzia Daniela Tlahuis Nonato, quienes desconocieron la afiliación al partido de la Revolución Democrática en el marco del proceso de contratación de personas supervisoras, capacitadoras-asistentes electorales del Proceso Electoral 2023-2024.</t>
  </si>
  <si>
    <r>
      <rPr>
        <b/>
        <sz val="10"/>
        <rFont val="Aptos"/>
        <family val="2"/>
      </rPr>
      <t>INE/CG2418/2024</t>
    </r>
    <r>
      <rPr>
        <sz val="10"/>
        <rFont val="Aptos"/>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6, apartado B, de esta 
Resolución.
TERCERO. En términos del Considerando CUARTO de la presente resolución, se 
impone a MORENA, una multa por la indebida afiliación de cada una de las 
personas denunciantes respecto de quienes resulta aplicable dicha sanción
</t>
    </r>
  </si>
  <si>
    <t>UT/SCG/Q/CG/146/2023
SIQyD 8817</t>
  </si>
  <si>
    <t>En cumplimiento a lo determinado por el Consejo General del INE en el Acuerdo INE/CG615/2023 se inicia Procedimiento oficioso respecto de las personas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Estela Lizbeth Galindo Calderón, quienes desconocieron la afiliación al partido MORENA en el marco del proceso de contratación de personas supervisoras, capacitadoras-asistentes electorales del Proceso Electoral 2023-2024.</t>
  </si>
  <si>
    <r>
      <rPr>
        <b/>
        <sz val="10"/>
        <rFont val="Aptos"/>
        <family val="2"/>
      </rPr>
      <t>INE/CG2419/2024</t>
    </r>
    <r>
      <rPr>
        <sz val="10"/>
        <rFont val="Aptos"/>
        <family val="2"/>
      </rPr>
      <t xml:space="preserve">
PRIMERO. Se acredita la infracción atribuida a MORENA, consistente en la 
indebida afiliación -vertiente positiva- y uso de datos personales para tal efecto,
respecto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 en términos del Considerando 
TERCERO.
SEGUNDO. En términos del Considerando CUARTO de la presente resolución, se 
impone a MORENA, una multa por la indebida afiliación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t>
    </r>
  </si>
  <si>
    <t>UT/SCG/Q/CG/151/2023
SIQyD 8824</t>
  </si>
  <si>
    <t>En cumplimiento a lo determinado por el Consejo General del INE en el Acuerdo INE/CG615/2023 se inicia Procedimiento oficioso respecto de las personas Cinthia Baltazar Santos, Dulce Lizbeth Suárez Juanillo, Maritza Hernández Ramos, Alejandra Santiago Esteban, Pablo Valiente Jiménez, Luis Ángel Jerónimo Bonilla, Grecia Junuhen Castro Castillo, Martha Angélica Contreras Palacios, Luis David Alcazar Almaraz, Emily Jhoana Herrera Rodríguez, María Elizabeth Cruz Reyes,Claudia Ester Jiménez Fuentes, Gamaliel Domínguez Lugo, Jorge Juan Antonio Ramos, Edna Marlene Martínez Pérez, Josué Velasco Martínez, Daniel Ramírez Hernández, Verónica Caballero Hernández, Renato Alfredo Melgarejo Jan, Daniel Paola Hernández Galaviz, Johny Alejandro Méndez González , quienes desconocieron la afiliación al partido MORENA en el marco del proceso de contratación de personas supervisoras, capacitadoras-asistentes electorales del Proceso Electoral 2023-2024.</t>
  </si>
  <si>
    <r>
      <rPr>
        <b/>
        <sz val="10"/>
        <rFont val="Aptos"/>
        <family val="2"/>
      </rPr>
      <t>INE/CG2420/2024</t>
    </r>
    <r>
      <rPr>
        <sz val="10"/>
        <rFont val="Aptos"/>
        <family val="2"/>
      </rPr>
      <t xml:space="preserve">
PRIMERO. Se acredita la infracción atribuida a MORENA, consistente en la 
indebida afiliación -vertiente positiva- y uso de datos personales para tal efecto,
respecto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 en términos del Considerando 
TERCERO.
SEGUNDO. En términos del Considerando CUARTO de la presente resolución, se 
impone a MORENA, una multa por la indebida afiliación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t>
    </r>
  </si>
  <si>
    <t>UT/SCG/Q/CG/165/2023
SIQyD 8855</t>
  </si>
  <si>
    <t>En cumplimiento a lo determinado por el Consejo General del INE en el Acuerdo INE/CG615/2023 se inicia Procedimiento oficioso respecto de las personas María Concepción Jiménez Cerna, José Trinidad Hernández Palmerín, Daisy Crisol García Cázares, Blanca Verónica Pérez Rodríguez, Guadalupe Martínez Escobedo, Diana Miguel Martínez, Ericka Barranco López, Erika Victoria Vargas Anguiano, Gloria Daniela González Franco, Humberto Leines Ortega, Ingrid Viridiana Solís Ramírez, Jesús Emiliano Vázquez Evangelista, Jorge Trejo Martínez, Josué Cruz López, María de la Luz Solano Ortiz, María Dolores Rebollo Tello, Miguel Ángel Cruz Ruiz, Pablo Torres Alba, Porfirio García Nava, Rafael Silva Mejía, Verónica Morales Carrasco, quienes desconocieron la afiliación al Partido MORENA en el marco del proceso de contratación de personas supervisoras, capacitadoras-asistentes electorales del Proceso Electoral 2023-2024.</t>
  </si>
  <si>
    <t xml:space="preserve">oficioso por desconocimiento de afiliación </t>
  </si>
  <si>
    <r>
      <rPr>
        <b/>
        <sz val="10"/>
        <rFont val="Aptos"/>
        <family val="2"/>
      </rPr>
      <t>INE/CG2421/2024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María Concepción Jiménez Cerna, Erika Victoria 
Vargas Anguiano, Josué Cruz López, Miguel Ángel Cruz Ruiz y Porfirio García 
Nava, en términos de lo establecido en el Considerando SEGUNDO, numeral 5, 
Apartado B, de esta Resolución.
TERCERO. En términos del Considerando TERCERO de la presente resolución, se 
impone al partido político MORENA, una multa por la indebida afiliación de cada 
una de las cinco personas aludidas
</t>
    </r>
  </si>
  <si>
    <t>UT/SCG/Q/CG/171/2023
SIQyD 8861</t>
  </si>
  <si>
    <t>nelly</t>
  </si>
  <si>
    <t>En cumplimiento a lo determinado por el Consejo General del INE en el Acuerdo INE/CG615/2023 se inicia Procedimiento oficioso respecto de las personas Mariana de Jesús de Alba Torres, Magdalena Sánchez Solís, Ahamin Jhonathan Pedraza Xicotencatl, Jaime Reyes Ramírez, Juan Carlos Gaxiola Rábago, Maribel Martínez Vallejo, Jorge Talavera Juárez, Erika Ivonne Neri Tzintzun, Tania Monserrat Rivera Vázquez, Dive Beatriz Silva Salgado, Pedro Pablo Romero Negrete, Jacob Palacios Ortíz, José Ramón Reyes Cano, María Isabel Juárez Luna, Lety Georgina Martínez Bueno, Isabel Quintana Gallo, Edgar Manuel Lugo  Martínez, Miguel Artemio Nathan Bravo, Christian Uvilla Roldán, quienes desconocieron la afiliación al Partido del Trabajo en el marco del proceso de contratación de personas supervisoras, capacitadoras-asistentes electorales del Proceso Electoral 2023-2024.</t>
  </si>
  <si>
    <r>
      <rPr>
        <b/>
        <sz val="10"/>
        <rFont val="Aptos"/>
        <family val="2"/>
      </rPr>
      <t>INE/CG2422/2024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B, 
de esta Resolución.
TERCERO. En términos del Considerando CUARTO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r>
  </si>
  <si>
    <t>SUP-RAP-6/2025</t>
  </si>
  <si>
    <t>UT/SCG/Q/MCGG/JD07/CHIH/176/2023
SIQyD 8870</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</si>
  <si>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</si>
  <si>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 presentan quejas por afiliación indebida a MORENA.</t>
  </si>
  <si>
    <r>
      <rPr>
        <b/>
        <sz val="10"/>
        <rFont val="Aptos"/>
        <family val="2"/>
      </rPr>
      <t>INE/CG2423/2024</t>
    </r>
    <r>
      <rPr>
        <sz val="10"/>
        <rFont val="Aptos"/>
        <family val="2"/>
      </rPr>
      <t xml:space="preserve">
PRIMERO. No se acredita la infracción consistente en la indebida afiliación y uso 
de datos personales para tal efecto, en perjuicio de diecinueve ciudadanos y 
ciudadanas, en términos de los razonamientos contenidos en el Considerando 
TERCERO, numeral 6, Apartado A, de esta resolución.
SEGUNDO. Se acredita la infracción Se acredita la infracción consistente en la 
violación al derecho de libre afiliación en su vertiente positiva —indebida afiliación—
y uso de datos personales para tal efecto, en perjuicio de tres ciudadanos y 
ciudadanas, en términos de lo establecido en el Considerando TERCERO, 
numeral 6, Apartado B, de esta Resolución.
TERCERO. En términos del Considerando TERCERO de la presente resolución, se 
impone a MORENA, una multa por la indebida afiliación de cada una de las 
personas denunciantes respecto de quienes resulta aplicable dicha sanción</t>
    </r>
  </si>
  <si>
    <t>UT/SCG/Q/CG/182/2023
SIQyD 8885</t>
  </si>
  <si>
    <t>En cumplimiento a lo determinado por el Consejo General del INE en el Acuerdo INE/CG615/2023 se inicia Procedimiento oficioso respecto de las personas Oscar Omar Velázquez Hernández, María Guadalupe Sánchez Vázquez, Irma Leticia Espinoza Escobedo, Fausta Cándida Cruz Gómez, Carmina Bravo Bravo, Pedro Martínez Álvarez, Arantxa España Roldán, Olivia Marín de la Luz, María Aracely Morales Ceballos, María Heleodora Saldaña Ceballos, Marcelino Melchor Colotl, Yuliet Báez Olguín, María Andrea Marín Chetla, Armando Méndez González, María José Indalecio Mantilla, José Guadalupe Tamayo Sigala, Mirna Guadalupe Ramírez Vera, Francisca Elena Mejía López, Isaías Ortega Mendoza, Severino Cruz García, quienes desconocieron la afiliación al Partido MORENA en el marco del proceso de contratación de personas supervisoras, capacitadoras-asistentes electorales del Proceso Electoral 2023-2024.</t>
  </si>
  <si>
    <r>
      <rPr>
        <b/>
        <sz val="10"/>
        <rFont val="Aptos"/>
        <family val="2"/>
      </rPr>
      <t>INE/CG2424/2024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Fausta Cándida Cruz Gómez, Yuliet Báez Olguín 
y José Guadalupe Tamayo Sigal, en términos de lo establecido en el 
Considerando TERCERO, numeral 5, apartado B, de esta Resolución.
TERCERO. En términos del Considerando CUARTO de la presente resolución, se 
impone al partido político MORENA, una multa por la indebida afiliación de 
Fausta Cándida Cruz Gómez, Yuliet Báez Olguín y José Guadalupe Tamayo 
Sigal                        </t>
    </r>
  </si>
  <si>
    <t>UT/SCG/Q/CG/206/2023
SIQyD 8940</t>
  </si>
  <si>
    <t>En cumplimiento a lo determinado por el Consejo General del INE en el Acuerdo INE/CG615/2023 se inicia Procedimiento oficioso respecto de las personasSarai Hernández Becerra, Erick Rodolfo Esquivel Reyes, Amairani Molina Cartas, Edgar Oroza Hernández, María de los Ángeles San Martín López, Karelia Grijalva Reyes, Arturo Saldaña Ceballos, Eleazar Saucedo Lozano, Ugarit Macrina Huerta Pérez, Martha Alicia Revoreda González, Daniela Hernández Ortiz, Elvira Rivera Madrigales, Palmira Gallegos Chavarría, Benjamín Morales Garces, Pedro J. Concepción Soto López, , quienes desconocieron la afiliación al Partido del Trabajo en el marco del proceso de contratación de personas supervisoras, capacitadoras-asistentes electorales del Proceso Electoral 2023-2024.</t>
  </si>
  <si>
    <r>
      <rPr>
        <b/>
        <sz val="10"/>
        <rFont val="Aptos"/>
        <family val="2"/>
      </rPr>
      <t>INE/CG2425/2024</t>
    </r>
    <r>
      <rPr>
        <sz val="10"/>
        <rFont val="Aptos"/>
        <family val="2"/>
      </rPr>
      <t xml:space="preserve">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</si>
  <si>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t>UT/SCG/Q/LALM/JD08/CHIS/207/2023
UT/SCG/Q/LALM/JD08/CHIS/9/2024
SIQyD 8941
SIQyD 9153</t>
  </si>
  <si>
    <t>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t>
  </si>
  <si>
    <t>Paul
Guillén</t>
  </si>
  <si>
    <t xml:space="preserve">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 presentan queja por afiliación indebida al Partido del Trabajo. </t>
  </si>
  <si>
    <r>
      <rPr>
        <b/>
        <sz val="10"/>
        <rFont val="Aptos"/>
        <family val="2"/>
      </rPr>
      <t>INE/CG2426/2024</t>
    </r>
    <r>
      <rPr>
        <sz val="10"/>
        <rFont val="Aptos"/>
        <family val="2"/>
      </rPr>
      <t xml:space="preserve">
PRIMERO. No se acredita la infracción consistente en la indebida afiliación y uso 
de datos personales para tal efecto, en perjuicio de Luis Armando López Méndez, 
María Magdalena Velázquez Gerónimo, Rocío Alejandra Morales Ruíz, Jesús 
Antonio Aguilar Guillen, Ana María Bucio Vega, Silvestra Esparza, Surianita 
de la Luz Nieto Sánchez y Gilberto Huerta Ventura, en términos de lo establecido 
en el Considerando TERCERO,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de esta Resolución.
TERCERO. En términos del Considerando TERCERO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r>
  </si>
  <si>
    <t>Si</t>
  </si>
  <si>
    <t>SUP-RAP-3/2025</t>
  </si>
  <si>
    <t>UT/SCG/Q/CG/211/2023
SIQyD 8966</t>
  </si>
  <si>
    <t>En cumplimiento a lo determinado por el Consejo General del INE en el Acuerdo INE/CG615/2023 se inicia Procedimiento oficioso respecto de las personas Alan Flores Alaniz, Luciano Enríquez Ramos, Martha Alicia Trejo Reyes, Magaly Hernández Castillo, Irene Montiel García, Xchel Yakin Vázquez Frayde, Blanca Estela Frayde Puente, Juana Inés Ramos Galván, Alma Eréndira Pérez Vélez, Maribel Mujica Ponce, Roosevelt Aquino Contreras, Mayra Abigail Juárez Castillo,  Denisse Vera Trejo, Elena Marcial Díaz, José Guadalupe Arteaga Pérez, Ana Karen Moctezuma Juárez , quienes desconocieron la afiliación al Partido MORENA en el marco del proceso de contratación de personas supervisoras, capacitadoras-asistentes electorales del Proceso Electoral 2023-2024.</t>
  </si>
  <si>
    <r>
      <rPr>
        <b/>
        <sz val="10"/>
        <rFont val="Aptos"/>
        <family val="2"/>
      </rPr>
      <t>INE/CG2427/2024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Maribel Mujica Ponce y Denisse Vera Trejo, en 
términos de lo establecido en el Considerando SEGUNDO, numeral 5, Apartado 
B, de esta Resolución.
TERCERO. En términos del Considerando TERCERO de la presente resolución, se 
impone al partido político MORENA, una multa por la indebida afiliación de cada 
una de las dos personas aludidas</t>
    </r>
  </si>
  <si>
    <t>UT/SCG/Q/ESJP/JL/MOR/213/2023
SIQyD 8969</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</si>
  <si>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</si>
  <si>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 presentan queja por afiliación indebida al Partido MORENA.</t>
  </si>
  <si>
    <r>
      <rPr>
        <b/>
        <sz val="10"/>
        <rFont val="Aptos"/>
        <family val="2"/>
      </rPr>
      <t>INE/CG2428/2024</t>
    </r>
    <r>
      <rPr>
        <sz val="10"/>
        <rFont val="Aptos"/>
        <family val="2"/>
      </rPr>
      <t xml:space="preserve">
PRIMERO. No se acredita la infracción al derecho de libre afiliación en perjuicio de 
Edson Sebastián Juárez Pérez, Josué Gilberto Acosta Sánchez, Oscar Ignacio 
Sánchez Hernández, Brenda Samantha Martínez Perea, Vicente García Luna, 
Leonel Rueda Cortina, Brian Enrique Suárez Ángeles, Isidro Hernández 
Huerta, Roberto Zenith González Álvarez, Haydee Fernández Suarez, Luis 
Armando Gerónimo Rojas; Yuridia Yanin Villalobos Limón, José Luis Jiménez 
Roque, Elizabeth Ortiz García y Anastacio Uscanga González, por parte del 
Partido político MORENA, en términos de lo establecido en el Considerando 
CUARTO, numeral 5, Apartado 1, de esta resolución.
SEGUNDO. Se acredita la infracción consistente en la transgresión al derecho de 
libre afiliación en sus vertientes positiva —indebida afiliación— y uso de datos 
personales para tal efecto, en perjuicio de Jicel Marisol Maya Astibia y Ricardo 
Manuel Esparza Piña, en términos de lo establecido en el Considerando CUARTO, 
numeral 5, Apartado 2, de esta resolución. </t>
    </r>
  </si>
  <si>
    <t>UT/SCG/Q/CG/214/2023
SIQyD 8970</t>
  </si>
  <si>
    <t>En cumplimiento a lo determinado por el Consejo General del INE en el Acuerdo INE/CG615/2023 se inicia Procedimiento oficioso respecto de las personas Ma. De La Luz Neri Estrada, Adrián German De León Ramírez, Gilberto Sánchez Pérez, José Rubén López Andrade, Claudia Hernández Mendoza, Ana Paula Cruz Sánchez, José Gómez Jiménez, Nicolas González Pérez , Isaac Shamir Couoh Interian, Rolando Sánchez Santiz, Juan Carlos Santiz Pérez, Francisco Javier Jiménez Guzmán, Fidencio Santiz Méndez, José Ignacio Velázquez Hernández, María Andrea Gutiérrez Gómez, Juan Deara Pérez, Alexander Misael López Pérez, Mayra Guadalupe Pérez López, Fidencio Santiz López, Pascual Kante Silvano, quienes desconocieron la afiliación al Partido MORENA en el marco del proceso de contratación de personas supervisoras, capacitadoras-asistentes electorales del Proceso Electoral 2023-2024.</t>
  </si>
  <si>
    <r>
      <rPr>
        <b/>
        <sz val="10"/>
        <rFont val="Aptos"/>
        <family val="2"/>
      </rPr>
      <t>INE/CG2429/2024</t>
    </r>
    <r>
      <rPr>
        <sz val="10"/>
        <rFont val="Aptos"/>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Se acredita la infracción consistente en la violación al derecho de libre 
afiliación en su vertiente positiva —indebida afiliación— y uso de datos personales 
para tal efecto, en perjuicio de José Gómez Jiménez, en términos de lo establecido 
en el Considerando CUARTO, numeral 6, apartado B, de esta Resolución.
 TERCERO. En términos del Considerando CUARTO de la presente resolución, se 
impone a MORENA, una multa por la indebida afiliación de la persona 
denunciante</t>
    </r>
  </si>
  <si>
    <t>UT/SCG/Q/CG/222/2023
SIQyD 9026</t>
  </si>
  <si>
    <t>Antonio</t>
  </si>
  <si>
    <t>En cumplimiento a lo determinado por el Consejo General del INE en el Acuerdo INE/CG615/2023 se inicia Procedimiento oficioso respecto de las personas Karla Daniela Alcántar Villavicencio, Andrea Hissel Macklis Sánchez, Fernando Rubén Corral del Castillo, Erick Daniel Ojeda González, José Basilio Tapia Berber, Iris Sánchez Sánchez, Erika Atenco Emozoqueño, quienes desconocieron su afiliación al Partido MORENA en el marco del proceso de contratación de personas Supervisoras y/o Capacitadoras-Asistentes Electorales del Proceso Electoral Federal 2023-2024.</t>
  </si>
  <si>
    <r>
      <rPr>
        <b/>
        <sz val="10"/>
        <rFont val="Aptos"/>
        <family val="2"/>
      </rPr>
      <t>INE/CG2430/2024</t>
    </r>
    <r>
      <rPr>
        <sz val="10"/>
        <rFont val="Aptos"/>
        <family val="2"/>
      </rPr>
      <t xml:space="preserve">
PRIMERO. Se acredita la infracción atribuida a MORENA, consistente en la 
indebida afiliación -vertiente positiva- y uso de datos personales para tal efecto,
respecto de Karla Daniela Alcántar Villavicencio, Andrea Hissel Macklis 
Sánchez, Fernando Rubén Corral del Castillo, Erick Daniel Ojeda González, 
José Basilio Tapia Berber, Iris Sánchez Sánchez y Erika Atenco Amozoqueño,
en términos del Considerando TERCERO.
SEGUNDO. En términos del Considerando CUARTO de la presente resolución, se 
impone a MORENA, una multa por la indebida afiliación de Karla Daniela Alcántar 
Villavicencio, Andrea Hissel Macklis Sánchez, Fernando Rubén Corral del 
Castillo, Erick Daniel Ojeda González, José Basilio Tapia Berber, Iris Sánchez 
Sánchez y Erika Atenco Amozoqueño                              </t>
    </r>
  </si>
  <si>
    <t>UT/SCG/Q/ZEZ/JD10/MICH/119/2023
SIQyD 8751
2.11</t>
  </si>
  <si>
    <t>Santiago Elvira Zurita
Marcos Sandoval García
Alejandro Sánchez Varo
Jorge Antonio Esquivel Guillén
Zulma Lisbeth García Matías</t>
  </si>
  <si>
    <t>Santiago Elvira Zurita, Marcos Sandoval García, Alejandro Sánchez Varo, Jorge Antonio Esquivel Guillén, Zulma Lisbeth García Matías presentan queja por afiliación indebida al partido MORENA</t>
  </si>
  <si>
    <r>
      <rPr>
        <b/>
        <sz val="10"/>
        <rFont val="Aptos"/>
        <family val="2"/>
      </rPr>
      <t>INE/CG2416/2024</t>
    </r>
    <r>
      <rPr>
        <sz val="10"/>
        <rFont val="Aptos"/>
        <family val="2"/>
      </rPr>
      <t xml:space="preserve">
PRIMERO. Se acredita la infracción atribuida a MORENA, consistente en la 
indebida afiliación y uso de datos personales para tal efecto, respecto de Santiago 
Elvira Zurita, Marcos Sandoval García, Alejandro Sánchez Varo, Jorge Antonio 
Esquivel Guillén y Zulma Lisbeth García Matías, en términos del Considerando 
TERCERO, numeral 5.
SEGUNDO. En términos del Considerando TERCERO de la presente resolución, se 
impone a MORENA, las multas siguientes por la indebida afiliación de Santiago 
Elvira Zurita, Marcos Sandoval García, Alejandro Sánchez Varo, Jorge Antonio 
Esquivel Guillén y Zulma Lisbeth García Matías</t>
    </r>
  </si>
  <si>
    <t>UT/SCG/Q/MSHC/JD15/VER/73/2021
SIQyD 5310</t>
  </si>
  <si>
    <t>María Sonia Hernández Cárdenas</t>
  </si>
  <si>
    <t>PRD
NO CAE</t>
  </si>
  <si>
    <t>Adriana</t>
  </si>
  <si>
    <r>
      <rPr>
        <b/>
        <sz val="9"/>
        <color rgb="FF000000"/>
        <rFont val="Arial"/>
        <family val="2"/>
      </rPr>
      <t>INE/CG90/2025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</si>
  <si>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Sobresee</t>
  </si>
  <si>
    <t xml:space="preserve">No aplica </t>
  </si>
  <si>
    <t>No aplica</t>
  </si>
  <si>
    <t>UT/SCG/Q/JMA/JD12/CDM/109/2021
SIQyD 54</t>
  </si>
  <si>
    <t>Jaime Medina Álvarez</t>
  </si>
  <si>
    <t>La indebida afiliación y uso indebido de datos personales de los quejosos, toda vez que derivado de diversos procesos de selección como aspirantes a cargos dentro del Instituto Nacional Electoral, aparece como afiliado a los Partido de la Revlución Democrática.</t>
  </si>
  <si>
    <r>
      <t xml:space="preserve">
</t>
    </r>
    <r>
      <rPr>
        <b/>
        <sz val="9"/>
        <color rgb="FF000000"/>
        <rFont val="Arial"/>
        <family val="2"/>
      </rPr>
      <t>INE/CG91/2025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</si>
  <si>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UT/SCG/Q/AMP/DD11/OPLE/CDM/163/2021
SIQyD 5800</t>
  </si>
  <si>
    <t>Arely Milian Pérez</t>
  </si>
  <si>
    <r>
      <rPr>
        <b/>
        <sz val="9"/>
        <color rgb="FF000000"/>
        <rFont val="Arial"/>
        <family val="2"/>
      </rPr>
      <t>INE/CG92/2025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</si>
  <si>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UT/SCG/Q/BTR/OPLE/TLAX/218/2021
SIQyD 6017</t>
  </si>
  <si>
    <t>Bibiana Tuz Rosete</t>
  </si>
  <si>
    <t>La indebida afiliación y uso indebido de datos personales de los quejosos, toda vez que derivado de diversos procesos de selección como aspirantes a cargos dentro del Instituto Nacional Electoral, aparece como afiliado al Partido de la Revolución Democrática.</t>
  </si>
  <si>
    <t>Uso de datos personales</t>
  </si>
  <si>
    <r>
      <rPr>
        <b/>
        <sz val="9"/>
        <color rgb="FF000000"/>
        <rFont val="Arial"/>
        <family val="2"/>
      </rPr>
      <t>INE/CG93/2025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</si>
  <si>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UT/SCG/Q/BEGL/JL/MEX/18/2023
SIQyD 7263</t>
  </si>
  <si>
    <t>Blanca Estela Gil Librado y otros</t>
  </si>
  <si>
    <t xml:space="preserve">PRD </t>
  </si>
  <si>
    <t>Mario</t>
  </si>
  <si>
    <t>Se presentan escritos de queja en contra del Partido de la Revolución Democrática por indebida afiliación realizada a 05 personas.</t>
  </si>
  <si>
    <r>
      <rPr>
        <b/>
        <sz val="9"/>
        <color rgb="FF000000"/>
        <rFont val="Arial"/>
        <family val="2"/>
      </rPr>
      <t>INE/CG94/2025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</si>
  <si>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UT/SCG/Q/KSML/JD41/MEX/36/2023
SIQyD 7426</t>
  </si>
  <si>
    <t>Karla Samara Melchor López</t>
  </si>
  <si>
    <t>Nelly</t>
  </si>
  <si>
    <t>Se recibe escrito de queja de Karla Samara Melchor López en contra del Partido de la Revolución Democrática por indebida afiliación</t>
  </si>
  <si>
    <r>
      <rPr>
        <b/>
        <sz val="9"/>
        <color rgb="FF000000"/>
        <rFont val="Arial"/>
        <family val="2"/>
      </rPr>
      <t xml:space="preserve">INE/CG95/2025
</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</si>
  <si>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UT/SCG/Q/JALS/JD02/NAY/102/2023
SIQyD 8711</t>
  </si>
  <si>
    <t xml:space="preserve">Judith Alejandra Llamas Salinas </t>
  </si>
  <si>
    <t>Judith Alejandra Llamas Salinas presenta queja contra el partido de la Revolución Democrática por afiliación indebida</t>
  </si>
  <si>
    <r>
      <rPr>
        <b/>
        <sz val="9"/>
        <color rgb="FF000000"/>
        <rFont val="Arial"/>
        <family val="2"/>
      </rPr>
      <t>INE/CG96/2025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</si>
  <si>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UT/SCG/Q/BEGH/JD02/CDM/105/2023
SIQyD 8717</t>
  </si>
  <si>
    <t xml:space="preserve">Mario </t>
  </si>
  <si>
    <r>
      <rPr>
        <b/>
        <sz val="9"/>
        <color rgb="FF000000"/>
        <rFont val="Arial"/>
        <family val="2"/>
      </rPr>
      <t>INE/CG97/2025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</si>
  <si>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UT/SCG/Q/SCV/JD08/GRO/107/2023
SIQyD 8719</t>
  </si>
  <si>
    <t xml:space="preserve">Sonia Cespedes Villanueva
 Salvador Morfin Gutiérrez
</t>
  </si>
  <si>
    <t>Sonia Cespedes Villanueva, Salvador Morfin Gutiérrez presentan queja vs el Partido de la Revolución Democrática</t>
  </si>
  <si>
    <r>
      <rPr>
        <b/>
        <sz val="9"/>
        <color rgb="FF000000"/>
        <rFont val="Arial"/>
        <family val="2"/>
      </rPr>
      <t>INE/CG98/2025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</si>
  <si>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UT/SCG/Q/CG/127/2023
SIQyD 8765</t>
  </si>
  <si>
    <t>La Dirección Ejecutiva de Prerrogativas y Partidos Políticos, da vista mediante el oficio INE/DEPPP/DE/DPPF/03954/2023 sobre el supuesto incumplimiento del partidode la Revolución Democrática de publicar en tiempo y forma el proceso de selección interna o aprobar el método de selección de candidaturaspara el Proceso Electoral Federal 2023-2024</t>
  </si>
  <si>
    <r>
      <rPr>
        <b/>
        <sz val="9"/>
        <color rgb="FF000000"/>
        <rFont val="Arial"/>
        <family val="2"/>
      </rPr>
      <t>INE/CG99/2025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</si>
  <si>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t>UT/SCG/Q/CG/129/2023
SIQyD 8767</t>
  </si>
  <si>
    <t xml:space="preserve">En cumplimiento a lo determinado por el Consejo General del INE en el Acuerdo INE/CG615/2023 se inicia Procedimiento oficioso respecto de las personas Beatriz Eréndira Bello Lazo, Alejandro Ibarra Mendiola, Andrea Guadalupe Toscano, Aguilar, Iván Napoleón Miranda Herrera, Ana Lilia Bello Valdez, Sandra Coria Posadas, Guadalupe Hernández Duran, Wendy Jazmín Ugalde Sevilla, Laura Alicia Briones Lucas Guadalupe Galván Torres, Rodrigo Ramírez Pérez, Leonardo Alejandro Ángeles Gutiérrez, Rocío Guerrero Monroy, Ana Karen Barreto Corte, Maricela Zaragoza Marín, Alfonso Hansel Mercado Millán, María Elena Torres de la Cruz, Luisa Fabiola Bastida Marroquín quienes desconocieron la afiliación al Partido de la Revolución Democrática en el marco del proceso de contratación de personas supervisoras, capacitadoras-asistentes electorales del Proceso Electoral 2023-2024. </t>
  </si>
  <si>
    <r>
      <rPr>
        <b/>
        <sz val="9"/>
        <color rgb="FF000000"/>
        <rFont val="Arial"/>
        <family val="2"/>
      </rPr>
      <t>INE/CG100/2025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</si>
  <si>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UT/SCG/Q/CG/139/2023
SIQyD 8789</t>
  </si>
  <si>
    <t>En cumplimiento a lo determinado por el Consejo General del INE en el Acuerdo INE/CG615/2023 se inicia Procedimiento oficioso respecto de las personas Ma Luisa Uribe Garcia, Irma Citlali Martínez Barrera y Alexis Andrea Ibañez Villegas quienes desconocieron su afiliación al Partidode la Revolución Democrática en el marco del proceso de contratación de personas Supervisoras y/o Capacitadoras-Asistentes Electorales del Proceso Electoral Federal 2023-2024</t>
  </si>
  <si>
    <r>
      <rPr>
        <b/>
        <sz val="9"/>
        <color rgb="FF000000"/>
        <rFont val="Arial"/>
        <family val="2"/>
      </rPr>
      <t>INE/CG101/2025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</si>
  <si>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UT/SCG/Q/MGSS/JD03/MICH/155/2023
SIQyD 8835</t>
  </si>
  <si>
    <t>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t>
  </si>
  <si>
    <t xml:space="preserve">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 presentan queja por afiliación indebida al Partido de la Revolución Democrática en el marco del proceso de contratación de personas supervisoras, capacitadoras-asistentes electorales del Proceso Electoral 2023-2024. </t>
  </si>
  <si>
    <r>
      <rPr>
        <b/>
        <sz val="9"/>
        <color rgb="FF000000"/>
        <rFont val="Arial"/>
        <family val="2"/>
      </rPr>
      <t xml:space="preserve">INE/CG102/2025
</t>
    </r>
    <r>
      <rPr>
        <sz val="9"/>
        <color rgb="FF000000"/>
        <rFont val="Arial"/>
        <family val="2"/>
      </rPr>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</si>
  <si>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UT/SCG/Q/LDAN/JD05/MICH/167/2023
SIQyD 8857</t>
  </si>
  <si>
    <t xml:space="preserve">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t>
  </si>
  <si>
    <t>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presentan queja por afiliación indebida al Partido de la Revolución Democrática en el marco del proceso de contratación de personas supervisoras, capacitadoras-asistentes electorales del Proceso Electoral 2023-2024.</t>
  </si>
  <si>
    <r>
      <rPr>
        <b/>
        <sz val="9"/>
        <color rgb="FF000000"/>
        <rFont val="Arial"/>
        <family val="2"/>
      </rPr>
      <t xml:space="preserve">INE/CG103/2025
</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</si>
  <si>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UT/SCG/Q/CG/168/2023
SIQyD 8858</t>
  </si>
  <si>
    <t xml:space="preserve">En cumplimiento a lo determinado por el Consejo General del INE en el Acuerdo INE/CG615/2023 se inicia Procedimiento oficioso respecto de las personas Isac Rojas Cervantes, Karla Elizabeth Reyes Arreola, Roberto Daniel Cruz Verastegui, Rosalba Mata Sifri, Leonardo Antonio Aias Quezada, Bárbara Leticia Solorio Murillo, Mario Roberto Alfaro Vallejos, Diego Alexis Ramírez Zambrano, Elizabeth Abundis Raymundo, María del Carmen Laredo Ávila, María de los Ángeles Ramos Sandoval, Miriam del Carmen Muñoz Álvarez, María Ivonne Martínez Ruiz, Janis Escalante Vieyra, Margarita Graciela Santiago Santiago, Elizabeth Raya Sánchez, Miguel Ángel López Rodríguez, María de los Ángeles Morales Morales, Adriana Barrientos Varela, Sandra Domínguez Domínguez, quienes desconocieron la afiliación al Partido de la Revolución Democrática en el marco del proceso de contratación de personas supervisoras, capacitadoras-asistentes electorales del Proceso Electoral 2023-2024. </t>
  </si>
  <si>
    <r>
      <rPr>
        <b/>
        <sz val="9"/>
        <color rgb="FF000000"/>
        <rFont val="Arial"/>
        <family val="2"/>
      </rPr>
      <t xml:space="preserve">INE/CG104/2025
</t>
    </r>
    <r>
      <rPr>
        <sz val="9"/>
        <color rgb="FF000000"/>
        <rFont val="Arial"/>
        <family val="2"/>
      </rPr>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</si>
  <si>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UT/SCG/Q/CG/186/2023
SIQyD 8889</t>
  </si>
  <si>
    <t>En cumplimiento a lo determinado por el Consejo General del INE en el Acuerdo INE/CG615/2023 se inicia Procedimiento oficioso respecto de las personas José Arturo Bernal Bucio, Luis Diego Ávila Naranjo, Erwin Alexis González Acosta, Yuritzy Liliana Sandoval Rodríguez, María Magdalena Ávalos Sánchez, Tania Hernández Sánchez, quienes desconocieron la afiliación al Partido de la Revolución Democrática en el marco del proceso de contratación de personas supervisoras, capacitadoras-asistentes electorales del Proceso Electoral 2023-2024</t>
  </si>
  <si>
    <r>
      <rPr>
        <b/>
        <sz val="9"/>
        <color rgb="FF000000"/>
        <rFont val="Arial"/>
        <family val="2"/>
      </rPr>
      <t xml:space="preserve">INE/CG105/2025
</t>
    </r>
    <r>
      <rPr>
        <sz val="9"/>
        <color rgb="FF000000"/>
        <rFont val="Arial"/>
        <family val="2"/>
      </rPr>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</si>
  <si>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UT/SCG/Q/CG/200/2023
SIQyD 8915</t>
  </si>
  <si>
    <t>En cumplimiento a lo determinado por el Consejo General del INE en el Acuerdo INE/CG615/2023 se inicia Procedimiento oficioso respecto de las personas Usiel Everardo Magaña Nambo, Isaac Pérez Tapia, Flavia Yareli García Arteaga, Thalía Ríos Alvarado, María Araceli Alvarado Barboza, Diana Rosales Alcauter, Gustavo Oswaldo Dionisio Leonardo, Francisco Eduardo Reza Cortés, Ana Bertha Rincón Amezcua, José Cristian Bautista Sánchez, Alejandra Cuevas Rendón, María Luisa López Chente Orozco, Alejandra Benítez Márquez, María Lucía Cuautle López, David Eliacim Santos Scott, Salvador Villalvazo Contreras, Salvador Alejandro González Ruiz, Yessica Cruz Cruz, quienes desconocieron la afiliación al Partido de la Revolución Dmeocrática en el marco del proceso de contratación de personas supervisoras, capacitadoras-asistentes electorales del Proceso Electoral 2023-2024.</t>
  </si>
  <si>
    <r>
      <rPr>
        <b/>
        <sz val="9"/>
        <color rgb="FF000000"/>
        <rFont val="Arial"/>
        <family val="2"/>
      </rPr>
      <t>INE/CG106/2025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</si>
  <si>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UT/SCG/Q/ISEA/JD01/MICH/229/2023
SIQyD 9060</t>
  </si>
  <si>
    <t>Ixchel Selene Equihua Adame,Fernando Rodríguez Gómez,  Edgar García Ramos, David Martínez Lozano, Alejandra Robles Flores, Elide Abigail Hernández Torres</t>
  </si>
  <si>
    <t xml:space="preserve">Fernando Rodríguez Gómez, Ixchel Selene Equihua Adame, Edgar García Ramos, David Martínez Lozano, Alejandra Robles Flores, Elide Abigail Hernández Torres presentan queja por afiliación al Partido de la Revolución Democrática en el marco del proceso de contratación de personas supervisoras, capacitadoras-asistentes electorales del Proceso Electoral 2023-2024. </t>
  </si>
  <si>
    <r>
      <rPr>
        <b/>
        <sz val="9"/>
        <color rgb="FF000000"/>
        <rFont val="Arial"/>
        <family val="2"/>
      </rPr>
      <t xml:space="preserve">INE/CG107/2025
</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</si>
  <si>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UT/SCG/Q/LZR/JD23/MEX/230/2023
SIQyD 9061</t>
  </si>
  <si>
    <t>Laura Zetina Reyes, Ximena García Arellano, Adolfo Hernández Segura,</t>
  </si>
  <si>
    <t xml:space="preserve">Laura Zetina Reyes, Ximena García Arellano, Adolfo Hernández Segura,  presentan queja por afiliación indebida al Partido de la Revolución Democrática. </t>
  </si>
  <si>
    <r>
      <rPr>
        <b/>
        <sz val="9"/>
        <color rgb="FF000000"/>
        <rFont val="Arial"/>
        <family val="2"/>
      </rPr>
      <t>INE/CG108/2025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</si>
  <si>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UT/SCG/Q/CG/232/2023
SIQyD 9067</t>
  </si>
  <si>
    <t>En cumplimiento a lo determinado por el Consejo General del INE en el Acuerdo INE/CG615/2023 se inicia Procedimiento oficioso respecto de las personas Lauro Said Gallegos Altamirano, Cristian Josué Martínez  Francisco, Yuridia Hernández Hernández, Carlos Daniel Contreras Chávez, Imelda Mauricio Martínez, Yadira Martínez Rodríguez, Norma Hernández Martínez, Javier Mireles Mauricio, Oscar Iván Velázquez Gaytán, Margarita Barrios Velázquez, Rafael Imanol Estrada Rosales, quienes desconocieron su afiliación al Partido de la Revolución Democrática en el marco del proceso de contratación de personas Supervisoras y/o Capacitadoras-Asistentes Electorales del Proceso Electoral Federal 2023-2024.</t>
  </si>
  <si>
    <r>
      <rPr>
        <b/>
        <sz val="9"/>
        <color rgb="FF000000"/>
        <rFont val="Arial"/>
        <family val="2"/>
      </rPr>
      <t>INE/CG109/2025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</si>
  <si>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UT/SCG/Q/CG/11/2024
SIQyD 9157</t>
  </si>
  <si>
    <t>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t>
  </si>
  <si>
    <t>En cumplimiento a lo determinado por el Consejo General del INE en el Acuerdo INE/CG615/2023 se inicia Procedimiento oficioso respecto de las personas, 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 quienes resultaron afiliados indebidamente por el Pardido de la Revolución Democrática, en el marco del proceso de contratación de personas supervisoras, capacitadoras-asistentes electorales del Proceso Electoral 2023-2024.</t>
  </si>
  <si>
    <r>
      <rPr>
        <b/>
        <sz val="9"/>
        <color rgb="FF000000"/>
        <rFont val="Arial"/>
        <family val="2"/>
      </rPr>
      <t>INE/CG110/2025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</si>
  <si>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UT/SCG/Q/CG/18/2024
SIQyD 9171</t>
  </si>
  <si>
    <t>En cumplimiento a lo determinado por el Consejo General del INE en el Acuerdo INE/CG615/2023 se inicia Procedimiento oficioso respecto de las personas Blanca Xóchitl Marquez de Santiago, Luis Enrique Badillo Hernández, Ada Josefina Hernández Leverman, Juan Velasco López, Berenice Vera Monterrosa, Merari Vera Monterrosa, quienes desconocieron su afiliación al Partido de la Revolución Democrática en el marco del proceso de contratación de personas Supervisoras y/o Capacitadoras-Asistentes Electorales del Proceso Electoral Federal 2023-2024.</t>
  </si>
  <si>
    <r>
      <rPr>
        <b/>
        <sz val="9"/>
        <color rgb="FF000000"/>
        <rFont val="Arial"/>
        <family val="2"/>
      </rPr>
      <t xml:space="preserve">INE/CG111/2025
</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</si>
  <si>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UT/SCG/Q/NASG/JD06/MICH/37/2024
SIQyD 9254</t>
  </si>
  <si>
    <t>Norma Araceli Serrano García</t>
  </si>
  <si>
    <t>Norma Araceli Serrano García presenta queja por afiliación indebida al Partido de la Revolución Democrática, en el marco del proceso de contratación de personas Supervisoras y/o Capacitadoras-Asistentes Electorales del Proceso Electoral Federal 2023-2024.</t>
  </si>
  <si>
    <r>
      <rPr>
        <b/>
        <sz val="9"/>
        <color rgb="FF000000"/>
        <rFont val="Arial"/>
        <family val="2"/>
      </rPr>
      <t>INE/CG112/2025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</si>
  <si>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UT/SCG/Q/RCRG/JD06/GRO/39/2024
SIQyD 9257</t>
  </si>
  <si>
    <t>Rosa Carmina Román García 
Itzel Montserrat Hernández Ontiveros
Rosa María Martínez Villamar</t>
  </si>
  <si>
    <t>Rosa Carmina Román García, Itzel Montserrat Hernández Ontiveros, Rosa María Martínez Villamar, presentan queja por afiliación indebida al Partido de la Revolución Democrática, en el marco del proceso de contratación de personas Supervisoras y/o Capacitadoras-Asistentes Electorales del Proceso Electoral Federal 2023-2024.</t>
  </si>
  <si>
    <r>
      <rPr>
        <b/>
        <sz val="9"/>
        <color rgb="FF000000"/>
        <rFont val="Arial"/>
        <family val="2"/>
      </rPr>
      <t>INE/CG113/2025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</si>
  <si>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UT/SCG/Q/CG/48/2024
SIQyD 9320</t>
  </si>
  <si>
    <t>En cumplimiento a lo determinado por el Consejo General del INE en el Acuerdo INE/CG615/2023 se inicia Procedimiento oficioso respecto de las personas Vanessa Guadalupe Bracamontes Reyes, Gloria Guadalupe Torres Hernández, Rosa Carmina Román García, Adilson Rivaldo Maya Medina, Giselle Guadalupe Fuentes Gutiérrez, César Cayetano Fonseca, Julio César Castillo Mendoza Flor Margarita Vásquez Pérez, quienes desconocieron su afiliación al Partido de la Revolución Democrática en el marco del proceso de contratación de personas Supervisoras y/o Capacitadoras-Asistentes Electorales del Proceso Electoral Federal 2023-2024.</t>
  </si>
  <si>
    <r>
      <rPr>
        <b/>
        <sz val="9"/>
        <color rgb="FF000000"/>
        <rFont val="Arial"/>
        <family val="2"/>
      </rPr>
      <t>INE/CG114/2025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</si>
  <si>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UT/SCG/Q/CG/62/2024
SIQyD 9359</t>
  </si>
  <si>
    <t>Alan</t>
  </si>
  <si>
    <t>En cumplimiento a lo determinado por el Consejo General del INE en el Acuerdo INE/CG615/2023 se inicia Procedimiento oficioso respecto de las personas Sandra Hernández García, Mercedes Ramírez Bello, Alfredo de Ávila Padilla, María del Refugio Márquez Martínez, Teresita Quezada Dorado, Francisco Enrique Rodríguez Sánchez, Adrián de la Cruz Jiménez, Alfonso Ramírez Rodríguez, Jorge Roberto Hernández Hernández, Arturo Olea Laureano, Adriana Clarymar Benitez Ramirez, Damian Nava Pino, Lizbeth Evelyn Galeana Sánchez, Iris Melania Galeana Sánchez, Ruben Rendón Guzmán, Eliseo Pino Federico, Gabriela Navarro Valle, Blanca Azucena Guerrero Zamudio, Carlos Omar Vargas Navarrete, Tania Berenice Simmonds Santos, quienes desconocieron su afiliación al Partido de la Revolución Democrática en el marco del proceso de contratación de personas Supervisoras y/o Capacitadoras-Asistentes Electorales del Proceso Electoral Federal 2023-2024.</t>
  </si>
  <si>
    <r>
      <rPr>
        <b/>
        <sz val="9"/>
        <color rgb="FF000000"/>
        <rFont val="Arial"/>
        <family val="2"/>
      </rPr>
      <t>INE/CG115/2025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</si>
  <si>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UT/SCG/Q/CG/84/2024
SIQyD 9413</t>
  </si>
  <si>
    <t xml:space="preserve">Karla </t>
  </si>
  <si>
    <t>En cumplimiento a lo determinado por el Consejo General del INE en el Acuerdo INE/CG615/2023 se inicia Procedimiento oficioso respecto de las personas Jeddid Kislev López García
Concepción de Jesús Ponce Guzmán, José Miguel Ortiz Faudoa, Norma Imelda Neri Originales, quienes desconocieron la afiliación al Partido de la Revolución Democrática, en el marco del proceso de contratación de personas supervisoras, capacitadoras-asistentes electorales del Proceso Electoral 2023-2024.</t>
  </si>
  <si>
    <r>
      <rPr>
        <b/>
        <sz val="9"/>
        <color rgb="FF000000"/>
        <rFont val="Arial"/>
        <family val="2"/>
      </rPr>
      <t>INE/CG116/2025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</si>
  <si>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UT/SCG/Q/MBF/JL/PUE/94/2024
SIQyD 9430</t>
  </si>
  <si>
    <t>Madai Bravo Fragoso</t>
  </si>
  <si>
    <t>Madai Bravo Fragosopresenta queja prafiliación indebida al partido de la Revolución Democrática</t>
  </si>
  <si>
    <r>
      <rPr>
        <b/>
        <sz val="9"/>
        <color rgb="FF000000"/>
        <rFont val="Arial"/>
        <family val="2"/>
      </rPr>
      <t>INE/CG117/2025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</si>
  <si>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 xml:space="preserve">
UT/SCG/Q/GGA/JD01/MICH/116/2024
SIQyD 9531</t>
  </si>
  <si>
    <t>Gariela Galeana Abarca
Gladys Ariana Zamora Virrueta</t>
  </si>
  <si>
    <t>Gariela Galeana Abarca, Gladys Ariana Zamora Virrueta presentan quejas por afiliación Indebida al Partido de la Revolución Democrática,  en el marco del proceso de contratación de personas supervisoras, capacitadoras-asistentes electorales del Proceso Electoral 2023-2024.</t>
  </si>
  <si>
    <r>
      <rPr>
        <b/>
        <sz val="9"/>
        <color rgb="FF000000"/>
        <rFont val="Arial"/>
        <family val="2"/>
      </rPr>
      <t>INE/CG118/2025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t>
    </r>
  </si>
  <si>
    <t>UT/SCG/Q/IJCJ/CG/129/2024
SIQyD 9697</t>
  </si>
  <si>
    <t>Irvin Javier Cerino Jiménez</t>
  </si>
  <si>
    <t xml:space="preserve">Irvin Javier Cerino Jiménez esenta queja por afiliación indebida al Partido de la Revolución Democrática , en el marco del proceso de contratación de personas supervisoras, capacitadoras-asistentes electorales del Proceso Electoral 2023-2024. </t>
  </si>
  <si>
    <r>
      <rPr>
        <b/>
        <sz val="9"/>
        <color rgb="FF000000"/>
        <rFont val="Arial"/>
        <family val="2"/>
      </rPr>
      <t>INE/CG119/2025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</si>
  <si>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UT/SCG/Q/CG/156/2024
SIQyD 10041</t>
  </si>
  <si>
    <t>En cumplimiento a lo determinado por el Consejo General del INE en el Acuerdo INE/CG615/2023 ordena dentro del Cuaderno de antecedentes UT/SCG/CA/MMSS/JD03/GRO/97/2024 iniciar Procedimiento o ficioso respecto de Marcela Mata San Juan quien desconoció afiliación al Partido de la Revolución Democrática, en el marco del proceso de contratación de personas supervisoras, capacitadoras-asistentes electorales del Proceso Electoral 2023-2024.</t>
  </si>
  <si>
    <r>
      <rPr>
        <b/>
        <sz val="9"/>
        <color rgb="FF000000"/>
        <rFont val="Arial"/>
        <family val="2"/>
      </rPr>
      <t>INE/CG120/2025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Instituto Electoral y de Participación Ciudadana del Estado de Guerrero y a la Dirección Ejecutiva de Prerrogativas y Partidos Políticos de este Instituto, para que procedan conforme a lo ordenado en la parte final del Considerando Segundo de la presente resolución. </t>
    </r>
  </si>
  <si>
    <t>UT/SCG/Q/PRO/JL/BCS/171/2024
SIQyD 10243</t>
  </si>
  <si>
    <t xml:space="preserve">Priscila Reyna Olvera
Diana Habib Reyes Sánchez
Rocío aketzalli Martínez Casas
</t>
  </si>
  <si>
    <t xml:space="preserve">Priscila Reyna Olvera, Diana Habib Reyes Sánchez, Rocío aketzalli Martínez Casas presentan queja por afiliación indebida al Partido de la Revolución Democrática
</t>
  </si>
  <si>
    <r>
      <rPr>
        <b/>
        <sz val="9"/>
        <color rgb="FF000000"/>
        <rFont val="Arial"/>
        <family val="2"/>
      </rPr>
      <t>INE/CG121/2025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</si>
  <si>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UT/SCG/Q/CHM/JL/MICH/173/2024
SIQyD 10249</t>
  </si>
  <si>
    <t>Celeste Hernández Murillo, Betzaira Montserrat Virrueta Godínez, Viridiana Zurita Cerriteño, Arley López Gómez , Erika Yunuen Arzola Lemus</t>
  </si>
  <si>
    <t>Celeste Hernández Murillo, Betzaira Montserrat Virrueta Godínez, Viridiana Zurita Cerriteño, Arley López Gómez , Erika Yunuen Arzola Lemus presentan quejas por afiliación indebida al Partido de la Revolución Democrática</t>
  </si>
  <si>
    <r>
      <rPr>
        <b/>
        <sz val="9"/>
        <color rgb="FF000000"/>
        <rFont val="Arial"/>
        <family val="2"/>
      </rPr>
      <t>INE/CG122/2025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de Chiapas y Michoacán y a la Dirección Ejecutiva de Prerrogativas y Partidos Políticos de este Instituto, para que procedan conforme a lo ordenado en la parte final del Considerando Segundo de la presente resolución. </t>
    </r>
  </si>
  <si>
    <t>UT/SCG/Q/CG/176/2024
SIQyD 10266</t>
  </si>
  <si>
    <t>En cumplimiento a lo determinado por el Consejo General del INE en el Acuerdo INE/CG615/2023 ordena dentro del Cuaderno de antecedentes UT/SCG/CA/MTM/JD04/GRO/166/2024 iniciar Procedimiento o ficioso respecto de   Militza Terrazas Manzo y Carlos Eduardo Ibáñez Morales quienes desconocieron afiliación al Partido de la Revolución Democrática, en el marco del proceso de contratación de personas supervisoras, capacitadoras-asistentes electorales del Proceso Electoral 2023-2024.</t>
  </si>
  <si>
    <r>
      <rPr>
        <b/>
        <sz val="9"/>
        <color rgb="FF000000"/>
        <rFont val="Arial"/>
        <family val="2"/>
      </rPr>
      <t>INE/CG123/2025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</si>
  <si>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UT/SCG/Q/CG/180/2024
SIQyD 10343</t>
  </si>
  <si>
    <t>En cumplimiento a lo determinado por el Consejo General del INE en el Acuerdo de fecha diez de mayo del año en curso, que  ordena dentro del Cuaderno de antecedentes UT/SCG/CA/SSG/JD11/MICH/46/2024 iniciar Procedimiento oficioso respecto de  María Isabel Ornelas Nuñez y María Juana Martínez Farfán,  quienes desconocieron afiliación al Partido de la Revolución Democrática, en el marco del proceso de contratación de personas supervisoras, capacitadoras-asistentes electorales del Proceso Electoral 2023-2024.</t>
  </si>
  <si>
    <r>
      <rPr>
        <b/>
        <sz val="9"/>
        <color rgb="FF000000"/>
        <rFont val="Arial"/>
        <family val="2"/>
      </rPr>
      <t>INE/CG124/2025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</si>
  <si>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UT/SCG/Q/CG/191/2024
SIQyD 10516</t>
  </si>
  <si>
    <t>En cumplimiento a lo determinado por el Consejo General del INE en el Acuerdo de fecha diez de mayo del año en curso, que  ordena dentro del Cuaderno de antecedentes UT/SCG/CA/YTG/OPL/CDM/242/2024 iniciar Procedimiento oficioso respecto de Yazmín Torres Gallardo, Alfonso Serrano Salinas, Jaretzy Alejandra Bustos Garcés, Guadalupe Zuleta Juárez, Adriana Núñez Montañez, Rita López Elías, Maricela, Rodríguez Lozano, Alma Elizabeth Quintero Arizmendi, Silvia Madrid Hernández, Daniela del Ángel Salazar Valdez, Blanca Rosa Rodríguez Muñoz, Rubén Morales Hernández, Ian Gustavo López Gonzalez, Claudia Elizabeth Fuentes Flores, José Guadalupe Escamilla Morales, Roberto Medina Jiménez,  quienes desconocieron afiliación al Partido de la Revolución Democrática, en el marco del proceso de contratación de personas supervisoras, capacitadoras-asistentes electorales del Proceso Electoral 2023-2024.</t>
  </si>
  <si>
    <r>
      <rPr>
        <b/>
        <sz val="9"/>
        <color rgb="FF000000"/>
        <rFont val="Arial"/>
        <family val="2"/>
      </rPr>
      <t>INE/CG125/2025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</si>
  <si>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UT/SCG/Q/EMLMG/JD33/MEX/193/2024
SIQyD 10530</t>
  </si>
  <si>
    <t>Elsa María Luisa Moreno Gómez
Alejandro Álvarez Naranjo 
Rebeca Jazmín Valencia Ávila
Mónica López Rosiles
María Mayte Gaytan Prado</t>
  </si>
  <si>
    <t>Elsa María Luisa Moreno Gómez, Alejandro Álvarez Naranjo, Rebeca Jazmín Valencia Ávila, Mónica López Rosiles, María Mayte Gaytan Prado presentan queja por afiliación indebida al Partido der la Revolución Democrática</t>
  </si>
  <si>
    <r>
      <rPr>
        <b/>
        <sz val="9"/>
        <color rgb="FF000000"/>
        <rFont val="Arial"/>
        <family val="2"/>
      </rPr>
      <t xml:space="preserve">INE/CG126/2025
</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</si>
  <si>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Desecha</t>
  </si>
  <si>
    <t>UT/SCG/Q/ORG/JD34/MEX/212/2024
SIQyD 10801</t>
  </si>
  <si>
    <t xml:space="preserve">Olivia Rojas García </t>
  </si>
  <si>
    <t>Olivia Rojas García presenta queja por afiliación indebida al Partido de la Revolución Democrática</t>
  </si>
  <si>
    <r>
      <rPr>
        <b/>
        <sz val="9"/>
        <color rgb="FF000000"/>
        <rFont val="Arial"/>
        <family val="2"/>
      </rPr>
      <t>INE/CG127/2025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</si>
  <si>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UT/SCG/Q/CG/244/2024
SIQyD 10946</t>
  </si>
  <si>
    <t>Mediante los acuerdos de 3 de septiembre de 2024, la Unidad Técnica de lo Contencioso Electoral ordena en los expedientes UT/SCG/Q/ANEF/JD03/COAH/78/2023 y UT/SCG/Q/MRS/JD23/MEX/221/2023 la escisión de diversos ciudadanos para la apertura de un Procedimiento Sancionador Ordinario oficioso respecto de  Karina Guadalupe Delgado Ramírez, Ruth María Rodríguez Emiliano, María Guadalupe Rodríguez Alonso, María Guadalupe Alva Diaz y Michael Ruiz Salinas que desconocieron su afiliación al Partido Revolucionario Institucional, en el marco del proceso de contratación de personas supervisoras, capacitadoras-asistentes electorales del Proceso Electoral 2023-2024.</t>
  </si>
  <si>
    <r>
      <rPr>
        <b/>
        <sz val="9"/>
        <color rgb="FF000000"/>
        <rFont val="Arial"/>
        <family val="2"/>
      </rPr>
      <t>INE/CG128/2025</t>
    </r>
    <r>
      <rPr>
        <sz val="9"/>
        <color rgb="FF000000"/>
        <rFont val="Arial"/>
        <family val="2"/>
      </rPr>
      <t xml:space="preserve">
PRIMERO. Se sobresee el procedimiento sancionador ordinario, respecto de María Guadalupe Rodríguez Alonso, Ruth María Rodríguez Emiliano, Karina Guadalupe Delgado Ramírez, Michael Ruiz Salinas y María Guadalupe Alva Díaz,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</si>
  <si>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UT/SCG/Q/CG/258/2024
0-0-11029
0-0-11032</t>
  </si>
  <si>
    <t>Por oficio
(en acatamiento a resolución del CG)</t>
  </si>
  <si>
    <t>Guillen</t>
  </si>
  <si>
    <t>En atención al punto SEGUNDO del acuerdo de fecha 26 de noviembre de 2024, dictado dentro del Procedimiento Sancionador Ordinario UT/SCG/Q/AFCC/JD35/MEX/98/2023, por medio del cual se ordena la apertura del Procedimiento Sancionador Ordinario en acatamiento la resolución del Consejo General por medio de la cual se ordena escindir del procedimiento en comento a la C. Alexia Fernández Cortez Carrillo por posible indebida afiliacion y uso indebido de sus datos personales por el Partido Revolucionario Institucional</t>
  </si>
  <si>
    <r>
      <rPr>
        <b/>
        <sz val="9"/>
        <color rgb="FF000000"/>
        <rFont val="Arial"/>
        <family val="2"/>
      </rPr>
      <t xml:space="preserve">INE/CG129/2025
</t>
    </r>
    <r>
      <rPr>
        <sz val="9"/>
        <color rgb="FF000000"/>
        <rFont val="Arial"/>
        <family val="2"/>
      </rPr>
      <t xml:space="preserve">
PRIMERO. Se sobresee el procedimiento sancionador ordinario, iniciado con motivo de la denuncia presentada por Alexia Fernanda Cortez Carrillo, por cuanto hace a la supuesta violación a su derecho político de libre afiliación,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</si>
  <si>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UT/SCG/Q/MSGL/JL/QRO/84/2023
SIQyD 8574</t>
  </si>
  <si>
    <t xml:space="preserve">Maria de la Soledad García López </t>
  </si>
  <si>
    <t>Maria de la Soledad García López presenta queja por afiliación indebida al Partido de la Revolucicón Democrática</t>
  </si>
  <si>
    <r>
      <rPr>
        <b/>
        <sz val="9"/>
        <color rgb="FF000000"/>
        <rFont val="Arial"/>
        <family val="2"/>
      </rPr>
      <t>INE/CG130/2025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</si>
  <si>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UT/SCG/Q/CG/162/2023
SIQyD 8850</t>
  </si>
  <si>
    <t>En cumplimiento a lo determinado por el Consejo General del INE en el Acuerdo INE/CG615/2023 se inicia Procedimiento oficioso respecto de las personas Lena Narciza Altamirano Tirado, Lauro Gallegos Jiménez, Leilany Natasha Reynoso Ruiz, Yadira Rubit Fuentes Jiménez, Alejandra Castañeda Sosa, Elena Ruiz Sánchez, Juan Carlos Torres Cisneros, Cecilia Adame Juárez, José Ricardo Sánchez Aguas, Rosa Lydia Jiménez Raymundo, Blanca Azucena Palacios Palacios Brenda Karina Báez  Heredia, Josefina Gazca Pérez, , José Abraham Gómez Ramírez, Luis Alonso Zúñiga García, Rosita Sotelo Navarrete, Marlene Guadalupe Zárate Armenta, Mauricio David González Mayo, Jeremías López Meza, Adrián Vázquez Ruiz, quienes desconocieron la afiliación al partido de la Revolución Democrática en el marco del proceso de contratación de personas supervisoras, capacitadoras-asistentes electorales del Proceso Electoral 2023-2024.</t>
  </si>
  <si>
    <r>
      <rPr>
        <b/>
        <sz val="9"/>
        <color rgb="FF000000"/>
        <rFont val="Arial"/>
        <family val="2"/>
      </rPr>
      <t>INE/CG131/2025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</si>
  <si>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t>UT/SCG/Q/ARR/JL/MICH/8/2024
SIQyD 9138</t>
  </si>
  <si>
    <t>Arturo Ramírez Rivas
Ana Laura Medina Soto</t>
  </si>
  <si>
    <t>Arturo Ramírez Rivas y Ana Laura Medina Soto presentan escrito de queja por indebida afiliación al PRD, lo cual le afecta toda vez que les imposibilita jurídicamente para registrarse como candidatos independientes a algún cargo de elección popular local y en su momento contender en el Proceso Electoral de Michoacán 2023-2024.</t>
  </si>
  <si>
    <r>
      <rPr>
        <b/>
        <sz val="9"/>
        <color rgb="FF000000"/>
        <rFont val="Arial"/>
        <family val="2"/>
      </rPr>
      <t>INE/CG132/2025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</si>
  <si>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UT/SCG/Q/LPD/JD05/TAB/65/2024
SIQyD 9363</t>
  </si>
  <si>
    <t xml:space="preserve">Leonardo Perez Dominguez </t>
  </si>
  <si>
    <t xml:space="preserve">Leonardo Perez Dominguez presenta queja por afiliación indebida al Partido de la Revolución Democrática n el marco del proceso de contratación de personas Supervisoras y/o Capacitadoras-Asistentes Electorales del Proceso Electoral Federal 2023-2024. </t>
  </si>
  <si>
    <r>
      <rPr>
        <b/>
        <sz val="9"/>
        <color rgb="FF000000"/>
        <rFont val="Arial"/>
        <family val="2"/>
      </rPr>
      <t>INE/CG133/2025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</si>
  <si>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UT/SCG/Q/CG/77/2024
SIQyD 9399</t>
  </si>
  <si>
    <t>En cumplimiento a lo determinado por el Consejo General del INE en el Acuerdo INE/CG615/2023 se inicia Procedimiento oficioso respecto de las personas Oscar Israel Mares diaz
Francisca Mauricio Martinez, quienes desconocieron la afiliación al Partido de la Revolución Democrática en el marco del proceso de contratación de personas supervisoras, capacitadoras-asistentes electorales del Proceso Electoral 2023-2024.</t>
  </si>
  <si>
    <r>
      <rPr>
        <b/>
        <sz val="9"/>
        <color rgb="FF000000"/>
        <rFont val="Arial"/>
        <family val="2"/>
      </rPr>
      <t>INE/CG134/2025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</si>
  <si>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t>UT/SCG/Q/CG/219/2024
SIQyD 10826</t>
  </si>
  <si>
    <t xml:space="preserve"> Mediante acuerdo de 27 de mayo de 2024, la Unidad Técnica de lo Contencioso Electoral ordena el cierre del Cuaderno del Antecedentes UT/SCG/CA/MAJT/JD07/MICH/87/2024 y la apertura de un Pocedimiento Sancionador Ordinario oficioso respecto de Miguel Ángel Juárez Téllez que desconoció afiliación al Partido de la Revolución Democrática, en el marco del proceso de contratación de personas supervisoras, capacitadoras-asistentes electorales del Proceso Electoral 2023-2024.</t>
  </si>
  <si>
    <r>
      <rPr>
        <b/>
        <sz val="9"/>
        <color rgb="FF000000"/>
        <rFont val="Arial"/>
        <family val="2"/>
      </rPr>
      <t>INE/CG135/2025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</si>
  <si>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t>UT/SCG/Q/AAO/JD06/MICH/225/2024
SIQyD 10865</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</si>
  <si>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Claudia Pérez Tinajero</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</si>
  <si>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y Claudia Pérez Tinajero presentaron quejas por la indebida afiliación al Partido de la Revolución Democrática.</t>
  </si>
  <si>
    <r>
      <rPr>
        <b/>
        <sz val="9"/>
        <color rgb="FF000000"/>
        <rFont val="Arial"/>
        <family val="2"/>
      </rPr>
      <t>INE/CG136/2025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</si>
  <si>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UT/SCG/Q/EMC/JD08/CDM/26/2022
SIQyD 6348</t>
  </si>
  <si>
    <t>Ernesto Morales Carballo</t>
  </si>
  <si>
    <t>PRI
Representante Casilla</t>
  </si>
  <si>
    <t>La indebida acreditación y uso indebido de datos personales de los quejosos, toda vez que de la consulta llevada a cabo en la página del Instituto Nacional Electoral, aparecen registrado como representante de casilla del Partido Revolucionario Institucional, sin haber otorgado su consentimiento.</t>
  </si>
  <si>
    <r>
      <rPr>
        <b/>
        <sz val="9"/>
        <color rgb="FF000000"/>
        <rFont val="Arial"/>
        <family val="2"/>
      </rPr>
      <t>INE/CG137/2025</t>
    </r>
    <r>
      <rPr>
        <sz val="9"/>
        <color rgb="FF000000"/>
        <rFont val="Arial"/>
        <family val="2"/>
      </rPr>
      <t xml:space="preserve">
PRIMERO. Se acredita la infracción atribuida al Partido Revolucionario Institucional consistente en el uso indebido de datos personales derivado del indebido ejercicio del derecho constitucional y legal de nombrar como su representante ante mesa directiva de casilla a Ernesto Morales Carballo, en términos de lo establecido en el Considerando CUARTO.
SEGUNDO. En términos del Considerando QUINTO de la presente resolución, derivado del indebido ejercicio del derecho constitucional y legal de nombrar a Ernesto Morales Carballo como su representante ante Mesa Directiva de Casilla, sin su consentimiento, se sanciona al Partido Revolucionario Institucional, con la multa 963 (novecientas sesenta y tres) Unidades de Medida y Actualización vigentes al momento de la comisión de la conducta, equivalente a $86,304.06 (Ochenta y seis mil trescientos cuatro pesos 06/100 M.N.) [Cifra calculada al segundo decimal, salvo error aritmético], [2020].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r>
  </si>
  <si>
    <t xml:space="preserve">SUP-RAP-74/2025 </t>
  </si>
  <si>
    <t>UT/SCG/Q/KRP/CG/104/2022
SIQYD 7092</t>
  </si>
  <si>
    <t>Kenia Raya Pérez</t>
  </si>
  <si>
    <t>Derivado de la escisión ordenada por el Consejo General del INE a través de las resoluciones, INE/CG698/2022, INE/CG695/2022, INE/CG694/2022, INE/CG699/2022 y INE/CG696/2022, se ordenó la apertura de un nuevo procedimiento, con motivo de la presentación de escritos de desistimiento correspondientes a 12 ciudadanos.</t>
  </si>
  <si>
    <r>
      <rPr>
        <b/>
        <sz val="9"/>
        <color rgb="FF000000"/>
        <rFont val="Arial"/>
        <family val="2"/>
      </rPr>
      <t>INE/CG138/2025</t>
    </r>
    <r>
      <rPr>
        <sz val="9"/>
        <color rgb="FF000000"/>
        <rFont val="Arial"/>
        <family val="2"/>
      </rPr>
      <t xml:space="preserve">
PRIMERO. Se escinde el procedimiento respecto de Claudia María Morales Gutiérrez, Lucia Edurnett García Muñoz, Francisco Raúl Solís Villegas y Sandra Luna Álvarez, en términos de lo señalado en el considerando TERCERO de esta Resolución.
SEGUNDO. Se sobresee el procedimiento sancionador ordinario iniciado con motivo de las denuncias presentadas por Kenia Raya Pérez, Esteban Serna Vélez, Beatriz Galarza Pineda, Jesús Cortés Soto, Yambao Rangel Torres, Lucía Arenas Rodríguez y María Esther Zamora Peña Gutiérrez por cuanto hacer a la supuesta vulneración a su derecho de libre afiliación, en términos de lo establecido en el Considerando CUARTO de esta Resolución.
TERCERO. Se tiene por acreditada la infracción atribuida al Partido Revolucionario Institucional, consistente en la afiliación indebida, así como el uso indebido de datos personales de Yadira Reyes Esquivel, en términos de lo razonado en el considerando SEXTO, de la presente resolución.
CUARTO. En términos del Considerando SÉPTIMO de la presente resolución, se impone al Partido Revolucionario Institucional, una multa por la indebida afiliación de Yadira Reyes Esquivel, conforme al monto que se indica a continuación: $64.799.80
[sesenta y cuatro mil setecientos noventa y nueve pesos 80/100 M.N ]
QUINTO.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</si>
  <si>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t xml:space="preserve"> $64.799.80
</t>
  </si>
  <si>
    <t>UT/SCG/Q/MCSS/JLE/SLP/67/2023
SIQyD 8316</t>
  </si>
  <si>
    <t xml:space="preserve"> María del Carmen Soto Sánchez</t>
  </si>
  <si>
    <t>Se recibe escrito de queja de María del Carmen Soto Sánchez en contra del Partido Verde Ecologista de México por indebida afiliación</t>
  </si>
  <si>
    <r>
      <rPr>
        <b/>
        <sz val="9"/>
        <color rgb="FF000000"/>
        <rFont val="Arial"/>
        <family val="2"/>
      </rPr>
      <t>INE/CG139/2025</t>
    </r>
    <r>
      <rPr>
        <sz val="9"/>
        <color rgb="FF000000"/>
        <rFont val="Arial"/>
        <family val="2"/>
      </rPr>
      <t xml:space="preserve">
PRIMERO. No se acredita la infracción atribuida al Partido Verde Ecologista de México, consistente en la afiliación indebida, así como el uso indebido de datos personales de María del Carmen Soto Sánchez, en términos de lo razonado en el considerando TERCERO,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</si>
  <si>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t>UT/SCG/Q/ULH/JD08/GRO/104/2023
SIQyD 8714</t>
  </si>
  <si>
    <t xml:space="preserve">Uziel López Hilario
Francisca del Carmén Soto Renteria
Keila Itzel Gonzalez Vázquez
</t>
  </si>
  <si>
    <t>MC 
CAE</t>
  </si>
  <si>
    <t>Uziel López Hilario, Francisca del Carmén Soto Renteria, Keila Itzel Gonzalez Vázquez presentan queja por afiliación indebida al partido movimiento ciudadano</t>
  </si>
  <si>
    <r>
      <rPr>
        <b/>
        <sz val="9"/>
        <color rgb="FF000000"/>
        <rFont val="Arial"/>
        <family val="2"/>
      </rPr>
      <t>INE/CG140/2025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CUARTO, numeral 5 de esta Resolución.
1.	Francisca del Carmen Soto Renteria.
2.	Keila Itzel González Vázquez.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</si>
  <si>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UT/SCG/Q/CG/166/2023
SIQyD 8856</t>
  </si>
  <si>
    <t>En cumplimiento a lo determinado por el Consejo General del INE en el Acuerdo INE/CG615/2023 se inicia Procedimiento oficioso respecto de las personas Héctor Marcial López López, Guadalupe Garduza Garduza, Eva Santiago Araujo, Ma. de los Ángeles Borjas Moreno, Rosario del Mar Rodríguez Cruz, Sendi Galindo de Jesús, Jorge Barahona García, José Eduardo Carreón Cabrera, Maximino Olivares Hernández, Uriel Cruz Martínez, Ana Gabriela Hernández González, Abigail Gutiérrez Abril, Diana Gisel Torres Haro, Gloria Angélica Sánchez López, Carlos Vicente Escobar Escobar, Liseth Guadalupe Pérez Hernández, Cielo Concepción García Espinoza, Yesica Mendoza Cruz, Alma Rosa Ramírez Martínez, Citlalli Miroslava Udave Anaya, quienes desconocieron la afiliación al Partido MORENA en el marco del proceso de contratación de personas supervisoras, capacitadoras-asistentes electorales del Proceso Electoral 2023-2024.</t>
  </si>
  <si>
    <r>
      <rPr>
        <b/>
        <sz val="9"/>
        <color rgb="FF000000"/>
        <rFont val="Arial"/>
        <family val="2"/>
      </rPr>
      <t>INE/CG141/2025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SEGUNDO, numeral 5, de esta Resolución.
1.	Eva Santiago Araujo
2.	Ma. de los Ángeles Borjas Moreno
3.	Rosario del Mar Rodríguez Cruz
4.	Sendi Galindo de Jesús
5.	Jorge Barahona García
6.	José Eduardo Carreón Cabrera
7.	Maximino Olivares Hernández
8.	Uriel Cruz Martínez
9.	Ana Gabriela Hernández González
10.	Abigail Gutiérrez Abril
11.	Diana Gisel Torres Haro
12.	Lizeth Guadalupe Pérez Hernández
13.	Cielo Concepción García Espinoza 
14.	Yesica Mendoza Cruz
15.	Alma Rosa Ramírez Martínez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</si>
  <si>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UT/SCG/Q/CJGP/JD08/CHIH/216/2023
SIQyD 9002</t>
  </si>
  <si>
    <t>Carlos José Gutiérrez Pérez
Georgina Silva Yáñez
Diana Yahayra Fabela Fabela</t>
  </si>
  <si>
    <t xml:space="preserve">Carlos José Gutiérrez Pérez, Georgina Silva Yáñez, Diana Yahayra Fabela Fabela presentan quejas por afiliación indebida al partido Movimiento Ciudadano. </t>
  </si>
  <si>
    <r>
      <rPr>
        <b/>
        <sz val="9"/>
        <color rgb="FF000000"/>
        <rFont val="Arial"/>
        <family val="2"/>
      </rPr>
      <t>INE/CG142/2025</t>
    </r>
    <r>
      <rPr>
        <sz val="9"/>
        <color rgb="FF000000"/>
        <rFont val="Arial"/>
        <family val="2"/>
      </rPr>
      <t xml:space="preserve">
PRIMERO. No se acredita la infracción consistente en la indebida afiliación y uso de datos personales para tal efecto, en perjuicio de Georgina Silva Yáñez y Diana Yahayra Fabela Fabela, en términos de lo establecido en el Considerando SEGUNDO, numeral 5, de esta Resolución.
SEGUNDO. Se acredita la infracción consistente en el indebido ejercicio del derecho constitucional y legal del partido político Movimiento Ciudadano, de acreditar a Carlos José Gutiérrez Pérez como representante ante mesa directiva de casilla, sin su consentimiento y el uso de datos personales para tal efecto, en términos del Considerando SEGUNGO, numeral 6, de esta Resolución.
TERCERO. En términos del Considerando CUARTO, de la presente resolución, se impone al partido político Movimiento Ciudadano, una multa por designar como su representante ante mesa directiva de casilla para el Proceso Electoral Federal 2020-2021, a Carlos José Gutiérrez Pérez, sin el consentimiento de éste, consistente en 963 (novecientas sesenta y tres) Unidades de Medida y Actualización equivalentes a $86,304.06 (ochenta y seis mil trescientos cuatro pesos 06/100 M.N.) [cifra calculada al segundo decimal].
CUARTO. En términos de lo establecido en el artículo 457, párrafo 7, de la Ley General de Instituciones y Procedimientos Electorales, el monto de la multa impuesta al partido político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</si>
  <si>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UT/SCG/Q/JEGB/JD09/CHIH/239/2023
SIQyD 9075</t>
  </si>
  <si>
    <t>Jesús Enrique García Bustillos</t>
  </si>
  <si>
    <t>Jesús Enrique García Bustillos, presenta queja por afiliación indebida al Partido del Trabajo.</t>
  </si>
  <si>
    <r>
      <rPr>
        <b/>
        <sz val="9"/>
        <color rgb="FF000000"/>
        <rFont val="Arial"/>
        <family val="2"/>
      </rPr>
      <t>INE/CG143/2025</t>
    </r>
    <r>
      <rPr>
        <sz val="9"/>
        <color rgb="FF000000"/>
        <rFont val="Arial"/>
        <family val="2"/>
      </rPr>
      <t xml:space="preserve">
PRIMERO. Se acredita la infracción atribuida al Partido del Trabajo, consistente en la afiliación indebida y uso de datos personales, para tal efecto, respecto de Jesús Enrique García Bustillos, en términos del Considerando TERCERO.
SEGUNDO. En términos del Considerando CUARTO de la presente resolución, se impone al PT, una multa por la indebida afiliación de Jesus Enrique García Bustillos, conforme al monto que se indica a continuación:
$50,644.17
[cincuenta mil seiscientos cuarenta y cuatro pesos 17/100].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</si>
  <si>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UT/SCG/Q/CG/3/2024
SIQyD 9122</t>
  </si>
  <si>
    <t>En cumplimiento a lo determinado por el Consejo General del INE en el Acuerdo INE/CG615/2023 se inicia Procedimiento oficioso respecto de las personas  Isis Anhel Gómez Díaz y Sandra Elizabeth Esquivel Rodrígez, derivado del Acuerdo UT/SCG/CA/IAGD/JD04/ZAC/266/2023, de fecha cuatro de enero de 2024, por el que se ordena el cierre del cuaderno de antecedentes y apertura del POS, derivado de las investigaciones preliminares efectuadas por la Unidad Técnica de lo Contencioso Electoral, 
quienes desconocieron la afiliación al partido MORENA en el marco del proceso de contratación de personas supervisoras, capacitadoras-asistentes electorales del Proceso Electoral 2023-2024.</t>
  </si>
  <si>
    <r>
      <rPr>
        <b/>
        <sz val="9"/>
        <color rgb="FF000000"/>
        <rFont val="Arial"/>
        <family val="2"/>
      </rPr>
      <t>INE/CG144/2025</t>
    </r>
    <r>
      <rPr>
        <sz val="9"/>
        <color rgb="FF000000"/>
        <rFont val="Arial"/>
        <family val="2"/>
      </rPr>
      <t xml:space="preserve">
PRIMERO. No se acredita la infracción consistente en la indebida afiliación y uso de datos personales para tal efecto, en perjuicio de Isis Anhel Gómez Díaz,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Sandra Elizabeth Esquivel Rodríguez, en términos de lo establecido en el Considerando TERCERO, numeral 5, Apartado B, de esta Resolución.
TERCERO. En términos del Considerando CUARTO de la presente resolución, se impone al partido político MORENA, una multa por la indebida afiliación de Sandra Elizabeth Esquivel Rodríguez, conforme a los montos que se indican a continuación: 
.551.21 (quinientas cincuenta y uno punto veintiuno) UMAS, equivalente a $62,363.88* (sesenta y dos mil trecientos sesenta y tres pesos 88/100 M.N.) [Ciudadano afiliado en 2013]
*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el cuaderno de antecedentes respectivo a fin de investigar y determinar si amerita o no el inicio de un procedimiento administrativo sancionador respecto de Isis Anhel Gómez Díaz, en términos de los previsto en el numeral 39 de la ADENDA, en términos de lo concluido en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NOTIFÍQUESE, personalmente a las personas involucradas en el procedimiento; a MORENA, por conducto de su representante ante el Consejo General de este Instituto, en términos del artículo 68 numeral 1, incisos d), q) y w), del Reglamento Interior del Instituto Nacional Electoral y, por estrados, a quienes resulte de interés.
</t>
    </r>
  </si>
  <si>
    <t>SUP-RAP-55/2025</t>
  </si>
  <si>
    <t>UT/SCG/Q/RDSS/JD03/MICH/36/2024
SIQyD 9253</t>
  </si>
  <si>
    <t xml:space="preserve">Raúl Daniel Sotelo Soto 
Guillermo Roman Longoria </t>
  </si>
  <si>
    <t>Raúl Daniel Sotelo Soto, Guillermo Roman Longoria resentan queja por afiliación indebida al partido Revolucionario Institucional, en el marco del proceso de contratación de personas Supervisoras y/o Capacitadoras-Asistentes Electorales del Proceso Electoral Federal 2023-2024.</t>
  </si>
  <si>
    <r>
      <rPr>
        <b/>
        <sz val="9"/>
        <color rgb="FF000000"/>
        <rFont val="Arial"/>
        <family val="2"/>
      </rPr>
      <t>INE/CG145/2025</t>
    </r>
    <r>
      <rPr>
        <sz val="9"/>
        <color rgb="FF000000"/>
        <rFont val="Arial"/>
        <family val="2"/>
      </rPr>
      <t xml:space="preserve">
PRIMERO. No se acredita la infracción consistente en consistente en la indebida afiliación y uso de datos personales para tal efecto, en relación a Raúl Daniel Sotelo Soto, en términos de lo establecido en el Considerando TERCERO, numeral 5 Apartado A, de esta Resolución.
SEGUNDO. Se acredita la infracción consistente en consistente en la indebida afiliación y uso de datos personales para tal efecto, en perjuicio de Guillermo Román Longoria, en términos de lo establecido en el Considerando TERCERO, numeral 5, Apartado B, de esta Resolución
TERCERO. En términos del Considerando CUARTO de la presente resolución, se impone al Partido Revolucionario Institucional, una multa por la indebida afiliación de una persona, conforme al monto que se indica a continuación:
466.43 (cuatrocientas sesenta y seis punto cuarenta y tres) Unidades de Medida y Actualización, calculado al segundo decimal, equivalente a $52,771.89 (cincuenta y dos mil setecientos setenta y un pesos 89/100 M.N.) 
[Persona afiliada en 2009]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 persona que participó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</si>
  <si>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UT/SCG/Q/JHH/JD06/SLP/135/2024
SIQyD 9805</t>
  </si>
  <si>
    <t xml:space="preserve">José Antonio Hernández Hernández
</t>
  </si>
  <si>
    <t>PVEM
MORENA</t>
  </si>
  <si>
    <t xml:space="preserve">José Antonio Hernández Hernández presenta queja por afiliación indebida al Partido Verde Evcologista de México y MORENA
</t>
  </si>
  <si>
    <r>
      <rPr>
        <b/>
        <sz val="9"/>
        <color rgb="FF000000"/>
        <rFont val="Arial"/>
        <family val="2"/>
      </rPr>
      <t>INE/CG146/2025</t>
    </r>
    <r>
      <rPr>
        <sz val="9"/>
        <color rgb="FF000000"/>
        <rFont val="Arial"/>
        <family val="2"/>
      </rPr>
      <t xml:space="preserve">
PRIMERO. Se acredita la infracción atribuida a MORENA y al PVEM, consistente en la indebida, así como el uso indebido de datos personales de José Antonio Hernández Hernández, en términos de lo razonado en el considerando SEGUNDO.
SEGUNDO. En términos del Considerando TERCERO de la presente resolución, se impone MORENA y al PVEM, una multa por la indebida afiliación de José Antonio Hernández Hernández, conforme a los montos que se indican a continuación:
$133,202.16
$108,485.16
TERCERO. En términos de lo establecido en el artículo 457, párrafo 7, de la Ley General de Instituciones y Procedimientos Electorales, el monto de la multa impuesta a los partidos políticos MORENA y al PVEM será deducido de las siguientes ministraciones mensuales del financiamiento público que por concepto de actividades ordinarias permanentes reciban dichos institutos políticos, una vez que esta resolución haya quedado firme.
CUARTO. En términos de lo establecido en el Considerando CUARTO, procédase a notificar la presente determinación a la Dirección Ejecutiva de Capacitación Electoral y Educación Cívica de este Instituto, así como a la Vocalía Ejecutiva de la 06 Junta Distrital Ejecutiva de este Instituto en San Luis Potosí.
QUINTO. La presente Resolución es impugnable a través del recurso de apelación previsto en el artículo 42 de la LGSMIME, así como del juicio para la protección de los derechos político-electorales del ciudadano previsto en el artículo 79 del mismo ordenamiento.</t>
    </r>
  </si>
  <si>
    <t>SUP-RAP-52/2025</t>
  </si>
  <si>
    <t>Revoca</t>
  </si>
  <si>
    <t>UT/SCG/Q/CG/136/2024
SIQyD 9827</t>
  </si>
  <si>
    <t>En cumplimiento a lo determinado por el Consejo General del INE en el Acuerdo INE/CG615/2023 ordena el Cierre del Cuardeno de antecedentes UT/SCG/CA/BHR/CG/115/2024 y se inicia Procedimiento oficioso respecto de Bernarda Hernández Ruiz, quien desconoció afiliación al Partido Revolucionario Institucional, en el marco del proceso de contratación de personas supervisoras, capacitadoras-asistentes electorales del Proceso Electoral 2023-2024.</t>
  </si>
  <si>
    <r>
      <rPr>
        <b/>
        <sz val="9"/>
        <color rgb="FF000000"/>
        <rFont val="Arial"/>
        <family val="2"/>
      </rPr>
      <t>INE/CG147/2025</t>
    </r>
    <r>
      <rPr>
        <sz val="9"/>
        <color rgb="FF000000"/>
        <rFont val="Arial"/>
        <family val="2"/>
      </rPr>
      <t xml:space="preserve">
PRIMERO. Se acredita la infracción atribuida al Partido Revolucionario Institucional, consistente en la indebida afiliación y uso de datos personales para tal efecto, respecto de Bernarda Hernández Ruíz, en términos del Considerando SEGUNDO.
SEGUNDO. En términos del Considerando TERCERO de la presente resolución, se impone al Partido Revolucionario Institucional, una multa por la indebida afiliación de Bernarda Hernández Ruíz, conforme al monto que se indica a continuación:
$108.485.16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LGSMIME, así como del juicio para la protección de los derechos político-electorales del ciudadano previsto en el artículo 79 del mismo ordenamiento.
</t>
    </r>
  </si>
  <si>
    <t>$108.485.16</t>
  </si>
  <si>
    <t xml:space="preserve">UT/SCG/Q/AJAS/JL/NL/144/2024
SIQyD 9UT/SCG/Q/AJAS/OPL/NL/159/2024
SIQyD 10062914
</t>
  </si>
  <si>
    <t xml:space="preserve">Alejandro Juventino Armendáriz Sánchez </t>
  </si>
  <si>
    <t>02/04/2024
17/04/2024</t>
  </si>
  <si>
    <t>Alejandro Juventino Armendáriz Sánchez presenta queja vs el Partido Revolucionario Institucional por afiliación indebida</t>
  </si>
  <si>
    <r>
      <rPr>
        <b/>
        <sz val="9"/>
        <color rgb="FF000000"/>
        <rFont val="Arial"/>
        <family val="2"/>
      </rPr>
      <t>INE/CG148/2025</t>
    </r>
    <r>
      <rPr>
        <sz val="9"/>
        <color rgb="FF000000"/>
        <rFont val="Arial"/>
        <family val="2"/>
      </rPr>
      <t xml:space="preserve">
PRIMERO. No se acredita la infracción consistente en la indebida afiliación y uso de datos personales para tal efecto, en perjuicio de Alejandro Juventino Armendáriz Sánchez, en términos de lo establecido en el Considerando SEGUNDO,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</si>
  <si>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UT/SCG/Q/CG/147/2024
SIQyD 9968</t>
  </si>
  <si>
    <t>En cumplimiento a lo determinado por el Consejo General del INE en el Acuerdo INE/CG615/2023 ordena el Cierre del Cuaderno de antecedentes UT/SCG/CA/ALIF/JL/NL/88/2024 y se inicia Procedimiento oficioso respecto de Ana Luisa Infante Barrón quien desconoció afiliación al Partido MORENA, en el marco del proceso de contratación de personas supervisoras, capacitadoras-asistentes electorales del Proceso Electoral 2023-2024.</t>
  </si>
  <si>
    <r>
      <rPr>
        <b/>
        <sz val="9"/>
        <color rgb="FF000000"/>
        <rFont val="Arial"/>
        <family val="2"/>
      </rPr>
      <t>INE/CG149/2025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Ana Luisa Infante Barrón,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1,284 (mil doscientas ochenta y cuatro) Unidades de Medida y Actualización, calculado al segundo decimal, equivalente a $133,202.16 (ciento treinta y tres mil doscientos dos pesos 16/100 M.N.) 
[Persona afiliada en 2023]
</t>
    </r>
  </si>
  <si>
    <t>SUP-RAP-53/2025</t>
  </si>
  <si>
    <t>UT/SCG/Q/HEMC/JD04/COAH/158/2024
SIQyD 1004</t>
  </si>
  <si>
    <t>Héctor Eduardo Medrano Castañeda, Rubén Arturo Ríos Hernández, Alejandra Damaryz Véncer Loredo, Elda Isela Sandoval Hilario, Xóchilt Azucena Hernandez Fabina, Joel Enrique Cruz Reyes y José Gregorio Olvera Fuentes.</t>
  </si>
  <si>
    <t xml:space="preserve">Abel </t>
  </si>
  <si>
    <t>Héctor Eduardo Medrano Castañeda, Rubén Arturo Ríos Hernández, Alejandra Damaryz Véncer Loredo, Elda Isela Sandoval Hilario, Xóchilt Azucena Hernandez Fabina, Joel Enrique Cruz Reyes y José Gregorio Olvera Fuentes presentan quejas por afiliación indebida al Partido Revolucionario Institucional</t>
  </si>
  <si>
    <r>
      <rPr>
        <b/>
        <sz val="9"/>
        <color rgb="FF000000"/>
        <rFont val="Arial"/>
        <family val="2"/>
      </rPr>
      <t>INE/CG150/2025</t>
    </r>
    <r>
      <rPr>
        <sz val="9"/>
        <color rgb="FF000000"/>
        <rFont val="Arial"/>
        <family val="2"/>
      </rPr>
      <t xml:space="preserve">
PRIMERO. Se escinde el procedimiento respecto de José Gregorio Olvera Fuentes, en términos de lo señalado en el considerando SEGUNDO.
SEGUNDO. No se acredita la infracción atribuida al Partido Revolucionario Institucional, consistente en la afiliación indebida y uso no autorizado de datos personales, respecto de Héctor Eduardo Medrano Castañeda, Rubén Arturo Ríos Hernández, Alejandra Dámaryz Véncer Loredo, Elda Isela Sandoval Hilario, Xóchitl Azucena Hernández Fabián y Joel Enrique Cruz Reyes, en términos de lo razonado en el considerando TERCERO de la presente determinación.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Se instruye a la Unidad Técnica de lo Contencioso Electoral para que, en su caso, inicie el cuaderno de antecedentes respectivo a fin de investigar y determinar si amerita o no el inicio de un procedimiento administrativo sancionador respecto de Héctor Eduardo Medrano Castañeda, Rubén Arturo Ríos Hernández, Alejandra Dámaryz Véncer Loredo, Elda Isela Sandoval Hilario, Xóchitl Azucena Hernández Fabián y Joel Enrique Cruz Reyes, en términos de los previsto en el numeral 39 de la ADENDA, en términos de lo concluido en la presente resolución. 
QUINTO. La presente resolución es impugnable a través del recurso de apelación, así como por juicio para la protección de los derechos político–electorales del ciudadano, previstos en los numerales 42 y 79, respectivamente, de la LGSMIME.
</t>
    </r>
  </si>
  <si>
    <t>UT/SCG/Q/SAGO/JD12/MEX/192/2024
SIQyD 10517</t>
  </si>
  <si>
    <t>Sandra Anaid González Ontiveros y Elia Margarita Ortiz May</t>
  </si>
  <si>
    <t>Sandra Anaid González Ontiveros y Elia Margarita Ortiz May presentan queja por afiliación indebida al partido Movimiento Ciudadano</t>
  </si>
  <si>
    <r>
      <rPr>
        <b/>
        <sz val="9"/>
        <color rgb="FF000000"/>
        <rFont val="Arial"/>
        <family val="2"/>
      </rPr>
      <t>INE/CG151/2025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Sandra Anaid González Ontiveros 
Elia Margarita May Ortiz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</si>
  <si>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t>UT/SCG/Q/KFC/CG/210/2024
SIQyD 10799</t>
  </si>
  <si>
    <t xml:space="preserve">Karla Fernández Cornejo </t>
  </si>
  <si>
    <t xml:space="preserve">Antonio </t>
  </si>
  <si>
    <t xml:space="preserve">Karla Fernández Cornejo presenta queja por afilicación indebida al Partido Movimiento Ciudadano. </t>
  </si>
  <si>
    <r>
      <rPr>
        <b/>
        <sz val="9"/>
        <color rgb="FF000000"/>
        <rFont val="Arial"/>
        <family val="2"/>
      </rPr>
      <t>INE/CG152/2025</t>
    </r>
    <r>
      <rPr>
        <sz val="9"/>
        <color rgb="FF000000"/>
        <rFont val="Arial"/>
        <family val="2"/>
      </rPr>
      <t xml:space="preserve">
PRIMERO. No se acredita la infracción consistente en la indebida afiliación y uso de datos personales para tal efecto, en perjuicio de Karla Fernández Cornejo,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</si>
  <si>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UT/SCG/Q/CG/220/2024
SIQyD 10827</t>
  </si>
  <si>
    <t xml:space="preserve"> Mediante acuerdo de 27 de mayo de 2024, la Unidad Técnica de lo Contencioso Electoral ordena el cierre del Cuaderno del Antecedentes  UT/SCG/CA/AYCL/JD07/SIN/236/2024 y la apertura de un Pocedimiento Sancionador Ordinario oficioso respecto de Adriana Yasbeth Cossio Lechuga que desconoció afiliación al Partido MORENA, en el marco del proceso de contratación de personas supervisoras, capacitadoras-asistentes electorales del Proceso Electoral 2023-2024.</t>
  </si>
  <si>
    <r>
      <rPr>
        <b/>
        <sz val="9"/>
        <color rgb="FF000000"/>
        <rFont val="Arial"/>
        <family val="2"/>
      </rPr>
      <t>INE/CG153/2025</t>
    </r>
    <r>
      <rPr>
        <sz val="9"/>
        <color rgb="FF000000"/>
        <rFont val="Arial"/>
        <family val="2"/>
      </rPr>
      <t xml:space="preserve">
PRIMERO. No se acredita la infracción consistente en la indebida afiliación y uso de datos personales para tal efecto, en perjuicio de Adriana Yasbeth Cossio Lechuga,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r>
  </si>
  <si>
    <t>UT/SCG/Q/CG/240/2024
SIQyD 10937</t>
  </si>
  <si>
    <t>Mediante acuerdo de 30 de agosto de 2024, la Unidad Técnica de lo Contencioso Electoral ordena el cierre del cuaderno del antecedentes UT/SCG/CA/ELL/JD07/MICH/409/2024 y la apertura de un Procedimiento Sancionador Ordinario oficioso respecto de Elda León Linares y Edgar Márquez Morales que desconocieron su afiliación al Partido Verde Ecologista de México, en el marco del proceso de contratación de personas supervisoras, capacitadoras-asistentes electorales del Proceso Electoral 2023-2024.</t>
  </si>
  <si>
    <r>
      <rPr>
        <b/>
        <sz val="9"/>
        <color rgb="FF000000"/>
        <rFont val="Arial"/>
        <family val="2"/>
      </rPr>
      <t>INE/CG154/2025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Elda León Linares
Edgar Márquez Morales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</si>
  <si>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UT/SCG/Q/CG/160/2023
SIQyD 8847</t>
  </si>
  <si>
    <t>En cumplimiento a lo determinado por el Consejo General del INE en el Acuerdo INE/CG615/2023 se inicia Procedimiento oficioso respecto de las personas Tania Suhey Hernández Guajardo, María Sirena Rosas Hernández, Elsa Talina González Rodríguez, Rubén Antonio Portilla Acosta, Juan Carlos Álvarez González, Josefa Rojas Rodríguez, Teresa de Jesús Ocaña Santiago, Eduardo Díaz Pérez, Fernando Águila Soria, Alicia Tepatzi Rubio, Ana María Caballero Cortés, Judith Hernández Galindo, Dennis Pérez Hernández, Jasmín Sánchez Ortega, Marcelo Alejandro Galaviz Chávez, Víctor Ignacio Ayala Lugo, Zuleyma Gudalupe Ancheyta Gómez, Lizzette Santos Robledo, Bruno Ángel Moreno Blanco, Roque Simón Morales, quienes desconocieron la afiliación al partido MORENA en el marco del proceso de contratación de personas supervisoras, capacitadoras-asistentes electorales del Proceso Electoral 2023-2024.</t>
  </si>
  <si>
    <r>
      <rPr>
        <b/>
        <sz val="9"/>
        <color rgb="FF000000"/>
        <rFont val="Arial"/>
        <family val="2"/>
      </rPr>
      <t>INE/CG155/2025</t>
    </r>
    <r>
      <rPr>
        <sz val="9"/>
        <color rgb="FF000000"/>
        <rFont val="Arial"/>
        <family val="2"/>
      </rPr>
      <t xml:space="preserve">
PRIMERO. Se sobresee el procedimiento sancionador ordinario incoado en contra de MORENA, con motivo de la denuncia presentada por Eduardo Díaz Pérez, en términos de lo establecido en el Considerando SEGUNDO. 
SEGUNDO. No se acredita la infracción atribuida a MORENA consistente en la afiliación indebida y uso no autorizado de datos personales, respecto de Tania Suhey Hernández Guajardo, María Sirenia Rosas Hernández, Elsa Talina González Rodríguez, Rubén Antonio Portillo Acosta, Juan Carlos Álvarez González, Josefa Rojas Rodríguez, Teresa de Jesús Ocaña Santiago, Fernando Águila Soria, Ana María Caballero Cortés, Judith Hernández Galindo, Dennis Pérez Hernández, Jasmín Sánchez Ortega, Víctor Ignacio Ayala Lugo, Zuleyma Guadalupe Ancheyta Gómez, Lizzette Santos Robledo, Bruno Ángel Moreno Blanco y Roque Simón Morales, en términos de lo razonado en el Apartado A del considerando TERCERO de la presente determinación.
TERCERO. Se acredita la afiliación indebida, así como el uso indebido de datos personales de Alicia Tepatzi Rubio y Marcelo Alejandro Galaviz Chávez, en términos de lo razonado en el Apartado B del considerando TERCERO, de la presente resolución.
CUARTO. En términos del considerando CUARTO de la presente resolución, se impone a MORENA, una multa por la indebida afiliación de Alicia Tepatzi Rubio y Marcelo Alejandro Galaviz Chávez, conforme al monto que se indica a continuación:
1,284 (mil doscientos ochenta y cuatro) UMA´s	$133,202.16 (ciento treinta y tres mil doscientos dos pesos 16/100 MN)
1,284 (mil doscientos ochenta y cuatro) UMA´s	$133,202.16 (ciento treinta y tres mil doscientos dos pesos 16/100 MN)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SEXTO. Se instruye a la Unidad Técnica de lo Contencioso Electoral para que, en su caso, inicie el cuaderno de antecedentes respectivo a fin de investigar y determinar si amerita o no el inicio de un procedimiento administrativo sancionador respecto de Tania Suhey Hernández Guajardo, María Sirenia Rosas Hernández, Elsa Talina González Rodríguez, Rubén Antonio Portillo Acosta, Juan Carlos Álvarez González, Josefa Rojas Rodríguez, Teresa de Jesús Ocaña Santiago, Fernando Águila Soria, Ana María Caballero Cortés, Judith Hernández Galindo, Dennis Pérez Hernández, Jasmín Sánchez Ortega, Víctor Ignacio Ayala Lugo, Zuleyma Guadalupe Ancheyta Gómez, Lizzette Santos Robledo, Bruno Ángel Moreno Blanco y Roque Simón Morales, en términos de los previsto en el numeral 39 de la ADENDA, en términos de lo concluido en la presente resolución.
SÉPTIMO. La presente resolución es impugnable a través del recurso de apelación, así como por juicio para la protección de los derechos político–electorales del ciudadano, previstos en los numerales 42 y 79, respectivamente, de la LGSMIME.</t>
    </r>
  </si>
  <si>
    <t>SUP-RAP-50/2025</t>
  </si>
  <si>
    <t>UT/SCG/Q/CG/164/2023
SIQyD 8854</t>
  </si>
  <si>
    <t>En cumplimiento a lo determinado por el Consejo General del INE en el Acuerdo INE/CG615/2023 se inicia Procedimiento oficioso respecto de las personas Edgar Iván Islas Reynaga, Manuel Martínez D’Lucio, Ana Patricia Garduño Serrano, Raúl Cardozo Palos, Rosa Elia Lara Muñiz, Elizabeth Alonso Vargas, Magali Naomi Maldonado Santos, Esmeralda Santarrosa Navarrete, Kevin Gerardo Rodríguez Sánchez, David Pale Viccon, Raidet Facundo Pérez, Brenda Celeste Vázquez Morales, Laura Guadalupe Robledo Leónides, Aminain Velázquez Gómez, Gabriela Martínez Rojo, Miguel Ángel Rojas Morán, Cecilia Zarate Gómez, Nashbly Altamirano Diego, quienes desconocieron la afiliación al Partido del Trabajo en el marco del proceso de contratación de personas supervisoras, capacitadoras-asistentes electorales del Proceso Electoral 2023-2024.</t>
  </si>
  <si>
    <r>
      <rPr>
        <b/>
        <sz val="9"/>
        <color rgb="FF000000"/>
        <rFont val="Arial"/>
        <family val="2"/>
      </rPr>
      <t>INE/CG156/2025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1|	Raúl Cardozo Palos
2|	Rosa Elia Lara Muñiz
3|	Magali Naomi Maldonado Santos
4|	Kevin Gerardo Rodríguez Sánchez
5|	Raidet Facundo Pérez
6|	Brenda Celeste Vázquez Morales
7|	Laura Guadalupe Robledo Leónides
8|	Aminain Velázquez Gómez
9|	Cecilia Zarate Gómez
10|	Nashbly Altamirano Diego
SEGUNDO. Se acredita la infracción consistente en la violación al derecho de libre afiliación en su vertiente positiva —indebida afiliación— y uso de datos personales para tal efecto, en perjuicio de las siguientes personas, en términos de lo establecido en el Considerando TERCERO, numeral 5, Apartado B, de esta Resolución:
No.	Persona involucradas
1|	Edgar Iván Islas Reynaga
2|	Manuel Martínez D’Lucio
3|	Ana Patricia Garduño Serrano
4|	Elizabeth Alonso Vargas
5|	Esmeralda Santarrosa Navarrete
6|	David Pale Viccon
7|	Gabriela Martínez Rojo
8|	Miguel Ángel Rojas Morán
TERCERO. En términos del Considerando CUARTO de la presente resolución, se impone al Partido del Trabajo, una multa por la indebida afiliación de cada una de las ocho personas aludidas, conforme a los montos que se indican a continuación:
No.	Persona involucrada	Sanción a imponer
1|	Edgar Iván Islas Reynaga	|1,284 (mil doscientas ochenta y cuatro) Unidades de Medida y Actualización, calculado al segundo decimal, equivalente a $111,553.92 (ciento once mil quinientos cincuenta y tres pesos 92/100 M.N.) [Persona afiliada en 2020]
2	|Manuel Martínez D’Lucio|	1,284 (mil doscientas ochenta y cuatro) Unidades de Medida y Actualización, calculado al segundo decimal, equivalente a $111,553.92 (ciento once mil quinientos cincuenta y tres pesos 92/100 M.N.) [Persona afiliada en 2020]
3	|Ana Patricia Garduño Serrano|	1,284 (mil doscientas ochenta y cuatro) Unidades de Medida y Actualización, calculado al segundo decimal, equivalente a $108,485.16 (ciento ocho mil cuatrocientos ochenta y cinco pesos 16/100 M.N.) 
[Persona afiliada en 2019]
4	|Elizabeth Alonso Vargas|	963 (novecientas sesenta y tres) Unidades de Medida y Actualización, calculado al segundo decimal, equivalente a $72,696.87 (setenta y dos mil seiscientos noventa y seis pesos 87/100 M.N.) 
[Persona afiliada en 2017]
5	|Esmeralda Santarrosa Navarrete|	509.16 (quinientas nueve punto dieciséis) Unidades de Medida y Actualización, calculado al segundo decimal, equivalente a $57,606.36 (cincuenta y siete mil seiscientos seis pesos 36/100 M.N.)
[Persona afiliada en 2011]
6	|David Pale Viccon|	1,284 (mil doscientas ochenta y cuatro) Unidades de Medida y Actualización, calculado al segundo decimal, equivalente a $108,485.16 (ciento ocho mil cuatrocientos ochenta y cinco pesos 16/100 M.N.) 
[Persona afiliada en 2019]
7	|Gabriela Martínez Rojo|	1,284 (mil doscientas ochenta y cuatro) Unidades de Medida y Actualización, calculado al segundo decimal, equivalente a $108,485.16 (ciento ocho mil cuatrocientos ochenta y cinco pesos 16/100 M.N.) 
[Persona afiliada en 2019]
8	|Miguel Ángel Rojas Morán|	466.43 (cuatrocientas sesenta y seis punto cuarenta y tres) Unidades de Medida y Actualización, calculado al segundo decimal, equivalente a $52,771.89 (cincuenta y dos mil setecientos setenta y un pesos 89/100 M.N.)
[Persona afiliada en 2009]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NOTIFÍQUESE, personalmente a las personas involucradas.</t>
    </r>
  </si>
  <si>
    <t>UT/SCG/Q/CG/212/2023
SIQyD 8967</t>
  </si>
  <si>
    <r>
      <t xml:space="preserve">En cumplimiento a lo determinado por el Consejo General del INE en el Acuerdo INE/CG615/2023 se inicia Procedimiento oficioso respecto de las personas </t>
    </r>
    <r>
      <rPr>
        <sz val="9"/>
        <color rgb="FF000000"/>
        <rFont val="Arial"/>
        <family val="2"/>
      </rPr>
      <t>Alma Julieta Martínez Zavala, Rosa Hilda Magaña Ayala, Rafael Rodríguez Aguilar, María Guadalupe Barrales Martínez, Yanett Barrales Martínez, Teresita Ivonne Alcocer Solano, Verónica Elizabeth Hernández Maldonado, David Ebrahim Tecuanhuey Hernández, José Antonio Castañeda Rivera, Guadalupe Cornejo Céspedes, Aimé Sánchez Ordoñez, Silvia Gutiérrez Pérez, Cinthia Becerra Trejo, Alfredo Gómez Rodríguez, Alba Ileana Parra Moreno, José Ruiz Mateo, Israel Juárez Hernández, Yolanda Herrera Miguel</t>
    </r>
    <r>
      <rPr>
        <sz val="9"/>
        <color theme="1"/>
        <rFont val="Arial"/>
        <family val="2"/>
      </rPr>
      <t>, quienes desconocieron la afiliación al Partido MORENA en el marco del proceso de contratación de personas supervisoras, capacitadoras-asistentes electorales del Proceso Electoral 2023-2024.</t>
    </r>
  </si>
  <si>
    <r>
      <t xml:space="preserve">INE/CG157/2025
</t>
    </r>
    <r>
      <rPr>
        <sz val="9"/>
        <color rgb="FF000000"/>
        <rFont val="Arial"/>
        <family val="2"/>
      </rPr>
      <t>PRIMERO. No se acredita la infracción atribuida a MORENA consistente en la afiliación indebida y uso no autorizado de datos personales, respecto de Alma Julieta Martínez Zavala, Rosa Hilda Magaña Ayala, María Guadalupe Barrales Martínez, Yanett Barrales Martínez, Teresita Ivonne Alcocer Solano, Verónica Elizabeth Hernández Maldonado, David Ebrahim Tecuanhuey Hernández, Guadalupe Cornejo Céspedes, Silvia Gutiérrez Pérez, Cinthia Becerra Trejo, Alfredo Gómez Rodríguez, Alba Ileana Parra Moreno, José Ruiz Mateo y Israel Juárez Hernández, en términos de lo razonado en el Apartado A del considerando TERCERO de la presente determinación.
SEGUNDO. Se acredita la afiliación indebida, así como el uso indebido de datos personales de Rafael Rodríguez Aguilar, José Antonio Castañeda Rivera, Aimé Sánchez Ordoñez y Yolanda Herrera Miguel, en términos de lo razonado en el Apartado B del considerando TERCERO, de la presente resolución.
TERCERO. En términos del considerando CUARTO de la presente resolución, se impone a MORENA, una multa por la indebida afiliación de Rafael Rodríguez Aguilar, José Antonio Castañeda Rivera, Aimé Sánchez Ordoñez y Yolanda Herrera Miguel, conforme al monto que se indica a continuación:
|Rafael Rodríguez Aguilar|	1,284 (mil doscientos ochenta y cuatro) UMA´s	2023	$133,202.16 (ciento treinta y tres mil doscientos dos pesos 16/100 MN)
|José Antonio Castañeda Rivera|	621.77 (seiscientos veintiuno punto setenta y siete) UMA´s	2015	$67,506.11 (sesenta y siete mil quinientos seis pesos 11/100 M.N.)
|Aimé Sánchez Ordoñez|	551.21 (quinientas cincuenta y uno punto veintiuno) UMA´s	2013	$62,363.88 (sesenta y dos mil trecientos sesenta y tres pesos 88/100 M.N.)
|Yolanda Herrera Miguel|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Alma Julieta Martínez Zavala, Rosa Hilda Magaña Ayala, María Guadalupe Barrales Martínez, Yanett Barrales Martínez, Teresita Ivonne Alcocer Solano, Verónica Elizabeth Hernández Maldonado, David Ebrahim Tecuanhuey Hernández, Guadalupe Cornejo Céspedes, Silvia Gutiérrez Pérez, Cinthia Becerra Trejo, Alfredo Gómez Rodríguez, Alba Ileana Parra Moreno, José Ruiz Mateo y Israel Juárez Hernández,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</si>
  <si>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t>SUP-RAP-54/2025</t>
  </si>
  <si>
    <t>UT/SCG/Q/CG/21/2024
SIQyD 9184</t>
  </si>
  <si>
    <t>En cumplimiento a lo determinado por el Consejo General del INE en el Acuerdo INE/CG615/2023 se inicia Procedimiento oficioso respecto de las personas Rene Tadeo Damken, Flor De María Miranda Bañuelos, Luis Eduardo Zapata Coronado, Diego Gomez Gomez, Ramiro Garcia Hernandez, Jose Vicente Montejo Hernandez, Clara Guadalupe Sanchez Dominguez, Noemi Lopez Perez, Luis Carlos Garcia Aleman, Elena Del Carmen Hernandez Flores, quienes desconocieron su afiliación al Partido Revolucionario Institucional en el marco del proceso de contratación de personas Supervisoras y/o Capacitadoras-Asistentes Electorales del Proceso Electoral Federal 2023-2024</t>
  </si>
  <si>
    <r>
      <rPr>
        <b/>
        <sz val="9"/>
        <color rgb="FF000000"/>
        <rFont val="Arial"/>
        <family val="2"/>
      </rPr>
      <t>INE/CG158/2025</t>
    </r>
    <r>
      <rPr>
        <sz val="9"/>
        <color rgb="FF000000"/>
        <rFont val="Arial"/>
        <family val="2"/>
      </rPr>
      <t xml:space="preserve">
PRIMERO. No se acredita la infracción consistente en consistente en la indebida afiliación y uso de datos personales para tal efecto, en relación a las siguientes personas, en términos de lo establecido en el Considerando TERCERO, numeral 5 Apartado A, de esta Resolución.
1|	Rene Tadeo Damken
2|	Luis Eduardo Zapata Coronado
3|	Diego Gómez Gómez
4|	Ramiro García Hernández
5|	José Vicente Montejo Hernández
6|	Clara Guadalupe Sánchez Domínguez
7|	Noemí López Pérez
8|	Luis Carlos García Alemán
SEGUNDO. Se acredita la infracción consistente en consistente en la indebida afiliación y uso de datos personales para tal efecto, en perjuicio de Flor de María Miranda Bañuelos y Elena del Carmen Hernández Flores, en términos de lo establecido en el Considerando TERCERO, numeral 5, Apartado B, de esta Resolución.
TERCERO. En términos del Considerando CUARTO de la presente resolución, se impone al Partido Revolucionario Institucional, una multa por la indebida afiliación de cada una de las cuatro personas, conforme a los montos que se indican a continuación:
1|	Flor de María Miranda Bañuelos|	509.16 (quinientas nueve punto dieciséis) Unidades de Medida y Actualización, calculado al segundo decimal, equivalente a $57,606.36 (cincuenta y siete mil seiscientos seis pesos 36/100 M.N.) 
[Persona afiliada en 2011]
2|	Elena del Carmen Hernández Flores| 	1,284 (mil doscientas ochenta y cuatro) Unidades de Medida y Actualización, calculado al segundo decimal, equivalente a $93,783.36 (noventa y tres mil setecientos ochenta y tres pesos 36/100 M.N.) 
[Persona afiliada en 2016]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r>
  </si>
  <si>
    <t xml:space="preserve">UT/SCG/Q/CG/49/2024
SIQyD 9320
</t>
  </si>
  <si>
    <t>En cumplimiento a lo determinado por el Consejo General del INE en el Acuerdo INE/CG615/2023 se inicia Procedimiento oficioso respecto de las personas Estela Sánchez Bustamante, Alma Delfina Argüelles Enriquez, Diana Laura Domínguez Franco, Jesús Iván Valladares Zúñiga, Minerva Catalán Vázquez, Gloria Díaz González, Cesy Berenice Hernández Acosta, Cristina Guadalupe Orduño Siqueiros, Daniela Guadalupe Llanes Martínez, Mariana González Espinosa, José Ricardo Pérez Vázquez, Leticia Lizbeth Hernández Pérez, Jesús Iván Arias Pérez, Elisa Guadalupe Gómez Pacheco, quienes desconocieron su afiliación al Partido de MORENA en el marco del proceso de contratación de personas Supervisoras y/o Capacitadoras-Asistentes Electorales del Proceso Electoral Federal 2023-2024.</t>
  </si>
  <si>
    <r>
      <rPr>
        <b/>
        <sz val="9"/>
        <color rgb="FF000000"/>
        <rFont val="Arial"/>
        <family val="2"/>
      </rPr>
      <t>INE/CG159/2025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1|	Estela Sánchez Bustamante
2|	Diana Laura Domínguez Franco 
3|	Alma Delfina Arguelles Enríquez
4|	Jesús Iván Valladares Zúñiga
5|	Cesy Berenice Hernández Acosta
6|	Cristina Guadalupe Orduño Siqueiros 
7|	Mariana González Espinosa
8|	José Ricardo Pérez Vázquez
9|	Leticia Lizbeth Hernández Pérez
10|	Elisa Guadalupe Gómez Pacheco
SEGUNDO. En términos del Considerando CUARTO de la presente resolución, se impone al partido político MORENA, una multa por la indebida afiliación de las personas aludidas, conforme a los montos que se indican a continuación:
|Estela Sánchez Bustamante|	1,284 (mil doscientas ochenta y cuatro) Unidades de Medida y Actualización, calculado al segundo decimal, equivalente a $133,202.16 (ciento treinta y tres mil doscientos dos pesos 16/100 M.N.).
[Persona afiliada en 2023]
|Diana Laura Domínguez Franco| 	1,284 (mil doscientas ochenta y cuatro) Unidades de Medida y Actualización, calculado al segundo decimal, equivalente a $133,202.16 (ciento treinta y tres mil doscientos dos pesos 16/100 M.N.).
[Persona afiliada en 2023]
|Alma Delfina Arguelles Enríquez|	1,284 (mil doscientas ochenta y cuatro) Unidades de Medida y Actualización, calculado al segundo decimal, equivalente a $133,202.16 (ciento treinta y tres mil doscientos dos pesos 16/100 M.N.).
[Persona afiliada en 2023]
|Jesús Iván Valladares Zúñiga|	1,284 (mil doscientas ochenta y cuatro) Unidades de Medida y Actualización, calculado al segundo decimal, equivalente a $133,202.16 (ciento treinta y tres mil doscientos dos pesos 16/100 M.N.).
[Persona afiliada en 2023]
|Cesy Berenice Hernández Acosta|	1,284 (mil doscientas ochenta y cuatro) Unidades de Medida y Actualización, calculado al segundo decimal, equivalente a $133,202.16 (ciento treinta y tres mil doscientos dos pesos 16/100 M.N.).
[Persona afiliada en 2023]
|Cristina Guadalupe Orduño Siqueiros| 	1,284 (mil doscientas ochenta y cuatro) Unidades de Medida y Actualización, calculado al segundo decimal, equivalente a $133,202.16 (ciento treinta y tres mil doscientos dos pesos 16/100 M.N.).
[Persona afiliada en 2023]
|Mariana González Espinosa|	1,284 (mil doscientas ochenta y cuatro) Unidades de Medida y Actualización, calculado al segundo decimal, equivalente a $133,202.16 (ciento treinta y tres mil doscientos dos pesos 16/100 M.N.).
[Persona afiliada en 2023]
|José Ricardo Pérez Vázquez|	551.20 (quinientas cincuenta y uno punto veinte) Unidades de Medida y Actualización, calculado al segundo decimal, equivalente a $62,362.76 (sesenta y dos mil trescientos sesenta y dos pesos 72/100 M.N.).
[Persona afiliada en 2013]
|Leticia Lizbeth Hernández Pérez|	1,284 (mil doscientas ochenta y cuatro) Unidades de Medida y Actualización, calculado al segundo decimal, equivalente a $133,202.16 (ciento treinta y tres mil doscientos dos pesos 16/100 M.N.).
[Persona afiliada en 2023]
|Elisa Guadalupe Gómez Pacheco|	1,284 (mil doscientas ochenta y cuatro) Unidades de Medida y Actualización, calculado al segundo decimal, equivalente a $133,202.16 (ciento treinta y tres mil doscientos dos pesos 16/100 M.N.).
[Persona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</si>
  <si>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SUP-RAP-51/2025</t>
  </si>
  <si>
    <t>UT/SCG/Q/CG/63/2024
SIQyD 9360</t>
  </si>
  <si>
    <r>
      <t>En cumplimiento a lo determinado por el Consejo General del INE en el Acuerdo INE/CG615/2023 se inicia Procedimiento oficioso respecto de las personas 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t>
    </r>
    <r>
      <rPr>
        <sz val="9"/>
        <color theme="1"/>
        <rFont val="Arial"/>
        <family val="2"/>
      </rPr>
      <t>, quienes desconocieron su afiliación al Partido MORENA en el marco del proceso de contratación de personas Supervisoras y/o Capacitadoras-Asistentes Electorales del Proceso Electoral Federal 2023-2024.</t>
    </r>
  </si>
  <si>
    <r>
      <rPr>
        <b/>
        <sz val="9"/>
        <color rgb="FF000000"/>
        <rFont val="Arial"/>
        <family val="2"/>
      </rPr>
      <t>INE/CG160/2025</t>
    </r>
    <r>
      <rPr>
        <sz val="9"/>
        <color rgb="FF000000"/>
        <rFont val="Arial"/>
        <family val="2"/>
      </rPr>
      <t xml:space="preserve">
PRIMERO. Se desecha el procedimiento sancionador ordinario, iniciado con motivo del oficio de desconocimiento de afiliación presentado por Fátima Siany Aguilar Aguilar, por cuanto hace a la supuesta violación a su derecho político de libre afiliación, en términos de lo establecido en el considerando SEGUNDO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5, de esta Resolución.
1	Dolores Verónica Ruvalcaba XX		
2	Cesaria Leyva García		
3	Arely Margarita Medina Aguilar		
4	Karla Ivette Ontiveros Borjón		
5	Catalina Herrera Mora		
6	Antonia Francisca Gómez Flores		
7	Ángel Eduardo Torres Trueba Merlos		
8	Verónica Aguilar Aguilar		
9	Diana Yaneth Aguilar González		
10	Salma Briseida Alvarado Martínez
11	Hernán Rafael Eli García Ramírez
12	Teresa Rodríguez Montoya
13	Marco Aurelio Ledesma Conejo
14	Diana Laura Mejía Campos
15	Irene Cano Tovar
16	Eréndira Guadalupe XIX Peralta
17	Marisela Muñoz Limón
18	Andrea Cecilia Granados Ruíz
TERCERO. En términos del Considerando QUINTO de la presente resolución, se impone al partido político MORENA, una multa por la indebida afiliación de cada una de las personas denunciantes respecto de quienes resulta aplicable dicha sanción, conforme a los montos que se indican a continuación
1	|Dolores Verónica Ruvalcaba XX|	1,284 (mil doscientos ochenta y cuatro) Unidades de Medida y Actualización, equivalente a $ 133,202.16 (ciento treinta y tres mil doscientos dos pesos 16/100 M.N.) [Ciudadana afiliada en 2023]
2	|Cesaria Leyva García|	1,284 (mil doscientos ochenta y cuatro) Unidades de Medida y Actualización, equivalente a $ 133,202.16 (ciento treinta y tres mil doscientos dos pesos 16/100 M.N.) [Ciudadana afiliada en 2023]
3	|Arely Margarita Medina Aguilar|	1,284 (mil doscientos ochenta y cuatro) Unidades de Medida y Actualización, equivalente a $ 133,202.16 (ciento treinta y tres mil doscientos dos pesos 16/100 M.N.) [Ciudadana afiliada en 2023]
4	|Karla Ivette Ontiveros Borjón|	1,284 (mil doscientos ochenta y cuatro) Unidades de Medida y Actualización, equivalente a $ 133,202.16 (ciento treinta y tres mil doscientos dos pesos 16/100 M.N.) [Ciudadana afiliada en 2023]
5	|Catalina Herrera Mora|	1,284 (mil doscientos ochenta y cuatro) Unidades de Medida y Actualización, equivalente a $ 133,202.16 (ciento treinta y tres mil doscientos dos pesos 16/100 M.N.) [Ciudadana afiliada en 2023]
6	|Antonia Francisca Gómez Flores|	1,284 (mil doscientos ochenta y cuatro) Unidades de Medida y Actualización, equivalente a $ 133,202.16 (ciento treinta y tres mil doscientos dos pesos 16/100 M.N.) [Ciudadana afiliada en 2023]
7	|Ángel Eduardo Torres Trueba Merlos|	1,284 (mil doscientos ochenta y cuatro) Unidades de Medida y Actualización, equivalente a $ 133,202.16 (ciento treinta y tres mil doscientos dos pesos 16/100 M.N.) [Ciudadano afiliado en 2023]
8	|Verónica Aguilar Aguilar|	1,284 (mil doscientos ochenta y cuatro) Unidades de Medida y Actualización, equivalente a $ 133,202.16 (ciento treinta y tres mil doscientos dos pesos 16/100 M.N.) [Ciudadana afiliada en 2023]
9	|Diana Yaneth Aguilar González|	1,284 (mil doscientos ochenta y cuatro) Unidades de Medida y Actualización, equivalente a $ 133,202.16 (ciento treinta y tres mil doscientos dos pesos 16/100 M.N.) [Ciudadana afiliada en 2023]
10	|Salma Briseida Alvarado Martínez|	1,284 (mil doscientos ochenta y cuatro) Unidades de Medida y Actualización, equivalente a $ 133,202.16 (ciento treinta y tres mil doscientos dos pesos 16/100 M.N.) [Ciudadana afiliada en 2023]
11	|Hernán Rafael Eli García Ramírez	| 1,284 (mil doscientos ochenta y cuatro) Unidades de Medida y Actualización, equivalente a $ 133,202.16 (ciento treinta y tres mil doscientos dos pesos 16/100 M.N.) [Ciudadano afiliado en 2023]
12	|Teresa Rodríguez Montoya|	1,284 (mil doscientos ochenta y cuatro) Unidades de Medida y Actualización, equivalente a $ 133,202.16 (ciento treinta y tres mil doscientos dos pesos 16/100 M.N.) [Ciudadana afiliada en 2023]
13	|Marco Aurelio Ledesma Conejo|	1,284 (mil doscientos ochenta y cuatro) Unidades de Medida y Actualización, equivalente a $ 133,202.16 (ciento treinta y tres mil doscientos dos pesos 16/100 M.N.) [Ciudadano afiliado en 2023]
14	|Diana Laura Mejía Campos|	1,284 (mil doscientos ochenta y cuatro) Unidades de Medida y Actualización, equivalente a $ 133,202.16 (ciento treinta y tres mil doscientos dos pesos 16/100 M.N.) [Ciudadana afiliada en 2023]
15	|Irene Cano Tovar	1,284 (mil doscientos ochenta y cuatro) Unidades de Medida y Actualización, equivalente a $ 133,202.16 (ciento treinta y tres mil doscientos dos pesos 16/100 M.N.) [Ciudadana afiliada en 2023]
16	|Eréndira Guadalupe XIX Peralta|	551.21 (quinientos cincuenta y uno punto veintiuno) Unidades de Medida y Actualización, equivalente a $ 62,363.88* (sesenta y dos mil trescientos sesenta y tres pesos 88/100 M.N.) [Ciudadana afiliada en 2013]
17	|Marisela Muñoz Limón|	1,284 (mil doscientos ochenta y cuatro) Unidades de Medida y Actualización, equivalente a $ 133,202.16 (ciento treinta y tres mil doscientos dos pesos 16/100 M.N.) [Ciudadana afiliada en 2023]
18	|Andrea Cecilia Granados Ruíz|	963 (novecientos sesenta y tres) Unidades de Medida y Actualización, equivalente a $ 70,337.52 (setenta mil trescientos treinta y siete pesos 52/100 M.N.) [Ciudadana afiliada en 2016]
* Monto actualizado en atención a la Tesis de Jurisprudencia 10/2018.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</si>
  <si>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SUP-RAP-57/2025</t>
  </si>
  <si>
    <t>UT/SCG/Q/CG/109/2024
SIQyD 9480</t>
  </si>
  <si>
    <t>En cumplimiento a lo determinado por el Consejo General del INE en el Acuerdo INE/CG615/2023 se inicia Procedimiento oficioso respecto de las personas,  Litzy Paola Rodriguez López, Guillermina Mateo Reyes, Pedro Morales Pedraza, Enrique Soto Guevara, Karina Guadalupe Franco Ibarra, Alfredo Aguilar Loredo, David Jiménez Carrión , quienes desconocieron la afiliación al Partido MORENA, en el marco del proceso de contratación de personas supervisoras, capacitadoras-asistentes electorales del Proceso Electoral 2023-2024.</t>
  </si>
  <si>
    <r>
      <rPr>
        <b/>
        <sz val="9"/>
        <color rgb="FF000000"/>
        <rFont val="Arial"/>
        <family val="2"/>
      </rPr>
      <t>INE/CG161/2025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1|	Litzy Paola Rodríguez López
2|	Guillermina Mateo Reyes
3|	Pedro Morales Pedraza
4|	Enrique Soto Guevara
5|	Karina Guadalupe Franco Ibarra
6|	Alfredo Aguilar Loredo
7|	David Jiménez Carrión
SEGUNDO. En términos del Considerando CUARTO de la presente resolución, se impone al partido político MORENA, una multa por la indebida afiliación de las personas aludidas, conforme a los montos que se indican a continuación:
|Litzy Paola Rodríguez López|	1,284 (mil doscientas ochenta y cuatro) Unidades de Medida y Actualización, calculado al segundo decimal, equivalente a $133,202.16 (ciento treinta y tres mil doscientos dos pesos 16/100 M.N.).
[Persona afiliada en 2023]
|Guillermina Mateo Reyes|	1,284 (mil doscientas ochenta y cuatro) Unidades de Medida y Actualización, calculado al segundo decimal, equivalente a $133,202.16 (ciento treinta y tres mil doscientos dos pesos 16/100 M.N.).
[Persona afiliada en 2023]
|Pedro Morales Pedraza|	1,284 (mil doscientas ochenta y cuatro) Unidades de Medida y Actualización, calculado al segundo decimal, equivalente a $133,202.16 (ciento treinta y tres mil doscientos dos pesos 16/100 M.N.).
[Persona afiliada en 2023]
|Enrique Soto Guevara|	1,284 (mil doscientas ochenta y cuatro) Unidades de Medida y Actualización, calculado al segundo decimal, equivalente a $133,202.16 (ciento treinta y tres mil doscientos dos pesos 16/100 M.N.).
[Persona afiliada en 2023]
|Karina Guadalupe Franco Ibarra|	551.20 (quinientas cincuenta y una punto veinte) Unidades de Medida y Actualización, calculado al segundo decimal, equivalente a $62,362.76 (sesenta y dos trescientos sesenta y dos pesos 76/100 M.N.).
[Persona afiliada en 2013]
|Alfredo Aguilar Loredo|	1,284 (mil doscientas ochenta y cuatro) Unidades de Medida y Actualización, calculado al segundo decimal, equivalente a $133,202.16 (ciento treinta y tres mil doscientos dos pesos 16/100 M.N.).
[Persona afiliada en 2023]
|David Jiménez Carrión|	1,284 (mil doscientas ochenta y cuatro) Unidades de Medida y Actualización, calculado al segundo decimal, equivalente a $133,202.16 (ciento treinta y tres mil doscientos dos pesos 16/100 M.N.).
[Persona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</si>
  <si>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SUP-RAP-58/2025</t>
  </si>
  <si>
    <t>UT/SCG/Q/LGL/JD06/HGO/153/2024
SIQyD 10005</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</si>
  <si>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</si>
  <si>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presentan quejas por afiliación indebida al partido MORENA </t>
  </si>
  <si>
    <r>
      <rPr>
        <b/>
        <sz val="9"/>
        <color rgb="FF000000"/>
        <rFont val="Arial"/>
        <family val="2"/>
      </rPr>
      <t>INE/CG162/2025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4, de esta Resolución.
1|	Lorena García López
2|	Jorge Arturo Hernández Gómez
3|	Anahí de Jesús González Vázquez
4|	María Cristina García Palomera
5|	Karen Elizabeth Ramírez Reyes 
6|	Danahe Hernández Rivas
7|	Brenda Elvira Brígido Fernández
8|	Juan Galindo Ledezma
9|	Oscar Eduardo Muñiz Díaz
SEGUNDO. En términos del Considerando QUINTO de la presente resolución, se impone a MORENA, una multa por la indebida afiliación de cada una de las personas denunciantes respecto de quienes resulta aplicable dicha sanción, conforme a los montos que se indican a continuación: 
1|	Lorena García López|	1,284 (mil doscientos ochenta y cuatro) Unidades de Medida y Actualización, equivalente a $133,202.16 (ciento treinta y tres mil doscientos dos pesos 16/100 M.N.) [Ciudadana afiliada en 2023]
2|	Jorge Arturo Hernández Gómez|	1,284 (mil doscientos ochenta y cuatro) Unidades de Medida y Actualización, equivalente a $133,202.16 (ciento treinta y tres mil doscientos dos pesos 16/100 M.N.) [Ciudadano afiliado en 2023]
3|	Anahí de Jesús González Vázquez| 	1,284 (mil doscientos ochenta y cuatro) Unidades de Medida y Actualización, equivalente a $133,202.16 (ciento treinta y tres mil doscientos dos pesos 16/100 M.N.) [Ciudadana afiliada en 2023]
4|	María Cristina García Palomera|	1,284 (mil doscientos ochenta y cuatro) Unidades de Medida y Actualización, equivalente a $133,202.16 (ciento treinta y tres mil doscientos dos pesos 16/100 M.N.) [Ciudadana afiliada en 2023]
5|	Karen Elizabeth Ramírez Reyes| 	551.21 Unidades de Medida y Actualización, equivalente a $62,363.88* (sesenta y dos mil trescientos sesenta y tres pesos 88/100 M.N.) [Ciudadana afiliada en 2013]
6|	Danahe Hernández Rivas|	1,284 (mil doscientos ochenta y cuatro) Unidades de Medida y Actualización, equivalente a $133,202.16 (ciento treinta y tres mil doscientos dos pesos 16/100 M.N.) [Ciudadana afiliada en 2023]
7|	Brenda Elvira Brígido Fernández|	1,284 (mil doscientos ochenta y cuatro) Unidades de Medida y Actualización, equivalente a $133,202.16 (ciento treinta y tres mil doscientos dos pesos 16/100 M.N.) [Ciudadana afiliada en 2023]
8|	Juan Galindo Ledezma|	1,284 (mil doscientos ochenta y cuatro) Unidades de Medida y Actualización, equivalente a $133,202.16 (ciento treinta y tres mil doscientos dos pesos 16/100 M.N.) [Ciudadano afiliado en 2023]
9|	Oscar Eduardo Muñiz Díaz|	1,284 (mil doscientos ochenta y cuatro) Unidades de Medida y Actualización, equivalente a $133,202.16 (ciento treinta y tres mil doscientos dos pesos 16/100 M.N.) [Ciudadano afiliado en 2023]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</si>
  <si>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UT/SCG/Q/CLSR/JL/OAX/169/2024
SIQyD 10230</t>
  </si>
  <si>
    <t>Cynthia Leticia Sánchez Ramos
José Antonio Rodríguez Romero
Jesús Salvador Rueda Jiménez 
Diana Lizeth Vera Canales
Brayan Abraham Neaves Alvarado
Luis Alberto Villa Rangel 
Elisa García Martínez
José Raymundo Herrera Pérez
Luis Antonio Joaquín Ortega</t>
  </si>
  <si>
    <t>Cynthia Leticia Sánchez Ramos, José Antonio Rodríguez Romero, Jesús Salvador Rueda Jiménez , Diana Lizeth Vera Canales, Brayan Abraham Neaves Alvarado, Luis Alberto Villa Rangel , Elisa García Martínez, José Raymundo Herrera Pérez, Luis Antonio Joaquín Ortega presentan queja por afiliación indebida al Partido MORENA</t>
  </si>
  <si>
    <r>
      <rPr>
        <b/>
        <sz val="9"/>
        <color rgb="FF000000"/>
        <rFont val="Arial"/>
        <family val="2"/>
      </rPr>
      <t>INE/CG163/2025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las siguientes personas, en términos de lo establecido en el Considerando SEGUNDO, numeral 4, de esta Resolución.
1|	Cynthia Leticia Sánchez Ramos
2|	José Antonio Rodríguez Romero
3|	Jesús Salvador Rueda Jiménez 
4|	Diana Lizeth Vera Canales
5|	Brayan Abraham Neaves Alvarado
6|	Luis Alberto Villa Rangel 
7|	Elisa García Martínez
8|	José Reymundo Herrera Pérez
9|	Luis Antonio Jarquín Ortega
SEGUNDO. En términos del Considerando TERCERO de la presente resolución, se impone a MORENA, una multa por la indebida afiliación conforme a los montos que se indican a continuación: 
1|	Cynthia Leticia Sánchez Ramos|	1,284 (mil doscientos ochenta y cuatro) Unidades de Medida y Actualización, equivalente a $133,202.16 (ciento treinta y tres mil doscientos dos pesos 16/100 M.N.) [Ciudadana afiliada en 2023]
2|	José Antonio Rodríguez Romero|	596.66 Unidades de Medida y Actualización, equivalente a $67,505.56* (sesenta y siete mil quinientos cinco pesos 56/100 M.N.) [Ciudadano afiliado en 2015]
3|	Jesús Salvador Rueda Jiménez| 	1,284 (mil doscientos ochenta y cuatro) Unidades de Medida y Actualización, equivalente a $133,202.16 (ciento treinta y tres mil doscientos dos pesos 16/100 M.N.) [Ciudadana afiliada en 2023]
4|	Diana Lizeth Vera Canales|	1,284 (mil doscientos ochenta y cuatro) Unidades de Medida y Actualización, equivalente a $133,202.16 (ciento treinta y tres mil doscientos dos pesos 16/100 M.N.) [Ciudadana afiliada en 2023]
5|	Brayan Abraham Neaves Alvarado|	1,284 (mil doscientos ochenta y cuatro) Unidades de Medida y Actualización, equivalente a $133,202.16 (ciento treinta y tres mil doscientos dos pesos 16/100 M.N.) [Ciudadano afiliado en 2023]
6|	Luis Alberto Villa Rangel| 	1,284 (mil doscientos ochenta y cuatro) Unidades de Medida y Actualización, equivalente a $133,202.16 (ciento treinta y tres mil doscientos dos pesos 16/100 M.N.) [Ciudadano afiliado en 2023]
7|	Elisa García Martínez|	1,284 (mil doscientos ochenta y cuatro) Unidades de Medida y Actualización, equivalente a $133,202.16 (ciento treinta y tres mil doscientos dos pesos 16/100 M.N.) [Ciudadana afiliada en 2023]
8|	José Reymundo Herrera Pérez|	1,284 (mil doscientos ochenta y cuatro) Unidades de Medida y Actualización, equivalente a $133,202.16 (ciento treinta y tres mil doscientos dos pesos 16/100 M.N.) [Ciudadano afiliado en 2023]
9|	Luis Antonio Jarquín Ortega|	572.74 Unidades de Medida y Actualización, equivalente a $64,800.27* (sesenta y cuatro mil ochocientos pesos 27/100 M.N.) [Ciudadano afiliado en 2014]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</si>
  <si>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SUP-RAP-68/2025</t>
  </si>
  <si>
    <t>UT/SCG/Q/CG/196/2024
SIQyD 10546</t>
  </si>
  <si>
    <t>En cumplimiento a lo determinado por el Consejo General del INE en el Acuerdo de fecha vinticuatro mayo del año en curso, que  ordena dentro del Cuaderno de antecedentes UT/SCG/CA/LMCM/OPL/CDM/235/2024 iniciar Procedimiento oficioso respecto de Luis Miguel Cruz Mendoza, Ignacio Alonso Rosales, Víctor Saúl Pineda Ortiz, Gabriela Luna García, Edgar Javier Vega Ángeles, Juan Gabriel Luna González, Salvador Cruz Patlán, Guadalupe Jurado Ramírez, Blanca Jovita Ramírez Ocampo, Marcelo Cortés Hernández, Rosa María Becerra Rubí , Ana Luz Espinosa Reyes, Raúl Chavero Rosas, Alejandra Munguía Fernández , Gloria Cardoso Cerda, Martha Patricia Gómez Cabrera, Gladys Ivonne Barrera Méndez,  quienes desconocieron afiliación al Partido MORENA, en el marco del proceso de contratación de personas supervisoras, capacitadoras-asistentes electorales del Proceso Electoral 2023-2024.</t>
  </si>
  <si>
    <r>
      <rPr>
        <b/>
        <sz val="9"/>
        <color rgb="FF000000"/>
        <rFont val="Arial"/>
        <family val="2"/>
      </rPr>
      <t>INE/CG164/2025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1	|Luis Miguel Cruz Mendoza
2	|Ignacio Alonso Rosales
3	|Víctor Saúl Pineda Ortiz
4	|Gabriela Luna García
5	|Edgar Javier Vega Ángeles
6	|Juan Gabriel Luna González
7	|Guadalupe Jurado Ramírez
8	|Blanca Jovita Ramírez Ocampo
9	|Marcelo Cortés Hernández
10	|Rosa María Becerra Rubí
11	|Ana Luz Espinosa Reyes
12	|Alejandra Munguía Fernández
13	|Gloria Cardoso Cerda
SEGUNDO. Se acredita la infracción consistente en la vulneración al derecho de libre afiliación en su vertiente positiva —indebida afiliación— y uso de datos personales para tal efecto, en perjuicio de Salvador Cruz Patlán, Raúl Chavero Rosas, Martha Patricia Gómez Cabrera y Gladys Ivonne Barrera Méndez, en términos de lo establecido en el Considerando TERCERO, numeral 5, Apartado B, de esta Resolución.
TERCERO. En términos del Considerando CUARTO de la presente resolución, se impone al partido político MORENA, una multa por la indebida afiliación de cada una de las cuatro personas aludidas, conforme a los montos que se indican a continuación:
1	Salvador Cruz Patlán	551.20 (quinientas cincuenta y una punto veinte) Unidades de Medida y Actualización, calculado al segundo decimal, equivalente a $62,362.76 (sesenta y dos mil trescientos sesenta y dos pesos 76/100 M.N.) 
[Persona afiliada en 2013]
2	Raúl Chavero Rosas	551.20 (quinientas cincuenta y una punto veinte) Unidades de Medida y Actualización, calculado al segundo decimal, equivalente a $62,362.76 (sesenta y dos mil trescientos sesenta y dos pesos 76/100 M.N.)
[Persona afiliada en 2013]
3	Martha Patricia Gómez Cabrera	963 (novecientas sesenta y tres) Unidades de Medida y Actualización, calculado al segundo decimal, equivalente a $77,617.80 (setenta y siete mil seiscientos diecisiete pesos 80/100 M.N.) 
[Persona afiliada en 2018]
4	Gladys Ivonne Barrera Méndez	596.66 (quinientas noventa y seis punto setenta y seis) Unidades de Medida y Actualización, calculado al segundo decimal, equivalente a $67,506.11 (sesenta y siete mil quinientos seis pesos 11/100 M.N.) 
[Persona afiliada en 2015]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</si>
  <si>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SUP-RAP-66/2025</t>
  </si>
  <si>
    <t>UT/SCG/Q/CG/242/2024
SIQyD 10942</t>
  </si>
  <si>
    <t>Mediante acuerdo de 03 de septiembre de 2024, la Unidad Técnica de lo Contencioso Electoral ordena el cierre del cuaderno del antecedentes UT/SCG/CA/PT/OPL/CDM/189/2024 y la apertura de un Procedimiento Sancionador Ordinario oficioso respecto de Diego Armando Montes Avilés e Iván Said Herrera Ávila que desconocieron su afiliación al Partido del Trabajo, en el marco del proceso de contratación de personas supervisoras, capacitadoras-asistentes electorales del Proceso Electoral 2023-2024.</t>
  </si>
  <si>
    <r>
      <rPr>
        <b/>
        <sz val="9"/>
        <color rgb="FF000000"/>
        <rFont val="Arial"/>
        <family val="2"/>
      </rPr>
      <t>INE/CG165/2025</t>
    </r>
    <r>
      <rPr>
        <sz val="9"/>
        <color rgb="FF000000"/>
        <rFont val="Arial"/>
        <family val="2"/>
      </rPr>
      <t xml:space="preserve">
PRIMERO. Se acredita la infracción atribuida al PT, consistente en la afiliación indebida y uso de datos personales, para tal efecto, respecto de Diego Armando Montes Avilés e Iván Said Herrera Ávila, en términos del Considerando TERCERO.
SEGUNDO. En términos del Considerando CUARTO de la presente resolución, se impone al PT, una multa por la afiliación indebida de de Diego Armando Montes Avilés e Iván Said Herrera Ávila, conforme al monto que se indica a continuación:
509.15 (quinientos nueve punto quince) UMA´s	$57,606.36 (cincuenta y siete mil seiscientos seis pesos 36/100 M.N.)
1,284 (mil doscientos ochenta y cuatro) UMA´s	$111,553.92 (ciento once mil quinientos cincuenta y tres pesos 92/100 M.N.)
TERCERO. En términos de lo establecido en el artículo 457, párrafo 7, de LGIPE, el monto de la multa impuesta al PT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LGSMIME.</t>
    </r>
  </si>
  <si>
    <r>
      <t>UT/SCG/Q/AAPS/JD01/</t>
    </r>
    <r>
      <rPr>
        <sz val="10"/>
        <color rgb="FF000000"/>
        <rFont val="Aptos"/>
        <family val="2"/>
      </rPr>
      <t>BC/74/2024</t>
    </r>
  </si>
  <si>
    <r>
      <rPr>
        <b/>
        <sz val="10"/>
        <color theme="2" tint="-0.89999084444715716"/>
        <rFont val="Aptos"/>
        <family val="2"/>
      </rPr>
      <t>Autoridad Electoral- Cierre de CA y apertura de PSO</t>
    </r>
    <r>
      <rPr>
        <sz val="10"/>
        <color theme="2" tint="-0.89999084444715716"/>
        <rFont val="Aptos"/>
        <family val="2"/>
      </rPr>
      <t xml:space="preserve">
Diana Alejandra Serrano Carranza, 
Yerania Yarely López Lozano, 
Gilberto Bautista Martínez y 
David Arturo Bailón Almazán</t>
    </r>
  </si>
  <si>
    <r>
      <rPr>
        <b/>
        <sz val="10"/>
        <color theme="2" tint="-0.89999084444715716"/>
        <rFont val="Aptos"/>
        <family val="2"/>
      </rPr>
      <t>Autoridad Electoral- Cierre de CA y apertura de PSO</t>
    </r>
    <r>
      <rPr>
        <sz val="10"/>
        <color theme="2" tint="-0.89999084444715716"/>
        <rFont val="Aptos"/>
        <family val="2"/>
      </rPr>
      <t xml:space="preserve">
Sergio Salvador Aguilar Martínez, 
Julio Cesar Pacheco Padilla, 
Azucena Michelle Aguilar Martínez y 
Adriana Ramírez Gutiérrez</t>
    </r>
  </si>
  <si>
    <r>
      <rPr>
        <b/>
        <sz val="10"/>
        <color theme="2" tint="-0.89999084444715716"/>
        <rFont val="Aptos"/>
        <family val="2"/>
      </rPr>
      <t>Autoridad Electoral- Cierre de CA y apertura de PSO</t>
    </r>
    <r>
      <rPr>
        <sz val="10"/>
        <color theme="2" tint="-0.89999084444715716"/>
        <rFont val="Aptos"/>
        <family val="2"/>
      </rPr>
      <t xml:space="preserv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Scarlet Guadalupe Hernández Inzunza</t>
    </r>
  </si>
  <si>
    <r>
      <rPr>
        <b/>
        <sz val="10"/>
        <color theme="2" tint="-0.89999084444715716"/>
        <rFont val="Aptos"/>
        <family val="2"/>
      </rPr>
      <t>Autoridad Electoral- Cierre de CA y apertura de PSO</t>
    </r>
    <r>
      <rPr>
        <sz val="10"/>
        <color theme="2" tint="-0.89999084444715716"/>
        <rFont val="Aptos"/>
        <family val="2"/>
      </rPr>
      <t xml:space="preserve">
Lizbeth Moreno Cruz, 
Marilyn Alejandra Gurrola Martínez, 
Miriam Espinosa Sánchez, 
Ramsés Zárate Ortega y 
Yesenia Carolina Ríos Orosio.</t>
    </r>
  </si>
  <si>
    <r>
      <rPr>
        <b/>
        <sz val="10"/>
        <color theme="2" tint="-0.89999084444715716"/>
        <rFont val="Aptos"/>
        <family val="2"/>
      </rPr>
      <t>Autoridad Electoral- Cierre de CA y apertura de PSO</t>
    </r>
    <r>
      <rPr>
        <sz val="10"/>
        <color theme="2" tint="-0.89999084444715716"/>
        <rFont val="Aptos"/>
        <family val="2"/>
      </rPr>
      <t xml:space="preserv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Loya+[@QUEJOSO]</t>
    </r>
  </si>
  <si>
    <r>
      <rPr>
        <b/>
        <sz val="10"/>
        <color theme="2" tint="-0.89999084444715716"/>
        <rFont val="Aptos"/>
        <family val="2"/>
      </rPr>
      <t>Oficios de desconocimiento- Durango</t>
    </r>
    <r>
      <rPr>
        <sz val="10"/>
        <color theme="2" tint="-0.89999084444715716"/>
        <rFont val="Aptos"/>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</si>
  <si>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r>
      <rPr>
        <b/>
        <sz val="10"/>
        <color theme="1"/>
        <rFont val="Aptos"/>
        <family val="2"/>
      </rPr>
      <t xml:space="preserve">Por acuerdo de cierre de CA
7 ciudadanos: </t>
    </r>
    <r>
      <rPr>
        <sz val="10"/>
        <color theme="1"/>
        <rFont val="Aptos"/>
        <family val="2"/>
      </rPr>
      <t xml:space="preserve">
Migdalia Florentino Hernández, 
Ivonne Mayla Gutiérrez Vega, 
Severiana Rodríguez Hernández, 
Karen Navarrete Pavón, 
Janet Jazmín Sánchez Ramírez, 
Nereida Hernández Santiago 
Marilin Hernández Cruz. </t>
    </r>
  </si>
  <si>
    <r>
      <rPr>
        <b/>
        <sz val="10"/>
        <color theme="1"/>
        <rFont val="Aptos"/>
        <family val="2"/>
      </rPr>
      <t xml:space="preserve">Por acuerdo de cierre de CA
4 ciudadanos: </t>
    </r>
    <r>
      <rPr>
        <sz val="10"/>
        <color theme="1"/>
        <rFont val="Aptos"/>
        <family val="2"/>
      </rPr>
      <t xml:space="preserve">
Jesús Elivorio Santos Santos, 
Geovanni Reynoso Velásquez, 
Berenice Onofre Cortez 
Ana Laura Espinoza Damián, </t>
    </r>
  </si>
  <si>
    <r>
      <rPr>
        <b/>
        <sz val="10"/>
        <color theme="1"/>
        <rFont val="Aptos"/>
        <family val="2"/>
      </rPr>
      <t>Por acuerdo de cierre de CA</t>
    </r>
    <r>
      <rPr>
        <sz val="10"/>
        <color theme="1"/>
        <rFont val="Aptos"/>
        <family val="2"/>
      </rPr>
      <t xml:space="preserve">
3 Ciudadanos 
Gilberto Álvarez Venegas
Joaquín Rosado Sánchez
Jordán Israel Salgado Valentín</t>
    </r>
  </si>
  <si>
    <r>
      <rPr>
        <b/>
        <sz val="10"/>
        <color theme="1"/>
        <rFont val="Aptos"/>
        <family val="2"/>
      </rPr>
      <t xml:space="preserve">Por acuerdo de cierre de CA
1 ciudadana: </t>
    </r>
    <r>
      <rPr>
        <sz val="10"/>
        <color theme="1"/>
        <rFont val="Aptos"/>
        <family val="2"/>
      </rPr>
      <t xml:space="preserve">
Hermelinda de León López</t>
    </r>
  </si>
  <si>
    <r>
      <rPr>
        <b/>
        <sz val="10"/>
        <color theme="1"/>
        <rFont val="Aptos"/>
        <family val="2"/>
      </rPr>
      <t xml:space="preserve">Queja de 1 ciudadana: </t>
    </r>
    <r>
      <rPr>
        <sz val="10"/>
        <color theme="1"/>
        <rFont val="Aptos"/>
        <family val="2"/>
      </rPr>
      <t xml:space="preserve">
Karla Gabriela Andrade Morales</t>
    </r>
  </si>
  <si>
    <r>
      <rPr>
        <b/>
        <sz val="10"/>
        <color theme="1"/>
        <rFont val="Aptos"/>
        <family val="2"/>
      </rPr>
      <t xml:space="preserve">Queja de 1 ciudadano: </t>
    </r>
    <r>
      <rPr>
        <sz val="10"/>
        <color theme="1"/>
        <rFont val="Aptos"/>
        <family val="2"/>
      </rPr>
      <t xml:space="preserve">
José Eduardo Flores Salazar</t>
    </r>
  </si>
  <si>
    <r>
      <rPr>
        <b/>
        <sz val="10"/>
        <color theme="1"/>
        <rFont val="Aptos"/>
        <family val="2"/>
      </rPr>
      <t xml:space="preserve">Oficios de desconocmiento de afiliacion de 3 ciudadanos por escision de una resolucion del CG-INE/SCG/Q/CG/5/2023: </t>
    </r>
    <r>
      <rPr>
        <sz val="10"/>
        <color theme="1"/>
        <rFont val="Aptos"/>
        <family val="2"/>
      </rPr>
      <t xml:space="preserve">
Gabriela Escobar Díaz
Miriam González Olguín
José Alfredo Jiménez Galván</t>
    </r>
  </si>
  <si>
    <r>
      <rPr>
        <b/>
        <sz val="10"/>
        <color theme="1"/>
        <rFont val="Aptos"/>
        <family val="2"/>
      </rPr>
      <t xml:space="preserve">Oficio de desconocimiento de 1 ciudadano: </t>
    </r>
    <r>
      <rPr>
        <sz val="10"/>
        <color theme="1"/>
        <rFont val="Aptos"/>
        <family val="2"/>
      </rPr>
      <t xml:space="preserve">
Matt Dylan Rosas Rosas </t>
    </r>
  </si>
  <si>
    <r>
      <rPr>
        <b/>
        <sz val="10"/>
        <color theme="1"/>
        <rFont val="Aptos"/>
        <family val="2"/>
      </rPr>
      <t xml:space="preserve">Queja de 1 ciudadana: </t>
    </r>
    <r>
      <rPr>
        <sz val="10"/>
        <color theme="1"/>
        <rFont val="Aptos"/>
        <family val="2"/>
      </rPr>
      <t xml:space="preserve">
Selene Landa Bustos</t>
    </r>
  </si>
  <si>
    <r>
      <t>Instituto Nacional de Transparencia, Acceso a la Informacion y Protección de Datos Personales (</t>
    </r>
    <r>
      <rPr>
        <b/>
        <sz val="10"/>
        <color theme="1"/>
        <rFont val="Aptos"/>
        <family val="2"/>
      </rPr>
      <t>INAI</t>
    </r>
    <r>
      <rPr>
        <sz val="10"/>
        <color theme="1"/>
        <rFont val="Aptos"/>
        <family val="2"/>
      </rPr>
      <t xml:space="preserve">) </t>
    </r>
  </si>
  <si>
    <r>
      <rPr>
        <b/>
        <sz val="10"/>
        <color theme="1"/>
        <rFont val="Aptos"/>
        <family val="2"/>
      </rPr>
      <t xml:space="preserve">Queja de 2 ciudadanos: </t>
    </r>
    <r>
      <rPr>
        <sz val="10"/>
        <color theme="1"/>
        <rFont val="Aptos"/>
        <family val="2"/>
      </rPr>
      <t xml:space="preserve">
Cristobal Acosta Alanís 
Donaldo Tristan Gallegos </t>
    </r>
  </si>
  <si>
    <r>
      <rPr>
        <b/>
        <sz val="10"/>
        <color theme="2" tint="-0.89999084444715716"/>
        <rFont val="Aptos"/>
        <family val="2"/>
      </rPr>
      <t xml:space="preserve">Queja de 1 ciudadana: </t>
    </r>
    <r>
      <rPr>
        <sz val="10"/>
        <color theme="2" tint="-0.89999084444715716"/>
        <rFont val="Aptos"/>
        <family val="2"/>
      </rPr>
      <t xml:space="preserve">
Diana Elena Gómez Aguiar</t>
    </r>
  </si>
  <si>
    <r>
      <rPr>
        <b/>
        <sz val="10"/>
        <color theme="2" tint="-0.89999084444715716"/>
        <rFont val="Aptos"/>
        <family val="2"/>
      </rPr>
      <t xml:space="preserve">Queja de 1 ciudadano: </t>
    </r>
    <r>
      <rPr>
        <sz val="10"/>
        <color theme="2" tint="-0.89999084444715716"/>
        <rFont val="Aptos"/>
        <family val="2"/>
      </rPr>
      <t xml:space="preserve">
Rodrigo Yosciel Cortez Amador </t>
    </r>
  </si>
  <si>
    <r>
      <rPr>
        <b/>
        <sz val="10"/>
        <color theme="2" tint="-0.89999084444715716"/>
        <rFont val="Aptos"/>
        <family val="2"/>
      </rPr>
      <t>Por acuerdo de cierre de CA
9 ciudadanos:</t>
    </r>
    <r>
      <rPr>
        <sz val="10"/>
        <color theme="2" tint="-0.89999084444715716"/>
        <rFont val="Aptos"/>
        <family val="2"/>
      </rPr>
      <t xml:space="preserve">
Zeferino Bahena Salinas
Rolando Ortiz Barrera
Jesús Alberto Plaza Refugio
Oscar Iván Bartolo Carrera
Monica Quinto Díaz
Rosalba García García
Ciro Antonio Santos
Brittany del Carmen Arenal Prieto
Christian Ferrer Vergara</t>
    </r>
  </si>
  <si>
    <r>
      <t xml:space="preserve">Por acuerdo de cierre de CA
27 ciudadanos:
</t>
    </r>
    <r>
      <rPr>
        <sz val="10"/>
        <color theme="2" tint="-0.89999084444715716"/>
        <rFont val="Aptos"/>
        <family val="2"/>
      </rPr>
      <t>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t>
    </r>
  </si>
  <si>
    <r>
      <t xml:space="preserve">Por acuerdo de cierre de CA
20 ciudadanos:
</t>
    </r>
    <r>
      <rPr>
        <sz val="10"/>
        <color theme="2" tint="-0.89999084444715716"/>
        <rFont val="Aptos"/>
        <family val="2"/>
      </rPr>
      <t>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t>
    </r>
  </si>
  <si>
    <r>
      <rPr>
        <b/>
        <sz val="10"/>
        <color theme="2" tint="-0.89999084444715716"/>
        <rFont val="Aptos"/>
        <family val="2"/>
      </rPr>
      <t>Por acuerdo de cierre de CA
1 ciudadana:</t>
    </r>
    <r>
      <rPr>
        <sz val="10"/>
        <color theme="2" tint="-0.89999084444715716"/>
        <rFont val="Aptos"/>
        <family val="2"/>
      </rPr>
      <t xml:space="preserve">
Nancy Judith Arévalo Flores</t>
    </r>
  </si>
  <si>
    <r>
      <rPr>
        <b/>
        <sz val="10"/>
        <color theme="2" tint="-0.89999084444715716"/>
        <rFont val="Aptos"/>
        <family val="2"/>
      </rPr>
      <t>Por acuerdo de cierre de CA
2 ciudadanos:</t>
    </r>
    <r>
      <rPr>
        <sz val="10"/>
        <color theme="2" tint="-0.89999084444715716"/>
        <rFont val="Aptos"/>
        <family val="2"/>
      </rPr>
      <t xml:space="preserve">
Nora Lizbeth Pérez Villasana
Alejandrina Catarina Santiago Hernández</t>
    </r>
  </si>
  <si>
    <t xml:space="preserve">Fecha actual </t>
  </si>
  <si>
    <t>G1- Datos Queja</t>
  </si>
  <si>
    <t xml:space="preserve">Fecha de presentación de la Queja </t>
  </si>
  <si>
    <t xml:space="preserve">Fecha de Registro </t>
  </si>
  <si>
    <t>No. de Quejas registradas</t>
  </si>
  <si>
    <t xml:space="preserve">No de Quejas Registradas PEF </t>
  </si>
  <si>
    <t>No. de Expedientes</t>
  </si>
  <si>
    <t>No. de Expedientes PEF</t>
  </si>
  <si>
    <t xml:space="preserve">No. de Procedimientos </t>
  </si>
  <si>
    <t xml:space="preserve">No. Procedimientos PEF </t>
  </si>
  <si>
    <t>CAE/ SE</t>
  </si>
  <si>
    <t>Tipo de procedimiento</t>
  </si>
  <si>
    <t xml:space="preserve">Nomenclatura del Expediente acumulado </t>
  </si>
  <si>
    <t xml:space="preserve">Eleccion con la que se relaciona </t>
  </si>
  <si>
    <t xml:space="preserve">G2- Datos Expediente </t>
  </si>
  <si>
    <t>ID de Queja</t>
  </si>
  <si>
    <t xml:space="preserve">Nomenclatura Expediente </t>
  </si>
  <si>
    <t xml:space="preserve">Dirección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</si>
  <si>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</si>
  <si>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</si>
  <si>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</si>
  <si>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</si>
  <si>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</si>
  <si>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</si>
  <si>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</si>
  <si>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</si>
  <si>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 xml:space="preserve">Denunciado (s)
(Nombres) </t>
  </si>
  <si>
    <t>PP</t>
  </si>
  <si>
    <t>Ciudadano</t>
  </si>
  <si>
    <t xml:space="preserve">Servidores Público </t>
  </si>
  <si>
    <t xml:space="preserve">Quien resulte responsable </t>
  </si>
  <si>
    <t xml:space="preserve">Hechos denunciados </t>
  </si>
  <si>
    <t xml:space="preserve">Materia principal </t>
  </si>
  <si>
    <t xml:space="preserve">Solicita tratamiento de datos personales </t>
  </si>
  <si>
    <t xml:space="preserve">Resumen- Tratamiento de datos personales </t>
  </si>
  <si>
    <t>Solicita medida cautelar</t>
  </si>
  <si>
    <t xml:space="preserve">G4- Medidas cautelares </t>
  </si>
  <si>
    <t xml:space="preserve">No. de Solicitudes de medida cautelar </t>
  </si>
  <si>
    <t xml:space="preserve">Pronunciamiento UTCE de un acuerdo de la CQyD </t>
  </si>
  <si>
    <t xml:space="preserve">Sentido de la medida cautelar </t>
  </si>
  <si>
    <t xml:space="preserve">Fecha de la Sesión de la CQyD </t>
  </si>
  <si>
    <t>Liga ACQyD</t>
  </si>
  <si>
    <t xml:space="preserve">Impugnado </t>
  </si>
  <si>
    <t xml:space="preserve">Clave SUP-REP
</t>
  </si>
  <si>
    <t xml:space="preserve">Fecha de la sesión de la SS </t>
  </si>
  <si>
    <t>SUP-REP
Sentido de la Impugnación</t>
  </si>
  <si>
    <t>Liga resolución SS</t>
  </si>
  <si>
    <t>Votos
Particular, concurrente, Razonado</t>
  </si>
  <si>
    <t>Cumplimiento de MC</t>
  </si>
  <si>
    <t>Fecha del acuerdo de cumplimiento de la MC</t>
  </si>
  <si>
    <t xml:space="preserve">G5- Conclusión </t>
  </si>
  <si>
    <t xml:space="preserve">Concluido  </t>
  </si>
  <si>
    <t xml:space="preserve">Fecha de la Resolución del CG </t>
  </si>
  <si>
    <t xml:space="preserve">Dias transcurridos desde su registro hasta su conclusión Resolución del CG </t>
  </si>
  <si>
    <t xml:space="preserve">Clave de la Resolución del CG </t>
  </si>
  <si>
    <t xml:space="preserve">Sentido de la Resolución del CG </t>
  </si>
  <si>
    <t xml:space="preserve">Puntos Resolutivos </t>
  </si>
  <si>
    <t xml:space="preserve">Link de la Resolución del CG </t>
  </si>
  <si>
    <t xml:space="preserve">G6- Impugnación </t>
  </si>
  <si>
    <t xml:space="preserve">Impugnación </t>
  </si>
  <si>
    <t xml:space="preserve">Clave de Exp. SUP-RAP </t>
  </si>
  <si>
    <t>Fecha de la Sesión de la SS 2</t>
  </si>
  <si>
    <t>Sentido de la Resolución de SS</t>
  </si>
  <si>
    <t xml:space="preserve">Link de la Sentencia SUP UTCE </t>
  </si>
  <si>
    <t xml:space="preserve">G7-Final </t>
  </si>
  <si>
    <t>.</t>
  </si>
  <si>
    <t>Liz Jocelin Chávez Hernández y América Itzel Ramírez Domínguez</t>
  </si>
  <si>
    <t>UT/SCG/Q/CG/1/2025</t>
  </si>
  <si>
    <r>
      <rPr>
        <b/>
        <sz val="6"/>
        <color theme="2" tint="-0.89999084444715716"/>
        <rFont val="Aptos"/>
        <family val="2"/>
      </rPr>
      <t>Autoridad Electoral- Cierre de CA y apertura de PSO</t>
    </r>
    <r>
      <rPr>
        <sz val="6"/>
        <color theme="2" tint="-0.89999084444715716"/>
        <rFont val="Aptos"/>
        <family val="2"/>
      </rPr>
      <t xml:space="preserve">
Diana Alejandra Serrano Carranza, 
Yerania Yarely López Lozano, 
Gilberto Bautista Martínez y 
David Arturo Bailón Almazán</t>
    </r>
  </si>
  <si>
    <t>UT/SCG/Q/CG/2/2025</t>
  </si>
  <si>
    <r>
      <rPr>
        <b/>
        <sz val="6"/>
        <color theme="2" tint="-0.89999084444715716"/>
        <rFont val="Aptos"/>
        <family val="2"/>
      </rPr>
      <t>Autoridad Electoral- Cierre de CA y apertura de PSO</t>
    </r>
    <r>
      <rPr>
        <sz val="6"/>
        <color theme="2" tint="-0.89999084444715716"/>
        <rFont val="Aptos"/>
        <family val="2"/>
      </rPr>
      <t xml:space="preserve">
Sergio Salvador Aguilar Martínez, 
Julio Cesar Pacheco Padilla, 
Azucena Michelle Aguilar Martínez y 
Adriana Ramírez Gutiérrez</t>
    </r>
  </si>
  <si>
    <t>UT/SCG/Q/CG/3/2025</t>
  </si>
  <si>
    <r>
      <rPr>
        <b/>
        <sz val="6"/>
        <color theme="2" tint="-0.89999084444715716"/>
        <rFont val="Aptos"/>
        <family val="2"/>
      </rPr>
      <t>Autoridad Electoral- Cierre de CA y apertura de PSO</t>
    </r>
    <r>
      <rPr>
        <sz val="6"/>
        <color theme="2" tint="-0.89999084444715716"/>
        <rFont val="Aptos"/>
        <family val="2"/>
      </rPr>
      <t xml:space="preserv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Scarlet Guadalupe Hernández Inzunza</t>
    </r>
  </si>
  <si>
    <t>UT/SCG/Q/CG/4/2025</t>
  </si>
  <si>
    <r>
      <rPr>
        <b/>
        <sz val="6"/>
        <color theme="2" tint="-0.89999084444715716"/>
        <rFont val="Aptos"/>
        <family val="2"/>
      </rPr>
      <t>Autoridad Electoral- Cierre de CA y apertura de PSO</t>
    </r>
    <r>
      <rPr>
        <sz val="6"/>
        <color theme="2" tint="-0.89999084444715716"/>
        <rFont val="Aptos"/>
        <family val="2"/>
      </rPr>
      <t xml:space="preserve">
Lizbeth Moreno Cruz, 
Marilyn Alejandra Gurrola Martínez, 
Miriam Espinosa Sánchez, 
Ramsés Zárate Ortega y 
Yesenia Carolina Ríos Orosio.</t>
    </r>
  </si>
  <si>
    <t>UT/SCG/Q/CG/5/2025</t>
  </si>
  <si>
    <r>
      <rPr>
        <b/>
        <sz val="6"/>
        <color theme="2" tint="-0.89999084444715716"/>
        <rFont val="Aptos"/>
        <family val="2"/>
      </rPr>
      <t>Autoridad Electoral- Cierre de CA y apertura de PSO</t>
    </r>
    <r>
      <rPr>
        <sz val="6"/>
        <color theme="2" tint="-0.89999084444715716"/>
        <rFont val="Aptos"/>
        <family val="2"/>
      </rPr>
      <t xml:space="preserv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t>
    </r>
  </si>
  <si>
    <t>UT/SCG/Q/CG/6/2025</t>
  </si>
  <si>
    <r>
      <rPr>
        <b/>
        <sz val="6"/>
        <color theme="2" tint="-0.89999084444715716"/>
        <rFont val="Aptos"/>
        <family val="2"/>
      </rPr>
      <t>Oficios de desconocimiento- Durango</t>
    </r>
    <r>
      <rPr>
        <sz val="6"/>
        <color theme="2" tint="-0.89999084444715716"/>
        <rFont val="Aptos"/>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</si>
  <si>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t xml:space="preserve">https://repositoriodocumental.ine.mx/xmlui/handle/123456789/179576 </t>
  </si>
  <si>
    <t>UT/SCG/Q/JAV/CG/7/2025</t>
  </si>
  <si>
    <r>
      <t> </t>
    </r>
    <r>
      <rPr>
        <sz val="6"/>
        <color rgb="FF000000"/>
        <rFont val="Aptos"/>
        <family val="2"/>
      </rPr>
      <t>La presunta afiliación indebida, así como la utilización de datos personales, sin su consentimiento, por el partido político Movimiento Ciudadano, de la ciudadana Luisa Margarita Miranda Barboto</t>
    </r>
  </si>
  <si>
    <r>
      <rPr>
        <b/>
        <sz val="6"/>
        <color theme="2" tint="-0.89999084444715716"/>
        <rFont val="Aptos"/>
        <family val="2"/>
      </rPr>
      <t xml:space="preserve">Por acuerdo de cierre de CA 
12 Ciudadanos: </t>
    </r>
    <r>
      <rPr>
        <sz val="6"/>
        <color theme="2" tint="-0.89999084444715716"/>
        <rFont val="Aptos"/>
        <family val="2"/>
      </rPr>
      <t xml:space="preserv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Aparicio López José Armando. </t>
    </r>
  </si>
  <si>
    <r>
      <t xml:space="preserve">Se ordena el inicio de un Procedimiento Sancionador Ordinario con motivo del acuerdo de 19 de diciembre de 2024, emitido en el Expediente UT/SCG/CA/CG/MCH/CG/348/2024,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t>
    </r>
  </si>
  <si>
    <r>
      <rPr>
        <b/>
        <sz val="6"/>
        <color theme="2" tint="-0.89999084444715716"/>
        <rFont val="Aptos"/>
        <family val="2"/>
      </rPr>
      <t xml:space="preserve">Por acuerdo de cierre de CA
7 ciudadanos: </t>
    </r>
    <r>
      <rPr>
        <sz val="6"/>
        <color theme="2" tint="-0.89999084444715716"/>
        <rFont val="Aptos"/>
        <family val="2"/>
      </rPr>
      <t xml:space="preserve">
Migdalia Florentino Hernández, 
Ivonne Mayla Gutiérrez Vega, 
Severiana Rodríguez Hernández, 
Karen Navarrete Pavón, 
Janet Jazmín Sánchez Ramírez, 
Nereida Hernández Santiago 
Marilin Hernández Cruz. </t>
    </r>
  </si>
  <si>
    <r>
      <t xml:space="preserve">Se ordena el inicio de un Procedimiento Sancionador Ordinario con motivo del acuerdo de 19 de diciembre de 2024, emitido en el Expediente UT/SCG/CA/CG/MFH/CG/374/2024,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t>
    </r>
  </si>
  <si>
    <r>
      <rPr>
        <b/>
        <sz val="6"/>
        <color theme="2" tint="-0.89999084444715716"/>
        <rFont val="Aptos"/>
        <family val="2"/>
      </rPr>
      <t xml:space="preserve">Por acuerdo de cierre de CA
4 ciudadanos: </t>
    </r>
    <r>
      <rPr>
        <sz val="6"/>
        <color theme="2" tint="-0.89999084444715716"/>
        <rFont val="Aptos"/>
        <family val="2"/>
      </rPr>
      <t xml:space="preserve">
Jesús Elivorio Santos Santos, 
Geovanni Reynoso Velásquez, 
Berenice Onofre Cortez 
Ana Laura Espinoza Damián, </t>
    </r>
  </si>
  <si>
    <r>
      <t xml:space="preserve">Se ordena el inicio de un Procedimiento Sancionador Ordinario con motivo del acuerdo de 19 de diciembre de 2024, emitido en el Expediente UT/SCG/CA/JESS/IEPC/GRO/447/2024,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t>
    </r>
  </si>
  <si>
    <r>
      <rPr>
        <b/>
        <sz val="6"/>
        <color theme="2" tint="-0.89999084444715716"/>
        <rFont val="Aptos"/>
        <family val="2"/>
      </rPr>
      <t>Por acuerdo de cierre de CA</t>
    </r>
    <r>
      <rPr>
        <sz val="6"/>
        <color theme="2" tint="-0.89999084444715716"/>
        <rFont val="Aptos"/>
        <family val="2"/>
      </rPr>
      <t xml:space="preserve">
3 Ciudadanos 
Gilberto Álvarez Venegas
Joaquín Rosado Sánchez
Jordán Israel Salgado Valentín</t>
    </r>
  </si>
  <si>
    <r>
      <t xml:space="preserve">Se ordena el inicio de un Procedimiento Sancionador Ordinario con motivo del acuerdo de 21 de enero de 2025, emitido en el Expediente UT/SCG/CA/JRS/CG/198/2024, que al efecto indica: -
</t>
    </r>
    <r>
      <rPr>
        <i/>
        <sz val="6"/>
        <color theme="2" tint="-0.89999084444715716"/>
        <rFont val="Aptos"/>
        <family val="2"/>
      </rPr>
      <t xml:space="preserve">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t>
    </r>
  </si>
  <si>
    <r>
      <rPr>
        <b/>
        <sz val="6"/>
        <color theme="2" tint="-0.89999084444715716"/>
        <rFont val="Aptos"/>
        <family val="2"/>
      </rPr>
      <t>Por acuerdo de cierre de CA
19 ciudadanos:</t>
    </r>
    <r>
      <rPr>
        <sz val="6"/>
        <color theme="2" tint="-0.89999084444715716"/>
        <rFont val="Aptos"/>
        <family val="2"/>
      </rPr>
      <t xml:space="preserve">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Sharon Nayeli Sánchez Antonio</t>
    </r>
  </si>
  <si>
    <r>
      <t xml:space="preserve">Por acuerdo de cierre de CA
24 ciudadanos:
</t>
    </r>
    <r>
      <rPr>
        <sz val="6"/>
        <color theme="2" tint="-0.89999084444715716"/>
        <rFont val="Aptos"/>
        <family val="2"/>
      </rPr>
      <t>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Jansen Uriel López Martínez</t>
    </r>
  </si>
  <si>
    <r>
      <rPr>
        <b/>
        <sz val="6"/>
        <color theme="2" tint="-0.89999084444715716"/>
        <rFont val="Aptos"/>
        <family val="2"/>
      </rPr>
      <t xml:space="preserve">Por acuerdo de cierre de CA
1 ciudadana: </t>
    </r>
    <r>
      <rPr>
        <sz val="6"/>
        <color theme="2" tint="-0.89999084444715716"/>
        <rFont val="Aptos"/>
        <family val="2"/>
      </rPr>
      <t xml:space="preserve">
Hermelinda de León López</t>
    </r>
  </si>
  <si>
    <r>
      <rPr>
        <b/>
        <sz val="6"/>
        <color theme="2" tint="-0.89999084444715716"/>
        <rFont val="Aptos"/>
        <family val="2"/>
      </rPr>
      <t xml:space="preserve">Queja de 1 ciudadana: </t>
    </r>
    <r>
      <rPr>
        <sz val="6"/>
        <color theme="2" tint="-0.89999084444715716"/>
        <rFont val="Aptos"/>
        <family val="2"/>
      </rPr>
      <t xml:space="preserve">
Karla Gabriela Andrade Morales</t>
    </r>
  </si>
  <si>
    <r>
      <rPr>
        <b/>
        <sz val="6"/>
        <color theme="2" tint="-0.89999084444715716"/>
        <rFont val="Aptos"/>
        <family val="2"/>
      </rPr>
      <t xml:space="preserve">Queja de 1 ciudadano: </t>
    </r>
    <r>
      <rPr>
        <sz val="6"/>
        <color theme="2" tint="-0.89999084444715716"/>
        <rFont val="Aptos"/>
        <family val="2"/>
      </rPr>
      <t xml:space="preserve">
José Eduardo Flores Salazar</t>
    </r>
  </si>
  <si>
    <r>
      <rPr>
        <b/>
        <sz val="6"/>
        <color theme="2" tint="-0.89999084444715716"/>
        <rFont val="Aptos"/>
        <family val="2"/>
      </rPr>
      <t xml:space="preserve">Oficios de desconocmiento de afiliacion de 3 ciudadanos por escision de una resolucion del CG-INE/SCG/Q/CG/5/2023: </t>
    </r>
    <r>
      <rPr>
        <sz val="6"/>
        <color theme="2" tint="-0.89999084444715716"/>
        <rFont val="Aptos"/>
        <family val="2"/>
      </rPr>
      <t xml:space="preserve">
Gabriela Escobar Díaz
Miriam González Olguín
José Alfredo Jiménez Galván</t>
    </r>
  </si>
  <si>
    <r>
      <rPr>
        <b/>
        <sz val="6"/>
        <color theme="2" tint="-0.89999084444715716"/>
        <rFont val="Aptos"/>
        <family val="2"/>
      </rPr>
      <t xml:space="preserve">Oficio de desconocimiento de 1 ciudadano: </t>
    </r>
    <r>
      <rPr>
        <sz val="6"/>
        <color theme="2" tint="-0.89999084444715716"/>
        <rFont val="Aptos"/>
        <family val="2"/>
      </rPr>
      <t xml:space="preserve">
Matt Dylan Rosas Rosas </t>
    </r>
  </si>
  <si>
    <t>https://repositoriodocumental.ine.mx/xmlui/handle/123456789/179579</t>
  </si>
  <si>
    <r>
      <rPr>
        <b/>
        <sz val="6"/>
        <color theme="2" tint="-0.89999084444715716"/>
        <rFont val="Aptos"/>
        <family val="2"/>
      </rPr>
      <t xml:space="preserve">Queja de 1 ciudadana: </t>
    </r>
    <r>
      <rPr>
        <sz val="6"/>
        <color theme="2" tint="-0.89999084444715716"/>
        <rFont val="Aptos"/>
        <family val="2"/>
      </rPr>
      <t xml:space="preserve">
Selene Landa Bustos</t>
    </r>
  </si>
  <si>
    <r>
      <t>Se ordena el inicio de un Procedimiento Sancionador Ordinario con motivo del acuerdo de 24 de enero de 2025, emitido en</t>
    </r>
    <r>
      <rPr>
        <sz val="6"/>
        <rFont val="Aptos"/>
        <family val="2"/>
      </rPr>
      <t xml:space="preserve"> el Expediente UT/SCG/CA/JD02/CHI/471/2025</t>
    </r>
    <r>
      <rPr>
        <sz val="6"/>
        <color theme="2" tint="-0.89999084444715716"/>
        <rFont val="Aptos"/>
        <family val="2"/>
      </rPr>
      <t>.
Por la supuesta violación al derecho de libertad de afiliación, así como la utilización de datos personales de Selene Landa Bustos, por parte de MORENA, sin su consentimiento.</t>
    </r>
  </si>
  <si>
    <r>
      <t>Instituto Nacional de Transparencia, Acceso a la Informacion y Protección de Datos Personales (</t>
    </r>
    <r>
      <rPr>
        <b/>
        <sz val="6"/>
        <color theme="2" tint="-0.89999084444715716"/>
        <rFont val="Aptos"/>
        <family val="2"/>
      </rPr>
      <t>INAI</t>
    </r>
    <r>
      <rPr>
        <sz val="6"/>
        <color theme="2" tint="-0.89999084444715716"/>
        <rFont val="Aptos"/>
        <family val="2"/>
      </rPr>
      <t xml:space="preserve">) </t>
    </r>
  </si>
  <si>
    <r>
      <rPr>
        <b/>
        <sz val="6"/>
        <color theme="2" tint="-0.89999084444715716"/>
        <rFont val="Aptos"/>
        <family val="2"/>
      </rPr>
      <t xml:space="preserve">Queja de 2 ciudadanos: </t>
    </r>
    <r>
      <rPr>
        <sz val="6"/>
        <color theme="2" tint="-0.89999084444715716"/>
        <rFont val="Aptos"/>
        <family val="2"/>
      </rPr>
      <t xml:space="preserve">
Cristobal Acosta Alanís 
Donaldo Tristan Gallegos </t>
    </r>
  </si>
  <si>
    <r>
      <rPr>
        <b/>
        <sz val="6"/>
        <color theme="2" tint="-0.89999084444715716"/>
        <rFont val="Aptos"/>
        <family val="2"/>
      </rPr>
      <t xml:space="preserve">Queja de 1 ciudadana: </t>
    </r>
    <r>
      <rPr>
        <sz val="6"/>
        <color theme="2" tint="-0.89999084444715716"/>
        <rFont val="Aptos"/>
        <family val="2"/>
      </rPr>
      <t xml:space="preserve">
Diana Elena Gómez Aguiar</t>
    </r>
  </si>
  <si>
    <r>
      <rPr>
        <b/>
        <sz val="6"/>
        <color theme="2" tint="-0.89999084444715716"/>
        <rFont val="Aptos"/>
        <family val="2"/>
      </rPr>
      <t xml:space="preserve">Queja de 1 ciudadano: </t>
    </r>
    <r>
      <rPr>
        <sz val="6"/>
        <color theme="2" tint="-0.89999084444715716"/>
        <rFont val="Aptos"/>
        <family val="2"/>
      </rPr>
      <t xml:space="preserve">
Rodrigo Yosciel Cortez Amador </t>
    </r>
  </si>
  <si>
    <r>
      <rPr>
        <b/>
        <sz val="6"/>
        <color theme="2" tint="-0.89999084444715716"/>
        <rFont val="Aptos"/>
        <family val="2"/>
      </rPr>
      <t>Por acuerdo de cierre de CA
9 ciudadanos:</t>
    </r>
    <r>
      <rPr>
        <sz val="6"/>
        <color theme="2" tint="-0.89999084444715716"/>
        <rFont val="Aptos"/>
        <family val="2"/>
      </rPr>
      <t xml:space="preserve">
Zeferino Bahena Salinas
Rolando Ortiz Barrera
Jesús Alberto Plaza Refugio
Oscar Iván Bartolo Carrera
Monica Quinto Díaz
Rosalba García García
Ciro Antonio Santos
Brittany del Carmen Arenal Prieto
Christian Ferrer Vergara</t>
    </r>
  </si>
  <si>
    <r>
      <t xml:space="preserve">Por acuerdo de cierre de CA
27 ciudadanos:
</t>
    </r>
    <r>
      <rPr>
        <sz val="6"/>
        <color theme="2" tint="-0.89999084444715716"/>
        <rFont val="Aptos"/>
        <family val="2"/>
      </rPr>
      <t>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t>
    </r>
  </si>
  <si>
    <r>
      <t xml:space="preserve">Por acuerdo de cierre de CA
20 ciudadanos:
</t>
    </r>
    <r>
      <rPr>
        <sz val="6"/>
        <color theme="2" tint="-0.89999084444715716"/>
        <rFont val="Aptos"/>
        <family val="2"/>
      </rPr>
      <t>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t>
    </r>
  </si>
  <si>
    <r>
      <rPr>
        <b/>
        <sz val="6"/>
        <color theme="2" tint="-0.89999084444715716"/>
        <rFont val="Aptos"/>
        <family val="2"/>
      </rPr>
      <t>Por acuerdo de cierre de CA
1 ciudadana:</t>
    </r>
    <r>
      <rPr>
        <sz val="6"/>
        <color theme="2" tint="-0.89999084444715716"/>
        <rFont val="Aptos"/>
        <family val="2"/>
      </rPr>
      <t xml:space="preserve">
Nancy Judith Arévalo Flores</t>
    </r>
  </si>
  <si>
    <r>
      <rPr>
        <b/>
        <sz val="6"/>
        <color theme="2" tint="-0.89999084444715716"/>
        <rFont val="Aptos"/>
        <family val="2"/>
      </rPr>
      <t>Por acuerdo de cierre de CA
2 ciudadanos:</t>
    </r>
    <r>
      <rPr>
        <sz val="6"/>
        <color theme="2" tint="-0.89999084444715716"/>
        <rFont val="Aptos"/>
        <family val="2"/>
      </rPr>
      <t xml:space="preserve">
Nora Lizbeth Pérez Villasana
Alejandrina Catarina Santiago Hernández</t>
    </r>
  </si>
  <si>
    <r>
      <rPr>
        <b/>
        <sz val="6"/>
        <color rgb="FF161616"/>
        <rFont val="Aptos"/>
        <family val="2"/>
      </rPr>
      <t xml:space="preserve">Queja de 2 ciudanos: 
</t>
    </r>
    <r>
      <rPr>
        <sz val="6"/>
        <color rgb="FF161616"/>
        <rFont val="Aptos"/>
        <family val="2"/>
      </rPr>
      <t>Juan Alberto Velázquez Esquivel
Jacqueline Morales Osornio</t>
    </r>
  </si>
  <si>
    <t xml:space="preserve">UT/SCG/Q/CG/34/2025
</t>
  </si>
  <si>
    <r>
      <rPr>
        <b/>
        <sz val="6"/>
        <color rgb="FF161616"/>
        <rFont val="Aptos"/>
        <family val="2"/>
      </rPr>
      <t xml:space="preserve">Por acuerdo de cierre de CA: 
8 Ciudadanos
</t>
    </r>
    <r>
      <rPr>
        <sz val="6"/>
        <color rgb="FF161616"/>
        <rFont val="Aptos"/>
        <family val="2"/>
      </rPr>
      <t>Alejandra Rivas González
Aracely Romero García
Antonio Santamaría Olivarría
Héctor Abraham González Méndez
Evelyn Nathaly Uribe Ramírez
Uriel Lugo Benítez
Cristian Uriel Hernández Araujo
José Roberto Atilano Carbajal</t>
    </r>
  </si>
  <si>
    <t xml:space="preserve">UT/SCG/Q/CG/35/2025
</t>
  </si>
  <si>
    <r>
      <rPr>
        <b/>
        <sz val="6"/>
        <color rgb="FF161616"/>
        <rFont val="Aptos"/>
        <family val="2"/>
      </rPr>
      <t xml:space="preserve">Por acuerdo de cierre de CA: 
23 Ciudadanos
</t>
    </r>
    <r>
      <rPr>
        <sz val="6"/>
        <color rgb="FF161616"/>
        <rFont val="Aptos"/>
        <family val="2"/>
      </rPr>
      <t>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t>
    </r>
  </si>
  <si>
    <t xml:space="preserve">UT/SCG/Q/CG/36/2025
</t>
  </si>
  <si>
    <r>
      <rPr>
        <b/>
        <sz val="6"/>
        <color rgb="FF161616"/>
        <rFont val="Aptos"/>
        <family val="2"/>
      </rPr>
      <t xml:space="preserve">Por acuerdo de cierre de CA: 
20 Ciudadanos
</t>
    </r>
    <r>
      <rPr>
        <sz val="6"/>
        <color rgb="FF161616"/>
        <rFont val="Aptos"/>
        <family val="2"/>
      </rPr>
      <t>María Lucero González Velázquez
Martha Fernández Elvira
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t>
    </r>
  </si>
  <si>
    <t xml:space="preserve">UT/SCG/Q/EGCS/JD08/OAX/37/2025
</t>
  </si>
  <si>
    <r>
      <rPr>
        <b/>
        <sz val="6"/>
        <color rgb="FF161616"/>
        <rFont val="Aptos"/>
        <family val="2"/>
      </rPr>
      <t xml:space="preserve">Queja de 1 ciudadana: 
</t>
    </r>
    <r>
      <rPr>
        <sz val="6"/>
        <color rgb="FF161616"/>
        <rFont val="Aptos"/>
        <family val="2"/>
      </rPr>
      <t>Edith Guadalupe Cruz Salinas</t>
    </r>
  </si>
  <si>
    <t xml:space="preserve">UT/SCG/Q/SCRR/JD12/VER/38/2025
</t>
  </si>
  <si>
    <r>
      <rPr>
        <b/>
        <sz val="6"/>
        <color rgb="FF161616"/>
        <rFont val="Aptos"/>
        <family val="2"/>
      </rPr>
      <t xml:space="preserve">Queja de 1 ciudadana: 
</t>
    </r>
    <r>
      <rPr>
        <sz val="6"/>
        <color rgb="FF161616"/>
        <rFont val="Aptos"/>
        <family val="2"/>
      </rPr>
      <t xml:space="preserve">Sonia Carolina Rangel Ramírez </t>
    </r>
  </si>
  <si>
    <t xml:space="preserve">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 
</t>
  </si>
  <si>
    <t xml:space="preserve">UT/SCG/Q/JGBF/JL/BCS/39/2025
</t>
  </si>
  <si>
    <r>
      <rPr>
        <b/>
        <sz val="6"/>
        <color rgb="FF161616"/>
        <rFont val="Aptos"/>
        <family val="2"/>
      </rPr>
      <t xml:space="preserve">Queja de 2 ciudadanos: 
</t>
    </r>
    <r>
      <rPr>
        <sz val="6"/>
        <color rgb="FF161616"/>
        <rFont val="Aptos"/>
        <family val="2"/>
      </rPr>
      <t>Javier Gil Beltrán Flores
Servando Lizardo López Martínez</t>
    </r>
  </si>
  <si>
    <t xml:space="preserve">UT/SCG/Q/JHG/JD12/VER/40/2025
</t>
  </si>
  <si>
    <r>
      <rPr>
        <b/>
        <sz val="6"/>
        <color rgb="FF161616"/>
        <rFont val="Aptos"/>
        <family val="2"/>
      </rPr>
      <t xml:space="preserve">Queja de 2 ciudadanos: 
</t>
    </r>
    <r>
      <rPr>
        <sz val="6"/>
        <color rgb="FF161616"/>
        <rFont val="Aptos"/>
        <family val="2"/>
      </rPr>
      <t>Julio Hernández González 
José Gerardo Pérez Rodríguez</t>
    </r>
  </si>
  <si>
    <t xml:space="preserve">UT/SCG/Q/CG/41/2025
</t>
  </si>
  <si>
    <r>
      <rPr>
        <b/>
        <sz val="6"/>
        <color rgb="FF161616"/>
        <rFont val="Aptos"/>
        <family val="2"/>
      </rPr>
      <t xml:space="preserve">Por acuerdo de cierre de CA 15 ciudadanos: 
</t>
    </r>
    <r>
      <rPr>
        <sz val="6"/>
        <color rgb="FF161616"/>
        <rFont val="Aptos"/>
        <family val="2"/>
      </rPr>
      <t>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t>
    </r>
  </si>
  <si>
    <t xml:space="preserve">UT/SCG/Q/CG/42/2025
</t>
  </si>
  <si>
    <r>
      <rPr>
        <b/>
        <sz val="6"/>
        <color rgb="FF161616"/>
        <rFont val="Aptos"/>
        <family val="2"/>
      </rPr>
      <t xml:space="preserve">Por acuerdo de cierre de CA 9 ciudadanos: 
</t>
    </r>
    <r>
      <rPr>
        <sz val="6"/>
        <color rgb="FF161616"/>
        <rFont val="Aptos"/>
        <family val="2"/>
      </rPr>
      <t>Martha Silvia Bolaños Sánchez
Ashly Meraly Cristo Mora
Martha Patricia Medina Vera
Graciela Ivana Rodríguez Ávila
Rebeca Godínez Aguilera
Pedro Salome Salamanca Rodríguez
Adely Arle Vite Hernández
Rosa Osorio Castillo
Carlos Contla García</t>
    </r>
  </si>
  <si>
    <t xml:space="preserve">UT/SCG/Q/CG/43/2025
</t>
  </si>
  <si>
    <r>
      <rPr>
        <b/>
        <sz val="6"/>
        <color rgb="FF161616"/>
        <rFont val="Aptos"/>
        <family val="2"/>
      </rPr>
      <t xml:space="preserve">Por acuerdo de cierre de CA- 20 ciudadanos: 
</t>
    </r>
    <r>
      <rPr>
        <sz val="6"/>
        <color rgb="FF161616"/>
        <rFont val="Aptos"/>
        <family val="2"/>
      </rPr>
      <t>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t>
    </r>
  </si>
  <si>
    <t xml:space="preserve">UT/SCG/Q/CG/44/2025
</t>
  </si>
  <si>
    <r>
      <rPr>
        <b/>
        <sz val="6"/>
        <color rgb="FF161616"/>
        <rFont val="Aptos"/>
        <family val="2"/>
      </rPr>
      <t xml:space="preserve">Por acuerdo de cierre de CA- 2 ciudadanos: 
</t>
    </r>
    <r>
      <rPr>
        <sz val="6"/>
        <color rgb="FF161616"/>
        <rFont val="Aptos"/>
        <family val="2"/>
      </rPr>
      <t>Valeria Anahí Fuentes González
Laura Irais Carbajal Eycele</t>
    </r>
  </si>
  <si>
    <t xml:space="preserve">UT/SCG/Q/CG/45/2025
</t>
  </si>
  <si>
    <r>
      <rPr>
        <b/>
        <sz val="6"/>
        <color rgb="FF161616"/>
        <rFont val="Aptos"/>
        <family val="2"/>
      </rPr>
      <t>Por acuerdo de cierre de CA-  21 ciudadanos:</t>
    </r>
    <r>
      <rPr>
        <sz val="6"/>
        <color rgb="FF161616"/>
        <rFont val="Aptos"/>
        <family val="2"/>
      </rPr>
      <t xml:space="preserve">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t>
    </r>
  </si>
  <si>
    <t xml:space="preserve">UT/SCG/Q/CG/46/2025
</t>
  </si>
  <si>
    <r>
      <rPr>
        <b/>
        <sz val="6"/>
        <color rgb="FF161616"/>
        <rFont val="Aptos"/>
        <family val="2"/>
      </rPr>
      <t xml:space="preserve">Por acuerdo de cierre de CA- 26 ciudadanos:
</t>
    </r>
    <r>
      <rPr>
        <sz val="6"/>
        <color rgb="FF161616"/>
        <rFont val="Aptos"/>
        <family val="2"/>
      </rPr>
      <t xml:space="preserve">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t>
    </r>
  </si>
  <si>
    <t xml:space="preserve">UT/SCG/Q/BMC/JD06/SLP/47/2025
</t>
  </si>
  <si>
    <r>
      <rPr>
        <b/>
        <sz val="6"/>
        <color theme="2" tint="-0.89999084444715716"/>
        <rFont val="Aptos"/>
        <family val="2"/>
      </rPr>
      <t xml:space="preserve">Queja de 1 ciudadana: </t>
    </r>
    <r>
      <rPr>
        <sz val="6"/>
        <color theme="2" tint="-0.89999084444715716"/>
        <rFont val="Aptos"/>
        <family val="2"/>
      </rPr>
      <t xml:space="preserve">
Bertha Martínez Copado </t>
    </r>
  </si>
  <si>
    <t xml:space="preserve">UT/SCG/Q/LGLM/CG/48/2025
</t>
  </si>
  <si>
    <r>
      <rPr>
        <b/>
        <sz val="6"/>
        <color theme="2" tint="-0.89999084444715716"/>
        <rFont val="Aptos"/>
        <family val="2"/>
      </rPr>
      <t xml:space="preserve">Queja de 1 ciudadano: </t>
    </r>
    <r>
      <rPr>
        <sz val="6"/>
        <color theme="2" tint="-0.89999084444715716"/>
        <rFont val="Aptos"/>
        <family val="2"/>
      </rPr>
      <t xml:space="preserve">
Luis Gerardo Limón Medina 
</t>
    </r>
  </si>
  <si>
    <t xml:space="preserve">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</si>
  <si>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UT/SCG/Q/ZACF/JD04/SIN/49/2025
</t>
  </si>
  <si>
    <r>
      <rPr>
        <b/>
        <sz val="6"/>
        <color theme="2" tint="-0.89999084444715716"/>
        <rFont val="Aptos"/>
        <family val="2"/>
      </rPr>
      <t xml:space="preserve">Queja de 1 ciudadana: </t>
    </r>
    <r>
      <rPr>
        <sz val="6"/>
        <color theme="2" tint="-0.89999084444715716"/>
        <rFont val="Aptos"/>
        <family val="2"/>
      </rPr>
      <t xml:space="preserve">
Zendy Angelica Cervantes Fierro </t>
    </r>
  </si>
  <si>
    <r>
      <rPr>
        <b/>
        <sz val="6"/>
        <color theme="2" tint="-0.89999084444715716"/>
        <rFont val="Aptos"/>
        <family val="2"/>
      </rPr>
      <t>Queja de 1 ciudadano</t>
    </r>
    <r>
      <rPr>
        <sz val="6"/>
        <color theme="2" tint="-0.89999084444715716"/>
        <rFont val="Aptos"/>
        <family val="2"/>
      </rPr>
      <t xml:space="preserve">, </t>
    </r>
    <r>
      <rPr>
        <b/>
        <sz val="6"/>
        <color theme="2" tint="-0.89999084444715716"/>
        <rFont val="Aptos"/>
        <family val="2"/>
      </rPr>
      <t xml:space="preserve">escision ordenada en la resolución INE/CG150/2025: </t>
    </r>
    <r>
      <rPr>
        <sz val="6"/>
        <color theme="2" tint="-0.89999084444715716"/>
        <rFont val="Aptos"/>
        <family val="2"/>
      </rPr>
      <t xml:space="preserve">
José Gregorio Olvera Fuentes </t>
    </r>
  </si>
  <si>
    <r>
      <rPr>
        <b/>
        <sz val="6"/>
        <color theme="2" tint="-0.89999084444715716"/>
        <rFont val="Aptos"/>
        <family val="2"/>
      </rPr>
      <t xml:space="preserve">Por acuerdo de cierre de CA-Queja de 5 ciudadanos: </t>
    </r>
    <r>
      <rPr>
        <sz val="6"/>
        <color theme="2" tint="-0.89999084444715716"/>
        <rFont val="Aptos"/>
        <family val="2"/>
      </rPr>
      <t xml:space="preserve">
Raúl Cervantes Cano
Tania Joseline Rivas Pamuceno
Vanessa Escalante Arámbula
Mónica Becerril Martínez
Fernando Ángel García González</t>
    </r>
  </si>
  <si>
    <r>
      <rPr>
        <b/>
        <sz val="6"/>
        <color rgb="FF161616"/>
        <rFont val="Aptos"/>
        <family val="2"/>
      </rPr>
      <t xml:space="preserve">Por acuerdo de cierre de CA-oficio de desconocimiento de 26 ciudadanos: 
</t>
    </r>
    <r>
      <rPr>
        <sz val="6"/>
        <color rgb="FF161616"/>
        <rFont val="Aptos"/>
        <family val="2"/>
      </rPr>
      <t>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Juana Castañeda Hernández</t>
    </r>
  </si>
  <si>
    <r>
      <t xml:space="preserve">Queja de 1 ciudadana: 
</t>
    </r>
    <r>
      <rPr>
        <sz val="6"/>
        <color theme="2" tint="-0.89999084444715716"/>
        <rFont val="Aptos"/>
        <family val="2"/>
      </rPr>
      <t>Iris del Rosario Vidal Olivares.</t>
    </r>
  </si>
  <si>
    <r>
      <t xml:space="preserve">Por acuerdo de cierre de CA- Queja de 1 ciudadano: 
</t>
    </r>
    <r>
      <rPr>
        <sz val="6"/>
        <color theme="2" tint="-0.89999084444715716"/>
        <rFont val="Aptos"/>
        <family val="2"/>
      </rPr>
      <t>Álvaro Verdiguel Sotelo</t>
    </r>
  </si>
  <si>
    <r>
      <t>Por acuerdo de cierre de CA-</t>
    </r>
    <r>
      <rPr>
        <sz val="6"/>
        <color theme="2" tint="-0.89999084444715716"/>
        <rFont val="Aptos"/>
        <family val="2"/>
      </rPr>
      <t xml:space="preserve">Oficios de desconocimiento de 20 ciudadanos: </t>
    </r>
    <r>
      <rPr>
        <b/>
        <sz val="6"/>
        <color theme="2" tint="-0.89999084444715716"/>
        <rFont val="Aptos"/>
        <family val="2"/>
      </rPr>
      <t xml:space="preserve">
</t>
    </r>
    <r>
      <rPr>
        <sz val="6"/>
        <color theme="2" tint="-0.89999084444715716"/>
        <rFont val="Aptos"/>
        <family val="2"/>
      </rPr>
      <t>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Gonzalez Sánchez
Carolina Rojas López
Edna Marcela Guadarrama Martínez
María Guadalupe Ramírez Ayala
Litzia Marintia Perera Noriega
Juan Ricardo Rodríguez Ordoñez
Dora Elia Álvarez Ramírez</t>
    </r>
  </si>
  <si>
    <r>
      <t xml:space="preserve">Por acuerdo de cierre de CA- Oficios de desconocimiento de afiliacion de 2 ciudadanos: 
</t>
    </r>
    <r>
      <rPr>
        <sz val="6"/>
        <color theme="2" tint="-0.89999084444715716"/>
        <rFont val="Aptos"/>
        <family val="2"/>
      </rPr>
      <t>Fany Guadalupe Paredes Briceño 
Sandra Yesenia Eufraga Navarro</t>
    </r>
  </si>
  <si>
    <r>
      <t>Javier Castillón Quevedo, representante suplente del Partido Acción Nacional. </t>
    </r>
    <r>
      <rPr>
        <b/>
        <sz val="6"/>
        <color theme="2" tint="-0.89999084444715716"/>
        <rFont val="Aptos"/>
        <family val="2"/>
      </rPr>
      <t>(PAN)</t>
    </r>
  </si>
  <si>
    <t xml:space="preserve">UT/SCG/Q/CG/58/2025
</t>
  </si>
  <si>
    <r>
      <rPr>
        <b/>
        <sz val="6"/>
        <color theme="2" tint="-0.89999084444715716"/>
        <rFont val="Aptos"/>
        <family val="2"/>
      </rPr>
      <t xml:space="preserve">Por acuerdo de cierre de CA- Oficios de desconocimiento de afiliacion de 18 ciudadanos: </t>
    </r>
    <r>
      <rPr>
        <sz val="6"/>
        <color theme="2" tint="-0.89999084444715716"/>
        <rFont val="Aptos"/>
        <family val="2"/>
      </rPr>
      <t xml:space="preserve">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t>
    </r>
  </si>
  <si>
    <t xml:space="preserve">UT/SCG/Q/CG/59/2025
</t>
  </si>
  <si>
    <r>
      <rPr>
        <b/>
        <sz val="6"/>
        <color theme="2" tint="-0.89999084444715716"/>
        <rFont val="Aptos"/>
        <family val="2"/>
      </rPr>
      <t xml:space="preserve">Por acuerdo de cierre de CA- Oficios de desconocimiento de afiliacion de 20 ciudadanos: </t>
    </r>
    <r>
      <rPr>
        <sz val="6"/>
        <color theme="2" tint="-0.89999084444715716"/>
        <rFont val="Aptos"/>
        <family val="2"/>
      </rPr>
      <t xml:space="preserve">
Verónica Pedraza Martínez
Ruperto Fernández Sánchez
Mario Santiago Hernández
Alejandro Bernardo Ortiz Vera
María Francisca Galindo García
Johana Karina Peña Olarte
Yeretzi Nohemi Zapata Berman
César Adrián Gómez Hernández
Verónica Guadalupe García Martínez
Rosa Evelia Marín Cruz
Juana Olmedo Jiménez
Ericka Niño García
Janeth Guadalupe Olmedo Díaz
Guadalupe Díaz Molina
Jenifer Edith Olmedo Díaz
Deyvid Humberto Pérez Pérez
Cinthia Francisca Hernández Silviano
Ana Elia Barreto Velázquez
Dulce Paola del Ángel Hernández
Merari Nataly Castillo Hernández</t>
    </r>
  </si>
  <si>
    <t xml:space="preserve">UT/SCG/Q/CG/60/2025
</t>
  </si>
  <si>
    <r>
      <rPr>
        <b/>
        <sz val="6"/>
        <color theme="2" tint="-0.89999084444715716"/>
        <rFont val="Aptos"/>
        <family val="2"/>
      </rPr>
      <t xml:space="preserve">Por acuerdo de cierre de CA- Oficios de desconocimiento de afiliacion de 8 ciudadanos: </t>
    </r>
    <r>
      <rPr>
        <sz val="6"/>
        <color theme="2" tint="-0.89999084444715716"/>
        <rFont val="Aptos"/>
        <family val="2"/>
      </rPr>
      <t xml:space="preserve">
Elizabeth Arau Reyes
Ana Lesly Ahumada Ruvalcaba
Gabriel González Velázquez
Zaira Rodríguez González
Ángel Enrique Arzate Zavala
Karla Valeria Contreras Hernández
Ángeles Rojas Luna
Marlene Martínez Cholula</t>
    </r>
  </si>
  <si>
    <t xml:space="preserve">UT/SCG/Q/CG/61/2025
</t>
  </si>
  <si>
    <r>
      <rPr>
        <b/>
        <sz val="6"/>
        <color theme="2" tint="-0.89999084444715716"/>
        <rFont val="Aptos"/>
        <family val="2"/>
      </rPr>
      <t xml:space="preserve">Por acuerdo de escision de 4 ciudadanos: </t>
    </r>
    <r>
      <rPr>
        <sz val="6"/>
        <color theme="2" tint="-0.89999084444715716"/>
        <rFont val="Aptos"/>
        <family val="2"/>
      </rPr>
      <t xml:space="preserve">
Claudia María Morales Gutiérrez
Lucia Edurnett García Muñoz
Francisco Raúl Solís Villegas 
Sandra Luna Álvarez</t>
    </r>
  </si>
  <si>
    <t xml:space="preserve">UT/SCG/Q/CG/62/2025
</t>
  </si>
  <si>
    <r>
      <rPr>
        <b/>
        <sz val="6"/>
        <color theme="2" tint="-0.89999084444715716"/>
        <rFont val="Aptos"/>
        <family val="2"/>
      </rPr>
      <t xml:space="preserve">Por acuerdo de cierre de CA: </t>
    </r>
    <r>
      <rPr>
        <sz val="6"/>
        <color theme="2" tint="-0.89999084444715716"/>
        <rFont val="Aptos"/>
        <family val="2"/>
      </rPr>
      <t xml:space="preserve">
Autoridad Electoral- Vista de la Secretaria Ejecutiva del INE </t>
    </r>
  </si>
  <si>
    <t xml:space="preserve">UT/SCG/Q/FESA/JL/TAB/63/2025
</t>
  </si>
  <si>
    <r>
      <rPr>
        <b/>
        <sz val="6"/>
        <color theme="2" tint="-0.89999084444715716"/>
        <rFont val="Aptos"/>
        <family val="2"/>
      </rPr>
      <t xml:space="preserve">Queja de 1 ciudadano: </t>
    </r>
    <r>
      <rPr>
        <sz val="6"/>
        <color theme="2" tint="-0.89999084444715716"/>
        <rFont val="Aptos"/>
        <family val="2"/>
      </rPr>
      <t xml:space="preserve">
Felix Eladio Sarracino Avalos </t>
    </r>
  </si>
  <si>
    <t xml:space="preserve">UT/SCG/Q/CG/64/2025
</t>
  </si>
  <si>
    <r>
      <rPr>
        <b/>
        <sz val="6"/>
        <color theme="2" tint="-0.89999084444715716"/>
        <rFont val="Aptos"/>
        <family val="2"/>
      </rPr>
      <t xml:space="preserve">Por acuerdo de escision de 3 ciudadanos: </t>
    </r>
    <r>
      <rPr>
        <sz val="6"/>
        <color theme="2" tint="-0.89999084444715716"/>
        <rFont val="Aptos"/>
        <family val="2"/>
      </rPr>
      <t xml:space="preserve">
Gloribel Cruz Tapia
Aracely Velázquez Santos
Ángel Uriel Sánchez Ramírez</t>
    </r>
  </si>
  <si>
    <t xml:space="preserve">UT/SCG/Q/IMMR/JL/PUE/65/2025
</t>
  </si>
  <si>
    <r>
      <rPr>
        <b/>
        <sz val="6"/>
        <color theme="2" tint="-0.89999084444715716"/>
        <rFont val="Aptos"/>
        <family val="2"/>
      </rPr>
      <t xml:space="preserve">Quejas de 4 ciudadanos: </t>
    </r>
    <r>
      <rPr>
        <sz val="6"/>
        <color theme="2" tint="-0.89999084444715716"/>
        <rFont val="Aptos"/>
        <family val="2"/>
      </rPr>
      <t xml:space="preserve">
Itzia Mayeli Martínez Rodríguez
Katia Elizabeth Chávez Piña
Dana Senyase López Hernández
Karla Selene Gonzalez Duarte</t>
    </r>
  </si>
  <si>
    <t xml:space="preserve">UT/SCG/Q/DMNR/JL/OAX/66/2025
</t>
  </si>
  <si>
    <r>
      <rPr>
        <b/>
        <sz val="6"/>
        <color theme="2" tint="-0.89999084444715716"/>
        <rFont val="Aptos"/>
        <family val="2"/>
      </rPr>
      <t xml:space="preserve">Quejas de 3 ciudadanos: </t>
    </r>
    <r>
      <rPr>
        <sz val="6"/>
        <color theme="2" tint="-0.89999084444715716"/>
        <rFont val="Aptos"/>
        <family val="2"/>
      </rPr>
      <t xml:space="preserve">
Danna Monserrat Nolasco Romero 
Jorge Flores Montero 
Hiram Rodríguez Guzmán </t>
    </r>
  </si>
  <si>
    <r>
      <rPr>
        <b/>
        <sz val="6"/>
        <color theme="2" tint="-0.89999084444715716"/>
        <rFont val="Aptos"/>
        <family val="2"/>
      </rPr>
      <t xml:space="preserve">Queja de 1 ciudadana: </t>
    </r>
    <r>
      <rPr>
        <sz val="6"/>
        <color theme="2" tint="-0.89999084444715716"/>
        <rFont val="Aptos"/>
        <family val="2"/>
      </rPr>
      <t xml:space="preserve">
Diana Elena Gómez Aguilar</t>
    </r>
  </si>
  <si>
    <t>UT/SCG/Q/CG/68/2025</t>
  </si>
  <si>
    <r>
      <rPr>
        <b/>
        <sz val="6"/>
        <color theme="2" tint="-0.89999084444715716"/>
        <rFont val="Aptos"/>
        <family val="2"/>
      </rPr>
      <t xml:space="preserve">Por acuerdo de cierre de CA- Oficios de desconocimiento de afiliacion de 19 ciudadanos: </t>
    </r>
    <r>
      <rPr>
        <sz val="6"/>
        <color theme="2" tint="-0.89999084444715716"/>
        <rFont val="Aptos"/>
        <family val="2"/>
      </rPr>
      <t xml:space="preserve">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t>
    </r>
  </si>
  <si>
    <r>
      <t xml:space="preserve">Edgardo Burgos Marentes, representante propietario del Partido Accion Nacional </t>
    </r>
    <r>
      <rPr>
        <b/>
        <sz val="6"/>
        <color theme="2" tint="-0.89999084444715716"/>
        <rFont val="Aptos"/>
        <family val="2"/>
      </rPr>
      <t>(PAN). </t>
    </r>
  </si>
  <si>
    <r>
      <rPr>
        <b/>
        <sz val="6"/>
        <color theme="2" tint="-0.89999084444715716"/>
        <rFont val="Aptos"/>
        <family val="2"/>
      </rPr>
      <t xml:space="preserve">Quejas de 2 ciudadanos: </t>
    </r>
    <r>
      <rPr>
        <sz val="6"/>
        <color theme="2" tint="-0.89999084444715716"/>
        <rFont val="Aptos"/>
        <family val="2"/>
      </rPr>
      <t xml:space="preserve">
Luis Alberto Ortiz Martínez
Giovanni Emmanuel Reyes Pedroza</t>
    </r>
  </si>
  <si>
    <r>
      <t xml:space="preserve">Por acuerdo de escision de 1 ciudadano: 
</t>
    </r>
    <r>
      <rPr>
        <sz val="6"/>
        <color theme="2" tint="-0.89999084444715716"/>
        <rFont val="Aptos"/>
        <family val="2"/>
      </rPr>
      <t>José Carmen Sigala Paniagua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</si>
</sst>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31">
    <font>
      <sz val="11"/>
      <color theme="1"/>
      <name val="Calibri"/>
      <family val="2"/>
      <scheme val="minor"/>
    </font>
    <font>
      <b/>
      <sz val="11"/>
      <color theme="0"/>
      <name val="Calibri"/>
      <family val="2"/>
      <scheme val="minor"/>
    </font>
    <font>
      <sz val="9"/>
      <name val="Arial"/>
      <family val="2"/>
    </font>
    <font>
      <sz val="10"/>
      <color theme="1"/>
      <name val="Aptos"/>
      <family val="2"/>
    </font>
    <font>
      <sz val="10"/>
      <name val="Aptos"/>
      <family val="2"/>
    </font>
    <font>
      <sz val="11"/>
      <color theme="1"/>
      <name val="Calibri"/>
      <family val="2"/>
      <scheme val="minor"/>
    </font>
    <font>
      <sz val="11"/>
      <color theme="1"/>
      <name val="Arial"/>
      <family val="2"/>
    </font>
    <font>
      <b/>
      <sz val="9"/>
      <name val="Arial"/>
      <family val="2"/>
    </font>
    <font>
      <b/>
      <sz val="10"/>
      <name val="Aptos"/>
      <family val="2"/>
    </font>
    <font>
      <sz val="9"/>
      <color theme="1"/>
      <name val="Arial"/>
      <family val="2"/>
    </font>
    <font>
      <sz val="10"/>
      <name val="Aptos"/>
      <family val="2"/>
    </font>
    <font>
      <sz val="9"/>
      <color rgb="FF000000"/>
      <name val="Arial"/>
      <family val="2"/>
    </font>
    <font>
      <b/>
      <sz val="9"/>
      <color rgb="FF000000"/>
      <name val="Arial"/>
      <family val="2"/>
    </font>
    <font>
      <sz val="9"/>
      <color theme="1"/>
      <name val="Arial "/>
    </font>
    <font>
      <sz val="9"/>
      <color theme="1"/>
      <name val="Calibri"/>
      <family val="2"/>
      <scheme val="minor"/>
    </font>
    <font>
      <sz val="10"/>
      <color rgb="FF000000"/>
      <name val="Aptos"/>
      <family val="2"/>
    </font>
    <font>
      <sz val="10"/>
      <color theme="2" tint="-0.89999084444715716"/>
      <name val="Aptos"/>
      <family val="2"/>
    </font>
    <font>
      <b/>
      <sz val="10"/>
      <color theme="2" tint="-0.89999084444715716"/>
      <name val="Aptos"/>
      <family val="2"/>
    </font>
    <font>
      <b/>
      <sz val="10"/>
      <color theme="1"/>
      <name val="Aptos"/>
      <family val="2"/>
    </font>
    <font>
      <u/>
      <sz val="11"/>
      <color theme="10"/>
      <name val="Calibri"/>
      <family val="2"/>
      <scheme val="minor"/>
    </font>
    <font>
      <sz val="7"/>
      <color theme="1"/>
      <name val="Aptos"/>
      <family val="2"/>
    </font>
    <font>
      <sz val="7"/>
      <color theme="0"/>
      <name val="Aptos"/>
      <family val="2"/>
    </font>
    <font>
      <sz val="6"/>
      <color theme="2" tint="-0.89999084444715716"/>
      <name val="Aptos"/>
      <family val="2"/>
    </font>
    <font>
      <b/>
      <sz val="6"/>
      <color theme="2" tint="-0.89999084444715716"/>
      <name val="Aptos"/>
      <family val="2"/>
    </font>
    <font>
      <sz val="8"/>
      <color theme="1"/>
      <name val="Aptos"/>
      <family val="2"/>
    </font>
    <font>
      <u/>
      <sz val="8"/>
      <color theme="10"/>
      <name val="Calibri"/>
      <family val="2"/>
      <scheme val="minor"/>
    </font>
    <font>
      <sz val="6"/>
      <color rgb="FF000000"/>
      <name val="Aptos"/>
      <family val="2"/>
    </font>
    <font>
      <i/>
      <sz val="6"/>
      <color theme="2" tint="-0.89999084444715716"/>
      <name val="Aptos"/>
      <family val="2"/>
    </font>
    <font>
      <sz val="6"/>
      <name val="Aptos"/>
      <family val="2"/>
    </font>
    <font>
      <sz val="6"/>
      <color rgb="FF161616"/>
      <name val="Aptos"/>
      <family val="2"/>
    </font>
    <font>
      <b/>
      <sz val="6"/>
      <color rgb="FF161616"/>
      <name val="Aptos"/>
      <family val="2"/>
    </font>
  </fonts>
  <fills count="9">
    <fill>
      <patternFill patternType="none"/>
    </fill>
    <fill>
      <patternFill patternType="gray125"/>
    </fill>
    <fill>
      <patternFill patternType="solid">
        <fgColor theme="0"/>
        <bgColor indexed="64"/>
      </patternFill>
    </fill>
    <fill>
      <patternFill patternType="solid">
        <fgColor theme="1"/>
        <bgColor theme="1"/>
      </patternFill>
    </fill>
    <fill>
      <patternFill patternType="solid">
        <fgColor theme="7" tint="0.59999389629810485"/>
        <bgColor indexed="64"/>
      </patternFill>
    </fill>
    <fill>
      <patternFill patternType="solid">
        <fgColor theme="8" tint="-0.249977111117893"/>
        <bgColor indexed="64"/>
      </patternFill>
    </fill>
    <fill>
      <patternFill patternType="solid">
        <fgColor theme="1"/>
        <bgColor indexed="64"/>
      </patternFill>
    </fill>
    <fill>
      <patternFill patternType="solid">
        <fgColor theme="8" tint="0.59999389629810485"/>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44" fontId="5" fillId="0" borderId="0" applyFont="0" applyFill="0" applyBorder="0" applyAlignment="0" applyProtection="0"/>
    <xf numFmtId="0" fontId="19" fillId="0" borderId="0" applyNumberFormat="0" applyFill="0" applyBorder="0" applyAlignment="0" applyProtection="0"/>
  </cellStyleXfs>
  <cellXfs count="129">
    <xf numFmtId="0" fontId="0" fillId="0" borderId="0" xfId="0"/>
    <xf numFmtId="0" fontId="2" fillId="2"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3" xfId="0" applyBorder="1" applyAlignment="1">
      <alignment horizontal="center" vertical="center" wrapText="1"/>
    </xf>
    <xf numFmtId="0" fontId="1" fillId="3" borderId="4"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4" fillId="2" borderId="1" xfId="0" applyFont="1" applyFill="1" applyBorder="1" applyAlignment="1">
      <alignment horizontal="center" vertical="center" wrapText="1"/>
    </xf>
    <xf numFmtId="0" fontId="3" fillId="0" borderId="1" xfId="0" applyFont="1" applyBorder="1" applyAlignment="1">
      <alignment horizontal="center" vertical="center" textRotation="90" wrapText="1"/>
    </xf>
    <xf numFmtId="0" fontId="3" fillId="0" borderId="1" xfId="0" applyFont="1" applyBorder="1" applyAlignment="1">
      <alignment horizontal="justify" vertical="center" wrapText="1"/>
    </xf>
    <xf numFmtId="0" fontId="0" fillId="0" borderId="0" xfId="0" pivotButton="1" applyAlignment="1">
      <alignment horizontal="center" vertical="center"/>
    </xf>
    <xf numFmtId="0" fontId="6" fillId="0" borderId="1" xfId="0" applyFont="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4" fontId="4" fillId="2" borderId="1" xfId="0" applyNumberFormat="1"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4" fillId="2" borderId="1" xfId="0" applyFont="1" applyFill="1" applyBorder="1" applyAlignment="1">
      <alignment horizontal="justify" vertical="center" wrapText="1"/>
    </xf>
    <xf numFmtId="0" fontId="4" fillId="2" borderId="5" xfId="0" applyFont="1" applyFill="1" applyBorder="1" applyAlignment="1">
      <alignment horizontal="center" vertical="center" wrapText="1"/>
    </xf>
    <xf numFmtId="14" fontId="4" fillId="0" borderId="1" xfId="0" applyNumberFormat="1" applyFont="1" applyBorder="1" applyAlignment="1">
      <alignment horizontal="center" vertical="center" wrapText="1"/>
    </xf>
    <xf numFmtId="44" fontId="4" fillId="2" borderId="1" xfId="1" applyFont="1" applyFill="1" applyBorder="1" applyAlignment="1">
      <alignment horizontal="center" vertical="center" wrapText="1"/>
    </xf>
    <xf numFmtId="0" fontId="4" fillId="2" borderId="1" xfId="0" applyFont="1" applyFill="1" applyBorder="1" applyAlignment="1">
      <alignment horizontal="center" vertical="center"/>
    </xf>
    <xf numFmtId="14" fontId="9" fillId="0" borderId="1" xfId="0" applyNumberFormat="1" applyFont="1" applyBorder="1" applyAlignment="1" applyProtection="1">
      <alignment horizontal="center" vertical="center" wrapText="1"/>
      <protection locked="0"/>
    </xf>
    <xf numFmtId="14" fontId="10"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2" fillId="0" borderId="5" xfId="0" applyFont="1" applyBorder="1" applyAlignment="1">
      <alignment horizontal="justify" vertical="center" wrapText="1"/>
    </xf>
    <xf numFmtId="0" fontId="11" fillId="0" borderId="5" xfId="0" applyFont="1" applyBorder="1" applyAlignment="1">
      <alignment horizontal="center" vertical="center" wrapText="1"/>
    </xf>
    <xf numFmtId="0" fontId="11" fillId="0" borderId="1" xfId="0" applyFont="1" applyBorder="1" applyAlignment="1">
      <alignment horizontal="justify" vertical="top" wrapText="1"/>
    </xf>
    <xf numFmtId="8" fontId="9" fillId="0" borderId="1" xfId="0" applyNumberFormat="1" applyFont="1" applyBorder="1" applyAlignment="1">
      <alignment horizontal="center" vertical="center" wrapText="1"/>
    </xf>
    <xf numFmtId="14" fontId="9" fillId="2" borderId="1" xfId="0" applyNumberFormat="1" applyFont="1" applyFill="1" applyBorder="1" applyAlignment="1">
      <alignment horizontal="center" vertical="center" wrapText="1"/>
    </xf>
    <xf numFmtId="0" fontId="13" fillId="0" borderId="1" xfId="0" applyFont="1" applyBorder="1" applyAlignment="1">
      <alignment horizontal="center" vertical="center"/>
    </xf>
    <xf numFmtId="0" fontId="2" fillId="0" borderId="0" xfId="0" applyFont="1"/>
    <xf numFmtId="14" fontId="1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0" borderId="5" xfId="0" applyFont="1" applyBorder="1" applyAlignment="1">
      <alignment horizontal="justify" vertical="top" wrapText="1"/>
    </xf>
    <xf numFmtId="0" fontId="2"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2" fillId="2" borderId="2" xfId="0" applyFont="1" applyFill="1" applyBorder="1" applyAlignment="1">
      <alignment horizontal="left" vertical="center" wrapText="1"/>
    </xf>
    <xf numFmtId="0" fontId="2" fillId="0" borderId="2" xfId="0" applyFont="1" applyBorder="1" applyAlignment="1">
      <alignment wrapText="1"/>
    </xf>
    <xf numFmtId="14" fontId="11"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Border="1" applyAlignment="1">
      <alignment horizontal="justify" vertical="top" wrapText="1"/>
    </xf>
    <xf numFmtId="0" fontId="2" fillId="0" borderId="1" xfId="0" applyFont="1" applyBorder="1" applyAlignment="1">
      <alignment horizontal="center" vertical="center" wrapText="1"/>
    </xf>
    <xf numFmtId="0" fontId="2" fillId="0" borderId="1" xfId="0" applyFont="1" applyBorder="1" applyAlignment="1">
      <alignment wrapText="1"/>
    </xf>
    <xf numFmtId="0" fontId="11" fillId="0" borderId="1" xfId="0" applyFont="1" applyBorder="1" applyAlignment="1">
      <alignment horizontal="center" vertical="center"/>
    </xf>
    <xf numFmtId="0" fontId="2" fillId="2" borderId="1" xfId="0" applyFont="1" applyFill="1" applyBorder="1" applyAlignment="1">
      <alignment horizontal="center" vertical="center" wrapText="1"/>
    </xf>
    <xf numFmtId="14" fontId="9" fillId="2" borderId="1" xfId="0" applyNumberFormat="1" applyFont="1" applyFill="1" applyBorder="1" applyAlignment="1" applyProtection="1">
      <alignment horizontal="center" vertical="center" wrapText="1"/>
      <protection locked="0"/>
    </xf>
    <xf numFmtId="0" fontId="14" fillId="0" borderId="1" xfId="0" applyFont="1" applyBorder="1" applyAlignment="1">
      <alignment wrapText="1"/>
    </xf>
    <xf numFmtId="0" fontId="14" fillId="0" borderId="1" xfId="0" applyFont="1" applyBorder="1" applyAlignment="1">
      <alignment horizontal="center" vertical="center"/>
    </xf>
    <xf numFmtId="14" fontId="14" fillId="0" borderId="1" xfId="0" applyNumberFormat="1" applyFont="1" applyBorder="1"/>
    <xf numFmtId="0" fontId="14" fillId="0" borderId="1" xfId="0" applyFont="1" applyBorder="1"/>
    <xf numFmtId="0" fontId="2" fillId="0" borderId="1" xfId="0" applyFont="1" applyBorder="1" applyAlignment="1">
      <alignment horizontal="justify" vertical="top" wrapText="1"/>
    </xf>
    <xf numFmtId="0" fontId="9" fillId="0" borderId="1" xfId="0" applyFont="1" applyBorder="1" applyAlignment="1">
      <alignment horizontal="justify" vertical="center" wrapText="1"/>
    </xf>
    <xf numFmtId="0" fontId="14" fillId="0" borderId="0" xfId="0" applyFont="1" applyAlignment="1">
      <alignment horizontal="center" vertical="center"/>
    </xf>
    <xf numFmtId="8" fontId="11" fillId="0" borderId="1" xfId="0" applyNumberFormat="1" applyFont="1" applyBorder="1" applyAlignment="1">
      <alignment horizontal="center" vertical="center" wrapText="1"/>
    </xf>
    <xf numFmtId="0" fontId="2" fillId="4" borderId="1" xfId="0" applyFont="1" applyFill="1" applyBorder="1" applyAlignment="1">
      <alignment horizontal="left" vertical="center" wrapText="1"/>
    </xf>
    <xf numFmtId="0" fontId="12" fillId="0" borderId="1" xfId="0" applyFont="1" applyBorder="1" applyAlignment="1">
      <alignment horizontal="justify" vertical="top" wrapText="1"/>
    </xf>
    <xf numFmtId="4" fontId="9" fillId="0" borderId="1" xfId="0" applyNumberFormat="1" applyFont="1" applyBorder="1" applyAlignment="1">
      <alignment horizontal="center" vertical="center" wrapText="1"/>
    </xf>
    <xf numFmtId="0" fontId="4" fillId="2" borderId="1" xfId="0" applyFont="1" applyFill="1" applyBorder="1" applyAlignment="1">
      <alignment vertical="center"/>
    </xf>
    <xf numFmtId="14" fontId="3" fillId="0" borderId="1" xfId="0" applyNumberFormat="1"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14" fontId="3" fillId="0" borderId="1" xfId="0" applyNumberFormat="1" applyFont="1" applyBorder="1" applyAlignment="1">
      <alignment horizontal="justify" vertical="center" wrapText="1"/>
    </xf>
    <xf numFmtId="0" fontId="15" fillId="0" borderId="1" xfId="0" applyFont="1" applyBorder="1" applyAlignment="1">
      <alignment wrapText="1"/>
    </xf>
    <xf numFmtId="0" fontId="16"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2" xfId="0" applyFont="1" applyBorder="1" applyAlignment="1">
      <alignment horizontal="center" vertical="center" wrapText="1"/>
    </xf>
    <xf numFmtId="0" fontId="3" fillId="0" borderId="2" xfId="0" applyFont="1" applyBorder="1" applyAlignment="1">
      <alignment horizontal="justify" vertical="center" wrapText="1"/>
    </xf>
    <xf numFmtId="1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1" fontId="3" fillId="0" borderId="1" xfId="0" applyNumberFormat="1" applyFont="1" applyBorder="1" applyAlignment="1">
      <alignment horizontal="center" vertical="center" wrapText="1"/>
    </xf>
    <xf numFmtId="1" fontId="3" fillId="0" borderId="2" xfId="0" applyNumberFormat="1"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0" borderId="2" xfId="0" applyFont="1" applyBorder="1" applyAlignment="1">
      <alignment horizontal="justify" vertical="center" wrapText="1"/>
    </xf>
    <xf numFmtId="0" fontId="15" fillId="0" borderId="0" xfId="0" applyFont="1" applyAlignment="1">
      <alignment horizontal="center" vertical="center" wrapText="1"/>
    </xf>
    <xf numFmtId="0" fontId="3" fillId="0" borderId="6" xfId="0" applyFont="1" applyBorder="1" applyAlignment="1">
      <alignment horizontal="center" vertical="center" wrapText="1"/>
    </xf>
    <xf numFmtId="1" fontId="3" fillId="0" borderId="6" xfId="0" applyNumberFormat="1" applyFont="1" applyBorder="1" applyAlignment="1">
      <alignment horizontal="center" vertical="center" wrapText="1"/>
    </xf>
    <xf numFmtId="0" fontId="4" fillId="0" borderId="1" xfId="0" applyFont="1" applyBorder="1" applyAlignment="1">
      <alignment horizontal="center" vertical="center"/>
    </xf>
    <xf numFmtId="0" fontId="4" fillId="2" borderId="1" xfId="0" applyFont="1" applyFill="1" applyBorder="1" applyAlignment="1">
      <alignment horizontal="justify" vertical="center"/>
    </xf>
    <xf numFmtId="0" fontId="4" fillId="2" borderId="1" xfId="0" applyFont="1" applyFill="1" applyBorder="1" applyAlignment="1">
      <alignment horizontal="left" vertical="top"/>
    </xf>
    <xf numFmtId="0" fontId="4" fillId="2" borderId="1" xfId="0" applyFont="1" applyFill="1" applyBorder="1" applyAlignment="1">
      <alignment vertical="center" wrapText="1"/>
    </xf>
    <xf numFmtId="0" fontId="20" fillId="5" borderId="1" xfId="0" applyFont="1" applyFill="1" applyBorder="1" applyAlignment="1">
      <alignment horizontal="center" vertical="center" wrapText="1"/>
    </xf>
    <xf numFmtId="0" fontId="21" fillId="6" borderId="1" xfId="0" applyFont="1" applyFill="1" applyBorder="1" applyAlignment="1" applyProtection="1">
      <alignment horizontal="center" vertical="center" textRotation="90"/>
      <protection hidden="1"/>
    </xf>
    <xf numFmtId="0" fontId="20" fillId="5" borderId="1" xfId="0" applyFont="1" applyFill="1" applyBorder="1" applyAlignment="1">
      <alignment horizontal="center" vertical="center" textRotation="90" wrapText="1"/>
    </xf>
    <xf numFmtId="0" fontId="20" fillId="0" borderId="1" xfId="0" applyFont="1" applyBorder="1" applyAlignment="1">
      <alignment horizontal="center" vertical="center" wrapText="1"/>
    </xf>
    <xf numFmtId="0" fontId="21" fillId="6" borderId="1" xfId="0" applyFont="1" applyFill="1" applyBorder="1" applyAlignment="1">
      <alignment horizontal="center" vertical="center" textRotation="90" wrapText="1"/>
    </xf>
    <xf numFmtId="0" fontId="20" fillId="5" borderId="1" xfId="0" applyFont="1" applyFill="1" applyBorder="1" applyAlignment="1">
      <alignment horizontal="center" vertical="center" textRotation="89" wrapText="1"/>
    </xf>
    <xf numFmtId="0" fontId="20" fillId="7" borderId="1" xfId="0" applyFont="1" applyFill="1" applyBorder="1" applyAlignment="1">
      <alignment horizontal="center" vertical="center" textRotation="90" wrapText="1"/>
    </xf>
    <xf numFmtId="14" fontId="20" fillId="5" borderId="1" xfId="0" applyNumberFormat="1" applyFont="1" applyFill="1" applyBorder="1" applyAlignment="1">
      <alignment horizontal="center" vertical="center" wrapText="1"/>
    </xf>
    <xf numFmtId="14" fontId="20" fillId="0" borderId="1" xfId="0" applyNumberFormat="1" applyFont="1" applyBorder="1" applyAlignment="1">
      <alignment horizontal="center" vertical="center" wrapText="1"/>
    </xf>
    <xf numFmtId="0" fontId="20" fillId="6" borderId="1" xfId="0" applyFont="1" applyFill="1" applyBorder="1" applyAlignment="1" applyProtection="1">
      <alignment horizontal="center" vertical="center"/>
      <protection hidden="1"/>
    </xf>
    <xf numFmtId="0" fontId="22" fillId="0" borderId="1" xfId="0" applyFont="1" applyBorder="1" applyAlignment="1">
      <alignment horizontal="center" vertical="center" wrapText="1"/>
    </xf>
    <xf numFmtId="0" fontId="20" fillId="6" borderId="1" xfId="0" applyFont="1" applyFill="1" applyBorder="1" applyAlignment="1">
      <alignment horizontal="center" vertical="center" wrapText="1"/>
    </xf>
    <xf numFmtId="0" fontId="20" fillId="0" borderId="1" xfId="0" applyFont="1" applyBorder="1" applyAlignment="1">
      <alignment horizontal="center" vertical="center"/>
    </xf>
    <xf numFmtId="14" fontId="20" fillId="0" borderId="5" xfId="0" applyNumberFormat="1" applyFont="1" applyBorder="1" applyAlignment="1">
      <alignment horizontal="center" vertical="center" wrapText="1"/>
    </xf>
    <xf numFmtId="1" fontId="22" fillId="0" borderId="1" xfId="0" applyNumberFormat="1" applyFont="1" applyBorder="1" applyAlignment="1">
      <alignment horizontal="center" vertical="center" wrapText="1"/>
    </xf>
    <xf numFmtId="0" fontId="20" fillId="6" borderId="7" xfId="0" applyFont="1" applyFill="1" applyBorder="1" applyAlignment="1">
      <alignment horizontal="center" vertical="center" wrapText="1"/>
    </xf>
    <xf numFmtId="14" fontId="22" fillId="0" borderId="1" xfId="0" applyNumberFormat="1" applyFont="1" applyBorder="1" applyAlignment="1">
      <alignment horizontal="center" vertical="center" wrapText="1"/>
    </xf>
    <xf numFmtId="1" fontId="20" fillId="0" borderId="1" xfId="0" applyNumberFormat="1" applyFont="1" applyBorder="1" applyAlignment="1">
      <alignment horizontal="center" vertical="center" wrapText="1"/>
    </xf>
    <xf numFmtId="14" fontId="20" fillId="0" borderId="1" xfId="0" applyNumberFormat="1" applyFont="1" applyBorder="1" applyAlignment="1" applyProtection="1">
      <alignment horizontal="center" vertical="center" wrapText="1"/>
      <protection hidden="1"/>
    </xf>
    <xf numFmtId="14" fontId="20" fillId="6" borderId="1" xfId="0" applyNumberFormat="1" applyFont="1" applyFill="1" applyBorder="1" applyAlignment="1">
      <alignment horizontal="center" vertical="center" wrapText="1"/>
    </xf>
    <xf numFmtId="0" fontId="24" fillId="0" borderId="1" xfId="0" applyFont="1" applyBorder="1" applyAlignment="1">
      <alignment horizontal="center" vertical="center"/>
    </xf>
    <xf numFmtId="0" fontId="22" fillId="0" borderId="2" xfId="0" applyFont="1" applyBorder="1" applyAlignment="1">
      <alignment horizontal="center" vertical="center" wrapText="1"/>
    </xf>
    <xf numFmtId="0" fontId="25" fillId="0" borderId="1" xfId="2" applyFont="1" applyBorder="1" applyAlignment="1">
      <alignment horizontal="center" vertical="center" wrapText="1"/>
    </xf>
    <xf numFmtId="0" fontId="23" fillId="0" borderId="1" xfId="0" applyFont="1" applyBorder="1" applyAlignment="1">
      <alignment horizontal="center" vertical="center" wrapText="1"/>
    </xf>
    <xf numFmtId="0" fontId="20" fillId="0" borderId="1" xfId="0" applyFont="1" applyBorder="1" applyAlignment="1" applyProtection="1">
      <alignment horizontal="center" vertical="center" wrapText="1"/>
      <protection hidden="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14" fontId="20" fillId="0" borderId="8" xfId="0" applyNumberFormat="1" applyFont="1" applyBorder="1" applyAlignment="1">
      <alignment horizontal="center" vertical="center" wrapText="1"/>
    </xf>
    <xf numFmtId="0" fontId="20" fillId="6" borderId="2" xfId="0" applyFont="1" applyFill="1" applyBorder="1" applyAlignment="1" applyProtection="1">
      <alignment horizontal="center" vertical="center"/>
      <protection hidden="1"/>
    </xf>
    <xf numFmtId="0" fontId="20" fillId="0" borderId="2" xfId="0" applyFont="1" applyBorder="1" applyAlignment="1">
      <alignment horizontal="center" vertical="center" wrapText="1"/>
    </xf>
    <xf numFmtId="14" fontId="20" fillId="0" borderId="2" xfId="0" applyNumberFormat="1" applyFont="1" applyBorder="1" applyAlignment="1">
      <alignment horizontal="center" vertical="center" wrapText="1"/>
    </xf>
    <xf numFmtId="1" fontId="20" fillId="0" borderId="2" xfId="0" applyNumberFormat="1" applyFont="1" applyBorder="1" applyAlignment="1">
      <alignment horizontal="center" vertical="center" wrapText="1"/>
    </xf>
    <xf numFmtId="14" fontId="20" fillId="0" borderId="2" xfId="0" applyNumberFormat="1" applyFont="1" applyBorder="1" applyAlignment="1" applyProtection="1">
      <alignment horizontal="center" vertical="center" wrapText="1"/>
      <protection hidden="1"/>
    </xf>
    <xf numFmtId="1" fontId="22" fillId="0" borderId="2" xfId="0" applyNumberFormat="1" applyFont="1" applyBorder="1" applyAlignment="1">
      <alignment horizontal="center" vertical="center" wrapText="1"/>
    </xf>
    <xf numFmtId="0" fontId="20" fillId="6" borderId="2" xfId="0" applyFont="1" applyFill="1" applyBorder="1" applyAlignment="1">
      <alignment horizontal="center" vertical="center" wrapText="1"/>
    </xf>
    <xf numFmtId="14" fontId="20" fillId="6" borderId="2" xfId="0" applyNumberFormat="1" applyFont="1" applyFill="1" applyBorder="1" applyAlignment="1">
      <alignment horizontal="center" vertical="center" wrapText="1"/>
    </xf>
    <xf numFmtId="0" fontId="20" fillId="6" borderId="9"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pplyProtection="1">
      <alignment horizontal="center" vertical="center"/>
      <protection hidden="1"/>
    </xf>
    <xf numFmtId="0" fontId="24" fillId="8" borderId="1" xfId="0" applyFont="1" applyFill="1" applyBorder="1" applyAlignment="1" applyProtection="1">
      <alignment horizontal="center" vertical="center"/>
      <protection hidden="1"/>
    </xf>
  </cellXfs>
  <cellStyles count="3">
    <cellStyle name="Hyperlink" xfId="2" xr:uid="{988D165D-E037-43E1-A24D-BA99E89D4154}"/>
    <cellStyle name="Moneda 2" xfId="1" xr:uid="{F326E006-ABDC-47FA-97A3-EA6A36EF6DCA}"/>
    <cellStyle name="Normal" xfId="0" builtinId="0"/>
  </cellStyles>
  <dxfs count="228">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0000"/>
          <bgColor rgb="FF000000"/>
        </patternFill>
      </fill>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general" vertical="bottom"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textRotation="0" indent="0" justifyLastLine="0" shrinkToFit="0" readingOrder="0"/>
    </dxf>
    <dxf>
      <border outline="0">
        <top style="thin">
          <color theme="1"/>
        </top>
      </border>
    </dxf>
    <dxf>
      <alignment horizont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theme="1"/>
        </left>
        <right style="thin">
          <color theme="1"/>
        </right>
        <top style="thin">
          <color theme="1"/>
        </top>
        <bottom style="thin">
          <color theme="1"/>
        </bottom>
      </border>
    </dxf>
    <dxf>
      <border outline="0">
        <bottom style="thin">
          <color theme="1"/>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driana Morales" id="{CF4AAF1D-976C-4B3C-AEEB-153330DA6C2C}">
    <nsvFilter filterId="{AA474776-92B0-4C9A-BC19-CD7A57EC9DCF}" ref="A1:O426" tableId="1"/>
  </namedSheetView>
  <namedSheetView name="Alan George" id="{2D5C0069-FB0A-4592-897E-73EAF00664B4}">
    <nsvFilter filterId="{AA474776-92B0-4C9A-BC19-CD7A57EC9DCF}" ref="A1:O426" tableId="1"/>
  </namedSheetView>
  <namedSheetView name="Alejandra Díaz" id="{6BCCE62D-0059-4E89-B3FE-79DB58B9C928}">
    <nsvFilter filterId="{AA474776-92B0-4C9A-BC19-CD7A57EC9DCF}" ref="A1:O426" tableId="1"/>
  </namedSheetView>
  <namedSheetView name="Antonio Cruz" id="{501D7422-818C-495B-9EF2-DF6AFE923963}">
    <nsvFilter filterId="{AA474776-92B0-4C9A-BC19-CD7A57EC9DCF}" ref="A1:O426" tableId="1"/>
  </namedSheetView>
  <namedSheetView name="Arturo García Mota" id="{2E71F81E-0666-4C65-A25B-9EEC4DE7C046}">
    <nsvFilter filterId="{AA474776-92B0-4C9A-BC19-CD7A57EC9DCF}" ref="A1:O426" tableId="1"/>
  </namedSheetView>
  <namedSheetView name="Carlos Guillen" id="{0EAB698D-7433-4362-903C-D5609D8480DC}">
    <nsvFilter filterId="{AA474776-92B0-4C9A-BC19-CD7A57EC9DCF}" ref="A1:O426" tableId="1"/>
  </namedSheetView>
  <namedSheetView name="Ernesto Hernández" id="{90D3238D-7881-41FF-B110-31C787BF91D2}">
    <nsvFilter filterId="{AA474776-92B0-4C9A-BC19-CD7A57EC9DCF}" ref="A1:O426" tableId="1"/>
  </namedSheetView>
  <namedSheetView name="Jaime Napoleón" id="{0F2FF737-94F7-4A80-8079-B3E7266C52AD}">
    <nsvFilter filterId="{AA474776-92B0-4C9A-BC19-CD7A57EC9DCF}" ref="A1:O426" tableId="1">
      <columnFilter colId="4" id="{CE1A3A22-9B51-4EB0-B89B-7C3496883C8B}">
        <dxf>
          <x:fill>
            <x:patternFill patternType="solid">
              <x:fgColor rgb="FFFF0000"/>
              <x:bgColor rgb="FF000000"/>
            </x:patternFill>
          </x:fill>
        </dxf>
        <filter colId="4">
          <x:colorFilter/>
        </filter>
      </columnFilter>
    </nsvFilter>
  </namedSheetView>
  <namedSheetView name="Juan Carlos Conzuelo" id="{D2357363-070D-4A1D-905E-ED52F980FCDE}">
    <nsvFilter filterId="{AA474776-92B0-4C9A-BC19-CD7A57EC9DCF}" ref="A1:O426" tableId="1"/>
  </namedSheetView>
  <namedSheetView name="Karla Freyre" id="{DED18919-2C4D-4B88-BE14-DF84ACA8E7DF}">
    <nsvFilter filterId="{AA474776-92B0-4C9A-BC19-CD7A57EC9DCF}" ref="A1:O426" tableId="1"/>
  </namedSheetView>
  <namedSheetView name="Mario Garzón" id="{8D9EE6DA-1C69-4109-86FB-3EF57D7347D6}">
    <nsvFilter filterId="{AA474776-92B0-4C9A-BC19-CD7A57EC9DCF}" ref="A1:O426" tableId="1"/>
  </namedSheetView>
  <namedSheetView name="Paul Leal" id="{2BCC16B7-E3E6-498C-868D-C8CB37E76589}">
    <nsvFilter filterId="{AA474776-92B0-4C9A-BC19-CD7A57EC9DCF}" ref="A1:O426" tableId="1"/>
  </namedSheetView>
  <namedSheetView name="Vista 1" id="{0032D71A-5AC3-4BAB-8B1B-26D469D17DE7}">
    <nsvFilter filterId="{AA474776-92B0-4C9A-BC19-CD7A57EC9DCF}" ref="A1:O426" tableId="1"/>
  </namedSheetView>
  <namedSheetView name="Yesenia Flores" id="{1EE06D25-25EF-4CBE-B641-0292069D2B35}">
    <nsvFilter filterId="{AA474776-92B0-4C9A-BC19-CD7A57EC9DCF}" ref="A1:O426" tableId="1"/>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CIA CORONA ERASTO ANTONIO" refreshedDate="45736.638828240742" createdVersion="8" refreshedVersion="8" minRefreshableVersion="3" recordCount="425" xr:uid="{3E293B06-33BB-41D9-B79A-AB73ADCDD71E}">
  <cacheSource type="worksheet">
    <worksheetSource name="POSTRAMITE"/>
  </cacheSource>
  <cacheFields count="15">
    <cacheField name="N°" numFmtId="0">
      <sharedItems containsSemiMixedTypes="0" containsString="0" containsNumber="1" containsInteger="1" minValue="1" maxValue="425"/>
    </cacheField>
    <cacheField name="ID de la Queja " numFmtId="0">
      <sharedItems containsSemiMixedTypes="0" containsString="0" containsNumber="1" containsInteger="1" minValue="4107" maxValue="11246"/>
    </cacheField>
    <cacheField name="PROCEDIMIENTOS " numFmtId="0">
      <sharedItems containsSemiMixedTypes="0" containsString="0" containsNumber="1" containsInteger="1" minValue="1" maxValue="1"/>
    </cacheField>
    <cacheField name="EXPEDIENTES " numFmtId="0">
      <sharedItems containsSemiMixedTypes="0" containsString="0" containsNumber="1" containsInteger="1" minValue="1" maxValue="2"/>
    </cacheField>
    <cacheField name="NOMENCLATURA DE EXPEDIENTE" numFmtId="0">
      <sharedItems longText="1"/>
    </cacheField>
    <cacheField name="QUEJOSO" numFmtId="0">
      <sharedItems longText="1"/>
    </cacheField>
    <cacheField name="DENUNCIADO" numFmtId="0">
      <sharedItems longText="1"/>
    </cacheField>
    <cacheField name="FECHA DE REGISTRO" numFmtId="14">
      <sharedItems containsSemiMixedTypes="0" containsNonDate="0" containsDate="1" containsString="0" minDate="2019-05-20T00:00:00" maxDate="2025-03-20T00:00:00"/>
    </cacheField>
    <cacheField name="AÑO DE REGISTRO" numFmtId="0">
      <sharedItems containsSemiMixedTypes="0" containsString="0" containsNumber="1" containsInteger="1" minValue="2019" maxValue="2025" count="7">
        <n v="2019"/>
        <n v="2020"/>
        <n v="2021"/>
        <n v="2022"/>
        <n v="2023"/>
        <n v="2024"/>
        <n v="2025"/>
      </sharedItems>
    </cacheField>
    <cacheField name="RESUMEN DE HECHOS " numFmtId="0">
      <sharedItems longText="1"/>
    </cacheField>
    <cacheField name="INFRACCIÓN" numFmtId="0">
      <sharedItems/>
    </cacheField>
    <cacheField name="SÍNTESIS DE LOS TRÁMITES REALIZADOS PARA SU SUSTANCIACIÓN" numFmtId="0">
      <sharedItems containsBlank="1" longText="1"/>
    </cacheField>
    <cacheField name="FECHA ACTUAL " numFmtId="14">
      <sharedItems containsSemiMixedTypes="0" containsNonDate="0" containsDate="1" containsString="0" minDate="2025-03-13T00:00:00" maxDate="2025-03-21T00:00:00"/>
    </cacheField>
    <cacheField name="DIAS TRANSCURRIDOS DESDE SU REGISTRO " numFmtId="0">
      <sharedItems containsSemiMixedTypes="0" containsString="0" containsNumber="1" containsInteger="1" minValue="0" maxValue="2131"/>
    </cacheField>
    <cacheField name="ESTATUS ACTU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5">
  <r>
    <n v="1"/>
    <n v="4107"/>
    <n v="1"/>
    <n v="1"/>
    <s v=" UT/SCG/Q/IEEN/CG/98/2019_x000a_"/>
    <s v="Instituto Estatal Electoral de Nayarit"/>
    <s v="Alberto Ceja Pérez_x000a_y otros"/>
    <d v="2019-05-20T00:00:00"/>
    <x v="0"/>
    <s v="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
    <s v="No devolución de cuadernillos"/>
    <s v="El 31/05/19 se emitió acuerdo de registro, reserva de admisión y emplazamiento y requerimiento de información al OPLE de Nayarit._x000a_El 21/06/19, el OPLE de Nayarit desahogó el requerimiento de información formulado en proveído de 31/06/19._x000a_El 10/09/2019, se dictó proveído por el cual se ordenó requerir información a la DERFE y al OPLE de Nayarit._x000a_El 18/09/19 La DERFE desahogó el requerimiento de información formulado en proveído de 10/09/19_x000a_El 19/09/19, el OPLE de Nayarit desahogó el requerimiento de información formulado en proveído de 10/09/19._x000a_El 10/01/2020, se ordenó requerir información a la DERFE._x000a_El 16/01/2020, la DERFE dio contestación al requerimiento formulado._x000a_El 12/02/2020, se emitió acuerdo de admisión y emplazamiento._x000a_El 24/02/2020, se recibió  contestación al emplazamiento por parte del PRI, PT, PVEM, MC, PAN._x000a_El 25/02/2020, se recibió contestación al emplazamiento por parte del PRD y MORENA._x000a_El 10/03/2020, la UTF desahogó requerimiento formulado._x000a_El 18/03/2021, Se acordó reponer el emplazamient, devolver cuadernillos, solicitar a DERFE y UTF._x000a_El 10/03/2021, se acordó la reposición del emplazamiento ordenado a 7 ciudadanos y requierir  a UTF._x000a_Durante el mes de abril, se recibieron constancias de notificación de la reposición de emplazamiento._x000a_El 27/04/201, se recibió respuesta de la UTF._x000a_El 18/05/2021, se ordenó requerir a diversas instancias y personas morales para recabar el domicilio de Hilario Ramírez Vilanueva y Roberto Cueva Guiutrón a fin de notificar debidamente el emplazamiento ordenado en autos._x000a_El 31/05/2021, se emitió acuerdo recordatorio a CFE y Telefonos de México, otorgándoles 2 días hábiles._x000a_El 01/06/2021 Se recibió respuesta de Telefonos de México._x000a_El 23/06/21 se emitió acuerdo que hace efectiva multa y se requirió a CFE sobre domicilios_x000a_El 25/06/21 se recibió respuesta de CFE y proporcionó domicilio de 2 ciudadanos._x000a_El 05/07/21 el SAT proporcionó información fiscal y domicilio de 2 ciudadanos._x000a_El 06/07/21 se emitió acuerdo de domicilios para efectuar emplazamiento ordenado el 12/02/20_x000a_El 29/07/21 se emitió acuerdo para formular alegatos_x000a_Del 9/08/2021 11/08/2021 se recibieron escritos de los partidos políticos: Movimiento Ciudadano, PRD, PRI, PVEM, MORENA y PT_x000a_Asimismo escritos de Alegatos de Angel Alaín Aldrete Lamas, Antonio de la Rosa Díaz, Blanca Lilia Mojica, Cora Cecilia Pinedo Alonso, Flaviano Gómez B, Ismael Sánchez Altamirano, Jorge Arturo Chavez, Juan Ramón Madera Orozco, Luciano Enrique Castro Alamguer, Ma Eugenia Elizondo Montaño, Tomás Minjarez Caloca y Verónica Arcelia Borrego Valle._x000a_El 20/10/2021 se emitió acuerdo de recepción de alegatos y búsqueda de docimicilios de 7 denunciados_x000a_Del  22/10/2021 al 3/11/2021 se recibieron respuestas de personas morales y autoridades sobre la busqueda de domicilios._x000a_El 16/12/2021 se emitió acuerdo de alegatos a 7 personas denunciadas._x000a_El 03/01/2022 y 04/01/2022 se recibieron constancias de las notificaciones practicadas a 7 ciudadanos así como los escrito de alegatos de Víctor Manuel Chávez Vazquez y Jorge Richardi Rochín._x000a__x000a_Acuerdo de 18/10/2022 reuqerimiento a Fiscalización_x000a_Acuerdo de 11/11/2022 reuqerimiento a Fiscalización_x000a_Acuerdo de 14/12/2022 reuqerimiento a Fiscalización_x000a_Acuerdo de 11/01/2023 reuqerimiento a Fiscalización_x000a_Acuerdo de 31/01/2023 reuqerimiento a Fiscalización_x000a_12/04/2023 Acuerdo de Requerimiento OPLE_x000a_18/04/2024. Acuerdo de requerimiento a la UTF. _x000a_En revisión proyecto de acuerdos que ordena la elaboración de proyecto de resolución._x000a_Acuerdo de 28/06/2024, requerimiento a Fiscalización_x000a_29 de octubre de 2024. Acuerdo de requerimiento a la UTF_x000a_"/>
    <d v="2025-03-20T00:00:00"/>
    <n v="2131"/>
    <s v="Proyecto de Resolucion en revision por la Dirección de POS. "/>
  </r>
  <r>
    <n v="2"/>
    <n v="4880"/>
    <n v="1"/>
    <n v="1"/>
    <s v="UT/SCG/Q/LFRM/JD13/JAL/218/2020_x000a_"/>
    <s v="Lizeth Fabiola Rivera Marín"/>
    <s v="MC_x000a_CAE"/>
    <d v="2020-12-03T00:00:00"/>
    <x v="1"/>
    <s v="La indebida afiliación y uso indebido de datos personales de los quejosos, toda vez que derivado de diversos procesos de selección como aspirantes a cargos dentro del Instituto Nacional Electoral, aparece como afiliado a los Partido Movimiento Ciudadano."/>
    <s v="Afiliación indebida"/>
    <s v="El 18 de febrero de 2021 se emitio acuerdo de acta circunstanciada y vista            _x000a_El 18 de febrero de levanto acta circuntanciada                                                       _x000a_El 23 de febrero se notifico al partido político Movimiento Ciudadano y se recibieron constancias d enotificación de Guerrero                                                                                                  El 26 de febrero se recibió escrito por correo electrónico de Irving Alfredo Pérez Vásquez y Luz Eneida Medina López                                                                         _x000a_Del 1 al 12 de marzo se recibieron constancias de notificación de la Junta Local en Oaxaca, Estado de México, Ciudad de México, Campeche, Chiapas, Veracruz, Jalisco y Puebla._x000a_El 11/11/2022 Se emitiò acuerdo de vista a DECEYEC_x000a_El 16/12/2023 Se emitió acuerdo de suspensión de plazos_x000a_El 04/01/2023 Se emitió acuerdo de reactivación de plazos_x000a_Acuerdo de requerimiento a DERFE enviado para revisión.                       El 14/08/2023 Se emitió acuerdo de reactivación de plazos. _x000a_El 13/03/2024 se acordó prueba pericial y requerimiento a la DERFE               _x000a_Acuerdo recordatorio a la DERFE. _x000a_Acuerdo de cuestionario pericial 13/08/2024_x000a_25 de septiembre de 2024. _x000a_Acuerdo remisión documentación a FGR para prueba pericial._x000a_El 08/11/2024 se emitió acuerdo de emplazamiento.  _x000a_26 de noviembre de 2024. Acuerdo de alegatos."/>
    <d v="2025-03-20T00:00:00"/>
    <n v="1568"/>
    <s v="Aprobado por la CQyD "/>
  </r>
  <r>
    <n v="3"/>
    <n v="5137"/>
    <n v="1"/>
    <n v="1"/>
    <s v="UT/SCG/Q/YEFM/JD03/COAH/21/2021_x000a_"/>
    <s v="Yadira Elizabeth Flores Montelongo"/>
    <s v="PRI_x000a_CAE"/>
    <d v="2021-01-18T00:00:00"/>
    <x v="2"/>
    <s v="La indebida afiliación y uso indebido de datos personales de los quejosos, toda vez que derivado de diversos procesos de selección como aspirantes a cargos dentro del Instituto Nacional Electoral, aparece como afiliado a los Partido Revolucionario Institucional."/>
    <s v="Indebida afiliación a un partido político"/>
    <s v="El 25/01/2021. Se ordenó el registro y requerimiento a la DEPPP y a PRI. _x000a_El 4/02/21 Contestó el PRI, desahogó requerimiento. _x000a_El 6/02/21  contestó la DEPPP_x000a_El 23/06/21 se emitió acuerdo de vista _x000a_El 27/06/21 se recibió respuesta de un ciudadano_x000a_El 30/06/21 se recibió escrito del PRI_x000a_El 08/07/21  se recibieron constancias de notificacion de la Junta Local de Estado de México_x000a_El 13/07/21 se recibió escrito de desistimiento de Uriel García Pérez_x000a_El 22/07/21 se recibieron constancias de la Junta Local de Guerrero_x000a_El 04/08/21 se recibió escrito de desistimiento de Mercedes Abreu Juarez_x000a_El 06/08/21 se recibió escrito de María Fernanda Marín Corona_x000a_El 10/08/21 se recibió escrito de ratificacion de desistimiento de Mercercedes Abreu Juarez_x000a_El 16/12/2022 Acuerdo de suspensión de plazos_x000a_El 05/01/2023 Se emitió acuerdo de reactivación de plazos _x000a_Acuerdo de ratificación de desistimiento en revisión                                    El 28/07/2023 Se emitió acuerdo de suspensión de plazos.                        El 14/08/2023 Se emitió acuero de reactivación de plazos._x000a_05 de septiembre de 2024. Acuerdo de vista de ratificación de desistimientos y con cédula de afiliación._x000a_31 de octubre de 2024. Acuerdo de alegatos. "/>
    <d v="2025-03-20T00:00:00"/>
    <n v="1522"/>
    <s v="Proyecto circulado a asesores "/>
  </r>
  <r>
    <n v="4"/>
    <n v="5139"/>
    <n v="1"/>
    <n v="1"/>
    <s v="UT/SCG/Q/GFV/JD03/MOR/23/2021_x000a_"/>
    <s v="Gerardo Farfán Vázquez"/>
    <s v="PAN_x000a_renuncia_x000a_CAE"/>
    <d v="2021-01-18T00:00:00"/>
    <x v="2"/>
    <s v="La vulneración a los derechos de libre afiliación partidista y el uso indebido de datos personales de los quejosos, toda vez que presentó su renuncia al Partido Acción Nacional,  y éste fue omiso."/>
    <s v="Afiliación indebida"/>
    <s v="El 25/01/2021. Se ordenó el registro y requerimiento a la DEPPP y a PAN. _x000a_El 01/02/21 Contestó el PAN el requerimiento. _x000a_El 30/03/2021, se ordena requerir nuevamente al PAN al dar conestación parcial al requerimiento de información formulado._x000a_El 30/07/21 se emitió acuerdo de acta circunstanciada y vista a ciudadano_x000a_El 20/08/21 se recibieron cosntancias de notificación de la Junta Local de Morelos_x000a_El 16/12/2022 Acuerdo de suspensión de plazos_x000a_El 05/01/2023 Se emitió acuerdo de reactivación de plazos    _x000a_En revisión de acuerdo de reposición de notificaciones                              _x000a_El 28/07/2023 Se emitió acuerdo de suspensión de plazos.                           _x000a_El 14/08/2023 Se emitió acuerdo de reactivación de plazos."/>
    <d v="2025-03-20T00:00:00"/>
    <n v="1522"/>
    <s v="Elaboracion de Proyecto de Resolución "/>
  </r>
  <r>
    <n v="5"/>
    <n v="5140"/>
    <n v="1"/>
    <n v="1"/>
    <s v="UT/SCG/Q/BJRM/JD06/COAH/24/2021_x000a_"/>
    <s v="Berenice Jacqueline Ruiz Mendoza"/>
    <s v="PT_x000a_CAE"/>
    <d v="2021-01-18T00:00:00"/>
    <x v="2"/>
    <s v="La indebida afiliación y uso indebido de datos personales de los quejosos, toda vez que derivado de diversos procesos de selección como aspirantes a cargos dentro del Instituto Nacional Electoral, aparece como afiliado a los Partido del Trabajo."/>
    <s v="Afiliación indebida"/>
    <s v="El 25 de enero de 2021. Acuerdo de registro, reserva de admisión y emplazamiento, requerimiento al partido político, requerimiento a la DEPPP._x000a_El 30 de marzo de 2021. Acuerdo de instrumentación de acta circunstanciada, vista de documentación. _x000a_El 23 de junio de 2021. Acuerdo de requerimiento de información al partido político, instrumentación de acta. _x000a_El 16 de diciembre de 2022. Acuerdo de suspensión de plazos._x000a_El 05 de enero de 2023. Acuerdo de reactivación de plazos.                                          _x000a_El 23 de septiembre de 2024. Acuerdo de emplazamiento._x000a_El 18 de octubre de 2024. Acuerdo de Alegatos _x000a_Proyecto de Resolución en Mesa de asesores."/>
    <d v="2025-03-20T00:00:00"/>
    <n v="1522"/>
    <s v="Aprobado por la CQyD "/>
  </r>
  <r>
    <n v="6"/>
    <n v="5141"/>
    <n v="1"/>
    <n v="1"/>
    <s v="UT/SCG/Q/JJLR/JD01/BCS/25/2021_x000a_"/>
    <s v="Juan Jesús Lozano Rochin"/>
    <s v="PRD_x000a_CAE"/>
    <d v="2021-01-18T00:00:00"/>
    <x v="2"/>
    <s v="La indebida afiliación y uso indebido de datos personales de los quejosos, toda vez que derivado de diversos procesos de selección como aspirantes a cargos dentro del Instituto Nacional Electoral, aparece como afiliado a los Partido de la Revolución Democrática."/>
    <s v="Afiliación indebida"/>
    <s v="El /5/01/2021. Se ordenó el registro y requerimiento a la DEPPP y a PRI_x000a_El 30/03/2021 La DEPPP desahoga requerimiento, se niega prorroga a PRI,  se da vista a ciudadanos y vista de ratificacion de escrito de desistimiento, se ordena instrumentación de Acta Circunstanciada._x000a_El 24/09/21 se emitió acuerdo de vista a DECEyEC_x000a_El 05/10/21 se recibieron cedulas de afiliación del PRI_x000a_El 16/12/2022 Acuerdo de suspensión de plazos_x000a_El 05/01/2023 Se emitió acuerdo de reactivación de plazos  _x000a_El 28/07/2023 Se emitió acuerdo de suspensión de plazos.                        _x000a_El 14/08/2023 Se emitió acuerdo de reactivación de plazos. _x000a_23 de septiembre de 2024. Acuerdo de vista a ciudadanos con cédulas de afiliación._x000a_El 31/10/2024 acuerdo de ratificación de desisimiento._x000a_El 26 de noviembre de 2024, se emitió acuerdo de emplazamiento._x000a_13 de enero de 2025. Acuerdo de alegatos."/>
    <d v="2025-03-20T00:00:00"/>
    <n v="1522"/>
    <s v="Proyecto de Resolucion en revision por la Dirección de POS. "/>
  </r>
  <r>
    <n v="7"/>
    <n v="5443"/>
    <n v="1"/>
    <n v="1"/>
    <s v="UT/SCG/Q/LRTS/JD08/MICH/108/2021_x000a_"/>
    <s v="Libio Raúl Trinidad Sánchez"/>
    <s v="PRI_x000a_CAE"/>
    <d v="2021-04-08T00:00:00"/>
    <x v="2"/>
    <s v="La indebida afiliación y uso indebido de datos personales de los quejosos, toda vez que derivado de diversos procesos de selección como aspirantes a cargos dentro del Instituto Nacional Electoral, aparece como afiliado a los Partido Revolucionario Institucional."/>
    <s v="Afiliación indebida"/>
    <s v="El 15 de abril de 2021. Acuerdo de registro._x000a_El 30 de julio de 2021. Acuerdo de instrumentación de acta, vista de ciudadanos._x000a_El 17 de novimenbre de 2021. Acuerdo de vista a DECEyEC._x000a_El 16 de diciembre de 2022. Acuerdo de suspensión de plazos._x000a_El 05 de enero de 2023. Acuerdo de reactivación de plazos.  _x000a_El 13 de agosto de 2024. Acuerdo de vista de documentos._x000a_El 17 de octubre de 2024. Acuerdo de emplazamiento._x000a_El 05 de noviembre de 2024. Acuerdo para formular  vista de alegatos._x000a_Proyecto de Resolución en mesa de asesores."/>
    <d v="2025-03-20T00:00:00"/>
    <n v="1442"/>
    <s v="Aprobado por la CQyD "/>
  </r>
  <r>
    <n v="8"/>
    <n v="5446"/>
    <n v="1"/>
    <n v="1"/>
    <s v="UT/SCG/Q/GAZS/CG/110/2021 _x000a_"/>
    <s v="Gabriela Alejandra Zapata Solis"/>
    <s v="PRI_x000a_CAE"/>
    <d v="2021-04-09T00:00:00"/>
    <x v="2"/>
    <s v="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
    <s v="Afiliación indebida"/>
    <s v="El 16 de abril de 2021. Acuerdo de registro, requerimiento a la DERFE, toma de muestras de firma para desahogo de pericial. _x000a_El 16 de diciembre de 2022. Acuerdo de suspensión de plazos_x000a_El 05 de enero de 2023. Acuerdo de reactivación de plazos.                                                                                       _x000a_El 15 de octubre de 2024. Acuerdo omisión de toma de muestras para pericial, devolución de documentación, emplazamiento y suspensión de plazos._x000a_El 05 de noviembre de 2024. Acuerdo de vista para formular alegatos._x000a_Proyecto de Resolución en mesa de asesores."/>
    <d v="2025-03-20T00:00:00"/>
    <n v="1441"/>
    <s v="Aprobado por la CQyD "/>
  </r>
  <r>
    <n v="9"/>
    <n v="5461"/>
    <n v="1"/>
    <n v="1"/>
    <s v="UT/SCG/Q/PAN/CG/116/2021_x000a_"/>
    <s v="PAN"/>
    <s v="Quien resulte responsable"/>
    <d v="2021-04-14T00:00:00"/>
    <x v="2"/>
    <s v="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
    <s v="Otro"/>
    <s v="1. El 21 de abril de 2021 se emitio acuerdo de admisión y reserva de emplazamiento_x000a_2. El 30 de julio se emitió acuerdo de emplazamiento _x000a_3. El 10 de diciembre 2021 se emitio acuerdo de emplazamiento y requerimirnto a Manuel Arellano_x000a_4. El 28 de julio 23 se emitió acuerdo de suspensión de plazos por periodo vacacional_x000a_5. El 27 de agosto 24, se emitió acuerdo de alegatos"/>
    <d v="2025-03-20T00:00:00"/>
    <n v="1436"/>
    <s v="Sustanciación "/>
  </r>
  <r>
    <n v="10"/>
    <n v="5795"/>
    <n v="1"/>
    <n v="1"/>
    <s v="UT/SCG/Q/DAGV/DD33/OPLE/CDM/158/2021_x000a_"/>
    <s v="Diana Aide González Vazquez"/>
    <s v="MC_x000a_CAE"/>
    <d v="2021-06-16T00:00:00"/>
    <x v="2"/>
    <s v="La indebida afiliación y uso indebido de datos personales de los quejosos, toda vez que derivado de diversos procesos de selección como aspirantes a cargos dentro del Instituto Nacional Electoral, aparece como afiliado a los Partido Movimiento Ciudadano."/>
    <s v="Afiliación indebida"/>
    <s v="El 25/06/2021 se emitió acuerdo de registro_x000a_El 02/07/21 se recibió respuesta de la DEPPP por correo electrónico_x000a_El 2/07/21 Se recibió respuesta del partido Movimiento Ciudadano_x000a_Del 6/07/21 al 08/07/21 se recibieron constancias de notificación de las Juntas Locales de Guerrer, Puebla y Jalisco por correo_x000a_El 14/07/21 se recibió constancias de notificació de la Junta Local de Jalisco_x000a_El 20/07/21 se recibieron constancias de notificación de Colima_x000a_El 30/07/21 se recibió respuesta de Movimiento ciudadano en alcance_x000a_El 16/12/2022 Acuerdo de suspensión de plazos_x000a_El 05/01/2023 Se emitió acuerdo de reactivación de plazos  _x000a_En revisión de acuerdo de Acta Circunstanciada                                      El 28/07/2023 Se emitió acuerdo de suspensión de plazos.                         El 14/08/2023 Se emitió acuerdo de reactivación de plazos._x000a_Propuesta de acuerdo requerimiento a DERFE. Revisión Subidrección _x000a_El 13/08/2024, se emitió acuerdo de requerimiento a DERFE._x000a_El 05/11/2024, se emitió acuerdo de emplazamiento._x000a_06 de diciembre de 2024. Acuerdo de alegatos  "/>
    <d v="2025-03-20T00:00:00"/>
    <n v="1373"/>
    <s v="Aprobado por la CQyD "/>
  </r>
  <r>
    <n v="11"/>
    <n v="5796"/>
    <n v="1"/>
    <n v="1"/>
    <s v="UT/SCG/Q/MJM/JD03/JAL/159/2021_x000a_"/>
    <s v="María de Jesús de la Mora"/>
    <s v="MC_x000a_NO CAE"/>
    <d v="2021-06-16T00:00:00"/>
    <x v="2"/>
    <s v="La indebida afiliación y uso indebido de datos personales de los quejosos, toda vez que de la consulta llevada a cabo en la página del Instituto Nacional Electoral, aparecen como afiliados al Partido Movimiento Ciudadano, sin haber otorgado su consentimiento."/>
    <s v="Afiliación indebida"/>
    <s v="El 25 de junio de 2021. Acuerdo de registro._x000a_El 16 de diciembre de 2023. Acuerdo de suspensión de plazos._x000a_El 04 de enero de 2023. Acuerdo de reactivación de plazos._x000a_El 28 de julio de 2023. Acuerdo de suspensión de plazos.                         _x000a_El 14 de agosto de 2023. Acuerdo de reactivación de plazos._x000a_El 18 de abril de 2024. Acuerdo de vista ciudadana, instrumentación de acta circunstancia._x000a_El 16 de octubre de 2024. Acuerdo de emplazamiento._x000a_El 31 de octubre de 2024. Acuerdo para formular Alegatos._x000a_Proyecto de Acuerdo en mesa de asesores._x000a__x000a_"/>
    <d v="2025-03-20T00:00:00"/>
    <n v="1373"/>
    <s v="Aprobado por la CQyD "/>
  </r>
  <r>
    <n v="12"/>
    <n v="5797"/>
    <n v="1"/>
    <n v="1"/>
    <s v="UT/SCG/Q/LYFP/JL/BC/160/2021_x000a_"/>
    <s v="Leila Yareth Fernández Pacheco"/>
    <s v="PT_x000a_CAE"/>
    <d v="2021-06-16T00:00:00"/>
    <x v="2"/>
    <s v="La indebida afiliación y uso indebido de datos personales de los quejosos, toda vez que derivado de diversos procesos de selección como aspirantes a cargos dentro del Instituto Nacional Electoral, aparece como afiliado a los Partido del Trabajo."/>
    <s v="Afiliación indebida"/>
    <s v="El 25/06/2021 se emitió acuerdo de registro_x000a_El 06/07/21 se recibió respuesta de la DEPPP_x000a_El 02/07/21 se recibió respuesta del PT_x000a_El 05/07/21 se recibieron constancias de notificación remitidas apor la 02 junta Distrital de Michoacán_x000a_El 07/07/21 se recibieron constancias de la 03 Junta Distrital Michoacán_x000a_El 07/07/21 se  recibió respuesta en alcance del PT_x000a_El 08/07/21 se recibieron constancias de notificación de la Junta Local de Guerrero_x000a_El 13/07/21 se recibió respuesta en alcance del PT_x000a_El 20/07/21 se recibgieron constancais de notificación de la Junta Local de Ciudad de México_x000a_El 03/08/21 se recibieron constancais de notificación de San Luis Potosí_x000a_El 16/12/2022 Acuerdo de suspensión de plazos_x000a_El 05/01/2023 Se emitió acuerdo de reactivación de plazos  _x000a_En revisión de acuerdo de Acta Circunstanciada                                      El 28/07/2023 Se emitió acuerdo de suspensión de plazos.                         El 14/08/2023 Se emitió acuerdo de reactivación de plazos._x000a_El 13/08/2024, Se emitió acuerdo de vista de ciudadanos._x000a_El 31/10/2024 acuerdo de emplazamiento._x000a_06 de diciembre de 2024. Acuerdo de vista para formular alegatos. "/>
    <d v="2025-03-20T00:00:00"/>
    <n v="1373"/>
    <s v="Proyecto de Resolucion en revision por la Dirección de POS. "/>
  </r>
  <r>
    <n v="13"/>
    <n v="5798"/>
    <n v="1"/>
    <n v="1"/>
    <s v="UT/SCG/Q/GAAA/JD28/MEX/161/2021_x000a_"/>
    <s v="Gerardo Agustin Alva Arellano"/>
    <s v="PT_x000a_NO CAE"/>
    <d v="2021-06-16T00:00:00"/>
    <x v="2"/>
    <s v="La indebida afiliación y uso indebido de datos personales de los quejosos, toda vez que de la consulta llevada a cabo en la página del Instituto Nacional Electoral, aparecen como afiliados al Partido del Trabajo, sin haber otorgado su consentimiento."/>
    <s v="Afiliación indebida"/>
    <s v="El 25 de junio de 2021. Acuerdo de registro, admisión y reserva de emplazamiento, requerimiento al partido político, requeirmiento a la DEPPP._x000a_El 02 de julio de 2021 se recibió respuesta de la DEPPP por correo electrónico_x000a_El 02 de julio de 2021 se recibió respuesta del PT._x000a_El 08 de julio de 2021 se recibieron constancias de notificación de las Junta Local de Estado de México._x000a_El 29 de julio de 2021 se recibieron constancias de notifiación de  la Junta Local del Estado de México._x000a_El 16 de diembre de 2022. Acuerdo de suspensión de plazos._x000a_E                         El 14/08/2023 Se emitió acuerdo de reactivación de plazos._x000a_El 31 de octubre de 2024. Acuerdo de instrumentación de acta circunstanciada, emplazamiento._x000a_26 de noviembre de 2024.  Acuerdo de vista para formular alegatos._x000a_En elaboración de Proyecto de Resolución."/>
    <d v="2025-03-20T00:00:00"/>
    <n v="1373"/>
    <s v="Proyecto circulado a asesores "/>
  </r>
  <r>
    <n v="14"/>
    <n v="5799"/>
    <n v="1"/>
    <n v="1"/>
    <s v="UT/SCG/Q/CROA/JD02/GTO/162/2021_x000a_"/>
    <s v="Carlos Ricardo Olvera Ávila"/>
    <s v="PVEM_x000a_NO CAE"/>
    <d v="2021-06-16T00:00:00"/>
    <x v="2"/>
    <s v="La indebida afiliación y uso indebido de datos personales de los quejosos, toda vez que de la consulta llevada a cabo en la página del Instituto Nacional Electoral, aparecen como afiliados al Partido Verde Ecologista de México, sin haber otorgado su consentimiento."/>
    <s v="Afiliación indebida"/>
    <s v="El 25/06/2021 se emitió acuerdo de registro_x000a_El 02/07/2021 emitió respuesta la DEPPP_x000a_El 05/07/2021 emitió respuetsa el PVEM_x000a_El 20/07/2021 el PVEM exhibió un formato de afiliación_x000a_El 26/07/2021 el PVEM exhibió ocho formatos de afiliación_x000a_El 16/12/2023 Se emitió acuerdo de suspensión de plazos_x000a_El 04/01/2023 Se emitió acuerdo de reactivación de plazos_x000a_En elaboración de acuerdo de vista e instrumentación de AC y Acta Circuntanciada_x000a_El 08/11/2024 se emitió acuerdo de emplazamiento_x000a_04 de diciembre de 2024. Acuerdo de vista para formular alegatos "/>
    <d v="2025-03-20T00:00:00"/>
    <n v="1373"/>
    <s v="Elaboracion de Proyecto de Resolución "/>
  </r>
  <r>
    <n v="15"/>
    <n v="5801"/>
    <n v="1"/>
    <n v="1"/>
    <s v="UT/SCG/Q/BSP/JD04/COAH/164/2021_x000a_"/>
    <s v="Beatriz Saucedo Pérez"/>
    <s v="PRI_x000a_NO CAE"/>
    <d v="2021-06-16T00:00:00"/>
    <x v="2"/>
    <s v="La indebida afiliación y uso indebido de datos personales de los quejosos, toda vez que de la consulta llevada a cabo en la página del Instituto Nacional Electoral, aparecen como afiliados al Partido Revolucionario Institucional, sin haber otorgado su consentimiento."/>
    <s v="Afiliación indebida"/>
    <s v="El 25 de junio de 2021.  Acta se emitió acuerdo de registro_x000a_El 13 de septiembre de 2021. Acuerdo de suspensión de plazos.                                                                       El 21 de septiembre de 2021. Acuerdo de reactivación  de plazos.                                                                El 16 de diciembre de 2021. Acuerdo de suspensión de plazos._x000a_El 13 de enero de 2022. Acuerdo de reactivación de plazos. _x000a_El 16 de diembre de 2022. Acuerdo de suspensión de plazos._x000a_El 04 de enero de 2023. Acuerdo de reactivación de plazos. _x000a_El 10 de julio de 2023. Acuerdo de escisión de la queja de la C. Beatriz Saucedo Pérez El 17 de octubre de 2024. Acuerdo de vista de desisitimiento, instrumentación de acta. El 06 de diembre  de 2024. Acuerdo de emplazamiento. _x000a_14 de enero de 2025. Acuerdo de vista para formular alegatos. _x000a_Proyecto de Resolución en elaboración."/>
    <d v="2025-03-20T00:00:00"/>
    <n v="1373"/>
    <s v="Elaboracion de Proyecto de Resolución "/>
  </r>
  <r>
    <n v="16"/>
    <n v="5802"/>
    <n v="1"/>
    <n v="1"/>
    <s v="UT/SCG/Q/RLRA/CD01/JAL/165/2021_x000a_"/>
    <s v="Rosa Lilia Rizo Amezquita"/>
    <s v="PVEM_x000a_NO CAE"/>
    <d v="2021-06-16T00:00:00"/>
    <x v="2"/>
    <s v="La indebida afiliación y uso indebido de datos personales de los quejosos, toda vez que de la consulta llevada a cabo en la página del Instituto Nacional Electoral, aparecen como afiliados al Partido Verde Ecologista de México, sin haber otorgado su consentimiento."/>
    <s v="Afiliación indebida"/>
    <s v="El 25 de junio de 2021. Acuerdo de registro_x000a_El 02 de julio de 2021 se recibió respuesta de la DEPPP por correo electrónico._x000a_El 05 de julio de 2021 se recibió respuesta del PVEM._x000a_Del 08 de julio de 2021 al 15 de julio de 2021 se recibieron constancias de notificación de las Juntas Locales de Puebla, San Luis Potosí y Jalisco._x000a_El 22 de julio de 2021 se recibió respuesta en alcance del PVEM._x000a_El 25 de noviembre de 2021 se recibieron cedulas de afiliación por parte del PVEM_x000a_El 16 de diciembre de 2022. Acuerdo de suspensión de plazos._x000a_El 05 de enero de 2023. Acuerdo de reactivación de plazos.  _x000a_El 28 de julio de 2023. Acuerdo de suspensión de plazos.                         _x000a_El 14 de agosto de 2023. Acuerdo de reactivación de plazos._x000a_El 31 de octubre de 2024. Acuerdo de instrumentación de acta, emplazamiento._x000a_El 26 de noviembre de 2024. Acuerdo de Alegatos._x000a_Proyecto de Resolución en Revisión."/>
    <d v="2025-03-20T00:00:00"/>
    <n v="1373"/>
    <s v="Elaboracion de Proyecto de Resolución "/>
  </r>
  <r>
    <n v="17"/>
    <n v="5820"/>
    <n v="1"/>
    <n v="1"/>
    <s v="UT/SCG/Q/CG/171/2021_x000a_"/>
    <s v="Autoridad Electoral"/>
    <s v="Quien resulte responsable"/>
    <d v="2021-06-21T00:00:00"/>
    <x v="2"/>
    <s v="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
    <s v="Procedimientos en contra de partidos políticos por incumplimiento de sus obligaciones "/>
    <s v="24 de junio de 2021, acuerdo de registro._x000a_21 de octubre de 2021, requerimiento._x000a_6 de enero de 2022, requerimiento._x000a_2 de mayo de 2022, requerimiento. _x000a_15 de junio de 2022, requerimiento. _x000a_9 de mayo de 2023, requerimiento. _x000a_14 de octubre de 2024, requerimiento._x000a_26 de noviembre de 2024, se concedió prórroga al PAN._x000a_19 de diciembre de 2024, requerimiento._x000a_21 de enero de 2025, requerimiento._x000a_"/>
    <d v="2025-03-20T00:00:00"/>
    <n v="1368"/>
    <s v="Sustanciación "/>
  </r>
  <r>
    <n v="18"/>
    <n v="6089"/>
    <n v="1"/>
    <n v="1"/>
    <s v="UT/SCG/Q/LRGL/JD03/PUE/235/2021_x000a_"/>
    <s v="Luis Rodolfo Gómez Leal"/>
    <s v="MORENA_x000a_CAE"/>
    <d v="2021-10-06T00:00:00"/>
    <x v="2"/>
    <s v="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
    <s v="Afiliación indebida"/>
    <s v="El 13/10/2021 se emitió acuerdo de registro._x000a_El 16/12/2023 Se emitió acuerdo de suspensión de plazos_x000a_El 04/01/2023 Se emitió acuerdo de reactivación de plazos                                      El 28/07/2023 Se emitió acuerdo de suspensión de plazos.                                                    El 14/078/2023 Se emitió acuerdo de reactivación de plazos._x000a_El 31/10/2024 Se emitió Acuerdo de requerimiento a órgano municipal._x000a_Elaboración de recordatorio.                                                                                                            El 09/12/2024 se requirió al Presidente del comíte municipal de MORENA en Teziutlán      El 14/01/2025 se emplazo al partido denunciado. "/>
    <d v="2025-03-20T00:00:00"/>
    <n v="1261"/>
    <s v="Elaboracion de Proyecto de Resolución "/>
  </r>
  <r>
    <n v="19"/>
    <n v="6143"/>
    <n v="1"/>
    <n v="1"/>
    <s v="UT/SCG/Q/CG/240/2021_x000a_"/>
    <s v="Autoridad Electoral"/>
    <s v="Coterra S. de R.L. de C.V._x000a__x000a_Martha Yohara Sáenz López"/>
    <d v="2021-10-21T00:00:00"/>
    <x v="2"/>
    <s v="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
    <s v="Otro"/>
    <s v="El 21 de octubre de 2021, se registró la vista y se requirió información a la UTF, respecto de los proveedores denunciados._x000a_El 12 de enero de 2022, se ordenó requerimiento de información a la UTF, a manera de recordatorio._x000a_14 de enero de 2022, la UTF dio respuesta._x000a_El 24 de marzo de 2022 se ordenó un requerimiento a los proveedores, respecto de los espctaculares denunciados. _x000a_El 01 de abril de 2022, se levantó constancia sobre imposibilidad de notificación a COTERRA, por no ser su domicilio. _x000a_11 de julio de 2022, se realizó recordatorio a la otra persona fisica denunciada en relación con el requerimiento primeramente formulado. Además, se requirió información a la UTF sobre el domicilio de COTERRA y los contratos para poder determinar el domicilio de esa peresona moral.  Asimismo, se requirió al SAT información sobre COTERRA.  _x000a_El 18 de julio de 2022, se recibió respuesta de la persona física requerida mediante acuerdo de 11 de julio de ese año. En ella, responde que sí omitió insertar en cada espectacular el ID-INE y que los duplicó por mabas caras por error. Además, se recibió respuesta de la UTF sobre el requerimiento de 11 de julio de 2022._x000a_El 25 de octubre de 2022, se requiere a UTF, CNBV, al Registro Público de la Propiedad de Durango, a la Secretaria de Economía y distintas autoridades para conocer el domicilio o informes sobre la loocalización de COTERRA. _x000a_De las respuestaas no se desprende nuevo domicilio. _x000a_El 8 de noviembre de 2022, la Secretaría de Económia proporciona registro de tramite preconstitutivo de COTERRA, del que se desprende un domicilio posible para notificar. _x000a_El 08 de noviembre de 2022 se llevó a cabo recordatorio a las autoridades y personas morales que se requirieron para que proporcionaran domicilio de COTERRA. _x000a_El  21 de abril de 2023, acuerdo de requerimiento a la UTF para pedir información fiscal al SAT sobre COTERRA._x000a_El 03 de mayo de 2023, se recibió respuesta por parte de la UTF, sobre el domicilio fiscal propprcionado por SAT sobre COTERRA. _x000a_El 11 de julio de 2023, Se requiere nuevamente al IMSSS y al Registro Público del Comercio de la Secretaría de Economía para que proporcionen domiciios de localización de COTERRA. Además, se requirió a un sujeto llamado Humberto Nevarez quien presuntamente llevó a cabo el trámite de constitución de la persona moral COTERRA. _x000a_17 agosto de 2023, Humberto Nevarez responde el rewquerimiento y proporciona nombres y domicilios de los socios que conformaron COTERRA._x000a_El 25 de agosto de 2023, se hace requerimiento a COTERRA en el domicilio señalado por Humberto Nevarez. Además, se le cuestiona sobre el primer requerimiento formulado. _x000a_El 01 de septiembre de 2023, se levantó constancia sobre imposibilidad de notificación a COTERRA. _x000a_El 03 de mayo de 2024, se ordena busqueda en SIIRFE de quien aparece como representante de la persona moral COTERRA. _x000a_El 13 de mayo de 2024 se formula requerimiento a COTERRA en el domicilio reportado en SIIRFE sobre el represetante legal. _x000a_El 15 de mayo de 2024, se entiende la diligencia de busqueda  COTERRA y se entiende con la misma persona que atendió el primer requerimiento del 01 de abril de 2022, pero en un domicilio completamente distinto al inicialmente proporcionado por la UTF. _x000a_El 17 de mayo de 2024, Alfredo Goytia Saldivar presenta escrito en el que aduce que COTERRA dejó de funcionar en diciembre de 2019, sin aportar documentos. Afirma que él utiliza el nombre de COTERRA, que el espectacular el suyo,  y presenta documentación que lo acredita como proveedor ante el INE, pero desde 2021 (los espectaculares materia de litis son de 2019)_x000a_El 25 de noviembre de 2024, se requirió a una ciudadana de nombre Silvia Calderón, (quien se ostentó como dueña de COTERRA) para que proporcionara el domicilio de la representante legal) sin dar respuesta. asimismo, se requirió a Alfre Goytia documentación que ampare el uso del nombre COTERRA y el contrato de arrendamiento del lugar donde se ubica el espectacular. _x000a_El 13 de febrero de 2025 se reiteró el requerimiento apercibidos con amonestación. _x000a_El 18 de febrero de 2025, Alfredo Goytia presenta escrito argumentnado que no tiene forma de acreditar el uso del nombre de COTERRA, desconoce la relación con COTERRA."/>
    <d v="2025-03-20T00:00:00"/>
    <n v="1246"/>
    <s v="Sustanciación "/>
  </r>
  <r>
    <n v="20"/>
    <n v="6196"/>
    <n v="1"/>
    <n v="1"/>
    <s v="UT/SCG/Q/PAN/CG/247/2021_x000a_"/>
    <s v="PAN"/>
    <s v="Quien resulte responsable"/>
    <d v="2021-12-02T00:00:00"/>
    <x v="2"/>
    <s v="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
    <s v="Otro_x000a__x000a_Revocación de mandato"/>
    <s v="El 2 de diciembre de 2021 se dictó acuerdo de radicación, escisión y acumulación, reserva de admisión y emplazamiento, solicitud de intervención de oficialía, prevención al PAN  y requerimiento a DEPPP y DERFE._x000a_El 6 de diciembre de 2021, Oficilia desahogó el requerimiento formulado_x000a_El 7 de diceimbre de 2021 la DEPPP desahogó el requerimiento de información_x000a_El 9 de diciembre de 2021, el PAN desahogo la prevención formulada _x000a_El 9 de diembre de 2021 se dicto acuerdo de requerimiento d einformación a la DERFE_x000a_El 9 de diembre de 2021 la DERFE desahogó el requerimiento d einformación_x000a_El 15 de diembre de 2021 se dicto acuerdo de admisión y desechamiento y propuesta de medidas cautelares._x000a_El 16 de dicmbre de 2021, la CQyD dictó acuerdo de medidas cautelares_x000a_El 16 de diciembre de 2021 se dicto acuerdo de recepción de medidas cautelares y notificación al quejoso_x000a_El acuerdo de medidas cautelares adoptado por la CQyD fue impugnado y dicho recurso se encuentra sub judice_x000a_El 28 de marzo de 2022 se dictó acuerdo de requerimiento a la DERFEy se ordenó acta _x000a_Proyecto de emplazamiento en elaboración _x000a_El 28 de julio de 2023 se dictó acuerdo de suspensión de plazos "/>
    <d v="2025-03-20T00:00:00"/>
    <n v="1204"/>
    <s v="Sustanciación "/>
  </r>
  <r>
    <n v="21"/>
    <n v="6302"/>
    <n v="1"/>
    <n v="1"/>
    <s v="UT/SCG/Q/MERR/JD17/MEX/15/2022_x000a_"/>
    <s v="María Esther Ramírez Reyes"/>
    <s v="PRI_x000a_CAE"/>
    <d v="2022-02-03T00:00:00"/>
    <x v="3"/>
    <s v="La indebida afiliación y uso indebido de datos personales de los quejosos, toda vez que derivado de diversos procesos de selección como aspirantes a cargos dentro del Instituto Nacional Electoral, aparece como afiliado al Partido Revolucionario Institucional."/>
    <s v="Afiliación indebida"/>
    <s v="•_x0009_14/febrero/2022, registro, admisión y requerimiento a la DEPPP y al partido político denunciado._x000a_•_x0009_22/marzo/2022, se ordenó verificar el portal de internet del pp denunciado._x000a_•_x0009_5/abril/2022, se requirió al partido político tramitar la baja de una de las personas denunciantes._x000a_•_x0009_9/junio/2022, se ordenó dar vista a personas denunciantes con las constancias que obran en autos, relacionadas con las afiliaciones que se denuncian._x000a_•_x0009_11/noviembre/2022 por el que se ordenó inspección en el sistema de verificación del padrón de personas afiliadas a los partidos políticos._x000a_•_x0009_23/enero/2022 por el que se requirió a la DEPPP y al denunciado._x000a_•_x0009_10/septiembre/2024 emplazamiento _x000a_•_x0009_07/noviembre/2024 requerimiento a la DEPPP_x000a_•_x0009_19/diciembre/2024 vista para alegatos_x000a_"/>
    <d v="2025-03-20T00:00:00"/>
    <n v="1141"/>
    <s v="Proyecto circulado a asesores "/>
  </r>
  <r>
    <n v="22"/>
    <n v="6310"/>
    <n v="1"/>
    <n v="1"/>
    <s v="UT/SCG/Q/CG/16/2022_x000a_"/>
    <s v="Autoridad Electoral"/>
    <s v="Oscar Federico Martínez Dolejal"/>
    <d v="2022-02-04T00:00:00"/>
    <x v="3"/>
    <s v="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
    <s v="Omisión de dar respuesta a requerimientos"/>
    <s v="14 de febrero de 2022, registro, admisión y emplazamiento._x000a_9 de junio de 2022, reposición de diligencia de notificación._x000a_9 de enero de 2023, requerimiento._x000a_2 de febrero de 2023, requerimiento._x000a_07 de noviembre de 2024, requerimiento._x000a_19 de diciembre de 2024, emplazamiento._x000a_05 de febrero de 2025, vista para formular alegatos._x000a_"/>
    <d v="2025-03-20T00:00:00"/>
    <n v="1140"/>
    <s v="Proyecto circulado a asesores "/>
  </r>
  <r>
    <n v="23"/>
    <n v="6369"/>
    <n v="1"/>
    <n v="1"/>
    <s v="UT/SCG/Q/PJFV/JL/SLP/27/2022_x000a_"/>
    <s v="Porfirio Jesús Flores Vargas"/>
    <s v="Quien resulte responsable"/>
    <d v="2022-02-18T00:00:00"/>
    <x v="3"/>
    <s v="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
    <s v="Uso indebido de datos personales_x000a__x000a_Revocación de Mandato"/>
    <s v="El 23 de febrero de 2022, se dictó  acuerdo de registro, requerimiento a DEPPP y DERFE, resrrva de admisión y de emplazamiento y vista al INAI. _x000a_El 3 de marzo de 2022, la DEPPP desahogó el requerimiento de información._x000a_El 14 de marzo de 2022, la DERFE desahogó el requerimiento de información._x000a_Proyecto de vista y emplazamiento en elaboración _x000a_El 29 de abril de 2022 se dictó acuerdo de vista a quejosos con cédulas electronicas _x000a_el 1 de agosto de 2024, se dictó acuerdo de reposición de diligencias de notoificación y vista a los quejosos con cédulas fisicas _x000a_El 28 de agosto de 2024, se dictó acuerdo de admisión y emplzamiento_x000a_El 6 de septiembre de 2024, Clara Alicia Carcaño Peña contestó el emplzamiento_x000a_El 6 de septiembre de 2024, la persona moral &quot;Que siga el presidente A.C&quot;, contestó el emplazamiento_x000a_El 9 de septiembre de 2024, Ana Laura Girard Wallander contestó el emplazamiento_x000a_El 10 de septiembre de 2024, la persona moral &quot;Que siga la democracia&quot; contestó el emplzamiento_x000a_El 9 de diciebre de 2024 se dictó Acuerdo de alegatos."/>
    <d v="2025-03-20T00:00:00"/>
    <n v="50"/>
    <s v="Proyecto circulado a asesores "/>
  </r>
  <r>
    <n v="24"/>
    <n v="6481"/>
    <n v="1"/>
    <n v="1"/>
    <s v="UT/SCG/Q/MYVP/JD33/MEX/31/2022_x000a_"/>
    <s v="María Yulia Vázquez Peláez"/>
    <s v="Quien resulte responsable"/>
    <d v="2022-03-22T00:00:00"/>
    <x v="3"/>
    <s v="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
    <s v="Uso indebido de datos personales_x000a__x000a_Revocación de Mandato"/>
    <s v="22 de marzo de 2022, registró y admisión._x000a_12 de abril de 2022, se atendió requerimiento de INAI._x000a_9 de junio de 2022, vista a los quejosos._x000a_11 de julio de 2022, requerimiento._x000a_9 de enero de 2023, obtención de muestras de las firmas de las quejosas y vista con el cuestionario del perito._x000a_16 de febrero de 2023, desahogo de la prueba pericial._x000a_12 de julio de 2023, emplazamiento._x000a_05 de octubre de 2023, vista para formular alegatos._x000a_07 de noviembre de 2024, reposición de emplazamiento._x000a_19 de diciembre de 2024, vista para formular alegatos._x000a_"/>
    <d v="2025-03-20T00:00:00"/>
    <n v="1094"/>
    <s v="Proyecto circulado a asesores "/>
  </r>
  <r>
    <n v="25"/>
    <n v="6532"/>
    <n v="1"/>
    <n v="1"/>
    <s v="UT/SCG/Q/AVP/JD17/VER/37/2022_x000a_"/>
    <s v="Arquímedes Vicente Pérez"/>
    <s v="MORENA_x000a_CAE"/>
    <d v="2022-04-01T00:00:00"/>
    <x v="3"/>
    <s v="La indebida afiliación y uso indebido de datos personales de los quejosos, toda vez que derivado de diversos procesos de selección como aspirantes a cargos dentro del Instituto Nacional Electoral, aparece como afiliado al Partido MORENA."/>
    <s v="Afiliación indebida"/>
    <s v="1. 31 de marzo de 2022, Acdo de admisión y requerimientos_x000a_2. El 21 de febrero se emitió acuerdo en el que se ordena acta circunstanciada y req a MORENA_x000a_3. El 9 de noviembre se emitió acuerdo solicitando información a la JDE 09 Oaxaca y a MORENA_x000a_4. El 18 de junio 2024 se requerió a MORENA_x000a_5. El 6 de agosto 2024 se emitió acuerdo de emplazamiento_x000a_6.  El 28 de agosto 24, se emitió acuerdo de alegatos_x000a_7. En revisión acuerdo vista a Sinai"/>
    <d v="2025-03-20T00:00:00"/>
    <n v="1084"/>
    <s v="Elaboracion de Proyecto de Resolución "/>
  </r>
  <r>
    <n v="26"/>
    <n v="6601"/>
    <n v="1"/>
    <n v="1"/>
    <s v="UT/SCG/Q/AGG/JD03/COAH/40/2022_x000a_"/>
    <s v="Adriana Garza García"/>
    <s v="PRI_x000a_CAE"/>
    <d v="2022-04-13T00:00:00"/>
    <x v="3"/>
    <s v="La indebida afiliación y uso indebido de datos personales de los quejosos, toda vez que derivado de diversos procesos de selección como aspirantes a cargos dentro del Instituto Nacional Electoral, aparece como afiliado al Partido Revolucionario Institucional."/>
    <s v="Afiliación indebida"/>
    <s v="Mediante acuerdo de 20/04/2022 se determinó registra el expediente, requerir a la DEPPP y al PRI_x000a_El PRI dio respuesta mediant oficio 12/05/2022_x000a_La DEPPP dio respuesta mediante correo 12/05/2022_x000a_Mediante acuerdo de 01/07/2022 se concedió prórroga al PRI, se solicitó ratificar un desistimiento_x000a_El PRI solicitó otra prórroga mediante oficio 13/07/2022_x000a_Mediante acuerdo de 12/09/2022 se negó la prórroga al PRI y se ordenó la instru_x000a_mmentación de acta circunstanciada_x000a_Mediante acuerdo de 17/11/2022 se ordenó requerir al PRI y a dos ciudadanas para que ratificaran su escrito de desistimiento_x000a_Mediante acuerdo de 30/01/2023 se ordenó realizar una búsqueda en el Sistema de la DEPPP y dar vista a una quejosa._x000a_Emplazamiento 28/05/2024_x000a_Alegatos 13/06/2024_x000a_Acuerdo 15/07/2024 reposición de notificación_x000a_Requerimiento al PRI 01/08/2024 "/>
    <d v="2025-03-20T00:00:00"/>
    <n v="1072"/>
    <s v="Proyecto circulado a asesores "/>
  </r>
  <r>
    <n v="27"/>
    <n v="6768"/>
    <n v="1"/>
    <n v="1"/>
    <s v="UT/SCG/Q/CG/53/2022_x000a_"/>
    <s v="Autoridad Electoral"/>
    <s v="Imagina y Crea Publicidad S.A DE C.V. y otros"/>
    <d v="2022-06-03T00:00:00"/>
    <x v="3"/>
    <s v="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
    <s v="Omisión de dar respuesta a requerimientos"/>
    <s v="El 03 de junio de 2022, se ordenó el registro del expedeinte, se admitió a trámite y se emplazó a las partes._x000a_El 13 de junio de 2022, se recibió oficio signado por el Director de Análisis Operacional y Administración de Riesgo de la UTF, por medio del cual remitió información fiscal de las partes denunciadas._x000a_El 16 y 30 de junio de 2022, se recibieron constancias de notificación a diversos proveedores, de la JLE del Estado de México e Hidalgo, así como escritos de respuesta al emplazamiento de Arturo Constantino León Fernández y Ana Rosa Garcez Alamilla._x000a_El 04 de julio de 2022, se ordenó reponer el emplazamiento a Imagina y Crea Publicidad, S.A. de C.V._x000a_El 12 de julio de 2022, se recibió respuesta de la UTF, al requerimiento de 03 de junio de 2022._x000a_El 13  de julio de 2022, la JLE de Hidalgo remitió constancias de notificación de Imagina y Crea Publicidad, S.A. de C.V., asimismo el 21 de julio se recibió escrito de respuesta al emplazamiento de la persona moral precisada, remitido por el órgano desconcentrado señalado._x000a_El 25 de octubre del 2022, se hizo requerimiento de información a la UTF, y se dio vista a la UTF, _x000a_El primero de noviembre se recibieron constancias de notificación. _x000a_El cuatro de noviembre del 2022, se recibieron constancias de notificación._x000a_El diez de noviembre de 2022, se recibió respuesta por parte de la UTF._x000a_Verificando información de la UTF a efecto de revisar si desahogo adecuadamente el requerimiento y/o  la vista._x000a_El 31/08/2023. Se emitió acuerdo de vista a Imagina y Crea Publicidad S.A de C.V.de la repuesta remitida por la Unidad Tecnica de Ficalización_x000a_El 03 de mayo se emitió acuerdo de alegatos._x000a_18/10/24, Reposición de notificación de vista de alegatos a uno de los proveedores_x000a_25/11/24 Acuerdo de requerimiento a Fisca. _x000a_En espera de respuesta de fisca, el proyecto esta en elaboración. _x000a_"/>
    <d v="2025-03-20T00:00:00"/>
    <n v="1021"/>
    <s v="Proyecto circulado a asesores "/>
  </r>
  <r>
    <n v="28"/>
    <n v="6857"/>
    <n v="1"/>
    <n v="1"/>
    <s v="UT/SCG/Q/CG/62/2022_x000a_"/>
    <s v="Autoridad Electoral"/>
    <s v="Fiscalía General del Estado de Baja California_x000a__x000a_Fiscalía Especializada para la Atención de Delitos Electorales en Baja California_x000a__x000a_Consejo de la Judicatura del Estado de Jalisco_x000a__x000a_Procuraduría General del Estado Coahuila_x000a__x000a_Supremo Tribunal de Justicia_x000a__x000a_Fiscalía General del Estado_x000a__x000a_Tribunal Superior de Justicia del Estado de Quintana Roo_x000a__x000a_Centro Femenil de Reinserción Social Santa Martha Acatitla_x000a__x000a_Registro Civil de la Ciudad de México_x000a__x000a_Penitenciaría de la Ciudad de México_x000a__x000a_Reclusorio Preventivo Varonil Norte en la Ciudad de México_x000a__x000a_Dirección General de Prevención y Reinserción Social del Estado de México"/>
    <d v="2022-07-05T00:00:00"/>
    <x v="3"/>
    <s v="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
    <s v="Omisión de dar respuesta a requerimientos"/>
    <s v="1. Acuerdo de Registro yrequerimeinto a diversas autoridades de 8 de julio de 2022_x000a_2. Acuerdo de requerimiento a Penitenciaríoa de ciudad de México 31 de enero de 2023_x000a_3. Acuerdo de requerimiento a juntas 13 de junio de 2023_x000a_4. Acuerdo de suspensión de plazos 28 de julio de 2023_x000a_5. Acuerdo de emplazamiento 2 de agosto de 2024_x000a_ 6. Acuerdo de Alegatos 2 de diciembre de 2024_x000a_7. Proyecto de resolución en revisión "/>
    <d v="2025-03-20T00:00:00"/>
    <n v="989"/>
    <s v="Proyecto de Resolucion en revision por la Dirección de POS. "/>
  </r>
  <r>
    <n v="29"/>
    <n v="6893"/>
    <n v="1"/>
    <n v="1"/>
    <s v="UT/SCG/Q/CG/70/2022_x000a_"/>
    <s v="Autoridad Electoral"/>
    <s v="Héctor Javier Cervantes Hernández_x000a_representante suplente en el Partido MC ante la Comisión Nacional de Vigilancia en la Dirección Ejecutiva del Registro Federal de Electores_x000a__x000a_MC"/>
    <d v="2022-08-09T00:00:00"/>
    <x v="3"/>
    <s v="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
    <s v="Uso indebido del Padrón Electoral"/>
    <s v="Mediante acuerdo de 09/08/2022 se ordenó requerir a Falabella, Citibanamex y la DERFE_x000a_Mediante acuerdo de 08/09/2022 se ordenó requerir a la DERFE_x000a_Mediante acuerdo de 16/01/2023 se ordenó requerir a la DERFE_x000a_En espera de respuesta de la DERFE_x000a_El 03/03/2022 la DERFE dio respuesta_x000a_Se concedió prórroga a BANAMEX_x000a_BANAMEX dio respuesta el 25/04/2023_x000a_Emplazamiento _x000a_Requerimiento DERFE-UTSI-DJ 27/08/2024_x000a_Recordatorio a la DERFE 04/11/2024_x000a_Recordatorio a DERFE 17/02/2025_x000a_"/>
    <d v="2025-03-20T00:00:00"/>
    <n v="954"/>
    <s v="Sustanciación "/>
  </r>
  <r>
    <n v="30"/>
    <n v="6969"/>
    <n v="1"/>
    <n v="1"/>
    <s v="UT/SCG/Q/CG/79/2022_x000a_"/>
    <s v="Autoridad Electoral"/>
    <s v="Quien resulte responsable"/>
    <d v="2022-09-02T00:00:00"/>
    <x v="3"/>
    <s v="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
    <s v="Otro_x000a__x000a_Revocación de mandato"/>
    <s v="05 de septiembre de 2022. Acuerdo por el que se admite a trámite el procedimiento sancionador ordinaro y se ordena emplazar a 136 promoventes y 48 auxiliares._x000a__x000a_27 de octubre de 2022. Acuerdo por el que se solicita diversa informacion a DERFE, entre otras diligencias, _x000a__x000a_05 de enero de 2023. Acuedo por el que se da vista de alegatos a las partes._x000a__x000a_26 de mayo de 2023. Acuedo por el que se ordena reposición de notificaciones_x000a__x000a_11 de julio de 2023. Acuedo por el que se ordena reposición de notificaciones._x000a__x000a_En elaboración de proyecto de resolución"/>
    <d v="2025-03-20T00:00:00"/>
    <n v="930"/>
    <s v="Elaboracion de Proyecto de Resolución "/>
  </r>
  <r>
    <n v="31"/>
    <n v="7062"/>
    <n v="1"/>
    <n v="1"/>
    <s v="UT/SCG/Q/CG/96/2022_x000a_"/>
    <s v="Autoridad Electoral"/>
    <s v="Álvaro Canche Góngora y otros"/>
    <d v="2022-05-10T00:00:00"/>
    <x v="3"/>
    <s v="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
    <s v="Omisión de dar respuesta a requerimientos"/>
    <s v="7 de noviembre de 2022 Acuerdo de registro, admisión y emplazamiento._x000a_El acuerdo de registro y emplazamiento no pudo ser notificado a dos personas físicas, porque el domicilio no  es de la persona y la otra atendió el padre y que tenía 6 años que no sabía nada de él. _x000a_9 de enero de 2023, Se ordena consulta del SIIRFE respecto de los denunciados no localizados._x000a_Se obtuvieron nuevos domicilios y se solicitó a las Juntas llevar de nuevo las notificaciones.  Sin embargo no se pudo localizar nuevamente a los buscados._x000a_21 de junio de 2023, se requiere a diversas autoridades y empresas proporcionene domicilios de las 2 personas que falta por notificar.  _x000a_El 15 de septiembre de 2023, se instruye a las Juntas notificar nuevamente en los domicilios proporcionados por los entes gubernamentales y empresas. _x000a_03 de mayo de 2024, se ordena requerir a la UTF, para conovcer si estas personas han registrado opraciones y a partir de ello, conocer su domicilio. _x000a_El 06 de mayo de 2024, UTF responde en sentido negativo respecto de operaciones y proporciona un nuevo domicilio. _x000a_El 25 de noviembre de 2024, se ordena nueva busqueda en SIIRFE para conocer si existían acutalizaciones de domicilio y se ordena inspección en Internet para obtener datos de localización. _x000a_El 27 y 28 de noviembre de 2024 se realizaron diligencias por parte de las Juntas de Tabasco y  Nuevo León, recibida el 13 de enero de 2025, en donde concluyen sobre la imposibilidad de notificación. Dichas constancias se recibieron el 13 de enero y 10 de febrero, ambas de 2025. _x000a_El 27  "/>
    <d v="2025-03-20T00:00:00"/>
    <n v="1045"/>
    <s v="Sustanciación "/>
  </r>
  <r>
    <n v="32"/>
    <n v="7109"/>
    <n v="1"/>
    <n v="1"/>
    <s v="UT/SCG/Q/IATS/ZPMS/JD02/CM/108/2022 _x000a_"/>
    <s v="Zayra Pilar Medina Sánchez"/>
    <s v="PRD"/>
    <d v="2022-11-28T00:00:00"/>
    <x v="3"/>
    <s v=" Se presenta escrito de queja por parte de Zayra Pilar Medina Sánchez en contra del Partido de la Revolución Democrática por la presunta omisión de desafiliación en el instituto político."/>
    <s v="Afiliación indebida"/>
    <s v="Acuerdo de registro_x000a_Acuerdo de prórroga_x000a_Acuerdo de vista a la persona denunciante_x000a_El 15 de marzo del presente año, se elaboró proyecto de acuerdo de requerimiento a la persona denunciante._x000a_Emplazamiento_x000a_El 24 de abril de 2024 se emitió acuerdo de alegatos_x000a_13/11/24 Proyecto de resolución (sobreseimiento) en revisión de Dirección"/>
    <d v="2025-03-20T00:00:00"/>
    <n v="843"/>
    <s v="Proyecto circulado a asesores "/>
  </r>
  <r>
    <n v="33"/>
    <n v="7200"/>
    <n v="1"/>
    <n v="1"/>
    <s v="UT/SCG/Q/CG/7/2023 _x000a_"/>
    <s v="Autoridad Electoral"/>
    <s v="MORENA"/>
    <d v="2023-01-25T00:00:00"/>
    <x v="4"/>
    <s v="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
    <s v="Procedimientos en contra de partidos políticos"/>
    <s v="El 13 de febrero de 2023. Acuerdo de registro, diligencias de investigación, cierre de cuaderno de antecedentes, admisión y emplazamiento._x000a_El 30 de marzo de 2023. Acuerdo de vista para formular alegatos._x000a_Proyecto de Resolución en Elaboración._x000a_"/>
    <d v="2025-03-20T00:00:00"/>
    <n v="785"/>
    <s v="Elaboracion de Proyecto de Resolución "/>
  </r>
  <r>
    <n v="34"/>
    <n v="7201"/>
    <n v="1"/>
    <n v="1"/>
    <s v="UT/SCG/Q/INAI/CG/8/2023 _x000a_"/>
    <s v="INAI"/>
    <s v="MORENA"/>
    <d v="2023-01-25T00:00:00"/>
    <x v="4"/>
    <s v="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
    <s v="Procedimientos en contra de partidos políticos"/>
    <s v="El 25 de enero de 2023. Acuerdo de registro, admisión y emplazamiento._x000a_El 26 de enero de 2023. Acuerdo de pronunciamiento de solicitud del PAN._x000a_El 30 de marzo de 2023. Acuerdo de vista para formular alegatos._x000a_Proyecto de Acuerdo en elaboración."/>
    <d v="2025-03-20T00:00:00"/>
    <n v="785"/>
    <s v="Elaboracion de Proyecto de Resolución "/>
  </r>
  <r>
    <n v="35"/>
    <n v="7210"/>
    <n v="1"/>
    <n v="1"/>
    <s v="UT/SCG/Q/CG/9/2023 _x000a_"/>
    <s v="Autoridad Electoral"/>
    <s v="Comercializadora Brahma, S.A. de C.V."/>
    <d v="2023-02-01T00:00:00"/>
    <x v="4"/>
    <s v="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
    <s v="Omisión de dar respuesta a requerimientos"/>
    <s v="•_x0009_01/febrero/2023, registro, admisión y emplazamiento_x000a_•_x0009_02/junio/2023 reposición de notificación _x000a_•_x0009_14/agosto/2022 búsqueda SIIRF_x000a_•_x0009_31/agosto/2023 reponer notificación de emplazamiento _x000a_•_x0009_05/octubre/2023 vista para alegatos_x000a_•_x0009_1/noviembre/2023 reposición de notificación de alegatos_x000a_•_x0009_04/marzo/2025 requerimiento capacidad económica. _x000a__x000a_"/>
    <d v="2025-03-20T00:00:00"/>
    <n v="778"/>
    <s v="Sustanciación "/>
  </r>
  <r>
    <n v="36"/>
    <n v="7217"/>
    <n v="1"/>
    <n v="1"/>
    <s v="UT/SCG/Q/CG/10/2023 _x000a_"/>
    <s v="Autoridad Electoral"/>
    <s v="EMN Emprendedores, S.A. de C.V."/>
    <d v="2023-02-03T00:00:00"/>
    <x v="4"/>
    <s v="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
    <s v="Identificadores"/>
    <s v="07 de febrero de 2023, registro, admisión y emplazamiento._x000a_10 de septiembre de 2024, vista para formular alegatos._x000a_requerimiento capacidad económica. _x000a_"/>
    <d v="2025-03-20T00:00:00"/>
    <n v="776"/>
    <s v="Sustanciación "/>
  </r>
  <r>
    <n v="37"/>
    <n v="7247"/>
    <n v="1"/>
    <n v="1"/>
    <s v="UT/SCG/Q/AORO/JD31/MEX/14/2023"/>
    <s v="Alan Oscar Ramírez Osorio, Luis Humberto Palmer Martínez y Adriana Tamayo Butron"/>
    <s v="MORENA NO CAE"/>
    <d v="2023-02-16T00:00:00"/>
    <x v="4"/>
    <s v="Se presentan escritos de queja en contra de MORENA por indebida afiliación realizada a 03 personas."/>
    <s v="Afiliación indebida"/>
    <s v="Acuerdo 16 de febrero 2023, acuerdo d registro y requerimiento a MORENA_x000a__x000a_Acuerdo 4 abril 2023, acuerdo de elaboración de acta circunstanciada_x000a__x000a_26/noviembre/2024, acuerdo requerimiento MORENA_x000a__x000a_Reposición de notificación"/>
    <d v="2025-03-20T00:00:00"/>
    <n v="763"/>
    <s v="Elaboracion de Proyecto de Resolución "/>
  </r>
  <r>
    <n v="38"/>
    <n v="7274"/>
    <n v="1"/>
    <n v="1"/>
    <s v="UT/SCG/Q/SYHR/JD06/COAH/21/2023_x000a_"/>
    <s v="Sandra Yazmín Hernández Ramírez _x000a_Alma Yadira Mancillas Herrera _x000a_Gerardo Martínez Chávez y otros 44"/>
    <s v="PRI CAE"/>
    <d v="2023-02-24T00:00:00"/>
    <x v="4"/>
    <s v="Se presentan escritos de queja en contra del Partido de la Revolución Democrática por indebida afiliación realizada a 47 personas."/>
    <s v="Afiliación indebida"/>
    <s v="03 de marzo de 2023. Acuerdo de registro, admisión y reserva de emplazamiento, requerimiento de información al partido político, verificación de estatus registral en el sistema de verificación del padrón de personas afiliadas a partidos políticos,  instrucción de baja de las personas como militantes del partido._x000a_13 de enero de 2025. Acuerdo de vista de ratificación de desistimientos e instrumentación de acta circunstanciada. _x000a_13 de enero de 2025. Acta circusntanciada de verificación en sistema._x000a_31 de enero de 2025. Acuerdo de admisión y emplazamiento._x000a_04 de marzo de 2025. Acuerdo de vista para ratificación de desistimiento._x000a_18 de marzo de 2025. Acuerdo de vista de ratificación de escrito de desistimiento._x000a_Proyecto de acuerdo de alegatos en revisión._x000a_"/>
    <d v="2025-03-20T00:00:00"/>
    <n v="755"/>
    <s v="Sustanciación "/>
  </r>
  <r>
    <n v="39"/>
    <n v="7299"/>
    <n v="1"/>
    <n v="1"/>
    <s v="UT/SCG/Q/CAM/JD06/COAH/24/2023_x000a_"/>
    <s v="Cecilia Álvarez Martínez y otros (47)"/>
    <s v="PRI CAE"/>
    <d v="2023-03-06T00:00:00"/>
    <x v="4"/>
    <s v="Se presentan escritos de queja en contra del Partido Revolucionario Institucional por indebida afiliación realizada a 48 personas."/>
    <s v="Afiliación indebida"/>
    <s v="El 07 siete de marzo del 2023, se registró la queja, respecto de 48 ciudadanos por presunta afiliación indebida al PRI, y se requirió a la Junta Distrital 01 diversa información sobre 1 quejosa.  _x000a__x000a_El 08 de marzo de 2023, Se recibió por parte de la Junta Distrital 01 de Coahuila, el desahogo al requerimiento.  _x000a__x000a_Entre los meses de abril y mayo de 2023 se recibieron 14 escritos de desistimiento respecto de igual número de quejosos._x000a__x000a_El 31 de agosto de 2023, se acordó proveer sobre los desistimientos, para ratificarlos y en caso negativo, continuar con el procedimiento. Además se ordenó la escisión de una queja y reenvío al OPLE de Coahuila al tratarse su queja de un partido local. Se previno a una ciudadana para que presentara queja. _x000a__x000a_El 08 de enero de 2024, se recibió el expediente, al ser escindido de otro expediente. _x000a__x000a_El 03 de mayo de 2024, se acordó tener por no presentadas las quejas de dos ciudadanos por no desahogar prevención. Se tuvo por no ratificado los escritos de desistimientos de los 14 ciudadanos y se dio vista a DECEYEC. _x000a__x000a_El 14, 16 17 y 18, se recibieron constancias digitalizadas de diversos ciudadanos, las cuales se imprimeron e integraron al expediente en orden cronológico._x000a_El 21, 23, 24 de marzo del presente año, se recibieron constancias de notificación._x000a_El 11 y 24 de abril del presente año, se recibieron constancias de notificación. _x000a_El 08 de mayo del presente año, se recibieron diversos desistimientos, signados por ciudadanos denunciantes._x000a_El 31/08/2023 Se emitió acuerdo de prevención y vista para ratificar desistimientos_x000a_El tres de mayo de 2024 se emitió acuerdo de vista a ciudadano, respecto del formato de afiliación"/>
    <d v="2025-03-20T00:00:00"/>
    <n v="745"/>
    <s v="Sustanciación "/>
  </r>
  <r>
    <n v="40"/>
    <n v="7320"/>
    <n v="1"/>
    <n v="1"/>
    <s v="UT/SCG/Q/FGFG/JD15/MEX/30/2023_x000a_"/>
    <s v="Francisco Gerardo Fajardo González"/>
    <s v="PAN"/>
    <d v="2023-03-15T00:00:00"/>
    <x v="4"/>
    <s v="Se presenta escrito de queja de Francisco Gerardo Fajardo González en contra del Partido Acción Nacional por indebida afiliación."/>
    <s v="Afiliación indebida"/>
    <s v="El 23/03/2023. Se emitió acuerdo de registro y se ordenó la instrumentación de acta circunstanciada._x000a_El 30/10/2023, Se emitió acuerdo de instrumentación de acta y vista a ciudadano_x000a_El  31/10/2024 se emitió acuerdo de emplazamiento_x000a_04 de diciembre de 2024. Acuerdo de vista para formular alegatos. "/>
    <d v="2025-03-20T00:00:00"/>
    <n v="736"/>
    <s v="Proyecto circulado a asesores "/>
  </r>
  <r>
    <n v="41"/>
    <n v="7342"/>
    <n v="1"/>
    <n v="1"/>
    <s v="UT/SCG/Q/CG/32/2023_x000a_"/>
    <s v="Autoridad Electoral"/>
    <s v="PAN_x000a_PRI_x000a_MORENA"/>
    <d v="2023-03-24T00:00:00"/>
    <x v="4"/>
    <s v="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
    <s v="Procedimientos en contra de partidos políticos por incumplimiento de sus obligaciones"/>
    <s v="24 de marzo de 2023. Acuerdo por el que se registra el procedimiento administrativo sancionador y se emplaza a las partes denunciadas._x000a__x000a_27 de abril de 2023. Acuerdo por el que se da vista a las partes denunciadas para que formulen alegatos._x000a__x000a_En elaboración de proyecto de resolución_x000a__x000a_Ultima actuación: Respuesta de MORENA recibida el 10 de mayo de 2023 (se adjunta copia del documento)"/>
    <d v="2025-03-20T00:00:00"/>
    <n v="727"/>
    <s v="Elaboracion de Proyecto de Resolución "/>
  </r>
  <r>
    <n v="42"/>
    <n v="7426"/>
    <n v="1"/>
    <n v="1"/>
    <s v="UT/SCG/Q/MJC/JD36/MEX/65/2023_x000a_"/>
    <s v="Miriam Juan Consuelo_x000a__x000a_Leticia García Mendoza"/>
    <s v="PT"/>
    <d v="2023-08-24T00:00:00"/>
    <x v="4"/>
    <s v="Se reciben escritos de queja de Miriam Juan Consuelo y Leticia García Mendoza en contra del Partido del Trabajo por indebida afiliación."/>
    <s v="Afiliación indebida"/>
    <s v="El 24 de agosto se emitió el acuerdo de registro_x000a_23 de agosto de 2024, prevención_x000a_06 de septiembre de 2024, Admisión y emplazamiento _x000a_18/10/24 Vista de alegatos"/>
    <d v="2025-03-20T00:00:00"/>
    <n v="574"/>
    <s v="Proyecto de Resolucion en revision por la Dirección de POS. "/>
  </r>
  <r>
    <n v="43"/>
    <n v="7453"/>
    <n v="1"/>
    <n v="1"/>
    <s v="UT/SCG/Q/CG/37/2023_x000a_"/>
    <s v="Autoridad Electoral"/>
    <s v="MORENA"/>
    <d v="2023-05-04T00:00:00"/>
    <x v="4"/>
    <s v="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
    <s v="Publicación Semestral y Trimestral"/>
    <s v="08/05/2023 Acuerdo de admisión y emplazamiento_x000a_06/06/2023 Acuerdo de requerimiento a UTF_x000a_28/06/2023 Acuerdo Vista de Alegatos_x000a_30/06/2023 Acuerdo recibe contestación a emplazamiento_x000a_20/07/2023 Acuerdo de reposición de emplazamiento_x000a_30/08/2023 Vista a la UTF_x000a_19/09/2023 Vista de Alegatos a Grupo KUH3 S.A. de C.V. _x000a_14/11/2023 Acuerdo de requerimiento a la UTF_x000a_08/12/2023. Acuerdo de requerimiento a la UTF_x000a_16/02/2024 Acuerdo vista a proveedor_x000a_12/09/2024 Acuerdo para requerir información fiscal_x000a_Elaboración de proyecto de resolución"/>
    <d v="2025-03-20T00:00:00"/>
    <n v="686"/>
    <s v="Elaboracion de Proyecto de Resolución "/>
  </r>
  <r>
    <n v="44"/>
    <n v="7459"/>
    <n v="1"/>
    <n v="1"/>
    <s v="UT/SCG/Q/MACM/JD15/CDM/38/2023_x000a_"/>
    <s v="Mauricio Augusto Calcáneo Monts"/>
    <s v="PT"/>
    <d v="2023-05-08T00:00:00"/>
    <x v="4"/>
    <s v="Se reciben escritos de queja de Mauricio Augusto Calcáneo Monts, Erick Acosta Téllez y Nayela Yuriana Damián Alfaro en contra del Partido del Trabajo por indebida afiliación"/>
    <s v="Afiliación indebida"/>
    <s v="Acuerdo de registro de fecha 08 de mayo 2023_x000a_Se notificó debidamente a los tres quejosos._x000a_Con fecha 16 de mayo 2023 el PT informó que está en búsqueda de  las constancias de afiliación._x000a_El 17 de mayo 2023 la DEPPP rindio infrormación solicitada._x000a_Igualmente. el 17 de mayo 2023 se recibieron constancias de notificacion de Erik Acosta Tellez._x000a_Proyecto de elaboración de acta para certificar cumplimiento de baja_x000a_El 28 junio 2023 el PT informó datos correctos de alta de la ciudadana Nayela Y. Damian Alfaro._x000a_El 11 de julio 2023 se elabotro acta circunstanciada._x000a_El 25 de agosto 2023 se emplazó a las partes _x000a_23 de agosto 2024, Vista de alegatos _x000a_En revisión el Proyecto de resolución"/>
    <d v="2025-03-20T00:00:00"/>
    <n v="682"/>
    <s v="Sustanciación "/>
  </r>
  <r>
    <n v="45"/>
    <n v="7467"/>
    <n v="1"/>
    <n v="1"/>
    <s v="UT/SCG/Q/PAOV/JD03/COAH/40/2023_x000a_"/>
    <s v="Paola Alejandra de la O Vela_x000a_María Verónica González Blancas_x000a_Adelina Guadalupe Martínez Martínez_x000a_"/>
    <s v="PRI CAE"/>
    <d v="2023-05-09T00:00:00"/>
    <x v="4"/>
    <s v="Se reciben escritos de queja de Paola Alejandra de la O Vela, María Verónica González Blancas y Adelina Guadalupe Martínez Martínez en contra del Partido Revolucionario Institucional por indebida afiliación"/>
    <s v="Afiliación indebida"/>
    <s v="Mediante acurdo de 9/05/2023 se ordenó requerir al PRI la baja de los quejosos e información relacionada con su afiliación, ne igual sentio se ordenó buscar en l sistema de la DEPPP_x000a_Acuerdo y acta 06/06_x000a_Emplazamiento 29/07_x000a_Ratificación de desistimiento 19/08/2024_x000a_Alegatos 27/08/2024_x000a_Ratificación de desistimiento 21/11/204"/>
    <d v="2025-03-20T00:00:00"/>
    <n v="681"/>
    <s v="Proyecto circulado a asesores "/>
  </r>
  <r>
    <n v="46"/>
    <n v="7573"/>
    <n v="1"/>
    <n v="1"/>
    <s v="UT/SCG/Q/CG/44/2023_x000a_"/>
    <s v="Autoridad Electoral"/>
    <s v="PAN _x000a_PRI _x000a_PRD _x000a_PVEM _x000a_MORENA _x000a_Nueva Alianza Oaxaca _x000a_Unidad Popular"/>
    <d v="2023-06-08T00:00:00"/>
    <x v="4"/>
    <s v="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
    <s v="Omisión de devolver los Cuadernillos"/>
    <s v="26 de junio de 2023.Acuerdo de emplazaimiento _x000a__x000a_19 de julio de 2023. Acuerdo por el que se solicita información al OPLE de Oaxaca_x000a__x000a_31 de octubre de 2023. Acuerdo por el que se da vista de alegatos a los denunciados."/>
    <d v="2025-03-20T00:00:00"/>
    <n v="651"/>
    <s v="Elaboracion de Proyecto de Resolución "/>
  </r>
  <r>
    <n v="47"/>
    <n v="7600"/>
    <n v="1"/>
    <n v="1"/>
    <s v="UT/SCG/Q/CG/47/2023_x000a_"/>
    <s v="Autoridad Electoral"/>
    <s v="Paola Margarita Cota Davis _x000a_Yohana Aracely Sánchez Guereña _x000a_Martha Guadalupe Espadas López  _x000a_Guadalupe del Socorro Magaña Rodríguez"/>
    <d v="2023-06-14T00:00:00"/>
    <x v="4"/>
    <s v="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
    <s v="Omisión de dar respuesta a requerimientos"/>
    <s v="Mediante acuerdo de 14/06/2023 se admitió a trámite y se emplazó a 4 proveedores _x000a_Mediante acuerdo de 05/10 se requirió a la UTF_x000a_Requerimiento a Juna Local 04/03/2025"/>
    <d v="2025-03-20T00:00:00"/>
    <n v="645"/>
    <s v="Sustanciación "/>
  </r>
  <r>
    <n v="48"/>
    <n v="7639"/>
    <n v="1"/>
    <n v="1"/>
    <s v="UT/SCG/Q/MICP/JD01/COAH/51/2023_x000a_"/>
    <s v="Margarita Isabel Castro Palacios _x000a_Julio Armando Arreola González"/>
    <s v="PRI (CAE)"/>
    <d v="2023-06-21T00:00:00"/>
    <x v="4"/>
    <s v="Se reciben escritos de queja de Margarita Isabel Castro Palacios y Julio Armando Arreola González en contra del Partido Revolucionario Institucional por indebida afiliación."/>
    <s v="Afiliación indebida"/>
    <s v="El 23/08/2023 Se emitió acuerdo de elaboración de acta para certificar baja de padrón en revisión de la subdirección._x000a_El 03/05/2024 se emitió Acuerdo de emplazamiento_x000a_07/08/24 Vista de alegatos_x000a_25/11/24 Preveención de desistimiento"/>
    <d v="2025-03-20T00:00:00"/>
    <n v="638"/>
    <s v="Aprobado por la CQyD "/>
  </r>
  <r>
    <n v="49"/>
    <n v="7642"/>
    <n v="1"/>
    <n v="1"/>
    <s v="UT/SCG/Q/LFPG/JD39/MEX/52/2023_x000a_"/>
    <s v="Leonardo Fabian Palacios Garcia, Nayeli Morales Rojas Ashanty Alejandra Avendaño de Anda y Yazmín Barrios Márquez"/>
    <s v="MORENA"/>
    <d v="2023-06-21T00:00:00"/>
    <x v="4"/>
    <s v="Se reciben escritos de queja de Leonardo Fabian Palacios Garcia, Nayeli Morales Rojas Ashanty Alejandra Avendaño de Anda y Yazmín Barrios Márquez en contra del Partido MORENA por indebida afiliación."/>
    <s v="Afiliación indebida"/>
    <s v="El 28/06/2023. Se emitió acuerdo de registro y solicitud de baja de ciudadanos_x000a_El 18/04/2024. Se dio vista a los ciudadanos_x000a_El 08/11/2024 se emitió acuerdo de emplazamiento._x000a_04 de diciembre de 2024. Acuerdo de vista para formular alegatos."/>
    <d v="2025-03-20T00:00:00"/>
    <n v="638"/>
    <s v="Proyecto de Resolucion en revision por la Dirección de POS. "/>
  </r>
  <r>
    <n v="50"/>
    <n v="7661"/>
    <n v="1"/>
    <n v="1"/>
    <s v="UT/SCG/Q/MNRR/JL/NL/55/2023_x000a_"/>
    <s v="Mirthala Nohemí Requena Romo y Mayra Verástegui Gil"/>
    <s v="PAN"/>
    <d v="2023-06-26T00:00:00"/>
    <x v="4"/>
    <s v="Se reciben escritos de queja de Mirthala Nohemí Requena Romo y Mayra Verástegui Gil en contra del Partido Acción Nacional por indebida afiliación."/>
    <s v="Afiliación indebida"/>
    <s v="Acuerdo de 26 de junio de 2023. Radicación y requerimiento de infmroación. _x000a_Acuerdo de 21 de julio de 2023. Elaboración de acta circunstanciada y requerimiento a PAN_x000a_Acuerdo de 16 de noviembre de 2023. Requerimiento de información a ciudadana Mayra Verástegui Gil y al PAN_x000a_Acuerdo de 12 de abril de 2024 - Prevención a la ciudadana Mayra Verástegui Gil   _x000a_Acuerdo de 18 de septiembre 2024 requerimiento a JDE._x000a_Acuerdo de 30 de octubre de 2024. Emplazamiento_x000a_Ultima actuación:_x000a_Acuerdo de 2 de diciembre de 2024. Vista Alegatos"/>
    <d v="2025-03-20T00:00:00"/>
    <n v="633"/>
    <s v="Aprobado por la CQyD "/>
  </r>
  <r>
    <n v="51"/>
    <n v="7714"/>
    <n v="1"/>
    <n v="1"/>
    <s v="UT/SCG/Q/CG/58/2023_x000a_"/>
    <s v="Autoridad Electoral"/>
    <s v="Roberto Amezola Ramírez, Hugh Solutions For Enterprise S.A. de C.V., Roberto Carlos Tuyu Arroyo, Lucila Villareal Nicasio y Cocoteros del Sur, S. de R.L. de C.V. "/>
    <d v="2023-07-04T00:00:00"/>
    <x v="4"/>
    <s v="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
    <s v="Omisión de dar respuesta a requerimientos"/>
    <s v="El 7 de julio de 2023 se dictó acuerdo de registro, admisión y  emplazamiento a los denunciados, así como requerimientos al SAT respecto de la capacidad económica de los justiciables_x000a_Se estan recibiendo constancias de notificación del acuerdo de emplazamiento _x000a_Se estan recibiendo constancias de notificación practicadas a los denunciados_x000a_Se recibieron constancias de notificación a los denunciados _x000a_Se dictó acuerdo de alegatos _x000a_Se estan recibiendo constancias de notificación _x000a_Proyecto de resolución en elaboración "/>
    <d v="2025-03-20T00:00:00"/>
    <n v="625"/>
    <s v="Elaboracion de Proyecto de Resolución "/>
  </r>
  <r>
    <n v="52"/>
    <n v="7793"/>
    <n v="1"/>
    <n v="1"/>
    <s v="UT/SCG/Q/MRJA/JD28/MEX/60/2023_x000a_"/>
    <s v="María del Rosario Juárez Ávila_x000a_Alfredo Javier Silva Saucedo"/>
    <s v="MORENA CAE"/>
    <d v="2023-07-11T00:00:00"/>
    <x v="4"/>
    <s v="Se reciben escritos de queja de María del Rosario Juárez Ávila y Alfredo Javier Silva Saucedo en contra del partido político MORENA por indebida afiliación."/>
    <s v="Afiliación indebida"/>
    <s v="1. El 13 de julio de 2023 se emitió acuerdo de registro _x000a_2. El 24 de enero de 2025 se emitió acuerdo de emplazamiento y AC_x000a_3. El 17 de febrero de 2025 se emitió acuerdo de alegatos y vista"/>
    <d v="2025-03-20T00:00:00"/>
    <n v="618"/>
    <s v="Proyecto de Resolucion en revision por la Dirección de POS. "/>
  </r>
  <r>
    <n v="53"/>
    <n v="7800"/>
    <n v="1"/>
    <n v="1"/>
    <s v="UT/SCG/Q/ALBA/CG/61/2023_x000a_"/>
    <s v="Ana Lilia Barrera Alcaráz_x000a__x000a_"/>
    <s v="PVEM"/>
    <d v="2023-07-12T00:00:00"/>
    <x v="4"/>
    <s v="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
    <s v="Afiliación indebida"/>
    <s v="El 19 de julio de 2023, se dictó acuerdo de registro, reserva de admisión y emplazamiento y diligencias de investigación referentes a requerimientos al PVEM, inspección al sitio WEB del mismo y al Sistema de verificación de personas afiliadas a los partidos _x000a_Proyecto de emplazamiento en elaboración _x000a_Proyecto de emplazamiento en revisión _x000a_El 11 de noviembre de 2024, se admitió y emplazó al denunciado_x000a_Proyecto de vista con cédulas y alegatos en revisión _x000a_El 10 de diciembre de 2024 se dictó acuerdo de alegatos_x000a_La vista de alegatos fue respondida por el quejoso pero no por la parte quejosa"/>
    <d v="2025-03-20T00:00:00"/>
    <n v="617"/>
    <s v="Proyecto circulado a asesores "/>
  </r>
  <r>
    <n v="54"/>
    <n v="7914"/>
    <n v="1"/>
    <n v="1"/>
    <s v="UT/SCG/Q/MAJV/CG/62/2023_x000a_"/>
    <s v="María Angelica Jiménez Vázquez"/>
    <s v="MORENA"/>
    <d v="2023-07-24T00:00:00"/>
    <x v="4"/>
    <s v="Se presenta escrito de queja de María Angelica Jiménez Vázquez en contra del del partido político MORENA por indebida afiliación."/>
    <s v="Afiliación indebida"/>
    <s v="Mediante acuerdo de 24/07/2023 se requirió a MORENA_x000a_Mediante acuerdo de 14/08/2023 se concedió prórroga a MORENA_x000a_Mediante acuerdo de 05/10/2023 se emplazó al dneunciado_x000a_Mediante acuerdo de 31/10/2023 se ordenó dar vista de alegatos_x000a_Acuerdo de pericial 09/08/2024_x000a_Acuerdo para dar vista con cuestionario en revisión 06/12/024_x000a_Remisión para pericial a la Fiscalía"/>
    <d v="2025-03-20T00:00:00"/>
    <n v="605"/>
    <s v="Sustanciación "/>
  </r>
  <r>
    <n v="55"/>
    <n v="8160"/>
    <n v="1"/>
    <n v="1"/>
    <s v="UT/SCG/Q/AGG/JL/JAL/63/2023_x000a_"/>
    <s v="Arturo González García _x000a__x000a_ Alberto Jurado Vidal Vázquez"/>
    <s v="MC"/>
    <d v="2023-08-18T00:00:00"/>
    <x v="4"/>
    <s v="Se presenta escrito de queja de Arturo González García y Alberto Jurado Vidal Vázquez en contra del del partido político Movimiento Ciudadano por indebida afiliación."/>
    <s v="Afiliación indebida"/>
    <s v="Acuerdo de regitsro 18 de agosto de 2023_x000a_Acuerdo de 27 de septiembre de 2023 donde se ordena la verificación en el portal del partido en acta circustanciada _x000a__x000a_En elaboración de acuerdo de vista a ciudadano con cédula aportada por MC_x000a__x000a_26/noviembre/2024, Acuerdo emplazamiento "/>
    <d v="2025-03-20T00:00:00"/>
    <n v="580"/>
    <s v="Proyecto circulado a asesores "/>
  </r>
  <r>
    <n v="56"/>
    <n v="8303"/>
    <n v="1"/>
    <n v="1"/>
    <s v="UT/SCG/Q/MJC/JD36/MEX/65/2023"/>
    <s v="Miriam Juan Consuelo_x000a__x000a_Leticia García Mendoza"/>
    <s v="PT"/>
    <d v="2023-08-24T00:00:00"/>
    <x v="4"/>
    <s v="Se reciben escritos de queja de Miriam Juan Consuelo y Leticia García Mendoza en contra del Partido del Trabajo por indebida afiliación."/>
    <s v="Indebida afiliación a un partido político"/>
    <m/>
    <d v="2025-03-20T00:00:00"/>
    <n v="574"/>
    <s v="Proyecto circulado a asesores "/>
  </r>
  <r>
    <n v="57"/>
    <n v="8468"/>
    <n v="1"/>
    <n v="1"/>
    <s v="UT/SCG/Q/LESP/JLE/SIN/71/2023_x000a_"/>
    <s v="Luis Enrique Sainz Picos"/>
    <s v="PRI NO CAE"/>
    <d v="2023-10-03T00:00:00"/>
    <x v="4"/>
    <s v="Se recibe escrito de queja de Luis Enrique Sainz Picos en contra del Partido Revolucionario Institucional por indebida afiliación."/>
    <s v="Afiliación indebida"/>
    <s v="El 10 de octubre de 2023, se dictó acuerdo de registro, reserva de admisión y emplazamiento y diligencias de investigación referentes a requerimientos al PRI, inspección al sitio WEB del mismo y al Sistema de verificación de personas afiliadas a los partidos _x000a_El 25 de octubre de 2023, el PRI desahogó el requerimiento de información _x000a_Se estan recibiendo constancia de notificación _x000a_Proyecto de emplzamento en elaboración _x000a_Proyecto de emplazamiento y vista de cédulas en revisión _x000a_Se dictó acuerdo de emplazamiento_x000a_El 12 de diciembre de 2023, el PRI contestó el emplazamiento y ofreció la cédula de afiliación de Luis Enrique Sainz Picos_x000a_Proyecto de vista con cédula de afiliación y alegatos en revisión _x000a_El 11 de noviembre de 2024, se dictó acuerdo de alegatos_x000a_Proyecto de resolución en revisión "/>
    <d v="2025-03-20T00:00:00"/>
    <n v="534"/>
    <s v="Proyecto circulado a asesores "/>
  </r>
  <r>
    <n v="58"/>
    <n v="8469"/>
    <n v="1"/>
    <n v="1"/>
    <s v="UT/SCG/Q/CIFB/JLE/MOR/72/2023_x000a_"/>
    <s v="Carlos Iván Figueroa Brito_x000a_Cecilia Matilde Gómez Villa_x000a_Karina González Antonio_x000a_Tania Orozco Balderas _x000a_María Areli Sánchez Gómez"/>
    <s v="MORENA"/>
    <d v="2023-10-03T00:00:00"/>
    <x v="4"/>
    <s v="Se reciben 5 escritos de queja de las personas Carlos Iván Figueroa Brito,Cecilia Matilde Gómez Villa, Karina González Antonio, Tania Orozco Balderas y María Areli Sáchez Gómez en contra del Partido MORENA por indebida afiliación."/>
    <s v="Afiliación indebida"/>
    <s v="El 10 de octubre de 2023, se dictó acuerdo de registro, reserva de admisión y emplazamiento y diligencias de investigación referentes a requerimientos a MORENA,  inspección al sitio WEB del mismo y al Sistema de verificación de personas afiliadas a los partidos _x000a_El 23 de octubre de 2023, MORENA desahogó el requerimiento de información_x000a_Se estan recibiendo constancias de notificación _x000a_Proyecto de emplazamiento y vista de cédulas de afiliación en elaboración _x000a_Proyecto de emplazamiento y vista de cédulas en revisión_x000a_Se dictó acuerdo de emplazamiento_x000a_Se dictó acuerdo de admisión y reposición de emplazamiento respecto de Tania Orozco Balderas_x000a_Proyecto de requerimiento y pericial en revisión "/>
    <d v="2025-03-20T00:00:00"/>
    <n v="534"/>
    <s v="Sustanciación "/>
  </r>
  <r>
    <n v="59"/>
    <n v="8470"/>
    <n v="1"/>
    <n v="1"/>
    <s v="UT/SCG/Q/ILT/JD03/GRO/74/2023_x000a_"/>
    <s v="Irving Leyva Torres_x000a_ Arnulfo Urbiola Román_x000a_ Edgar Vázquez Alonso_x000a_ Isaías Rivera Martínez_x000a_ Rosa Ma. Huerta Valdez"/>
    <s v="PRI"/>
    <d v="2023-10-09T00:00:00"/>
    <x v="4"/>
    <s v="Irving Leyva Torres, Arnulfo Urbiola Román, Edgar Vázquez Alonso, Isaías Rivera Martínez, Rosa Ma. Huerta Valdez presentan quejas vs el Partido Revolucionario Institucional por afiliación indebida."/>
    <s v="Afiliación indebida"/>
    <s v="Acuerdo de 12 de octubre de 2023. Registro, Requerimeinto al PRI,_x000a_Acuerdo de 06 de noviembre de 2023. instrumetnación de acta circunstanciada para certificar portal del PRI_x000a_Acuerdo de 09 de noviembre de 2023. Instrucción de baja al PRI_x000a_En revisión de acuerdo de emplazamiento_x000a_Acuerdo de 16 de abril de 2024. Emplazamiento_x000a_Acuerdo de 28 de agosto de 2024, vista de alegatos_x000a_Acuerdo de 08 de noviembre de 2024 requerimiento de información al PRI"/>
    <d v="2025-03-20T00:00:00"/>
    <n v="528"/>
    <s v="Proyecto de Resolucion en revision por la Dirección de POS. "/>
  </r>
  <r>
    <n v="60"/>
    <n v="8496"/>
    <n v="1"/>
    <n v="2"/>
    <s v="UT/SCG/Q/CG/75/2023_x000a_UT/SCG/Q/CG/124/2024_x000a_"/>
    <s v="Autoridad Electoral"/>
    <s v="MC"/>
    <d v="2023-10-09T00:00:00"/>
    <x v="4"/>
    <s v="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
    <s v="Procedimientos en contra de partidos políticos por incumplimiento de sus obligaciones"/>
    <s v="El 09/10/2023 se emitió acuerdo de admisión y requerimiento a la DEPPP._x000a_El tres de mayo de 2024, se tuvo por desahogado el requeirmiento a la DPPP y se emplazo al partido Movimiento Ciudadano._x000a_03/05/24 Emplazamiento_x000a_15/07/24 Vista de alegatos _x000a_Se esta elaborando el anteproyecto de resolución"/>
    <d v="2025-03-20T00:00:00"/>
    <n v="528"/>
    <s v="Proyecto circulado a asesores "/>
  </r>
  <r>
    <n v="61"/>
    <n v="8561"/>
    <n v="1"/>
    <n v="1"/>
    <s v="UT/SCG/Q/EEG/JD27/MEX/80/2023_x000a_"/>
    <s v="Eunice Espinosa García"/>
    <s v="PRD_x000a__x000a_CAE"/>
    <d v="2023-10-30T00:00:00"/>
    <x v="4"/>
    <s v="Eunice Espinosa García presenta queja por indebida afiliación al PRD"/>
    <s v="Afiliación indebida"/>
    <s v="1. Acuerdo de registro 30 de octubre de 2023 _x000a_2. Acuerdo de requerimiento DERFE 15 de noviembre de 2023_x000a_3. Acuerdo de vista 03 de mayo de 2024"/>
    <d v="2025-03-20T00:00:00"/>
    <n v="507"/>
    <s v="Aprobado por la CQyD "/>
  </r>
  <r>
    <n v="62"/>
    <n v="8567"/>
    <n v="1"/>
    <n v="1"/>
    <s v="UT/SCG/Q/MEAB/JD10/GTO/81/2023_x000a_"/>
    <s v="María Edith Aguado Balcázar_x000a__x000a_ Rubén Ricardo Nova Ramírez"/>
    <s v="MC_x000a__x000a_CAE"/>
    <d v="2023-10-31T00:00:00"/>
    <x v="4"/>
    <s v="María Edith Aguado Balcázar y Rubén Ricardo Nova Ramírez presentan queja por afiliación indebida al partido Movimiento Ciudadano "/>
    <s v="Afiliación indebida"/>
    <s v="1. Acuerdo de registro 31 de octubre de 2023 _x000a_2. El 24 de enero de 2025, se emitió acuerdo de req DERFE, Ac y ratificada_x000a_3, El 17 de febrero de 2025, se emitió acuerdo de admisión, emplazamiento, y no ratificada"/>
    <d v="2025-03-20T00:00:00"/>
    <n v="506"/>
    <s v="Sustanciación "/>
  </r>
  <r>
    <n v="63"/>
    <n v="8598"/>
    <n v="1"/>
    <n v="1"/>
    <s v="UT/SCG/Q/FLR/JD12/CHIS/87/2023_x000a_"/>
    <s v="Fatima López Rodríguez_x000a_Maria Edith Carrillo Duarte_x000a_Key Estefania Osorio Bravo"/>
    <s v="MORENA"/>
    <d v="2023-11-08T00:00:00"/>
    <x v="4"/>
    <s v="Fátima López Rodríguez, María Edith Carrillo Duarte, Key Estefanía Osorio Bravo presentan quejas por indebida afiliación al Partido MORENA"/>
    <s v="Afiliación indebida"/>
    <s v="•_x0009_8/noviembre/2023, registro, requerimiento a MORENA, inspección en el sistema, instrucción de baja de afiliados, requerimiento a la DERFE._x000a_•_x0009_07/noviembre/2024 admisión y emplazamiento _x000a_•_x0009_27/noviembre/2024 vista para alegatos_x000a_•_x0009_Proyecto de resolución en revisión._x000a_"/>
    <d v="2025-03-20T00:00:00"/>
    <n v="498"/>
    <s v="Proyecto circulado a asesores "/>
  </r>
  <r>
    <n v="64"/>
    <n v="8618"/>
    <n v="1"/>
    <n v="1"/>
    <s v="UT/SCG/Q/AFG/CG/91/2023_x000a_"/>
    <s v="Adriana Flores González_x000a_Virginia Reyez Gálvez_x000a_Venecia elizabeth Angel Mares_x000a_Paloma Adriel Pargas rivera_x000a_Kevin Ulises Ortiz Cruz"/>
    <s v="MORENA_x000a_CAE"/>
    <d v="2023-11-13T00:00:00"/>
    <x v="4"/>
    <s v="Adriana Flores González, Virginia Reyez Gálvez, Venecia elizabeth Angel Mares, Paloma Adriel Pargas rivera, Kevin Ulises Ortiz Cruz presentan quejas por indebida afiliación al Partido MORENA"/>
    <s v="Afiliación indebida"/>
    <s v="El 16/11/2023 se emitió el acuerdo de registro, solicitud de baja y requerimientos de información al partido denunciado. Asimismo se requirío información a la Junta Distrital 14 en Nvo. León._x000a__x000a_El 21/02/2024 se admitió y se propueso el acuerdo de medida cautelar._x000a__x000a_El 22/02/2024 la Comisisón de Quejas y Denuncias de este Instituto emitió el Acuerdo ACQyD-72/2024._x000a_El 22/02/2024, se tuvo por recibido el acuerdo de medida cautelar_x000a__x000a_El 03 de mayo de 2024, se dictó acuerdo de emlazamiento y se ordenó instrumentar acta para verificar la baja._x000a__x000a_25/11/24, Se dio vista de alegatos _x000a__x000a_18 de marzo de 2025, se ordenó la reposición de la vista de alegatos y se dio vista a los quejosos con las cédulas de afiliación. "/>
    <d v="2025-03-20T00:00:00"/>
    <n v="493"/>
    <s v="Sustanciación "/>
  </r>
  <r>
    <n v="65"/>
    <n v="8618"/>
    <n v="1"/>
    <n v="1"/>
    <s v="UT/SCG/Q/MMR/CG/97/2023_x000a_"/>
    <s v="Margarita Mendoza Rodríguez_x000a_Teresa de Jesús López Váquez_x000a_Ana Karen Angeles Vargas_x000a_Zulma Karina Herrera Melendez_x000a_ Paulina Guadalupe Hernández Morales_x000a_Maritza Ruiz Espinosa _x000a_José Manuel Hernández Romero_x000a_Aurora Aguilar Pérez_x000a_Marina Georgina Hermosillo Martínez_x000a_Ana Karen Hernández García _x000a_José Arturo Rodríguez Martínez_x000a_Maria Azucena Castillo Montalvo_x000a_José Alejandro Papaquí Silva_x000a_Maria Luisa Acosta Orozco_x000a_Eduardo Baez"/>
    <s v="MORENA_x000a_CAE"/>
    <d v="2023-11-24T00:00:00"/>
    <x v="4"/>
    <s v="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
    <s v="Afiliación indebida"/>
    <s v="Acuerdo 25 de noviembre 2023, registro, requerimiento a MORENA_x000a__x000a_Acuerdo de habilitación de días y horas 15 de diciembre de 2023_x000a__x000a_Acuerdo de admisión y propuesta de MC 09 de enero de 2024_x000a__x000a_Acuerdo de 10 de enero 2024 recibiendo MC_x000a__x000a_06/noviembre/2024 Acuerdo emplazamiento "/>
    <d v="2025-03-20T00:00:00"/>
    <n v="482"/>
    <s v="Elaboracion de Proyecto de Resolución "/>
  </r>
  <r>
    <n v="66"/>
    <n v="8684"/>
    <n v="1"/>
    <n v="1"/>
    <s v="UT/SCG/Q/TRMD/JD09/CHIH/99/2023_x000a_"/>
    <s v="Tomás Roberto Montoya Díaz, Héctor Hugo Penagos Paz"/>
    <s v="PRI"/>
    <d v="2023-11-27T00:00:00"/>
    <x v="4"/>
    <s v="Tomás Roberto Montoya Díaz y Héctor Hugo Penagos Paz, presentan quejas por afiiación indebida al Partido Revolucionario Institucional."/>
    <s v="Afiliación indebida"/>
    <s v="Mediante acuerdo de 29/11/2023 se determinó requerir al PRI y a Tomás Roberto Montoya Díaz_x000a_Acuerdo de ratificación de desistimiento_x000a_Requerimiento a un quejoso 26/09_x000a_Emplazamiento 06/12/2024_x000a_Alegatos 07/02/2025"/>
    <d v="2025-03-20T00:00:00"/>
    <n v="479"/>
    <s v="Proyecto circulado a asesores "/>
  </r>
  <r>
    <n v="67"/>
    <n v="8684"/>
    <n v="1"/>
    <n v="1"/>
    <s v="UT/SCG/Q/REDG/JD07/CHIH/101/2023_x000a_"/>
    <s v="Reina Elsa Delgado Gil_x000a_Jecelyn Requena Ramirez _x000a_Maria del Socorro Torres silva _x000a_Viridiana Cristina Vázquez Enríquez_x000a_Miguel Ángel Sánchez Casañas_x000a_Israel López Villordo_x000a_Julia Selina Nava Mancha_x000a_Claudia Mónica Carrales Rojas_x000a_Samanta Leonor Mora Lerma _x000a_Roberto Angel Millán Cuéllar_x000a_Ivana Báez Báez_x000a_Maribel ayala contreras_x000a_Oscar Alejandro Rodríguez López_x000a_Mayra Joaquina Hernández Pérez_x000a_Verónica Gómez Galicia_x000a_Jovita Nieto Balderrama_x000a_Aldo Erubiel Rivera Teviño_x000a_Noe Albizo torres_x000a_Ana Dolores López Espinoza_x000a_Imeda Magdalena Hernández Lara_x000a_Flor Idalia Leos Acosta_x000a_"/>
    <s v="MORENA_x000a_CAE"/>
    <d v="2023-11-30T00:00:00"/>
    <x v="4"/>
    <s v="21 personas presentan quejas por filiación indebida al partido MORENA"/>
    <s v="Afiliación indebida"/>
    <s v="El 05 de diciembre de 2023. Acuerdo de registro, reserva de admisión y emplazamiento, verificación de estatus registral en sistema de padrón de afiliados, requerimiento al partido político._x000a_El 14 de diciembre de 2023. Acuerdo de habiliatación de días._x000a_El 17 de enero de 2024. Acuerdo de admisión y emplazamiento, instrumentación de acta circunstanciada, requerimiento de información a órganos desconcentrados._x000a_El 01 de febrero de 2024. Acuerdo proponiendo Medida Cautelar._x000a_El 01 de febrero de 2024. Elaboración de Opinión Técnica._x000a_El 02 de febrero de 2024. Acuerdo de Medida Cautelar._x000a_El 02 de febrero de 2024. Acuerdo de recepción de Medida Cautelar._x000a_El 05 de noviembre de 2024. Acuerdo de vista para formular Alegatos._x000a_Proyecto de Resolución en Elaboración."/>
    <d v="2025-03-20T00:00:00"/>
    <n v="476"/>
    <s v="Elaboracion de Proyecto de Resolución "/>
  </r>
  <r>
    <n v="68"/>
    <n v="8712"/>
    <n v="1"/>
    <n v="1"/>
    <s v="UT/SCG/Q/AAC/JD01/ZAC/103/2023_x000a_"/>
    <s v="Alejandro Aguilar Camarillo_x000a__x000a_Guadalupe Soto Cisneros, "/>
    <s v="PVEM_x000a_CAE"/>
    <d v="2023-11-30T00:00:00"/>
    <x v="4"/>
    <s v="Alejandro Aguilar Camarillo Y Guadalupe Soto Cisneros presentan queja por afiliación indebida al PVEM"/>
    <s v="Afiliación indebida"/>
    <s v="El 05 de diciembre de 20223. Acuerdo de registro, reserva de admisión y emplazamiento, verificación de estatus registral en padrón de afiliados, requerimiento de infdormación al partido político._x000a_El 14 de diciembre de 2023. Acuerdo de habilitación de días. _x000a_El 08 de enero de 2024. Acuerdo de instrumentación de acta circusnstanciada, pronuncimiento de solicitud de prórroga,  admisión y emplazamiento._x000a_El 05 de noviembre de 2024. Acuerdo de vista para formular alegatos._x000a_Proyecto de Acuerdo en elaboración."/>
    <d v="2025-03-20T00:00:00"/>
    <n v="476"/>
    <s v="Elaboracion de Proyecto de Resolución "/>
  </r>
  <r>
    <n v="69"/>
    <n v="8718"/>
    <n v="1"/>
    <n v="1"/>
    <s v="UT/SCG/Q/ARC/JD06/VER/106/2023_x000a_"/>
    <s v="Arazai Ruiz Cayetano"/>
    <s v="MC "/>
    <d v="2023-12-01T00:00:00"/>
    <x v="4"/>
    <s v="Arazai Ruiz Cayetano presenta queja por afiliación indebida al partido Movimiento Ciudadano "/>
    <s v="Afiliación indebida"/>
    <s v="1. Acuerdo registro 5 de diciembre de 2023_x000a_2. Acuerdo de emplazamiento 03 de mayo de 2024_x000a_3. Acuerdo de Alegatos 12 de febrero de 2025"/>
    <d v="2025-03-20T00:00:00"/>
    <n v="475"/>
    <s v="Proyecto de Resolucion en revision por la Dirección de POS. "/>
  </r>
  <r>
    <n v="70"/>
    <n v="8720"/>
    <n v="1"/>
    <n v="1"/>
    <s v="UT/SCG/Q/ALAC/JD05/MICH/108/2023_x000a_"/>
    <s v="Ana Lorena Aguilar chavez_x000a_Carolina Saldaña García_x000a_José Melesio Vazquez López_x000a_Fanny Johana Sanchez García_x000a_Higinio salinas Castro_x000a_Maria Antonia Cadena Hernández_x000a_Amalia Flores Cruz_x000a_Verónica Gómez Galicia_x000a_Norma Vazquez Mota_x000a_"/>
    <s v="MORENA_x000a_CAE"/>
    <d v="2023-12-01T00:00:00"/>
    <x v="4"/>
    <s v="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_x000a_"/>
    <s v="Afiliación indebida"/>
    <s v="1. acuerdo de registro y requerimientos 7 de diciembre de 2023_x000a_2. Acuerdo de emplazamiento 30 de diciembre de 2023_x000a_3. Acuerdo de requerimiento a JDE 2 de febrero de 2024_x000a_4. Acuerdo propuesta MC, MC y recibiendo MC 2 de febrero de 2024_x000a_5. Acuerdo de Alegatos 22 deenero de 2025."/>
    <d v="2025-03-20T00:00:00"/>
    <n v="475"/>
    <s v="Proyecto de Resolucion en revision por la Dirección de POS. "/>
  </r>
  <r>
    <n v="71"/>
    <n v="8721"/>
    <n v="1"/>
    <n v="1"/>
    <s v="UT/SCG/Q/RMLD/JD01/COL/109/2023_x000a_"/>
    <s v="Rusia Magnolia Langarica Durán"/>
    <s v="PT"/>
    <d v="2023-12-01T00:00:00"/>
    <x v="4"/>
    <s v="Rusia Magnolia Langarica Durán presenta queja por afiliación indebida al Partido del Trabajo"/>
    <s v="Afiliación indebida"/>
    <s v="21 de febrero de 2024, se registró la queja y se ordenó la baja y requerimientos al partido. _x000a_08 de marzo de admitó y reservó emplazamiento y se propuso acuerdo de medida cautelar. _x000a_08 de marzo de 2024, se dictó acuerdo de medida cautelar por parte de la CQyD._x000a_28 de mayo de 2024, se dictó acuerdo de emplazamiento _x000a_12 julio de 2024, se dictó acuerdo de vista de alegatos._x000a_18 de marzo de 2025, se dictó acuerdo dando vista nuevamente a la quejosa con la cédula aportada por el partido. _x000a_                                                       "/>
    <d v="2025-03-20T00:00:00"/>
    <n v="475"/>
    <s v="Sustanciación "/>
  </r>
  <r>
    <n v="72"/>
    <n v="8723"/>
    <n v="1"/>
    <n v="1"/>
    <s v="UT/SCG/Q/EGMZ/JD03/COA/110/2023_x000a_"/>
    <s v="Erika Guadalupe Martínez Zuñiga_x000a_Asael Álvarez Ortíz_x000a_Clara Pacheco Fonseca_x000a_"/>
    <s v="PRI_x000a_CAE"/>
    <d v="2023-12-01T00:00:00"/>
    <x v="4"/>
    <s v="Erika Guadalupe Martínez Zuñiga, Asael Álvarez Ortíz, Clara Pacheco Fonseca presentan quejas por afiliación indebida al Partido Revolucionario Institucional "/>
    <s v="Afiliación indebida"/>
    <s v="El 08 de enero de 2024. Se emitió acuerdo de emplazamiento._x000a_El 01/02/2024. Se emitió acuerdo proponiendo Medida Cautelar._x000a_El 02/02/2024. Se emitió acuerdo de Medida Cautelar._x000a_31 de octubre de 2024.  Acuerdo de vista para formular alegatos._x000a_"/>
    <d v="2025-03-20T00:00:00"/>
    <n v="475"/>
    <s v="Elaboracion de Proyecto de Resolución "/>
  </r>
  <r>
    <n v="73"/>
    <n v="8725"/>
    <n v="1"/>
    <n v="1"/>
    <s v="UT/SCG/Q/AIDT/JD05/CHIH/111/2023_x000a_"/>
    <s v="Aldo Iván Duarte Talamantes "/>
    <s v="PVEM _x000a_CAE"/>
    <d v="2023-12-01T00:00:00"/>
    <x v="4"/>
    <s v="Aldo Iván Duarte Talamantes presenta queja en contra del  Partido Verde Ecologista de México por afiliación indebida"/>
    <s v="Afiliación indebida"/>
    <s v="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_x000a_El 21 de diciembre de 2023, el PVEM desahogó el requerimiento _x000a_Proyecto admisión y emplazamiento en elaboración _x000a_Se dictó acuerdo de admisión, emplazamiento e inspección al sitio WEB del PVEM_x000a_Se inspecccionó el sitio WEB del PVEM y se hizo constar en acta circuntanciada _x000a_El 10/12/2024 se dio vista de alegatos _x000a_Se elaboró anteproyecto de resolución y se remitió a revisión"/>
    <d v="2025-03-20T00:00:00"/>
    <n v="475"/>
    <s v="Proyecto circulado a asesores "/>
  </r>
  <r>
    <n v="74"/>
    <n v="8726"/>
    <n v="1"/>
    <n v="1"/>
    <s v="UT/SCG/Q/ZYMP/JD02/BCS/112/2023_x000a_"/>
    <s v="Zachary Yukee Mendivil Perez"/>
    <s v="MORENA"/>
    <d v="2023-12-01T00:00:00"/>
    <x v="4"/>
    <s v="Zachary Yukee Mendivil Perez presenta queja vs MORENA por afiliación indebida"/>
    <s v="Afiliación indebida"/>
    <s v="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_x000a_El 3 de enero de 2023 MORENA desahogó el requerimiento de información y ofreció la cédula de afiliación de Zachary Yukee Mendivil Perez_x000a_El 1 de febrero de 2024 se admitió a trámite la denuncia y se propuso medida cuatelar_x000a_El 2 de febrero de 2024, se dictó medida cautelar_x000a_El 2 de febrero de 2024, se notificó al quejoso a la quejosa la medida cautelar _x000a_Proyecto de vista de cédula, emplazamiento en elaboración _x000a_Se recibio informesde la Junta  sobre el cumplimiento a la medida cautelar _x000a_Se dictó acuerdo de emplazamiento a MORENA y se inspecciónó su portal WEB_x000a_Se inspecccionó el sitio WEB de MORENA y se hizo constar en acta circuntanciada _x000a_El 09/12/2024 se dio vista de alegatos _x000a_Se elaboró anteproyecto de resolución y se remitió a revisión"/>
    <d v="2025-03-20T00:00:00"/>
    <n v="475"/>
    <s v="Proyecto circulado a asesores "/>
  </r>
  <r>
    <n v="75"/>
    <n v="8727"/>
    <n v="1"/>
    <n v="1"/>
    <s v="UT/SCG/Q/PIGD/JD09/CHIH/113/2023_x000a_"/>
    <s v="Pablo Isael González Diaz_x000a_Jessica Lizbeth Reyes León _x000a_"/>
    <s v="PVEM_x000a_CAE"/>
    <d v="2023-12-01T00:00:00"/>
    <x v="4"/>
    <s v="Pablo Isael González Diaz, Jessica Lizbeth Reyes León presentan queja por afiliación indebida al partido Verde Ecologista de México"/>
    <s v="Afiliación indebida"/>
    <s v="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la escisión de la queja de Jessica Lizbeth Reyes León_x000a_El 21 de diciembre de 2023, el PVEM desahogó el requerimiento._x000a_El 15 de enero de 2023 se recibieron constancias de notificación_x000a_Proyecto de admisión y  emplazamiento en elaboración _x000a_Se dictó acuerdo de admisión, emplazamiento e inspección al sitio WEB del PVEM_x000a_Se inspeccionó el sitio WEB del PVEM y se hizo constar en acta circuntanciada _x000a_El 10/12/2024 se dio vista de alegatos _x000a_Se elaboró anteproyecto de resolución y se remitió a revisión"/>
    <d v="2025-03-20T00:00:00"/>
    <n v="475"/>
    <s v="Proyecto circulado a asesores "/>
  </r>
  <r>
    <n v="76"/>
    <n v="8727"/>
    <n v="1"/>
    <n v="1"/>
    <s v="UT/SCG/Q/MIES/JD10/CDM/114/2023_x000a_"/>
    <s v="Mónica Ivonne Elías Sánchez "/>
    <s v="PAN _x000a_CAE"/>
    <d v="2023-12-01T00:00:00"/>
    <x v="4"/>
    <s v="Mónica Ivonne Elías Sánchez presenta queja por afiliación indebida al Partido Acción Nacional"/>
    <s v="Afiliación indebida"/>
    <s v="El 15 de diciembre de 2023, se dictó acuerdo de registro, reserva de admisión y emplazamiento y diligencias de investigación referentes a requerimientos al PAN,  inspección al sitio WEB del mismo y al Sistema de verificación de personas afiliadas a los partidos, así como la baja de la quejosa del padron de militantes._x000a_El 23 de diciembre de 2023, el PAN desahogó el requerimiento de información y ofreció la cédula de afiliación de Mónica Ivonne Elías Sánchez _x000a_El 1 de febrero de 2024 se admitió a trámite la denuncia y se propuso medida cuatelar_x000a_El 2 de febrero de 2024, se dictó medida cautelar_x000a_El 2 de febrero de 2024, se notificó a la quejosa a la quejosa la medida cautelar _x000a_Proyecto de vista de cédula y emplazamiento en elaboración _x000a_Se recibió informes de la Junta  sobre el cumplimiento a la medida cautelar _x000a_Se estan recibiendo constancias de notificación_x000a_Se dictó acuerdo de emplazamiento e inspección al sitio WEB del PAN_x000a_Se inspeccionó el sitio WEB del PAN y se hizo constar en acta circuntanciada _x000a_El 09/12/2024 se dio vista de alegatos _x000a_Se elaboró anteproyecto de resolución y se remitió a revisión"/>
    <d v="2025-03-20T00:00:00"/>
    <n v="475"/>
    <s v="Proyecto circulado a asesores "/>
  </r>
  <r>
    <n v="77"/>
    <n v="8749"/>
    <n v="1"/>
    <n v="1"/>
    <s v="UT/SCG/Q/EMAC/JD07/HGO/117/2023_x000a_"/>
    <s v="Eva María Alvarado Carreón "/>
    <s v="PT_x000a_CAE"/>
    <d v="2023-12-05T00:00:00"/>
    <x v="4"/>
    <s v="Eva María Alvarado Carreón queja por afiliación indebida al Partido del Trabajo"/>
    <s v="Afiliación indebida"/>
    <s v="Acuerdo de 5 de diciembre de 2023, Registro, requerimiento de información e instrucción de baja del padrón al PT; instrucción de verificación del Sistema de afiliados administrado por DEPPP_x000a_Acuerdo de 10 de enero de 2024. Emplazamiento_x000a_Auerdo de 23 de enero de 2024, Requerimiento a JDE estatus de contratación_x000a_30 de enero de 2024 Respuesta JDE a requerimiento de información_x000a_Última actuación:_x000a_Acuerdo de 18 de septiembre de 2024. Vista alegatos"/>
    <d v="2025-03-20T00:00:00"/>
    <n v="471"/>
    <s v="Aprobado por la CQyD "/>
  </r>
  <r>
    <n v="78"/>
    <n v="8750"/>
    <n v="1"/>
    <n v="1"/>
    <s v="UT/SCG/Q/AMP/JD05/MICH/118/2023_x000a_"/>
    <s v="Adriana Meza Pérez_x000a_Nalleli Monserrat Nájera García_x000a_Ildefonso Gálvez López_x000a_Ofelia García López_x000a_Luz Mariela Ceniceros Villa_x000a_Alexis Daniel Martínez Huerta_x000a_Francisco Centeno Ponce_x000a_Nancy Zavala Vargas_x000a_Patricia Ramos Leyva_x000a_Roque Simón Morales_x000a_Karla Yuritzi Rojas Hernández_x000a_América Anael Cárdenas Cárdenas_x000a_Fátima Morales García_x000a_Rosa Erika Villegas Estrada_x000a_María Magdalena Sarellano Haros_x000a_Cecilia Figueroa Belmontes_x000a_Jacqueline Pomposa Barbara Galindo Espinal_x000a_Libertad Morales Baltazar_x000a_Marina Georgina Hermosillo Martínez_x000a_Maritza Ruiz Espinosa_x000a_Leticia Margarita Dorado García_x000a_Ricardo Velázquez Valencia_x000a_Silvia Villegas Gaytán_x000a_Rosa María Aldana Esteves"/>
    <s v="MORENA _x000a_CAE"/>
    <d v="2023-12-05T00:00:00"/>
    <x v="4"/>
    <s v="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
    <s v="Indebida afiliación a un partido político"/>
    <s v="El 8 de diciembre de 2023 se dictó acuerdo de registro y requerimientos._x000a_El 16 de enero de 2024, se dictó acuerdo de pronunciamiento sobre la solicitud de medida cautelar y emplazamiento._x000a_El 8 de febrero de 2024, se dictó de alegatos_x000a_El 20 de septiembre de 2024, se dictó acuerdo de requerimiento al partido político."/>
    <d v="2025-03-20T00:00:00"/>
    <n v="471"/>
    <s v="Aprobado por la CQyD "/>
  </r>
  <r>
    <n v="79"/>
    <n v="8758"/>
    <n v="1"/>
    <n v="1"/>
    <s v="UT/SCG/Q/CG/120/2023"/>
    <s v="Autoridad Electoral"/>
    <s v="PAN"/>
    <d v="2023-12-06T00:00:00"/>
    <x v="4"/>
    <s v="La Dirección Ejecutiva de Prerrogativas y Partidos Políticos, da vista mediante el oficio INE/DEPPP/DE/DPPF/03952/2023 sobre el supuesto incumplimiento del partido Acción Nacional de publicar en tiempo y forma el proceso de selección interna o aprobar el método de selección de candidaturas, ya que tendrían que haber sido emitidas el 5 de noviembre de 2023, Sin embargo, la convocatoria al cargo de Presidencia fue expedida y publicada el 07 de noviembre del presente, mientras que la relativa a Senadurías y Diputaciones, fue emitida el 21 de noviembre de 2023."/>
    <s v="Incumplimiento de partidos políticos a sus obligaciones"/>
    <m/>
    <d v="2025-03-20T00:00:00"/>
    <n v="470"/>
    <s v="Elaboracion de Proyecto de Resolución "/>
  </r>
  <r>
    <n v="80"/>
    <n v="8759"/>
    <n v="1"/>
    <n v="1"/>
    <s v="UT/SCG/Q/CG/121/2023_x000a_"/>
    <s v="Autoridad Electoral"/>
    <s v="MC"/>
    <d v="2023-12-06T00:00:00"/>
    <x v="4"/>
    <s v="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
    <s v="Procedimientos en contra de partidos políticos por incumplimiento de sus obligaciones"/>
    <s v="08 de diciembre de 2023. Acuerdo por el que se registra la vista, se admite y se emplaza a Movimiento Ciudadano._x000a__x000a_06 de febrero de 2024. Acuerdo por el que se da vista para alegatos al PAN._x000a__x000a_En elaboración de proyecto de resolución."/>
    <d v="2025-03-20T00:00:00"/>
    <n v="470"/>
    <s v="Elaboracion de Proyecto de Resolución "/>
  </r>
  <r>
    <n v="81"/>
    <n v="8760"/>
    <n v="1"/>
    <n v="1"/>
    <s v="UT/SCG/Q/CG/122/2023_x000a_"/>
    <s v="Autoridad Electoral"/>
    <s v="MORENA"/>
    <d v="2023-12-06T00:00:00"/>
    <x v="4"/>
    <s v="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
    <s v="Oficioso por desconocimiento de afiliación "/>
    <s v="06/12/2023 Acuerdo de registro y requerimientos_x000a_31/01/2024 Acuerdo de requerimiento a JDE_x000a_01/02/2024 Acuerdo de admisión_x000a_02/02/2024 Acuerdo de Medida Cautelar_x000a_16/02/2024 Acuerdo de emplazamiento_x000a_01/03/2024 Acuerdo de vista a ciudadanos_x000a_14/03/2024 Acuerdo vista de alegatos_x000a_28/03/2024 Acuerdo atendiendo solicitud de ciudadano_x000a_Anteproyecto de resolución en revisióin de la Dirección de POS"/>
    <d v="2025-03-20T00:00:00"/>
    <n v="470"/>
    <s v="Aprobado por la CQyD "/>
  </r>
  <r>
    <n v="82"/>
    <n v="8763"/>
    <n v="1"/>
    <n v="1"/>
    <s v="UT/SCG/Q/CG/125/2023_x000a_"/>
    <s v="Autoridad Electoral"/>
    <s v="MORENA"/>
    <d v="2023-12-06T00:00:00"/>
    <x v="4"/>
    <s v="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Mediante acuerdo de 10/01/24 se requirióa MORENAy se ordenó la instrumentación de acta_x000a_Cautelar 15/01/2024_x000a_Instrumentación de acta 19/01/2024_x000a_Emplazamiento 27/08/2024_x000a_Alegatos 04/11/2024"/>
    <d v="2025-03-20T00:00:00"/>
    <n v="470"/>
    <s v="Proyecto circulado a asesores "/>
  </r>
  <r>
    <n v="83"/>
    <n v="8764"/>
    <n v="1"/>
    <n v="1"/>
    <s v="UT/SCG/Q/CG/126/2023_x000a_"/>
    <s v="Autoridad Electoral"/>
    <s v="MORENA"/>
    <d v="2023-12-06T00:00:00"/>
    <x v="4"/>
    <s v="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
    <s v="Oficioso por desconocimiento de afiliación "/>
    <s v="•_x0009_06/diciembre/2023 registro, requerimiento al PP, inspección en el sistema, instrucción de baja de afiliados, requerimiento a la DERFE. _x000a_•_x0009_15/diciembre/2023 habilitación de todos los días y horas hábiles_x000a_•_x0009_09/enero/2024 admisión y propuesta de MC _x000a_•_x0009_10/enero/2024 acuerdo recibiendo MC _x000a_•_x0009_06/noviembre/2024 acuerdo para ratificar desistimiento_x000a_•_x0009_21/enero/2025 emplazamiento_x000a_•_x0009_04/marzo/2025 vista de alegatos_x000a_"/>
    <d v="2025-03-20T00:00:00"/>
    <n v="470"/>
    <s v="Sustanciación "/>
  </r>
  <r>
    <n v="84"/>
    <n v="8766"/>
    <n v="1"/>
    <n v="1"/>
    <s v="UT/SCG/Q/CG/128/2023_x000a_"/>
    <s v="Autoridad Electoral"/>
    <s v="PVEM"/>
    <d v="2023-12-06T00:00:00"/>
    <x v="4"/>
    <s v="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
    <s v="Oficioso por desconocimiento de afiliación "/>
    <s v="El 06 de diciembre de 2023. Acuerdo de registro, reserva de admisión y emplazamiento, requerimiento al partido político, inspección en sistema de afiliados de la DEPPP, requerimiento a la DEPPP. _x000a_El 14 de diciembe de 2023. Acuerdo de habilitación de días._x000a_El 01 de febrero de 2024. Acuerdo de instrumentación de acta circunstanciada, verificación en sistema de afiliados de la DEPPP, pronunciamiento respecto a solicitud de prórroga formulada, admisión y reserva de emplazamiento, requerimiento de información a órganos desconcentrados, propuesta de medidas cautelares._x000a_El 01 de febrero de 2024. Opinión Técnica._x000a_El 02 de febrero de 2024. Acuerdo de Medida Cautelar._x000a_El 02 de febrero de 2024. Acuerdo de recepción de Medida Cautelar._x000a_El 13 de enero de 2025. Acuerdo de vista para formular alegatos._x000a_Proyecto de Reolución en elaboración. "/>
    <d v="2025-03-20T00:00:00"/>
    <n v="470"/>
    <s v="Elaboracion de Proyecto de Resolución "/>
  </r>
  <r>
    <n v="85"/>
    <n v="8768"/>
    <n v="1"/>
    <n v="1"/>
    <s v="UT/SCG/Q/CG/130/2023_x000a_"/>
    <s v="Autoridad Electoral"/>
    <s v="MORENA"/>
    <d v="2023-12-06T00:00:00"/>
    <x v="4"/>
    <s v="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
    <s v="Oficioso por desconocimiento de afiliación "/>
    <s v="1. acuerdo de registro y requerimientos 7 de diciembre de 2023_x000a_2. Acuerdo proponiendo Medida Cautelar y AC 28 de diciembre de 2023_x000a_4. Medida Cautelar ACQyD-INE-349-2023 de 29 de diciembre de 2023_x000a_5. Acuerdo recibe medida cautelar 29 diciembre de 2023._x000a_6. Acuerdo emplazamiento 11 de enero 2024_x000a_7. El 21 de enero de 2025 se emitió acuerdo de alegatos"/>
    <d v="2025-03-20T00:00:00"/>
    <n v="470"/>
    <s v="Elaboracion de Proyecto de Resolución "/>
  </r>
  <r>
    <n v="86"/>
    <n v="8769"/>
    <n v="1"/>
    <n v="1"/>
    <s v="UT/SCG/Q/CG/131/2023_x000a_"/>
    <s v="Autoridad Electoral"/>
    <s v="MORENA"/>
    <d v="2023-12-06T00:00:00"/>
    <x v="4"/>
    <s v="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
    <s v="Oficioso por desconocimiento de afiliación "/>
    <s v="El 6 de diciembre de 2023, se dictó acuerdo de registro, reserva de admisión y emplazamiento y diligencias de investigación referentes a requerimientos al MORENA,  inspección al sitio WEB del mismo y al Sistema de verificación de personas afiliadas a los partidos, así como la baja de la quejosa del padron de militantes._x000a_El 14 de diciembre de 2023, MORENA desahogó el requerimiento y ofreció diversas cédulas de afiliación_x000a_ El 1 de febrero de 2024 se admitió a trámite la denuncia y se propuso medida cuatelar_x000a_El 2 de febrero de 2024, se dictó medida cautelar_x000a_El 2 de febrero de 2024, se notificó a los quejosos a la quejosa la medida cautelar _x000a_Proyecto de vista y  emplazamiento en elaboración _x000a_Se recibió informes de diversas Juntas sobre el cumplimiento a la medida  cautelar _x000a_Se estan recibiendo constancias de notificación _x000a_Se dictó acuerdo de emplazamiento e inspección al sitio WEB de MORENA_x000a_Se inspeccionó el sitio WEB de MORENA y se hizo constar en acta circuntanciada _x000a_El 10/12/2024 se dio vista de alegatos _x000a_Se elaboró anteproyecto de resolución y se remitió a revisión"/>
    <d v="2025-03-20T00:00:00"/>
    <n v="470"/>
    <s v="Proyecto circulado a asesores "/>
  </r>
  <r>
    <n v="87"/>
    <n v="8770"/>
    <n v="1"/>
    <n v="1"/>
    <s v="UT/SCG/Q/CG/132/2023_x000a_"/>
    <s v="Autoridad Electoral"/>
    <s v="MORENA"/>
    <d v="2023-12-06T00:00:00"/>
    <x v="4"/>
    <s v="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
    <s v="Oficioso por desconocimiento de afiliación "/>
    <s v="El 06/12/2023, se emitió acuerdo de registro y requerimientos a MORENA_x000a_El 14/12/2023, se emitió acuerdo de requerimiento a la DEPPP e instrumentación de Acta Circunstanciada._x000a_El 21/02/2024 se admitió y se propueso el acuerdo de medida cautelar_x000a_El 22/02/2024 la Comisisón de Quejas y Denuncias de este Instituto emitió el Acuerdo ACQyD-72/2024._x000a_El 22/02/2024, se tuvo por recibido el acuerdo de medida cautelar._x000a_El 03/05/2024 se emitió acuerdo de emplazamiento._x000a_25/11/24 Vista de alegatos._x000a_18/03/25 Se dictó acuerdo reponiendo alegatos y dando vista con las cédulas aportadas por el partido. "/>
    <d v="2025-03-20T00:00:00"/>
    <n v="470"/>
    <s v="Sustanciación "/>
  </r>
  <r>
    <n v="88"/>
    <n v="8786"/>
    <n v="1"/>
    <n v="1"/>
    <s v="UT/SCG/Q/CG/135/2023_x000a_"/>
    <s v="Autoridad Electoral"/>
    <s v="MORENA"/>
    <d v="2023-12-08T00:00:00"/>
    <x v="4"/>
    <s v="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
    <s v="Oficioso por desconocimiento de afiliación "/>
    <s v="Acuerdo de 8 de diciembre de 2023, Registro, reserva de admisión y emplazamiento, requerimiento de información e instrucción de baja del padrón a Morena; instrucción de verificación del Sistema de afiliados administrado por DEPPP, y requerimiento de constancias a DEPPP_x000a_Acuerdo de 27 de diciembre de 2024. Emplazamiento_x000a_Acuerdo de 23 de enero de 2024, Requerimiento a JDE estatus de contratación_x000a_Acuerdo de 1 de febrero de 2024. Propuesta de Medida Cautelar_x000a_Acuerdo de 2 de febrero de 2024. Medida Cautelar._x000a_Acuerdo de 2 de febrero de 2024. Notificación de Medida Cautelar_x000a_19 de febrero de 2024 Remite constancias de notificación_x000a_Última actuación:_x000a_8 de noviembre de 2024. Vista de alegatos"/>
    <d v="2025-03-20T00:00:00"/>
    <n v="468"/>
    <s v="Aprobado por la CQyD "/>
  </r>
  <r>
    <n v="89"/>
    <n v="8787"/>
    <n v="1"/>
    <n v="1"/>
    <s v="_x000a_"/>
    <s v="Autoridad Electoral"/>
    <s v="PAN"/>
    <d v="2023-12-08T00:00:00"/>
    <x v="4"/>
    <s v="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
    <s v="PSO Oficioso- Presentación de escrito de desconocimiento de afiliación a un partido político"/>
    <s v="Acuerdo de Registro 08/12/2023_x000a_Acuerdo de Requerimineto a la JDE08 de la CDMX 28/12/2023_x000a_Acuerdo de Admisión y Propuesta de Medidas Cautelares 28/12/2023_x000a_Acuerdo de Medida Cautelar ACQyD-INE-350/2023 29/12/2023_x000a_Acuerdo de Recepción de Medida Cautelar ACQyD-INE-350/2023 29/12/2023_x000a_Acuerdo de emplazamiento y requerimiento a JDE 23/01/24 _x000a_Acuerdo de Alegatos 13/06/2024"/>
    <d v="2025-03-20T00:00:00"/>
    <n v="468"/>
    <s v="Aprobado por la CQyD "/>
  </r>
  <r>
    <n v="90"/>
    <n v="8789"/>
    <n v="1"/>
    <n v="1"/>
    <s v="UT/SCG/Q/CG/137/2023_x000a_"/>
    <s v="Autoridad Electoral"/>
    <s v="PRI"/>
    <d v="2023-12-08T00:00:00"/>
    <x v="4"/>
    <s v="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
    <s v="Oficioso por desconocimiento de afiliación "/>
    <s v="12 de diciembre de 2023. Acuerdo por el que se registra el expediente como procedimiento oficioso, se reserva la admisión, se hace consulta en el Sistema para verificar afiliación y se solicita al PRI aporte cédulas de afiliación y que se de baja de su padrón a las personas involucradas._x000a__x000a_17 de enero de 2024. Acuerdo por el que se emplaza al PRI._x000a__x000a_01 de febrero de 2024. Acuerdo por el que se admite el POS y solicita a JDE información relacionada con la contratación como CAE´s de las personas involucradas._x000a__x000a_02 de febrero de 2024. Acuerdo ACQyD-INE-55/2024, por el que se emite medida cautelar._x000a__x000a_19 de febrero de 2024. Acuerdo por el que se da vista para alegatos a las partes y a las personas se da vista con los formatos de afiliación aportados._x000a__x000a_02 de abril de 2024. Acuerdo por el que se solicitan a personas que proporcionen muestras caligráficas._x000a__x000a_24 de mayo de 2024. Acuerdo por el que se solicita histórico de firmas a DERFE_x000a__x000a_10 de julio de 2024. Acuerdo por el que se solicita intervención de perito en grafoscopía._x000a__x000a_22 de noviembre de 2024. Acuerdo por el que se da vista con resultado de peritaje._x000a__x000a_En elaboración de proyecto de resolución"/>
    <d v="2025-03-20T00:00:00"/>
    <n v="468"/>
    <s v="Aprobado por la CQyD "/>
  </r>
  <r>
    <n v="91"/>
    <n v="8793"/>
    <n v="1"/>
    <n v="1"/>
    <s v="UT/SCG/Q/IAPP/JD12/CHIS/138/2023_x000a_"/>
    <s v="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s v="PRI_x000a__x000a_CAE"/>
    <d v="2023-12-08T00:00:00"/>
    <x v="4"/>
    <s v="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
    <s v="Afiliación indebida"/>
    <s v="11 de diciembre de 2023. Acuerdo por el que se registra queja, se reserva admisión y emplazamiento, se hace consulta en el Sistema para verificar afiliación y se solicita al denunciado aporte cédulas de afiliación y que de se baja a las personas denunciantes._x000a__x000a_17 de enero de 2024. Acuerdo por el que se emplaza al PRI._x000a__x000a_01 de febrero de 2024. Acuerdo por el que se admite el POS y solicita a JDE información relacionada con la contratación como CAE´s de las personas involucradas._x000a__x000a_02 de febrero de 2024. Acuerdo ACQyD-INE-55/2024, por el que se emite medida cautelar._x000a__x000a_07 de febrero de 2024. Acuerdo por el que se solicita a DERFE expedientes electrónicos de afiliación._x000a__x000a_21 de febrero de 2024. Acuerdo por el que se propone a CQyD, acuerdo de medida cautelar._x000a__x000a_22 de febrero de 2024. Acuerdo ACQyD-INE-72/2024, por el que se emiten medidas cautelares._x000a__x000a_23 de febrero de 2024. Acuerdo por el que se da vista para alegatos a las partes y a las personas se da vista con los formatos de afiliación aportados._x000a__x000a_17 de abril de 2024. Acuerdo solicitando muestras caligráficas._x000a__x000a_24 de mayo de 2024. Acuerdo por el que se solicita a DERFE histórico de firmas_x000a__x000a_10 de julio de 2024. Acuerdo por el que se solicita intervención de perito en grafoscopía._x000a__x000a_22 de noviembre de 2024. Acuerdo por el que se da vista con resultado de peritaje._x000a__x000a_En elaboración de proyecto de resolución"/>
    <d v="2025-03-20T00:00:00"/>
    <n v="468"/>
    <s v="Proyecto circulado a asesores "/>
  </r>
  <r>
    <n v="92"/>
    <n v="8800"/>
    <n v="1"/>
    <n v="1"/>
    <s v="UT/SCG/Q/CG/140/2023_x000a_"/>
    <s v="Autoridad Electoral"/>
    <s v="MORENA"/>
    <d v="2023-12-08T00:00:00"/>
    <x v="4"/>
    <s v="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
    <s v="Oficioso por desconocimiento de afiliación "/>
    <s v="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Se esta recibiendo constancias de notificación practicadas a los quejosos_x000a_Proyecto de admisión y emplazamiento en elaboración _x000a_Se estan recibiendo constancias de notificación _x000a_Se dictó acuerdo de admisión, emplazamiento e inspección al sitio WEB de MORENA_x000a_Se inspeccionó el sitio WEB de MORENA y se hizo constar en acta circuntanciada_x000a_El 10/12/2024 se dio vista de alegatos _x000a_Se elaboró anteproyecto de resolución y se remitió a revisión"/>
    <d v="2025-03-20T00:00:00"/>
    <n v="468"/>
    <s v="Elaboracion de Proyecto de Resolución "/>
  </r>
  <r>
    <n v="93"/>
    <n v="8801"/>
    <n v="1"/>
    <n v="1"/>
    <s v="UT/SCG/Q/CG/141/2023_x000a_"/>
    <s v="Autoridad Electoral"/>
    <s v="MORENA"/>
    <d v="2023-12-08T00:00:00"/>
    <x v="4"/>
    <s v="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
    <s v="Oficioso por desconocimiento de afiliación "/>
    <s v="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Proyecto de admisión y emplazamiento en elaboración_x000a_Se estan recibendo constancias de notificación _x000a_Proyecto de admisión y emplazamiento en revisión y acta circunstanciada_x000a_Se dictó acuerdo de admisión y emplazaminto e inspeccón en el sitio Web._x000a_Se dictó acuerdo de vista a ciudadana con cédula de afiliación y alegatos._x000a_En elaboración de proyecto de resolución"/>
    <d v="2025-03-20T00:00:00"/>
    <n v="468"/>
    <s v="Elaboracion de Proyecto de Resolución "/>
  </r>
  <r>
    <n v="94"/>
    <n v="8813"/>
    <n v="1"/>
    <n v="1"/>
    <s v="UT/SCG/Q/CG/142/2023_x000a_"/>
    <s v="Autoridad Electoral"/>
    <s v="PRI"/>
    <d v="2023-12-11T00:00:00"/>
    <x v="4"/>
    <s v="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
    <s v="Oficioso por desconocimiento de afiliación "/>
    <s v="El 15 de diciembre de 2023 se dictó acuerdo de registro y requerimientos._x000a_El 8 de febrero de 2024, se dictó de emplazamiento_x000a_El 21 de febrero de 2024 se dictó acuerdo de propuesta de MC._x000a_El 22 de febrero de 2024 se dictó acuerdo recibiendo MC._x000a_El 7 de marzo de 2024, se dictó acuerdo de propuesta MC._x000a_El 8 de marzo de 2024, se dictó acuerdo recibiendo MC._x000a_El 27 de marzo de 2024 se dictó acuerdo de alegatos."/>
    <d v="2025-03-20T00:00:00"/>
    <n v="465"/>
    <s v="Aprobado por la CQyD "/>
  </r>
  <r>
    <n v="95"/>
    <n v="8815"/>
    <n v="1"/>
    <n v="1"/>
    <s v="UT/SCG/Q/CG/144/2023_x000a_"/>
    <s v="Autoridad Electoral"/>
    <s v="PRI"/>
    <d v="2023-12-11T00:00:00"/>
    <x v="4"/>
    <s v="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
    <s v="Oficioso por desconocimiento de afiliación "/>
    <s v="1. Acuerdo de registro 14 de diciembre de 2023_x000a_2. Acuerdo de emplazamiento 28 de diciembre de 2023_x000a_3. Acuerdo de requerimiento a Juntas 02 de febrero de 2024_x000a_4. Acuerdo de propuesta de medida 02 de fbrero de 2024_x000a_5. Medida Catelar 02 de febrero de 2024_x000a_6. Acuerdo recibe la ,medida cautelar 02 de febrero de 2024_x000a_7. Acuerdo de requerimiento a DERFE_x000a_8. Acuerdo de p´ropuesta de medida cautelar 21 de febrero de 2024_x000a_9. Medida Cautelar 22 de febrero de 2024_x000a_10. Acuerdo recibe medida 22 de febrero de 2024_x000a_11. Acuerdo de Alegtos 12 de febrero de 2025"/>
    <d v="2025-03-20T00:00:00"/>
    <n v="465"/>
    <s v="Elaboracion de Proyecto de Resolución "/>
  </r>
  <r>
    <n v="96"/>
    <n v="8816"/>
    <n v="1"/>
    <n v="1"/>
    <s v="UT/SCG/Q/FJFG/JD09/JAL/145/2023_x000a_"/>
    <s v="Fátima Jaqueline Fuentes Gómez_x000a_Maribel Ceballos Ruiz_x000a_Yadicel Aguilar Sánchez_x000a_Bibian Lizbett Cordero Arguello_x000a_Jessel Mitshel Velázquez Sandoval_x000a_Nancy Virginia Gutiérrez Mancera_x000a_Braulio Gallegos Aguilar_x000a_Perla Esmeralda Razo López_x000a_Luis Enrique Montañez Moreno_x000a_Rubén Estrada Hernández_x000a_Venecia Elizabeth Ángel Mares_x000a_Jaime Rosales Chávez_x000a_Freddy Ascencio Hernández_x000a_Sandra Yadira Baruch Zeferino_x000a_Guadalupe Alavez Bautista_x000a_María Fernanda Cuautle Minutti"/>
    <s v="MORENA_x000a_CAE"/>
    <d v="2023-12-11T00:00:00"/>
    <x v="4"/>
    <s v="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
    <s v="Afiliación indebida"/>
    <s v="1. Acuerdo de registro 11 de diciembre de 2023_x000a_2. Acuerdo de emplazamiento 28 de diciembre de 2023_x000a_3. Propuesta de medida cautelar 9 de enero de 2024_x000a_4. Medida cautelar 10 de enero de 2024_x000a_5. Acuerdo recibe medida cautelar 10 enero de 2024_x000a_6. Acuerdo requerimiento a Juntas Distritales 02 de febrero de 2024_x000a_7. Acuerdo propone medida cautelar 02 de febrero de 2024_x000a_8. Medida Cautelar 02 de febrero de 2024_x000a_9. Acuerdo recibe medida cautelar_x000a_10. Acuerdo de Alegatos 25 de agosto de 2024"/>
    <d v="2025-03-20T00:00:00"/>
    <n v="465"/>
    <s v="Aprobado por la CQyD "/>
  </r>
  <r>
    <n v="97"/>
    <n v="8819"/>
    <n v="1"/>
    <n v="1"/>
    <s v="UT/SCG/Q/CG/147/2023_x000a_"/>
    <s v="Autoridad Electoral"/>
    <s v="MORENA"/>
    <d v="2023-12-11T00:00:00"/>
    <x v="4"/>
    <s v="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
    <s v="Oficioso por desconocimiento de afiliación "/>
    <s v="11/12/2023 Acuerdo de registro y requerimientos_x000a_31/01/2024 Acuerdo de requerimiento a JDE_x000a_01/02/2024 Acuerdo de admisión_x000a_02/02/2024 Acuerdo de Medida Cautelar_x000a_14/03/2024 Acuerdo de emplazamiento_x000a_02/05/2024 Acuerdo de vista de alegatos_x000a_En elaboración de proyecto de resolución"/>
    <d v="2025-03-20T00:00:00"/>
    <n v="465"/>
    <s v="Proyecto circulado a asesores "/>
  </r>
  <r>
    <n v="98"/>
    <n v="8820"/>
    <n v="1"/>
    <n v="1"/>
    <s v="UT/SCG/Q/CG/148/2023_x000a_"/>
    <s v="Autoridad Electoral"/>
    <s v="MORENA"/>
    <d v="2023-12-11T00:00:00"/>
    <x v="4"/>
    <s v="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
    <s v="Oficioso por desconocimiento de afiliación "/>
    <s v="11/12/2023 Acuerdo de registro y requerimientos_x000a_31/01/2024 Acuerdo de requerimiento a JDE_x000a_01/02/2024 Acuerdo de admisión_x000a_02/02/2024 Acuerdo de Medida Cautelar_x000a_23/02/2024 Acuerdo requerimiento a Juntas_x000a_13/03/2024 Acuerdo de emplazamiento_x000a_02/05/2024 Acuerdo requerimiento a Morena_x000a_23/07/2024 Acuerdo vista de alegatos_x000a_12/09/2024 Acuerdo para recabar firmas para pericial_x000a_17/10/2024 Acuerdo requiriendo nuevamente a DERFE_x000a_30/10/2024 Acuerdo solicitando a la Fiscalía General de la República designe perito para elaborar dictamen pericial en grafoscopia._x000a_09/12/2024 Acuerdo solicitando a la Fiscalía General de la República designe perito para elaborar dictamen pericial en grafoscopia._x000a_10/02/2025 Acuerdo de vista del dictamen pericial en grafoscopía a las partes."/>
    <d v="2025-03-20T00:00:00"/>
    <n v="465"/>
    <s v="Proyecto circulado a asesores "/>
  </r>
  <r>
    <n v="99"/>
    <n v="8821"/>
    <n v="1"/>
    <n v="1"/>
    <s v="UT/SCG/Q/CRR/JD16/PUE/149/2023_x000a_"/>
    <s v="Cesar Regino Romero_x000a_José Juan Pineda Abril_x000a_Yoseline Pérez Calvo_x000a_Dulce María Camargo Palomino_x000a_María del Carmen Reyers García_x000a_Julia Balvaneda Quintero Contreras_x000a_María Guadalupe Lara Paredes_x000a_Jose Jesus Reynoso Pacheco_x000a_Luz Angélica Pérez Chi_x000a_Gredly Irene Rico Dávila_x000a_Estefania Huesca Campos_x000a_Consuelo Martinez Zarazua_x000a_Flor Angelica Almanza Antonio_x000a_Noemi Casiopera Rosas Vargas_x000a_Elisa Carreón Martínez_x000a_César Homar Allende Gutiérrez_x000a_Eva Isabel Parra Campos"/>
    <s v="MORENA_x000a_CAE"/>
    <d v="2023-12-11T00:00:00"/>
    <x v="4"/>
    <s v="_x0009_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
    <s v="Afiliación indebida"/>
    <s v="11/12/2023 Acuerdo de registro y requerimientos_x000a_31/01/2024 Acuerdo de requerimiento a JDE_x000a_01/02/2024 Acuerdo de admisión_x000a_02/02/2024 Acuerdo de Medida Cautelar_x000a_29/02/2024 Acuerdo requerimiento a Juntas_x000a_21/03/2024 Acuerdo de emplazamiento_x000a_12/09/2024 Acuerdo de Vista de alegatos_x000a_30/10/2024 Acuerdo para recabar firmas para pericial_x000a_21/11/2024 Acuerdo de reposición de notificaciones y devolución de documentos a DERFE_x000a_09/12/2024 Acuerdo de toma de muestras para pericial._x000a_23/01/2025 Acuerdo solicitando a la Fiscalía General de la República designe perito para elaborar dictamen pericial en grafoscopia._x000a_10/02/2025 Acuerdo de vista del dictamen pericial en grafoscopia a las partes._x000a_"/>
    <d v="2025-03-20T00:00:00"/>
    <n v="465"/>
    <s v="Proyecto circulado a asesores "/>
  </r>
  <r>
    <n v="100"/>
    <n v="8822"/>
    <n v="1"/>
    <n v="1"/>
    <s v="UT/SCG/Q/CG/150/2023_x000a_"/>
    <s v="Autoridad Electoral"/>
    <s v="PVEM"/>
    <d v="2023-12-11T00:00:00"/>
    <x v="4"/>
    <s v="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 14/12/2023_x000a_Se emplazó  al denunciado 10/01/2024_x000a_Cautelar 02/02/2024_x000a_Alegatos 18/09/2024"/>
    <d v="2025-03-20T00:00:00"/>
    <n v="465"/>
    <s v="Proyecto circulado a asesores "/>
  </r>
  <r>
    <n v="101"/>
    <n v="8825"/>
    <n v="1"/>
    <n v="1"/>
    <s v="UT/SCG/Q/CG/152/2023_x000a_"/>
    <s v="Autoridad Electoral"/>
    <s v="MORENA"/>
    <d v="2023-12-11T00:00:00"/>
    <x v="4"/>
    <s v="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
    <s v="Oficioso por desconocimiento de afiliación "/>
    <s v="El 15/12/2023, se emitió el acuerdo de registro y requerimientos a MORENA y a la DEPPP. _x000a_El 21/02/2024 se admitió y se propueso el acuerdo de medida cautelar_x000a_El 22/02/2024 la Comisisón de Quejas y Denuncias de este Instituto emitió el Acuerdo ACQyD-72/2024._x000a_El 22/02/2024, se tuvo por recibido el acuerdo de medida cautelar._x000a_El 03/05/2024 se emitió acuerdo de emplazamiento_x000a_El 18 de marzo de 2025 Acuerdo de vista de alegatos "/>
    <d v="2025-03-20T00:00:00"/>
    <n v="465"/>
    <s v="Sustanciación "/>
  </r>
  <r>
    <n v="102"/>
    <n v="8832"/>
    <n v="1"/>
    <n v="1"/>
    <s v="UT/SCG/Q/CG/153/2023_x000a_"/>
    <s v="Autoridad Electoral"/>
    <s v="MORENA"/>
    <d v="2023-12-12T00:00:00"/>
    <x v="4"/>
    <s v="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
    <s v="Oficioso por desconocimiento de afiliación "/>
    <s v="El 15 de diciembre de 2023 se dictó acuerdo de registro y requerimientos._x000a_El 8 de febrero de 2024, se dictó de emplazamiento_x000a_El 27 de marzo se dictó acuerdo de alegatos_x000a_El 20 de septiembre de 2024, se dictó acuerdo de requerimiento al partido político."/>
    <d v="2025-03-20T00:00:00"/>
    <n v="464"/>
    <s v="Aprobado por la CQyD "/>
  </r>
  <r>
    <n v="103"/>
    <n v="8833"/>
    <n v="1"/>
    <n v="1"/>
    <s v="UT/SCG/Q/CG/154/2023_x000a_"/>
    <s v="Autoridad Electoral"/>
    <s v="PRI"/>
    <d v="2023-12-12T00:00:00"/>
    <x v="4"/>
    <s v="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
    <s v="Oficioso por desconocimiento de afiliación "/>
    <s v="El 15 de diciembre de 2023 se dictó acuerdo de registro y requerimientos._x000a_El 11 de enero de 2024, se dictó acuerdo de emplazamiento y escisión de tres ciudadanos_x000a_El 8 de febrero de 2024, se dictó de alegatos_x000a_Eln8 de noviembre de 2024, se dictó acuerdo de requerimiento a la DEPPP y al partido político."/>
    <d v="2025-03-20T00:00:00"/>
    <n v="464"/>
    <s v="Aprobado por la CQyD "/>
  </r>
  <r>
    <n v="104"/>
    <n v="8836"/>
    <n v="1"/>
    <n v="1"/>
    <s v="UT/SCG/Q/CG/156/2023_x000a_"/>
    <s v="Autoridad Electoral"/>
    <s v="PRD"/>
    <d v="2023-12-12T00:00:00"/>
    <x v="4"/>
    <s v="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
    <s v="Oficioso por desconocimiento de afiliación "/>
    <s v="se hizo requerimiento a DERFE para validación de cédulas electrónicas de afilición presentadas por el PRD. El 04 de marzo de 2024 se requrió a órganos desconconcentrados de este Insntituto, diversa información. _x000a_13/11/24 Proyecto de resolución (sobreseimiento) en revisión de Dirección"/>
    <d v="2025-03-20T00:00:00"/>
    <n v="464"/>
    <s v="Proyecto circulado a asesores "/>
  </r>
  <r>
    <n v="105"/>
    <n v="8839"/>
    <n v="1"/>
    <n v="1"/>
    <s v="UT/SCG/Q/CG/157/2023_x000a_"/>
    <s v="Autoridad Electoral"/>
    <s v="PRI"/>
    <d v="2023-12-12T00:00:00"/>
    <x v="4"/>
    <s v="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
    <s v="Oficioso por desconocimiento de afiliación "/>
    <s v="1. acuerdo de registro y requerimientos 15 de diciembre de 2023_x000a_2. Acuerdo de emplazamiento 8 de enero de 2023_x000a_3. Acuerdo de requerimiento a JDE 2 de febrero de 2024_x000a_4. Acuerdo propone medida cautelar 02 de febrero de 2024_x000a_5. Medida cautelar 02 de febrero de 2024_x000a_6.Acuerdo recibe medida caiutelar 02 de febrero de 2024_x000a_7. El 6 de febrero de 2025  acuerdo de alegatos_x000a_8. El 4 de marzo de 2025 se emitió acuerdo de escisión"/>
    <d v="2025-03-20T00:00:00"/>
    <n v="464"/>
    <s v="Proyecto de Resolucion en revision por la Dirección de POS. "/>
  </r>
  <r>
    <n v="106"/>
    <n v="8840"/>
    <n v="1"/>
    <n v="1"/>
    <s v="UT/SCG/Q/CG/158/2023_x000a_"/>
    <s v="Autoridad Electoral"/>
    <s v="MORENA"/>
    <d v="2023-12-12T00:00:00"/>
    <x v="4"/>
    <s v="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
    <s v="Oficioso por desconocimiento de afiliación "/>
    <s v="El 14 de diciembre de 2023.  Acuerdo de Registro, reserva de admisión y emplazamiento, requerimiento al partido político, inspección en el sistema de afiliados de partidos políticos, instrucción de baja como militantes de partido, requerimiento de información a la DEPPP, _x000a_El 01 de febrero de 2024.  Acuerdo de instrumentación de acta  circunstanciada, verificación en sistema de afiliados, requerimiento de información a órganos desconcentrados, propuesta de medidas cautelares, elaboración de opinión técnica._x000a_El 01 de febrero de 2024. Opinión Técnica de la Medida Cautelar._x000a_EL 02 de febrero 2024. Acuerdo de Medida Cautelar._x000a_01 de febrero de 2024. Acta circunstanciada._x000a_02 de febrero de 2024. Acuerdo de medida cautelar._x000a_El 02 de febrero de 2024. Acuerdo de recepción de Medida Cautelar._x000a_El 14 de enero de 2025. Acuerdo de desahogo de requerimiento, verificación de estatus registral en el sistema de verificación del padron de personas afiliadas, requerimiento al partido de Morena.                                                                                   _x000a_El 31 de enero de 2025. Acuerdo de instrumentación de acta circunstanciada, emplazamiento, vista de documentos._x000a_31 de enero de 2025. Acta circunstanciada de verificación en sistema de partidos políticos._x000a_13 de marzo de 2025. Acuerdo de escisión, vista para formular alegatos."/>
    <d v="2025-03-20T00:00:00"/>
    <n v="464"/>
    <s v="Sustanciación "/>
  </r>
  <r>
    <n v="107"/>
    <n v="8844"/>
    <n v="1"/>
    <n v="1"/>
    <s v="UT/SCG/Q/CG/159/2023_x000a_"/>
    <s v="Autoridad Electoral"/>
    <s v="PRI"/>
    <d v="2023-12-12T00:00:00"/>
    <x v="4"/>
    <s v="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
    <s v="Oficioso por desconocimiento de afiliación "/>
    <s v="El 15 de enero de 2024. Se emitió acuerdo de emplazamiento._x000a_El 01/02/2024. Se emitió acuerdo proponiendo Medida Cautelar._x000a_El 02/02/2024. Se emitió acuerdo de Medida Cautelar._x000a_El 18/04/2924. Se emitió acuerdo de requerimiento. _x000a_El 21/05/2024, Se emitió acuerdo de recepción de cautelar._x000a_ 09 de diciembre de 2024. Acuerdo de vista para formular alegatos.  "/>
    <d v="2025-03-20T00:00:00"/>
    <n v="464"/>
    <s v="Elaboracion de Proyecto de Resolución "/>
  </r>
  <r>
    <n v="108"/>
    <n v="8851"/>
    <n v="1"/>
    <n v="1"/>
    <s v="UT/SCG/Q/CG/163/2023_x000a_"/>
    <s v="Autoridad Electoral"/>
    <s v="PRI"/>
    <d v="2023-12-13T00:00:00"/>
    <x v="4"/>
    <s v="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
    <s v="Oficioso por desconocimiento de afiliación "/>
    <s v="El 29 de diciembre de 2023. Se emitió acuerdo de registro._x000a_El 01/02/2024. Se emitió acuerdo proponiendo Medida Cautelar._x000a_El 02/02/2024. Se emitió acuerdo de Medida Cautelar._x000a_El 20/05/2024, Se emitió acuerdo de propuesta de cautelar_x000a_21 de noviembre de 2024. Acuerdo de vista para formular alegatos. "/>
    <d v="2025-03-20T00:00:00"/>
    <n v="463"/>
    <s v="Elaboracion de Proyecto de Resolución "/>
  </r>
  <r>
    <n v="109"/>
    <n v="8859"/>
    <n v="1"/>
    <n v="1"/>
    <s v="UT/SCG/Q/CG/169/2023_x000a_"/>
    <s v="Autoridad Electoral"/>
    <s v="MC"/>
    <d v="2023-12-14T00:00:00"/>
    <x v="4"/>
    <s v="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
    <s v="Oficioso por desconocimiento de afiliación "/>
    <s v="Acuerdo de registro 14 diciembre 2023_x000a__x000a_Acuerdo de admiisón y propuesta de MC 09  de enero de 2024_x000a__x000a_Acuerdo de recibiendo MC 10 de enero de 2024_x000a__x000a_Acuerdo de propuesta de MC de 1 de febrero de 2024_x000a__x000a_Acuerdo de recibiendo MC 2 de febrero de 2024_x000a__x000a_26/noviembre/2024, acuerdo emplazamiento "/>
    <d v="2025-03-20T00:00:00"/>
    <n v="462"/>
    <s v="Sustanciación "/>
  </r>
  <r>
    <n v="110"/>
    <n v="8860"/>
    <n v="1"/>
    <n v="1"/>
    <s v="UT/SCG/Q/GJSM/JD08/CHIS/170/2023_x000a_"/>
    <s v="Guadalupe de Jesús Sánchez Moreno_x000a_Rolando Morales Hernández_x000a_Lizandro Joaquín López López_x000a_José Luis Cantoral López_x000a_Lizbeth Ramírez López_x000a_Maritsa del rocío López Gutiérrez_x000a_Marissa Guadalupe Vázquez Velázquez_x000a_Anabella Jiménez Calvo_x000a_María de Jesús García González_x000a_Fátima Gisel González García_x000a_Yessenia Iturralde Delgado_x000a_Idalia Calzadias Vega_x000a_Jesús Estrada Guzmán_x000a_Laura Elena Reyes Ogaz_x000a_Luis Idania Lugo Armendariz_x000a_Jamilet Saraí Domínguez Mariscal_x000a_Humberto Yáñez Martínez_x000a_José Rodolfo Santamaría Hernández_x000a_Laura Martínez Arreguín_x000a_Margarita Trejo Cruz"/>
    <s v="MORENA"/>
    <d v="2023-12-14T00:00:00"/>
    <x v="4"/>
    <s v="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
    <s v="INdebida Afiliación"/>
    <s v="1. Acuerdo de registro 18 de diciembre de 2023_x000a_2. Acuerdo de emplazamiento 02 de enero de 2024_x000a_3. Acuerdo requerimiento a Juntas 02 de febrero de 2024_x000a_4. Acuerdo propone medida cautelar 02 de febrero de 2024_x000a_5. Medida cautelar 02 de febrero de 2024_x000a_6.Acuerdo recibe medida caiutelar 02 de febrero de 2024_x000a_7. Acuerdo de Alegatos 12 de febrero de 2025"/>
    <d v="2025-03-20T00:00:00"/>
    <n v="462"/>
    <s v="Elaboracion de Proyecto de Resolución "/>
  </r>
  <r>
    <n v="111"/>
    <n v="8865"/>
    <n v="1"/>
    <n v="1"/>
    <s v="UT/SCG/Q/CG/172/2023_x000a_"/>
    <s v="Autoridad Electoral"/>
    <s v="MORENA"/>
    <d v="2023-12-14T00:00:00"/>
    <x v="4"/>
    <s v="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
    <s v="Oficioso por desconocimiento de afiliación "/>
    <s v="1. Acuerdo de registro 20 de diciembre de 2023_x000a_2. Acuerdo de emplazamiento 18 de enero de 2024_x000a_3. Acuerdo de requerimiento a JDE 2 de febrero de 2024_x000a_4. Acuerdo propone medida cautelar 02 de febrero de 2024_x000a_5. Medida cautelar 02 de febrero de 2024_x000a_6. Acuerdo recibe medida caiutelar 02 de febrero de 2024 _x000a_7.  Auerdo de alegatos 23 de enro de 2025"/>
    <d v="2025-03-20T00:00:00"/>
    <n v="462"/>
    <s v="Proyecto de Resolucion en revision por la Dirección de POS. "/>
  </r>
  <r>
    <n v="112"/>
    <n v="8866"/>
    <n v="1"/>
    <n v="1"/>
    <s v="UT/SCG/Q/CG/173/2023_x000a_"/>
    <s v="Autoridad Electoral"/>
    <s v="MC"/>
    <d v="2023-12-14T00:00:00"/>
    <x v="4"/>
    <s v="_x000a_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
    <s v="Oficioso por desconocimiento de afiliación "/>
    <s v="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a la 01 Junta Distrital de Chiapas respecto del escrito de queja de Mónica Méndez López_x000a_El 5 de enero de 2024, Movimiento Ciudadano desahogó el requerimiento y ofreció 20 cédulas de afiliación._x000a_El 1 de febrero de 2024 se admitió a trámite la denuncia y se propuso medida cuatelar_x000a_El 2 de febrero de 2024, se dictó medida cautelar_x000a_El 2 de febrero de 2024, se notificó a los quejosos a la quejosa la medida cautelar _x000a_Proyecto de vista , requerimiento y emplazamiento en elaboración_x000a_Se recibió informes de diversas Juntas sobre el cumplimiento a la medida cautelar_x000a_Se estan recibiendo constancias de notificación _x000a_Proyecto de emplazamiento en revisión y acta circunstanciada_x000a_Acuerdo de emplazamiento de 09 de diciembre de 2024._x000a_Acta circunstanciada  verificación sitio web de Movimiento Ciudadano de 09 de diciembre de 2024._x000a_Acuerdo vista a quejoso con documentos aportados por el denunciado, alegatos  de 20 de febrero de 2023._x000a_Proyecto de resolución en elaboración"/>
    <d v="2025-03-20T00:00:00"/>
    <n v="462"/>
    <s v="Elaboracion de Proyecto de Resolución "/>
  </r>
  <r>
    <n v="113"/>
    <n v="8867"/>
    <n v="1"/>
    <n v="1"/>
    <s v="UT/SCG/Q/CG/174/2023_x000a_"/>
    <s v="Autoridad Electoral"/>
    <s v="MORENA"/>
    <d v="2023-12-14T00:00:00"/>
    <x v="4"/>
    <s v="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
    <s v="Oficioso por desconocimiento de afiliación "/>
    <s v="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Proyecto de admisión y emplazamiento en elaboración _x000a_Proyecto de admisión, emplazamiento y requerimiento en revisión y acta circunstanciada_x000a_Acuerdo de emplazamiento de 09 de diciembre de 2024_x000a_Acta circunstanciada sitio web MORENA  de 09 de diciembre de 2024_x000a_Acuerdo alegatos 20 de febrero de 2025._x000a_Prfoyecto de resolución en elaboración "/>
    <d v="2025-03-20T00:00:00"/>
    <n v="462"/>
    <s v="Elaboracion de Proyecto de Resolución "/>
  </r>
  <r>
    <n v="114"/>
    <n v="8868"/>
    <n v="1"/>
    <n v="1"/>
    <s v="UT/SCG/Q/LGSF/JD20/JAL/175/2023_x000a_"/>
    <s v="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s v="Movimiento Ciudadano "/>
    <d v="2023-12-14T00:00:00"/>
    <x v="4"/>
    <s v="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
    <s v="INdebida Afiliación"/>
    <s v="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prevención a la quejosa Nohemí García Vidal _x000a_El 5 de enero de 2024, Movimiento Cudadano desahogó el requerimiento y aportó 18 cédulas de afiliación _x000a_El 1 de febrero de 2024 se admitió a trámite la denuncia y se propuso medida cuatelar_x000a_El 2 de febrero de 2024, se dictó medida cautelar_x000a_El 2 de febrero de 2024, se notificó a los quejosos a la quejosa la medida cautelar _x000a_Proyecto de vista y  emplazamiento en elaboración_x000a_Se recibió informes de diversas Juntas sobre el cumplimiento a la medida cautelar_x000a_Se estan recibiendo constancias de notifcación _x000a_Proyecto de emplazamiento en revisión y acta circunstanciada_x000a_Acuerdo emplazamiento de 09 de diciembre de 2024._x000a_Acta circunstanciada verificación sitio web de Movimiento Ciudadano de 09 de diciembre de 2024._x000a_Vista a quejosas con documentos aportados por denunciado, alegatos  de 20 de febrero de 2025."/>
    <d v="2025-03-20T00:00:00"/>
    <n v="462"/>
    <s v="Elaboracion de Proyecto de Resolución "/>
  </r>
  <r>
    <n v="115"/>
    <n v="8880"/>
    <n v="1"/>
    <n v="1"/>
    <s v="UT/SCG/Q/CG/177/2023_x000a_"/>
    <s v="Autoridad Electoral"/>
    <s v="PVEM"/>
    <d v="2023-12-15T00:00:00"/>
    <x v="4"/>
    <s v="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Cautelar_x000a_Requerimiento a Juntas 12/04_x000a_Emplazamiento 24/09_x000a_Alegatos 21/11/2024_x000a_11/03/2025, Acuerdo de ratificación de desistimiento de Sergio Antonio Sergio Estrada y requerimiento de constancias de notificación a Junta Distrital de Colima"/>
    <d v="2025-03-20T00:00:00"/>
    <n v="461"/>
    <s v="Sustanciación "/>
  </r>
  <r>
    <n v="116"/>
    <n v="8881"/>
    <n v="1"/>
    <n v="1"/>
    <s v="UT/SCG/Q/CG/178/2023_x000a_"/>
    <s v="Autoridad Electoral"/>
    <s v="MORENA"/>
    <d v="2023-12-15T00:00:00"/>
    <x v="4"/>
    <s v="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
    <s v="Oficioso por desconocimiento de afiliación "/>
    <s v="El 15/12/2023, se emitió el acuerdo de registro y requerimientos a MORENA y a la DEPPP._x000a__x000a_El 06/05/2024 se emitió acuerdo de requerimiento a órganos desconcentrados y se ordenó la instrumentación de acta circunstanciada_x000a_12/06/24 Admisión y emplazamiento _x000a_11/07/24 Vista de alegatos"/>
    <d v="2025-03-20T00:00:00"/>
    <n v="461"/>
    <s v="Elaboracion de Proyecto de Resolución "/>
  </r>
  <r>
    <n v="117"/>
    <n v="8882"/>
    <n v="1"/>
    <n v="1"/>
    <s v="UT/SCG/Q/ACSR/JD06/MICH/179/2023_x000a_"/>
    <s v="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
    <s v="MORENA"/>
    <d v="2023-12-15T00:00:00"/>
    <x v="4"/>
    <s v="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
    <s v="INdebida Afiliación"/>
    <s v="el 2 de Febrero de 2024, se recibió la medida cutelar. _x000a_18/10/24 Prevención a ciudadanos y elaboración de AC"/>
    <d v="2025-03-20T00:00:00"/>
    <n v="461"/>
    <s v="Sustanciación "/>
  </r>
  <r>
    <n v="118"/>
    <n v="8883"/>
    <n v="1"/>
    <n v="1"/>
    <s v="UT/SCG/Q/CG/180/2023_x000a_"/>
    <s v="Autoridad Electoral"/>
    <s v="PVEM"/>
    <d v="2023-12-15T00:00:00"/>
    <x v="4"/>
    <s v="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
    <s v="Oficioso por desconocimiento de afiliación "/>
    <s v="El 15/12/2023, se emitió el acuerdo de registro y requerimientos a MORENA y a la DEPPP. _x000a_El 21/02/2024 se admitió y se propueso el acuerdo de medida cautelar_x000a_El 22/02/2024 la Comisisón de Quejas y Denuncias de este Instituto emitió el Acuerdo ACQyD-72/2024._x000a_El 22/02/2024, se tuvo por recibido el acuerdo de medida cautelar._x000a_El seis de mayo se emitió Acuerdo de incompetencia y requerimientos _x000a_31/05/2024, derivado de la respuesta proporcionada por el partido en la cual adjunto cédula electrónica, se requirió a la DERFE validara la misma y proporcionara información del expediente electrónico. _x000a_ _x000a_"/>
    <d v="2025-03-20T00:00:00"/>
    <n v="461"/>
    <s v="Sustanciación "/>
  </r>
  <r>
    <n v="119"/>
    <n v="8884"/>
    <n v="1"/>
    <n v="1"/>
    <s v="UT/SCG/Q/CG/181/2023_x000a_"/>
    <s v="Autoridad Electoral"/>
    <s v="PRD"/>
    <d v="2023-12-15T00:00:00"/>
    <x v="4"/>
    <s v="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
    <s v="Oficioso por desconocimiento de afiliación "/>
    <s v="se hizo requerimiento a DERFE para validación de cédulas electrónicas de afilición presentadas por el PRD. El 04 de marzo de 2024 se requrió a órganos desconconcentrados de este Insntituto, diversa información. _x000a_"/>
    <d v="2025-03-20T00:00:00"/>
    <n v="461"/>
    <s v="Proyecto circulado a asesores "/>
  </r>
  <r>
    <n v="120"/>
    <n v="8886"/>
    <n v="1"/>
    <n v="1"/>
    <s v="UT/SCG/Q/DRS/JD08/JAL/183/2023_x000a_"/>
    <s v="Diego Rosales Sánchez_x000a_Daniela Guadalupe González Elizondo_x000a_Daniela Domínguez Pinto_x000a_Rocío Jaqueline Fuentes Rodríguez_x000a_María Guadalupe Tamayo Cano_x000a_Melina Guadalupe Alfaro Sarabia_x000a_Jair Alberto Aguirre Avalos_x000a_Mario Alberto Mercader Rosado_x000a_Anallely Bedolla Guzmán_x000a_Janeth López Moreno_x000a_Beatriz Guadalupe Hernández Hernández_x000a_Guadalupe Abigail Baltazar Luna_x000a_María del Carmen Ramírez Huerta_x000a_Diana Alejandra Ruiz Alvarado_x000a_Martin Olivas Martínez_x000a_Hugo Alejandro López Velasco_x000a_Clara Patricia González Pimentel_x000a_Susana Elizabeth Santiz Méndez"/>
    <s v="PVEM"/>
    <d v="2023-12-15T00:00:00"/>
    <x v="4"/>
    <s v="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
    <s v="INdebida Afiliación"/>
    <s v="Se determinó requerir al denunciado, verificar en el  sistema de la DEPPP y ordenar la baja_x000a_Cautelar_x000a_Requerimiento a Juntas 18/04/2024_x000a_Acuerdo y acta 26/09/2024_x000a_Reposición de notificación 04/11/2024_x000a_Emplazamiento 21/02/2024"/>
    <d v="2025-03-20T00:00:00"/>
    <n v="461"/>
    <s v="Elaboracion de Proyecto de Resolución "/>
  </r>
  <r>
    <n v="121"/>
    <n v="8890"/>
    <n v="1"/>
    <n v="1"/>
    <s v="UT/SCG/Q/CG/187/2023_x000a_"/>
    <s v="Autoridad Electoral"/>
    <s v="MORENA"/>
    <d v="2023-12-15T00:00:00"/>
    <x v="4"/>
    <s v="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
    <s v="Oficioso por desconocimiento de afiliación "/>
    <s v="El 29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y a la 05 Junta Distrital de Oaxaca respecto a la prsentació de algun escrito de queja por parte de Wilber Osorio Sosa_x000a_El 4 de enero de 2024, MORENA desahogó el requerimiento y aportó 18 cédulas de afiliación _x000a_El 8 de marzo de 2024 se admitió a trámite la denuncia y se propuso medida cuatelar_x000a_El 8 de marzo de 2024, se dictó medida cautelar_x000a_El 8 de marzo de 2024, se notificó a los quejosos a la quejosa la medida cautelar _x000a_Proyecto de vista y  emplazamiento en elaboración_x000a_Se recibió informes de diversas Juntas sobre el cumplimiento a la medida cautelar_x000a_Se estan recibiendo constancias de notificación _x000a_Proyecto de emplazamiento en revisión y acta circunstanciada_x000a_Se dicto acuerdo de escición._x000a_Se dictó acuerdo de vista a las personas quejosas con cédula de afiliación y alegatos_x000a_En elaboración de proyecto de resolución"/>
    <d v="2025-03-20T00:00:00"/>
    <n v="461"/>
    <s v="Elaboracion de Proyecto de Resolución "/>
  </r>
  <r>
    <n v="122"/>
    <n v="8891"/>
    <n v="1"/>
    <n v="1"/>
    <s v="UT/SCG/Q/CG/188/2023_x000a_"/>
    <s v="Autoridad Electoral"/>
    <s v="PVEM"/>
    <d v="2023-12-15T00:00:00"/>
    <x v="4"/>
    <s v="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Acta 07/08/2024_x000a_Emplazamiento 25/09/2024_x000a_Alegatos 04/11/2024"/>
    <d v="2025-03-20T00:00:00"/>
    <n v="461"/>
    <s v="Aprobado por la CQyD "/>
  </r>
  <r>
    <n v="123"/>
    <n v="8892"/>
    <n v="1"/>
    <n v="1"/>
    <s v="UT/SCG/Q/CG/189/2023_x000a_"/>
    <s v="Autoridad Electoral"/>
    <s v="MC"/>
    <d v="2023-12-15T00:00:00"/>
    <x v="4"/>
    <s v="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Cautelar_x000a_Requerimiento a la DERFE_x000a_La DERFE dio respuesta 14/05_x000a_Emplazamiento 05/11/2024_x000a_Alegatos 06/12/2024"/>
    <d v="2025-03-20T00:00:00"/>
    <n v="461"/>
    <s v="Sustanciación "/>
  </r>
  <r>
    <n v="124"/>
    <n v="8896"/>
    <n v="1"/>
    <n v="1"/>
    <s v="UT/SCG/Q/CG/191/2023_x000a_"/>
    <s v="Autoridad Electoral"/>
    <s v="PVEM"/>
    <d v="2023-12-15T00:00:00"/>
    <x v="4"/>
    <s v="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
    <s v="Oficioso por desconocimiento de afiliación "/>
    <s v="Acuerdo de 15 de diciembre de 2023, Registro, reserva de admisión y emplazamiento, requerimiento de información e instrucción de baja del padrón al PVEM; instrucción de verificación del Sistema de afiliados administrado por DEPPP, y requerimiento de constancias a DEPPP_x000a_Acuerdo de 23 de enero de 2024, Requerimiento a JDEs estatus de contratación_x000a_Acuerdo de 1 de febrero de 2024. Admisión, reserva de emplazamiento y propuesta de Medida Cautelar_x000a_Acuerdo de 2 de febrero de 2024. Notificación de Medida Cautelar_x000a_12 de febrero de 2024 - Remite constancias de notificación _x000a_Acuerdo de 18 de septiembre de 2024. Requerimiento a JDEs_x000a_Última actuación: _x000a_Acuerdo de 26 de noviembre de 2024. Emplazamiento_x000a_Acuerdo de 6 de diciembre de 2024. Vista de alegatos"/>
    <d v="2025-03-20T00:00:00"/>
    <n v="461"/>
    <s v="Proyecto circulado a asesores "/>
  </r>
  <r>
    <n v="125"/>
    <n v="8897"/>
    <n v="1"/>
    <n v="1"/>
    <s v="UT/SCG/Q/CG/192/2023_x000a_"/>
    <s v="Autoridad Electoral"/>
    <s v="PRI"/>
    <d v="2023-12-15T00:00:00"/>
    <x v="4"/>
    <s v="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
    <s v="Oficioso por desconocimiento de afiliación "/>
    <s v="Acuerdo de 15 de diciembre de 2023, Registro, reserva de admisión y emplazamiento, requerimiento de información e instrucción de baja del padrón al PRI; instrucción de verificación del Sistema de afiliados administrado por DEPPP, y requerimiento de constancias a DEPPP_x000a_Acuerdo de 4 de enero de 2023, Emplazamiento_x000a_Acuerdo de 23 de enero de 2024, Requerimiento a JDEs estatus de contratación_x000a_Acuerdo de 1 de febrero de 2024. Propuesta de Medida Cautelar_x000a_Acuerdo de 2 de febrero de 2024. Notificación de Medida Cautelar_x000a_Acuerdo de 21 de febrero de 2024. 2a Propuesta de Medida Cautelar_x000a_Acuerdo de 22 de febrero de 2024. Notificación de 2a Medida Cautelar_x000a_23 de febrero de 2024 - Remite constancias de notificación _x000a_Última actuación:_x000a_Acuerdo de 26 de noviembre. Vista de alegatos"/>
    <d v="2025-03-20T00:00:00"/>
    <n v="461"/>
    <s v="Proyecto de Resolucion en revision por la Dirección de POS. "/>
  </r>
  <r>
    <n v="126"/>
    <n v="8898"/>
    <n v="1"/>
    <n v="1"/>
    <s v="UT/SCG/Q/CG/193/2023_x000a_"/>
    <s v="Autoridad Electoral"/>
    <s v="PRI"/>
    <d v="2023-12-15T00:00:00"/>
    <x v="4"/>
    <s v="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
    <s v="Oficioso por desconocimiento de afiliación "/>
    <s v="18/12/2023 Acuerdo de registro y requerimientos_x000a_27/12/2023 Acuerdo requerimiento_x000a_31/01/2024 Acuerdo de requerimiento a JDE_x000a_21/02/2024 Acuerdo de admisión y emplazamiento_x000a_08/03/2024 Acuerdo de Medida cautelar_x000a_02/05/2024 Acuerdo vista de alegatos_x000a_En elaboración de proyecto de resolución"/>
    <d v="2025-03-20T00:00:00"/>
    <n v="461"/>
    <s v="Proyecto circulado a asesores "/>
  </r>
  <r>
    <n v="127"/>
    <n v="8902"/>
    <n v="1"/>
    <n v="1"/>
    <s v="UT/SCG/Q/FYEB/JD05/CHIH/194/2023_x000a_"/>
    <s v="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s v="PVEM"/>
    <d v="2023-12-15T00:00:00"/>
    <x v="4"/>
    <s v="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
    <s v="INdebida Afiliación"/>
    <s v="Se determinó requerir al denunciado, verificar en el  sistema de la DEPPP y ordenar la baja_x000a_Cautelar_x000a_Requerimiento a la DERFE y acta_x000a_Emplazamiento 06/12/2024_x000a_Alegatos 17/02/2025"/>
    <d v="2025-03-20T00:00:00"/>
    <n v="461"/>
    <s v="Sustanciación "/>
  </r>
  <r>
    <n v="128"/>
    <n v="8905"/>
    <n v="1"/>
    <n v="1"/>
    <s v="UT/SCG/Q/CG/195/2023_x000a_"/>
    <s v="Autoridad Electoral"/>
    <s v="MORENA"/>
    <d v="2023-12-15T00:00:00"/>
    <x v="4"/>
    <s v="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
    <s v="Oficioso por desconocimiento de afiliación "/>
    <s v="18/12/2023 Acuerdo de registro y requerimientos_x000a_31/01/2024 Acuerdo de requerimiento a JDE_x000a_01/02/2024 Acuerdo de admisión_x000a_02/02/2024 Acuerdo de Medida Cautelar_x000a_21/03/2024 Acuerdo de emplazamiento_x000a_02/05/2024 Acuerdo vista de alegatos_x000a_En elaboración de proyecto de resolución"/>
    <d v="2025-03-20T00:00:00"/>
    <n v="461"/>
    <s v="Proyecto circulado a asesores "/>
  </r>
  <r>
    <n v="129"/>
    <n v="8906"/>
    <n v="1"/>
    <n v="1"/>
    <s v="UT/SCG/Q/CG/196/2023_x000a_"/>
    <s v="Autoridad Electoral"/>
    <s v="MORENA"/>
    <d v="2023-12-15T00:00:00"/>
    <x v="4"/>
    <s v="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
    <s v="Oficioso por desconocimiento de afiliación "/>
    <s v="18/12/2023 Acuerdo de registro y requerimientos_x000a_31/01/2024 Acuerdo de requerimiento a JDE_x000a_01/02/2024 Acuerdo de admisión_x000a_02/02/2024 Acuerdo de Medida Cautelar_x000a_02/05/2024 Acuerdo requerimiento a Juntas Distritales_x000a_09/08/2024 Acuerdo emplazamiento_x000a_12/09/2024 Acuerdo de Vista de alegatos_x000a_30/10/2024 Acuerdo toma de muestra de firmas_x000a_21/11/2024 Acuerdo solicitando a la Fiscalía General de la República designe perito para elaborar dictamen pericial en grafoscopia._x000a_10/02/2025 Acuerdo de vista del dictamen pericial en grafoscopía a las partes."/>
    <d v="2025-03-20T00:00:00"/>
    <n v="461"/>
    <s v="Proyecto circulado a asesores "/>
  </r>
  <r>
    <n v="130"/>
    <n v="8907"/>
    <n v="1"/>
    <n v="1"/>
    <s v="UT/SCG/Q/PMPP/JD05/CHIH/197/2023_x000a_"/>
    <s v="_x000a_Perla María Peinado Pérez _x000a_Sharlyn Samantha Martínez Holguín _x000a_Karla Maria Barrandey Morales_x000a_Marcos García Olmedo_x000a_Rocio Marcela Valdez Ortega"/>
    <s v="MC"/>
    <d v="2023-12-15T00:00:00"/>
    <x v="4"/>
    <s v="Perla María Peinado Pérez, Sharlyn Samantha Martínez Holguín, Karla Maria Barrandey Morales, Marcos García Olmedo, Rocio Marcela Valdez Ortega presentan queja por afiliación indebida al partido Movimiento Ciudadano"/>
    <s v="INdebida Afiliación"/>
    <s v="18/12/2023 Acuerdo de registro y requerimientos_x000a_29/12/2023 Acuerfdo de admisión_x000a_29/12/2023 Acuerdo de Medida Cautelar_x000a_29/12/2023 Acuerdo para notificar la medida cautelar_x000a_31/01/2024 Acuerdo de requerimiento a JDE_x000a_01/03/2024 Acuerdo de emplazamiento_x000a_27/03/2024 Acuerdo requerimiento a Junta Distrital_x000a_29/03/2024 Acuerdo vista de alegatos_x000a_SIguiente actuación elaboración del proyecto de Resolución "/>
    <d v="2025-03-20T00:00:00"/>
    <n v="461"/>
    <s v="Proyecto circulado a asesores "/>
  </r>
  <r>
    <n v="131"/>
    <n v="8908"/>
    <n v="1"/>
    <n v="1"/>
    <s v="UT/SCG/Q/HLTR/JD01/AGS/198/2023_x000a_"/>
    <s v="Hilda Leticia Torres Reyes, J. Jesús Moreno Ortiz, Juan Arvey Álvarez Espinosa, Jonathan Lira Carbajal, Saúl Chávez  Santos, Cecilia Reyes Cortés, Elizabeth Martínez Baceja, José Fresno Sánchez"/>
    <s v="MORENA"/>
    <d v="2023-12-15T00:00:00"/>
    <x v="4"/>
    <s v="Hilda Leticia Torres Reyes, J. Jesús Moreno Ortiz, Juan Arvey Álvarez Espinosa, Jonathan Lira Carbajal, Saúl Chávez  Santos, Cecilia Reyes Cortés, Elizabeth Martínez Baceja, José Fresno Sánchez presentan quejas por afiliación indebida al partido MORENA"/>
    <s v="INdebida Afiliación"/>
    <s v="•_x0009_15/diciembre/2023 registro _x000a_•_x0009_4/enero/2024 emplazamiento _x000a_•_x0009_1/febrero/2024 propuesta de MC _x000a_•_x0009_2/febrero/2024 de recibiendo MC _x000a_•_x0009_26/noviembre/2024 formulación de alegatos _x000a_"/>
    <d v="2025-03-20T00:00:00"/>
    <n v="461"/>
    <s v="Elaboracion de Proyecto de Resolución "/>
  </r>
  <r>
    <n v="132"/>
    <n v="8913"/>
    <n v="1"/>
    <n v="1"/>
    <s v="UT/SCG/Q/CG/199/2023_x000a_"/>
    <s v="Autoridad Electoral"/>
    <s v="PRI"/>
    <d v="2023-12-15T00:00:00"/>
    <x v="4"/>
    <s v="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
    <s v="Oficioso por desconocimiento de afiliación "/>
    <s v="•_x0009_15/diciembre/2023 registro _x000a_•_x0009_12/enero/2024 emplazamiento _x000a_•_x0009_1/febrero/2024 Proponiendo MC _x000a_•_x0009_2/febrero/2024 recibiendo MC_x000a_•_x0009_7/febrero/2024, requerimiento a DERFE y órganos desconcentrados_x000a_•_x0009_26/noviembre/2024 formulación de alegatos _x000a_"/>
    <d v="2025-03-20T00:00:00"/>
    <n v="461"/>
    <s v="Sustanciación "/>
  </r>
  <r>
    <n v="133"/>
    <n v="8916"/>
    <n v="1"/>
    <n v="1"/>
    <s v="UT/SCG/Q/CG/201/2023_x000a_"/>
    <s v="Autoridad Electoral"/>
    <s v="MORENA"/>
    <d v="2023-12-15T00:00:00"/>
    <x v="4"/>
    <s v="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
    <s v="Oficioso por desconocimiento de afiliación "/>
    <s v="Acuerdo de registro 15 diciembre 2023_x000a__x000a_Acuerdo de emplazamiento 4 de enero de 2024_x000a__x000a_Acuerdo de propuesta de MC 1 de febrero 2024_x000a__x000a_Acuerdo de recibiendo MC 2 febrero de 2024_x000a__x000a_Acuerdo de 7 de febrero de 2024, requerimiento a la JDE_x000a__x000a_Acuerdo dando vista para formular alegatos 12/agosto/2024_x000a__x000a_07/noviembre/2024 acuerdo ordenando acta"/>
    <d v="2025-03-20T00:00:00"/>
    <n v="461"/>
    <s v="Aprobado por la CQyD "/>
  </r>
  <r>
    <n v="134"/>
    <n v="8917"/>
    <n v="1"/>
    <n v="1"/>
    <s v="UT/SCG/Q/HPFV/JD13/JAL/202/2023_x000a_"/>
    <s v="Hilda Patricia Flores Vergara_x000a_Juan Francisco Méndez Corona "/>
    <s v="PVEM"/>
    <d v="2023-12-15T00:00:00"/>
    <x v="4"/>
    <s v="Hilda Patricia Flores Vergara, Juan Francisco Méndez Corona presentan queja por afiliación indebida al Partido Verde Ecologista de México. "/>
    <s v="INdebida Afiliación"/>
    <s v="Acuerdo de registro 15 diciembre 2023_x000a__x000a_Acuerdo de emplazamiento 4 de enero de 2024_x000a__x000a_Acuerdo de propuesta de MC 1 de febrero 2024_x000a__x000a_Acuerdo de recibiendo MC 2 febrero de 2024_x000a__x000a_Acuerdo de 7 de febrero de 2024, requerimiento a la JDE_x000a__x000a_02/septiembre/2024 acuerdo para formular alegatos"/>
    <d v="2025-03-20T00:00:00"/>
    <n v="461"/>
    <s v="Aprobado por la CQyD "/>
  </r>
  <r>
    <n v="135"/>
    <n v="8918"/>
    <n v="1"/>
    <n v="1"/>
    <s v="UT/SCG/Q/CG/203/2023_x000a_"/>
    <s v="Autoridad Electoral"/>
    <s v="PVEM"/>
    <d v="2023-12-15T00:00:00"/>
    <x v="4"/>
    <s v="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
    <s v="Oficioso por desconocimiento de afiliación "/>
    <s v="15 diciembre 2023, registro._x000a_4 de enero de 2024, admisión y emplazamiento._x000a_1 de febrero 2024, proponiendo medida cautelar._x000a_2 febrero de 2024, recibiendo medida cautelar._x000a_02 de septiembre de 2024, vista para formular alegatos._x000a_"/>
    <d v="2025-03-20T00:00:00"/>
    <n v="461"/>
    <s v="Aprobado por la CQyD "/>
  </r>
  <r>
    <n v="136"/>
    <n v="8919"/>
    <n v="1"/>
    <n v="1"/>
    <s v="UT/SCG/Q/CG/204/2023_x000a_"/>
    <s v="Autoridad Electoral"/>
    <s v="MORENA"/>
    <d v="2023-12-15T00:00:00"/>
    <x v="4"/>
    <s v="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
    <s v="Oficioso por desconocimiento de afiliación "/>
    <s v="15 diciembre 2023, registro._x000a_4 de enero de 2024, admisión y emplazamiento._x000a_1 de febrero 2024, proponiendo medida cautelar._x000a_2 febrero de 2024, recibiendo medida cautelar._x000a_12 de agosto de 2024, vista para formular alegatos._x000a__x000a__x000a__x000a__x000a_"/>
    <d v="2025-03-20T00:00:00"/>
    <n v="461"/>
    <s v="Proyecto circulado a asesores "/>
  </r>
  <r>
    <n v="137"/>
    <n v="8962"/>
    <n v="1"/>
    <n v="1"/>
    <s v="UT/SCG/Q/JLLV/JD07/BC/210/2023_x000a_"/>
    <s v="José Luis Luna Velarde _x000a_Brandon Iván Juárez Velázquez _x000a_Coral Eunice Rodríguez Luna _x000a_Rodrigo Ernesto Sánchez Machado _x000a_Rafael Montañez Nieto _x000a_Martha Jessica Medina Hernández _x000a_Sandra Alicia Lie Juregui _x000a_Cecilia Martínez Pérez _x000a_Cecilia Ríos Casio _x000a_Omar de Jesús Gómez Villegas _x000a_Gustavo Tomás Velázquez Reyes _x000a_Zochil Azucena Bustllos González "/>
    <s v="PRI"/>
    <d v="2023-12-20T00:00:00"/>
    <x v="4"/>
    <s v="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
    <s v="INdebida Afiliación"/>
    <s v="1. Acuerdo de registro 21 de diciembre de 2023_x000a_2. Acuerdo de emplazamiento 02 de enero de 2024_x000a_3. Acuerdo requerimiento a Juntas Distritales 02 de febrero de 2024_x000a_4. Acuerdo propone medida cautelar 02 de febrero de 2024_x000a_5. Medida cautelar 2 de febrero de 2024_x000a_6. Acuerdo recibe medida cautelar 02 de febrero de 2024_x000a_7. Acuerdo de Alegatos 27 de agosto de 2024_x000a_8. Acuerdo de requerimiento 23 de octubre de 2024_x000a_9. Acuerdo de vista al Partido el 28 de febrero de 2025"/>
    <d v="2025-03-20T00:00:00"/>
    <n v="456"/>
    <s v="Elaboracion de Proyecto de Resolución "/>
  </r>
  <r>
    <n v="138"/>
    <n v="8972"/>
    <n v="1"/>
    <n v="1"/>
    <s v="UT/SCG/Q/CG/215/2023_x000a_"/>
    <s v="Autoridad ElectoralD218"/>
    <s v="PVEM"/>
    <d v="2023-12-21T00:00:00"/>
    <x v="4"/>
    <s v="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
    <s v="Oficioso por desconocimiento de afiliación "/>
    <s v="Acuerdo de 22 de diciembre de 2023, Registro, reserva de admisión y emplazamiento, requerimiento de información e instrucción de baja del padrón al PRI; instrucción de verificación del Sistema de afiliados administrado por DEPPP, y requerimiento de constancias a DEPPP_x000a_Acuerdo de 11 de enero de 2023, Emplazamiento_x000a_Acuerdo de 23 de enero de 2024, Requerimiento a JDEs estatus de contratación_x000a_Acuerdo de 1 de febrero de 2024. Propuesta de Medida Cautelar_x000a_Acuerdo de 2 de febrero de 2024. Notificación de Medida Cautelar_x000a_16/02/2024 Oficio respuesta JDE a requerimiento de información _x000a_Última actuación:_x000a_Acuerdo de 26 de noviembre de 2024. Vista de alegatos"/>
    <d v="2025-03-20T00:00:00"/>
    <n v="455"/>
    <s v="Proyecto circulado a asesores "/>
  </r>
  <r>
    <n v="139"/>
    <n v="9004"/>
    <n v="1"/>
    <n v="1"/>
    <s v="UT/SCG/Q/CG/217/2023_x000a_"/>
    <s v="Autoridad Electoral"/>
    <s v="MORENA"/>
    <d v="2023-12-26T00:00:00"/>
    <x v="4"/>
    <s v="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
    <s v="Oficioso por desconocimiento de afiliación "/>
    <s v="26/12/2023 Acuerdo de registro y requerimientos_x000a_31/01/2024 Acuerdo de requerimiento a JDE_x000a_01/02/2024 Acuerdo de admisión_x000a_02/02/2024 Acuerdo de Medida Cautelar_x000a_27/02/2024 Acuerdo de emplazamiento_x000a_21/03/2024 Acuerdo de vista de alegatos_x000a_21/02/2025 Acuerdo para reponer diligencias de notificación"/>
    <d v="2025-03-20T00:00:00"/>
    <n v="450"/>
    <s v="Proyecto circulado a asesores "/>
  </r>
  <r>
    <n v="140"/>
    <n v="9019"/>
    <n v="1"/>
    <n v="1"/>
    <s v="UT/SCG/Q/ESUP/JD01/BC/218/2023_x000a_"/>
    <s v="Esther Sabrina Uribe Pérez_x000a_Blanca Cecilia Torres Muñoz_x000a_Ángel Domínguez Sánchez_x000a_Manuel Homero Urquizo Lumbreras_x000a_Jesús Ibarra García_x000a_Berenice Isamar Breceda Magallanes_x000a_Rubén Sánchez Calderón_x000a_Miguel David Ruelas León_x000a_Maricela Magallanes Olivan_x000a_Salvador Enrique Ortega Martínez_x000a_Patricia del Carmen Haro Torres_x000a_Yuriria Elizabeth González Cruz_x000a_Miguel Omar Delgado Rodríguez_x000a_Cesar Ficachi Galmichi_x000a_Manuel Socorro Santana Tapia_x000a_Carla Yesenia Bustillos Ramos_x000a_Lidia Mancinas González_x000a_Jared Areli Enríquez Montes"/>
    <s v="MORENA"/>
    <d v="2023-12-27T00:00:00"/>
    <x v="4"/>
    <s v="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
    <s v="INdebida Afiliación"/>
    <s v="1. Acuerdo de registro 20 de diciembre de 2023_x000a_2. Acuerdo de emplazamiento 18 de enero de 2024_x000a_3. Acuerdo de requerimiento a JDE 2 de febrero de 2024_x000a_4. Acuerdo propone medida cautelar 02 de febrero de 2024_x000a_5. Medida cautelar 2 de febrero de 2024_x000a_6. Acuerdo recibe medida cautelar 02 de fberero de 2024_x000a_7, Acuerdo de Alegatos 23 de enero de 2025                                                                                                                                                                                                                                                                       8, Acuerdo de rep. Alegatos, requerimientos 05 de marzo de 2025"/>
    <d v="2025-03-20T00:00:00"/>
    <n v="449"/>
    <s v="Sustanciación "/>
  </r>
  <r>
    <n v="141"/>
    <n v="9023"/>
    <n v="1"/>
    <n v="1"/>
    <s v="UT/SCG/Q/CG/219/2023_x000a_"/>
    <s v="Autoridad Electoral "/>
    <s v="PAN"/>
    <d v="2023-12-27T00:00:00"/>
    <x v="4"/>
    <s v="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
    <s v="Oficioso por desconocimiento de afiliación "/>
    <s v="El 03/01/2024 se emitió acuerdo de registro. _x000a_El 21/02/2024 se emitió acuerdo de admisión y propuesta de cautelar._x000a_El 22/02/2024 mediante acuerdo ACQyD-INE-72/2024 se dictó medida cautelar.  En esa misma fecha se emitió acuerdo de recepción de medida cautelar.  _x000a_El 24/04/2024 se emitió acuerdo de emplazamiento.    _x000a_EL 03/05/2024 mediante acuerdo se dio vista para formular alegatos.  En esa misma fecha se realizó Acta Circunstanciada."/>
    <d v="2025-03-20T00:00:00"/>
    <n v="449"/>
    <s v="Elaboracion de Proyecto de Resolución "/>
  </r>
  <r>
    <n v="142"/>
    <n v="9029"/>
    <n v="1"/>
    <n v="1"/>
    <s v="UT/SCG/Q/CG/225/2023"/>
    <s v="Autoridad Electoral "/>
    <s v="PRI"/>
    <d v="2023-12-27T00:00:00"/>
    <x v="4"/>
    <s v="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
    <s v="Oficioso por desconocimiento de afiliación "/>
    <s v="El 27 de diciembre de 2023 se dictó acuerdo de registro y requerimientos._x000a_El 11 de enero de 2024, se dicto acuerdo de emplazamiento_x000a_El 8 de febrero de 2024, se dictó de alegatos_x000a_El 21 de febrero de 2024, se dictó acuerdo de propuesta de Mc._x000a_El 22 de febrero se dictó acuerdo recibiendo MC."/>
    <d v="2025-03-20T00:00:00"/>
    <n v="449"/>
    <s v="Aprobado por la CQyD "/>
  </r>
  <r>
    <n v="143"/>
    <n v="9053"/>
    <n v="1"/>
    <n v="1"/>
    <s v="UT/SCG/Q/CG/226/2023"/>
    <s v="Autoridad Electoral "/>
    <s v="PVEM"/>
    <d v="2023-12-29T00:00:00"/>
    <x v="4"/>
    <s v="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
    <s v="Oficioso por desconocimiento de afiliación "/>
    <s v="1. Acuerdo registro 29 de diciembre de 2023_x000a_2. Acuerdo de emplazamiento 18 de enero de 2024_x000a_3. Acuerdo requerimiento a Juntas 02 de febrero de 2024_x000a_4. Acuerdo de Alegatos 02 de agosto de 2024"/>
    <d v="2025-03-20T00:00:00"/>
    <n v="447"/>
    <s v="Aprobado por la CQyD "/>
  </r>
  <r>
    <n v="144"/>
    <n v="9054"/>
    <n v="1"/>
    <n v="1"/>
    <s v="UT/SCG/Q/RSL/JD05/JAL/227/2023"/>
    <s v="Rubén Salcedo López_x000a_Brenda Aracely Ortega Iracheta"/>
    <s v="PVEM"/>
    <d v="2023-12-29T00:00:00"/>
    <x v="4"/>
    <s v="Rubén Salcedo López,  Brenda Aracely Ortega Iracheta presentan quejas por afiliación indebida al Partido Verde Ecologista de México"/>
    <s v="INdebida Afiliación"/>
    <s v="Acuerdo de registro 29 de dieciembre de 2023_x000a__x000a_Acuerdo de emplazaminto 8 de enerode 2024_x000a__x000a_Acuerdo de propuesta de MC de 1 de febrero de 2024_x000a__x000a_Acuerdo de recibiendo MC 2 de febrero de 2024_x000a__x000a_Acuerdo para formular alegatos 26/noviembre/2024"/>
    <d v="2025-03-20T00:00:00"/>
    <n v="447"/>
    <s v="Proyecto circulado a asesores "/>
  </r>
  <r>
    <n v="145"/>
    <n v="9055"/>
    <n v="1"/>
    <n v="1"/>
    <s v="UT/SCG/Q/NLV/JD05/CHIH/228/2023"/>
    <s v="Noé López Villegas_x000a_Alejandra Robledo Abundiz_x000a_Nayely del Carmen Pérez López_x000a_Marcelino Hernández Jiménez"/>
    <s v="PVEM"/>
    <d v="2023-12-29T00:00:00"/>
    <x v="4"/>
    <s v="Noé López Villegas, Alejandra Robledo Abundiz, Nayely del Carmen Pérez López, Marcelino Hernández Jiménez presentan quejas por afiliación indebida al Partido Verde Ecologista de México"/>
    <s v="INdebida Afiliación"/>
    <s v="•_x0009_29/diciembre/2023 de registro _x000a_•_x0009_8/enero/2024 emplazamiento _x000a_•_x0009_26/noviembre/2024 formulación de alegatos _x000a_"/>
    <d v="2025-03-20T00:00:00"/>
    <n v="447"/>
    <s v="Proyecto circulado a asesores "/>
  </r>
  <r>
    <n v="146"/>
    <n v="9066"/>
    <n v="1"/>
    <n v="1"/>
    <s v="UT/SCG/Q/CG/231/2023"/>
    <s v="Autoridad Electoral"/>
    <s v="PT"/>
    <d v="2023-12-29T00:00:00"/>
    <x v="4"/>
    <s v="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
    <s v="Oficioso por desconocimiento de afiliación "/>
    <s v="El 16 de enero de 2024. Se realizó recordatorio a DERFE._x000a_El 01/02/2024. Se emitió acuerdo proponiendo Medida Cautelar._x000a_El 02/02/2024. Se emitió acuerdo de Medida Cautelar._x000a_El 20/11/2024 Se emitió acuerdo de toma de muestras y vista. _x000a_31 de enero de 2025. Acuerdo de requerimiento para prueba pericial. _x000a_07 de marzo de 2025. Acuerdo de  requerimiento a DERFE._x000a_18 de marzo de 2025. Acuerdo de vista a las partes con cuestionario para dictamen pericial.   _x000a_"/>
    <d v="2025-03-20T00:00:00"/>
    <n v="447"/>
    <s v="Sustanciación "/>
  </r>
  <r>
    <n v="147"/>
    <n v="9068"/>
    <n v="1"/>
    <n v="1"/>
    <s v="UT/SCG/Q/CG/233/2023"/>
    <s v="Autoridad Electoral"/>
    <s v="PRI"/>
    <d v="2023-12-29T00:00:00"/>
    <x v="4"/>
    <s v="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
    <s v="Oficioso por desconocimiento de afiliación "/>
    <s v="El 29 de diciembre de 2023. Se emitió acuerdo de registro._x000a_El 08/03/2024. Se emitió acuerdo proponiendo Medida Cautelar._x000a_El 08/03/2024 Se emitió acuerdo de Medida Cautelar._x000a_El 20/05/2024, seemitió acuerdo propuesta de cautelar. _x000a_El 21/05/2024, se emitió acuerdo de repceción de cautelar._x000a_El 31/10/2024 se emitió acuerdo de ratificación de desistimiento._x000a_09 de diciembre de 2024. Acuerdo de vista para formular alegatos. "/>
    <d v="2025-03-20T00:00:00"/>
    <n v="447"/>
    <s v="Elaboracion de Proyecto de Resolución "/>
  </r>
  <r>
    <n v="148"/>
    <n v="9069"/>
    <n v="1"/>
    <n v="1"/>
    <s v="UT/SCG/Q/CG/234/2023"/>
    <s v="Autoridad Electoral"/>
    <s v="MORENA"/>
    <d v="2023-12-29T00:00:00"/>
    <x v="4"/>
    <s v="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
    <s v="Oficioso por desconocimiento de afiliación "/>
    <s v="El 29 de diciembre de 2023. Se emitió acuerdo de registro._x000a_El 08/03/2024. Se emitió acuerdo proponiendo Medida Cautelar._x000a_El 08/03/2024 Se emitió acuerdo de Medida Cautelar._x000a_El 20/05/2024, seemitió acuerdo propuesta de cautelar. _x000a_El 21/05/2024, se emitió acuerdo de repceción de cautelar._x000a_El 31/10/2024 se emitió acuerdo de ratificación de desistimiento _x000a_En elaboración de proyecto de acuerdo de emplazamiento._x000a_13 de enero de 2025. Acuerdo de vista para formular alegatos. "/>
    <d v="2025-03-20T00:00:00"/>
    <n v="447"/>
    <s v="Elaboracion de Proyecto de Resolución "/>
  </r>
  <r>
    <n v="149"/>
    <n v="9070"/>
    <n v="1"/>
    <n v="1"/>
    <s v="UT/SCG/Q/JEG/CG/235/2023"/>
    <s v="Jorge Espinosa González "/>
    <s v="MORENA"/>
    <d v="2023-12-29T00:00:00"/>
    <x v="4"/>
    <s v="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
    <s v="Registro Indebido como Representante ante casilla"/>
    <s v="El 31 de enero de 2024, se dictó acuerdo de registro, reserva de admisión y emplazamiento y diligencias de investigación referentes a requerimientos a MORENA y a diversos organos delegacionales y subdelegacionales del instituto._x000a_El 7 de febrero de 2024, MORENA solicitó prórroga de plazo  para cumplir con el requerimiento de información _x000a_El 15 de febrro de 2024, se dictó acuerdo de prórroga a MORENA_x000a_Proyecto de emplazamiento en elaboración_x000a_Se dictó acuerdo de emplazamiento._x000a_Se dictó acuerdo de alegatos._x000a_En elaboración de proyecto de resolución"/>
    <d v="2025-03-20T00:00:00"/>
    <n v="447"/>
    <s v="Elaboracion de Proyecto de Resolución "/>
  </r>
  <r>
    <n v="150"/>
    <n v="9071"/>
    <n v="1"/>
    <n v="1"/>
    <s v="UT/SCG/Q/MTC/CG/236/2023"/>
    <s v="Margarita Trejo Cruz_x000a_Karina Berenice Pimentel Rodríguez_x000a_Humberto Yáñez Martínez_x000a_Genny Yasmín Maza Sánchez_x000a_Karen de los Ángeles Victoria Bravo"/>
    <s v="MORENA"/>
    <d v="2023-12-29T00:00:00"/>
    <x v="4"/>
    <s v="Margarita Trejo Cruz, Karina Berenice Pimentel Rodríguez, Humberto Yáñez Martínez, Genny Yasmín Maza Sánchez, Karen de los Ángeles Victoria Bravo presentan quejas por afiliación indebida a MORENA "/>
    <s v="INdebida Afiliación"/>
    <s v="El 29 de diciembre de 2023. Acuerdo de registro, reserva de admisión y emplazamiento, requerimiento al partido político, inspección al sistema de verificación al padrón de afiliados, requerimiento a la DEPPP._x000a_El 10 de diciembre de 2024. Acuerdo de admisión y emplazamiento, instrumentación de acta._x000a_El 13 de enero de 2025. Acuerdo de vista para formular alegatos._x000a_El 6 de febrero de 2025. Acuerdo  de escisión._x000a_Proyecto de Resolución en elaboración."/>
    <d v="2025-03-20T00:00:00"/>
    <n v="447"/>
    <s v="Elaboracion de Proyecto de Resolución "/>
  </r>
  <r>
    <n v="151"/>
    <n v="9072"/>
    <n v="1"/>
    <n v="1"/>
    <s v="UT/SCG/Q/CG/237/2023"/>
    <s v="Autoridad  Electoral"/>
    <s v="MC"/>
    <d v="2023-12-29T00:00:00"/>
    <x v="4"/>
    <s v="En cumplimiento a lo determinado por el Consejo General del INE en el Acuerdo INE/CG615/2023 se inicia Procedimiento oficioso respecto de las personas Cirilo López Coronado, Yatzill Ky Chávez Gúzman, Daniel Campos Ruiz_x000a_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
    <s v="Oficioso por desconocimiento de afiliación "/>
    <s v="Se determinó requerir al denunciado, verificar en el  sistema de la DEPPP y ordenar la baja_x000a_Emplazamiento 26/09/2024_x000a_Alegatos 04/11/2024_x000a_Requerimiento DERFE y registro civil 21/02/2025"/>
    <d v="2025-03-20T00:00:00"/>
    <n v="447"/>
    <s v="Elaboracion de Proyecto de Resolución "/>
  </r>
  <r>
    <n v="152"/>
    <n v="9073"/>
    <n v="1"/>
    <n v="1"/>
    <s v="UT/SCG/Q/BGL/JD01/TLAX/238/2023"/>
    <s v="Baldomero Galaviz Leal_x000a_Francisco Granados Facio"/>
    <s v="MC"/>
    <d v="2023-12-29T00:00:00"/>
    <x v="4"/>
    <s v="Baldomero Galaviz Leal y Francisco Granados Facio, presentan quejas por afiliación indebida a Movimiento Ciudadano. "/>
    <s v="INdebida Afiliación"/>
    <s v="Se determinó requerir al denunciado, verificar en el  sistema de la DEPPP y ordenar la baja_x000a_Emplazamiento 24/09/2024_x000a_Alegatos 04/11/2024"/>
    <d v="2025-03-20T00:00:00"/>
    <n v="447"/>
    <s v="Aprobado por la CQyD "/>
  </r>
  <r>
    <n v="153"/>
    <n v="9076"/>
    <n v="1"/>
    <n v="1"/>
    <s v="UT/SCG/Q/CG/240/2023"/>
    <s v="Autoridad  Electoral"/>
    <s v="PT"/>
    <d v="2023-12-30T00:00:00"/>
    <x v="4"/>
    <s v="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
    <s v="Oficioso por desconocimiento de afiliación "/>
    <s v="Acuerdo de 31 de diciembre de 2023, Registro, reserva de admisión y emplazamiento, requerimiento de información e instrucción de baja del padrón al PT; instrucción de verificación del Sistema de afiliados administrado por DEPPP, y requerimiento de constancias a DEPPP_x000a_Acuerdo de 12 de enero de 2023, Emplazamiento con instrucción a JDEs en relación con el pronunciamiento de Medida Cautelar ACQyD-25/2024. _x000a_Acuerdo de 23 de enero de 2024. Requerimiento de información a los órganos desconcetrados del INE repscto al proceso de contratación de SE y CAES._x000a_Acuerdo de 1 de febrero de 2024. Propuesta de Medida Cautelar_x000a_Acuerdo de 2 de febrero de 2024. Notificación de Medida Cautelar. _x000a_Acuerdo de 26 de noviembre de 2024. Vista de Alegatos_x000a_En elaboración de proyecto de solución."/>
    <d v="2025-03-20T00:00:00"/>
    <n v="446"/>
    <s v="Aprobado por la CQyD "/>
  </r>
  <r>
    <n v="154"/>
    <n v="9104"/>
    <n v="1"/>
    <n v="1"/>
    <s v="UT/SCG/Q/JEMG/JD08/CHIH/1/2024"/>
    <s v="Manuel Alejandro Barahona Chan"/>
    <s v="PAN"/>
    <d v="2024-01-04T00:00:00"/>
    <x v="5"/>
    <s v="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
    <s v="Afiliación indebida"/>
    <s v="El 03/01/2024 se emitió acuerdo de registro y se requirió a PAN._x000a_El 21/02/2024 se admitió a trámte y se hizo propuesta de MC._x000a_El 22/02/2024 la Comisión de Quejas y Denuncias de este Instituto, emitió el acuerdo ACQyD-72/2024. _x000a_El 22 de febrero de 2024, se recibió la medida cautelar._x000a_18/09/24, Prevenciòn a Jesus Elias Marquez y escisión de Jesús Arely Rubio Garibaldi y Efren Rolando Arroyo López, así como instrumentación AC_x000a_"/>
    <d v="2025-03-20T00:00:00"/>
    <n v="441"/>
    <s v="Sustanciación "/>
  </r>
  <r>
    <n v="155"/>
    <n v="9123"/>
    <n v="1"/>
    <n v="1"/>
    <s v="UT/SCG/Q/CG/4/2024"/>
    <s v="Autoridad Electoral"/>
    <s v="MORENA"/>
    <d v="2024-01-10T00:00:00"/>
    <x v="5"/>
    <s v="En cumplimiento a lo determinado por el Consejo General del INE en el Acuerdo INE/CG615/2023 se inicia Procedimiento oficioso respecto de las personas, Samuel Brito Mendoza_x000a_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_x000a__x000a__x000a__x000a_"/>
    <s v="Oficioso por desconocimiento de afiliación "/>
    <s v="El 11 de enero de 2024 se dictó acuerdo de registro y requerimientos._x000a_El 17 de octubre de 2024, se dictó acuerdo de emplazamiento._x000a_El 10 de enero de 2025, se dictó acuerdo de alegatos."/>
    <d v="2025-03-20T00:00:00"/>
    <n v="435"/>
    <s v="Proyecto circulado a asesores "/>
  </r>
  <r>
    <n v="156"/>
    <n v="9125"/>
    <n v="1"/>
    <n v="1"/>
    <s v="UT/SCG/Q/CG/6/2024"/>
    <s v="Autoridad Electoral"/>
    <s v="PRI"/>
    <d v="2024-01-10T00:00:00"/>
    <x v="5"/>
    <s v="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_x000a_Mike Miranda Velazquez, quienes desconocieron la afiliación al Partido Revolucionario Institucional en el marco del proceso de contratación de personas supervisoras, capacitadoras-asistentes electorales del Proceso Electoral 2023-2024."/>
    <s v="Oficioso por desconocimiento de afiliación "/>
    <s v="Acuerdo 11/01/2024. Registro y diligencias de investigación.                  Acuerdo 30/01/2024. Requerimiento a Juntas Distritales.  _x000a_Acuerdo 15/07/2024 Prevención a 4 ciudadanos   _x000a_Acuerdo 26/09/2024 Emplazamiento_x000a_Acuerdo 15/11/2024                                                                                                                         Alegatos Acuerdo 10/03/2025 Elaboración de Proyecto de Resolución y Opinión Técnica"/>
    <d v="2025-03-20T00:00:00"/>
    <n v="435"/>
    <s v="Aprobado por la CQyD "/>
  </r>
  <r>
    <n v="157"/>
    <n v="9154"/>
    <n v="1"/>
    <n v="1"/>
    <s v="UT/SCG/Q/CG/10/2024"/>
    <s v="Autoridad Electoral"/>
    <s v="PVEM"/>
    <d v="2024-01-12T00:00:00"/>
    <x v="5"/>
    <s v="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 14/01/2024_x000a_Cautelar 02/02/2024_x000a_Emplazamiento 26/07/2024_x000a_Alegatos 06/08/2024"/>
    <d v="2025-03-20T00:00:00"/>
    <n v="433"/>
    <s v="Proyecto circulado a asesores "/>
  </r>
  <r>
    <n v="158"/>
    <n v="9159"/>
    <n v="1"/>
    <n v="1"/>
    <s v="UT/SCG/Q/CG/13/2024"/>
    <s v="Autoridad Electoral"/>
    <s v="MORENA "/>
    <d v="2024-01-13T00:00:00"/>
    <x v="5"/>
    <s v="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
    <s v="Oficioso por desconocimiento de afiliación "/>
    <s v="08 de febrero de 2024. Acuerdo de registro._x000a_20 de febrero de 2025. Acuerdo de elaboración de acta circunstanciada._x000a_31 de enero de 2025. Acuerdo de admisión y emplazamiento.   _x000a_18 de marzo de 2025. Acuerdo de vista para formular alegatos. "/>
    <d v="2025-03-20T00:00:00"/>
    <n v="432"/>
    <s v="Sustanciación "/>
  </r>
  <r>
    <n v="159"/>
    <n v="9160"/>
    <n v="1"/>
    <n v="1"/>
    <s v="UT/SCG/Q/CG/14/2024"/>
    <s v="Autoridad Electoral"/>
    <s v="PAN "/>
    <d v="2024-01-13T00:00:00"/>
    <x v="5"/>
    <s v="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
    <s v="Oficioso por desconocimiento de afiliación "/>
    <s v="El 07 de febrero de 2024. Acuerdo de registro, reserva y admisión de emplazamiento, requerimiento de información al partido politico, inspección al sistema de afiliados de la DEPPP, requerimiento de información a la DEPPP, requerimiento de información a órganos desconcentrados._x000a_El 21 de febrero de 2024. Acuerdo de istrumentación de acta circunstanciada, admisión y reserva de emplazamiento, propuesta de medidas cautelares, elaboración de opinión técnica. _x000a_El 22 de febrero de 2024. Acuerdo de Medida Cautelar._x000a_El 22 de febrero de 2024. Acuerdo de recepción de Medida Cautelar._x000a_El 26 de noviembre de 2024 . Acuerdo de emplazamiento, vista de documentos a ciudadanos._x000a_El 13 de enero de 2025. Acuerdo de vista para formular alegatos._x000a_Proyecto de Resolución en elaboración."/>
    <d v="2025-03-20T00:00:00"/>
    <n v="432"/>
    <s v="Elaboracion de Proyecto de Resolución "/>
  </r>
  <r>
    <n v="160"/>
    <n v="9166"/>
    <n v="1"/>
    <n v="1"/>
    <s v="UT/SCG/Q/MMG/JL/GTO/16/2024"/>
    <s v="Marisol Murrieta Guerrero_x000a__x000a_Alfredo Ventura Juárez Domínguez_x000a__x000a_"/>
    <s v="PVEM"/>
    <d v="2024-01-16T00:00:00"/>
    <x v="5"/>
    <s v="Marisol Murrieta Guerrero y Alfredo Ventura Juárez Dominguez, presentaron escrito de queja por indebida afiliación en contra del Partido Verde Ecologista de México."/>
    <s v="Afiliación indebida"/>
    <s v="1. Acuerdo de registro 18 de enero de 2024_x000a_2. Emplazamiento 13 de febrero de 2024_x000a_3. Acuerdo de Alegatos con vista a ciudadanos 02 de agosto de 2024"/>
    <d v="2025-03-20T00:00:00"/>
    <n v="429"/>
    <s v="Aprobado por la CQyD "/>
  </r>
  <r>
    <n v="161"/>
    <n v="9167"/>
    <n v="1"/>
    <n v="1"/>
    <s v="UT/SCG/Q/CG/17/2024"/>
    <s v="Autoridad Electoral"/>
    <s v="MC"/>
    <d v="2024-01-16T00:00:00"/>
    <x v="5"/>
    <s v="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
    <s v="Oficioso por desconocimiento de afiliación "/>
    <s v="16 de enero de 2024, registro._x000a_01 de febrero de 2024, admisión y emplazamiento._x000a_2 de febrero 2024, recibiendo medida cautelar._x000a_7 de febrero de 2024 requerimiento._x000a_21 febrero de 2024 propuesta de medida cautelar._x000a_22 de febrero 2024, recibiendo medida cautelar._x000a_06 de noviembre de 2024, emplazamiento._x000a_19 de diciembre de 2024, vista para formular alegatos._x000a_"/>
    <d v="2025-03-20T00:00:00"/>
    <n v="429"/>
    <s v="Elaboracion de Proyecto de Resolución "/>
  </r>
  <r>
    <n v="162"/>
    <n v="9173"/>
    <n v="1"/>
    <n v="1"/>
    <s v="UT/SCG/Q/CG/19/2024"/>
    <s v="Autoridad Electoral"/>
    <s v="MORENA"/>
    <d v="2024-01-17T00:00:00"/>
    <x v="5"/>
    <s v="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
    <s v="Oficioso por desconocimiento de afiliación "/>
    <s v="El 17 de enero de 2024 se dictó acuerdo de registro y requerimientos. _x000a_El 17 de octubre de 2024, se dictó acuerdo de emplazamiento._x000a_El 20 de diciembre de 2024, se dictó acuerdo de alegatos."/>
    <d v="2025-03-20T00:00:00"/>
    <n v="428"/>
    <s v="Proyecto circulado a asesores "/>
  </r>
  <r>
    <n v="163"/>
    <n v="9205"/>
    <n v="1"/>
    <n v="1"/>
    <s v="UT/SCG/Q/CG/22/2024"/>
    <s v="Autoridad Electoral"/>
    <s v="MORENA"/>
    <d v="2024-01-19T00:00:00"/>
    <x v="5"/>
    <s v="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
    <s v="Oficioso por desconocimiento de afiliación "/>
    <s v="1. Acuerdo de registro 02 de febrero de 2024_x000a_2. Acuerdo de Emplazamiento 16 de febrero de 2024_x000a_3. Acuerdo de propuesta de Medida 15 de abril de 2024_x000a_4. Medida Cautelar_x000a_5. Acuerdo de recepción de medida cautelar 15 de abril de 2024_x000a_6. Acuerdo de Alegatos con vista a ciudadanos 12 de febrero de 2025"/>
    <d v="2025-03-20T00:00:00"/>
    <n v="426"/>
    <s v="Elaboracion de Proyecto de Resolución "/>
  </r>
  <r>
    <n v="164"/>
    <n v="9206"/>
    <n v="1"/>
    <n v="1"/>
    <s v="UT/SCG/Q/SASM/JD07/CHIH/23/2024"/>
    <s v="Socorro Adriana Serrano Márquez_x000a_Javier Humberto González Estrada_x000a_Aracely Monserrat Vargas Fino_x000a_Luis Felipe Silva Meneses_x000a_Tanya María Cedeño Ríos_x000a_Daniel Armando Saldaña Ramírez_x000a_Marco Antonio Ruiz Hernández"/>
    <s v="PRI"/>
    <d v="2024-01-19T00:00:00"/>
    <x v="5"/>
    <s v="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
    <s v="Afiliación indebida"/>
    <s v="29 de enero de 2024, registro._x000a_10 de septiembre de 2024, emplazamiento._x000a_06 de noviembre de 2024, alegatos._x000a_19 de diciembre de 2024, recibiendo escisión._x000a_"/>
    <d v="2025-03-20T00:00:00"/>
    <n v="426"/>
    <s v="Elaboracion de Proyecto de Resolución "/>
  </r>
  <r>
    <n v="165"/>
    <n v="9229"/>
    <n v="1"/>
    <n v="1"/>
    <s v="UT/SCG/Q/CG/26/2024"/>
    <s v="Autoridad Electoral"/>
    <s v="PT"/>
    <d v="2024-01-24T00:00:00"/>
    <x v="5"/>
    <s v="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
    <s v="Oficioso por desconocimiento de afiliación "/>
    <s v="El 8 de febrero de 2024 se dictó acuerdo de registro y requerimientos.En proyecto para emplazar. _x000a_El 8 de noviembre de 2024, se dictó acuerdo de emplazamiento. _x000a_El 10 de enero de 2025, se dictó acuerdo de alegatos."/>
    <d v="2025-03-20T00:00:00"/>
    <n v="421"/>
    <s v="Proyecto circulado a asesores "/>
  </r>
  <r>
    <n v="166"/>
    <n v="9232"/>
    <n v="1"/>
    <n v="1"/>
    <s v="UT/SCG/Q/CILV/JD09/MICH/28/2024"/>
    <s v="Carlos Iván Lemus Villa_x000a_Teresa Olivia Fajardo Pedraza_x000a_Yudith Rodríguez Sánchez_x000a_Ma. Guadalupe Sánchez Flores_x000a_Alejandro Rodríguez Hernández_x000a_Cesar Aguilar Rosas"/>
    <s v="MORENA"/>
    <d v="2024-01-24T00:00:00"/>
    <x v="5"/>
    <s v="Carlos Iván Lemus Villa, Teresa Olivia Fajardo Pedraza, Yudith Rodríguez Sánchez, Ma. Guadalupe Sánchez Flores, Alejandro Rodríguez Hernández, Cesar Aguilar Rosas, presentan quejas por afiliación indebida al partido MORENA "/>
    <s v="Afiliación indebida"/>
    <s v="Acuerdo de registro de 29 de enero de 2024_x000a_Acuerdo emplazamiento 26/noviembre/2024"/>
    <d v="2025-03-20T00:00:00"/>
    <n v="421"/>
    <s v="Sustanciación "/>
  </r>
  <r>
    <n v="167"/>
    <n v="9246"/>
    <n v="1"/>
    <n v="1"/>
    <s v="UT/SCG/Q/RANC/JL/BCS/32/2024"/>
    <s v="Rafael Antonio Nava Cebreros"/>
    <s v="PT"/>
    <d v="2024-01-25T00:00:00"/>
    <x v="5"/>
    <s v="Rafael Antonio Nava Cebreros presenta queja por afiliación indebida al Partido del Trabajo"/>
    <s v="Afiliación indebida"/>
    <s v="Acuerdo de veintinueve de enero de 2024. Registro y requerimiento de información. _x000a_En revisión de subdirección de verificacion de baja y acta circusntanciada y emplazamiento_x000a_Acuerdo de 03 de septiembre de 2024, elaboración de acta circunstanciada._x000a_Acuerdo de 03 de septiembre de 2024, acuerdo de emplazamiento_x000a_Acuerdo de 13 de septiembre de 2024, acuerdo de vista de alegatos_x000a_En elaboración de proyecto de resolución"/>
    <d v="2025-03-20T00:00:00"/>
    <n v="420"/>
    <s v="Aprobado por la CQyD "/>
  </r>
  <r>
    <n v="168"/>
    <n v="9250"/>
    <n v="1"/>
    <n v="1"/>
    <s v="UT/SCG/Q/CG/33/2024"/>
    <s v="Autoridad Electoral"/>
    <s v="PRI"/>
    <d v="2024-01-25T00:00:00"/>
    <x v="5"/>
    <s v="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
    <s v="Oficioso por desconocimiento de afiliación "/>
    <s v="Se determinó requerir al denunciado, verificar en el  sistema de la DEPPP y ordenar la baja 1202/2024_x000a_Se ordenó la elaboración de acta 08/04/2024_x000a_Alegatos 06/12/2024_x000a_Requerimiento de constancias 04/03/2025"/>
    <d v="2025-03-20T00:00:00"/>
    <n v="420"/>
    <s v="Sustanciación "/>
  </r>
  <r>
    <n v="169"/>
    <n v="9251"/>
    <n v="1"/>
    <n v="1"/>
    <s v="UT/SCG/Q/ALA/JD01/AGS/34/2024"/>
    <s v="Alejandra de Loera Ávila_x000a_Jesús Iván Arias Pérez_x000a_Valeria de Jesús Serrano Hernández_x000a_Ana Cecilia Serrano Hernández_x000a_Eva Luz Morales Muños_x000a_Patricia María Nucamendi Dominguez_x000a_Ana Lizbeth Fernandez Espinosa_x000a_Francisco Javier Díaz Guillén_x000a_Rubén Ezquer Flores_x000a_Jorge Guadalupe Nava Olivares_x000a_Gloria Díaz González_x000a_Minerva Catalán Vázquez_x000a_Daniel Sánchez Fuentes_x000a_Cisneros Romero Cruz_x000a_María del Carmen Araujo Uribe_x000a_José Alberto Balam_x000a_Laura Luz Salinas Damián"/>
    <s v="MORENA"/>
    <d v="2024-01-25T00:00:00"/>
    <x v="5"/>
    <s v="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
    <s v="Afiliación indebida"/>
    <s v="El 22 de febrero de 2024. Se emitió acuerdo de registro._x000a__x000a_El 06 de diciembre de 2024. Se instuyó la elaboración de Acta Circunstanciada y vista a los ciudadanos _x000a_05 de marzo de 2025. Acuerdo de emplazamiento. _x000a_18 de marzo de 2025. Acuerdo de vista para formular alegatos. "/>
    <d v="2025-03-20T00:00:00"/>
    <n v="420"/>
    <s v="Sustanciación "/>
  </r>
  <r>
    <n v="170"/>
    <n v="9256"/>
    <n v="1"/>
    <n v="1"/>
    <s v="UT/SCG/Q/CG/38/2024"/>
    <s v="Autoridad Electoral"/>
    <s v="PAN"/>
    <d v="2024-01-25T00:00:00"/>
    <x v="5"/>
    <s v="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
    <s v="Oficioso por desconocimiento de afiliación "/>
    <s v="1. Acuerdo de registro 13 de febrero de 2024_x000a_2. Acuerdo propone medida cautelar 21 de febrero de 2024_x000a_3. Medida cautelar 21 de febrero de 2024_x000a_4. Acuerdo recibiendo MC 22 de febrero de 2024_x000a_5. Acuerdo de emplazamiento 23 de enero de 2025_x000a_6. Acuerdo alegatos 21 de febrero de 2025"/>
    <d v="2025-03-20T00:00:00"/>
    <n v="420"/>
    <s v="Elaboracion de Proyecto de Resolución "/>
  </r>
  <r>
    <n v="171"/>
    <n v="9257"/>
    <n v="1"/>
    <n v="1"/>
    <s v="UT/SCG/Q/MRGC/JL/BCS/42/2024"/>
    <s v="Maria del Rosario González Corral"/>
    <s v="PRI"/>
    <d v="2024-01-25T00:00:00"/>
    <x v="5"/>
    <s v="Maria del Rosario González Corral presenta queja por afiliación indebida al Partido Revolucionario Institucional, en el marco del proceso de contratación de personas Supervisoras y/o Capacitadoras-Asistentes Electorales del Proceso Electoral Federal 2023-2024._x000a_"/>
    <s v="Afiliación indebida"/>
    <s v="29 de enero de 2024, registro._x000a_03 de febrero de 2024, instrumentación de acta circunstanciada._x000a_05 de abril de 2024, admisión y emplazamiento._x000a_24 de abril de 2024, proponiendo medida cautelar._x000a_24 de abril de 2024, recibiendo medida cautelar._x000a_12 de agosto de 2024, vista para formular alegatos._x000a_"/>
    <d v="2025-03-20T00:00:00"/>
    <n v="420"/>
    <s v="Aprobado por la CQyD "/>
  </r>
  <r>
    <n v="172"/>
    <n v="9258"/>
    <n v="1"/>
    <n v="1"/>
    <s v="UT/SCG/Q/INAI/CG/40/2024"/>
    <s v="INAI"/>
    <s v="PAN_x000a__x000a_PRI_x000a__x000a_PRD"/>
    <d v="2024-01-25T00:00:00"/>
    <x v="5"/>
    <s v="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
    <s v="Procedimientos en contra de partidos políticos por incumplimiento de sus obligaciones"/>
    <s v="Alegatos 22/08/2024"/>
    <d v="2025-03-20T00:00:00"/>
    <n v="420"/>
    <s v="Elaboracion de Proyecto de Resolución "/>
  </r>
  <r>
    <n v="173"/>
    <n v="9259"/>
    <n v="1"/>
    <n v="1"/>
    <s v="UT/SCG/Q/CG/41/2024"/>
    <s v="Autoridad Electoral"/>
    <s v="Comercializadora Montena S.A. de C.V., de Servicios Profesionales Naajal S.A. de C.V._x000a_Printer de México S.A. de C.V._x000a_ Corporativo de Servicios Comerciales Servicio S.A. de C.V."/>
    <d v="2024-01-25T00:00:00"/>
    <x v="5"/>
    <s v="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
    <s v="Omisión de dar respuesta a requerimientos"/>
    <s v="Acuerdo de registro y Emplazamiento 12/02/2024                                      Acuerdo de alegatos 19/03/224_x000a_Acuerdo de reposición de emplazamiento 25/09/2024"/>
    <d v="2025-03-20T00:00:00"/>
    <n v="420"/>
    <s v="Proyecto circulado a asesores "/>
  </r>
  <r>
    <n v="174"/>
    <n v="9269"/>
    <n v="1"/>
    <n v="1"/>
    <s v="UT/SCG/Q/ACL/JD01/BCS/43/2024"/>
    <s v="Alejandra Ceseña López_x000a_Selso Hernández Vazquez_x000a_Guadalupe Isunza Tapia_x000a_Jose Benito Altamirano Mata"/>
    <s v="MORENA"/>
    <d v="2024-01-29T00:00:00"/>
    <x v="5"/>
    <s v="Alejandra Ceseña López, Selso Hernández Vazquez, Guadalupe Isunza Tapia, Jose Benito Altamirano Mata presentan quejas por afiliación indebida al partido MORENA"/>
    <s v="Afiliación indebida"/>
    <s v="El 22 de febrero se emitió Acuerdo de registro_x000a_El 11/03/2024 se emitió acuerdo de cumplimiento. _x000a_En revisión de acuerdo de elaboración de acta y acta circunstanciada_x000a_El 21/11/2024 se emitió acuerdo de emplazamiento._x000a_13 de enero de 2025. Acuerdo de vista para formular alegatos. "/>
    <d v="2025-03-20T00:00:00"/>
    <n v="416"/>
    <s v="Elaboracion de Proyecto de Resolución "/>
  </r>
  <r>
    <n v="175"/>
    <n v="9270"/>
    <n v="1"/>
    <n v="1"/>
    <s v="UT/SCG/Q/CFMR/JD08/CHIS/44/2024"/>
    <s v="Carlos Francisco Morales Reyes_x000a_Jorge Gutiérrez Benítez_x000a_Héctor David Domínguez Gómez_x000a_Diana Odette Meza Menchaca"/>
    <s v="MC"/>
    <d v="2024-01-29T00:00:00"/>
    <x v="5"/>
    <s v="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
    <s v="Afiliación indebida"/>
    <s v="Acuerdo de veintinueve de enero de 2024. Registro y requermiento de información a Movimiento Ciudadano y a los órganos desconcentrados del Instituto. Acuerdo de veintiuno de febrero de dos mil veinticuatro, admisión y propuesta de medida cautelar. Acuerdo de veintidós de febrero de dos mil veinticuatro. Notificación de Medida cautelar genérica. Acuerdo de dieciséis de abril de dos mil veinticuatro, diligencias de verificación. Última actuación. _x000a_03 de mayo de 2024 - Se remite oficio aclaratorio derivado del requerimiento de información solicitado._x000a_Acuerdo de 04/03/2025, se emplaza al partido denunciado."/>
    <d v="2025-03-20T00:00:00"/>
    <n v="416"/>
    <s v="Elaboracion de Proyecto de Resolución "/>
  </r>
  <r>
    <n v="176"/>
    <n v="9271"/>
    <n v="1"/>
    <n v="1"/>
    <s v="UT/SCG/Q/CG/45/2024"/>
    <s v="Autoridad Electoral"/>
    <s v="MORENA"/>
    <d v="2024-01-29T00:00:00"/>
    <x v="5"/>
    <s v="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
    <s v="Oficioso por desconocimiento de afiliación "/>
    <s v="El 8 de febrero de 2024 se dictó acuerdo de registro y requerimientos._x000a_El 18 de octubre de 2024, se dictó acuerdo de emplazamiento._x000a_El 20 de diciembre de 2024, se dictó acuerdo de alegatos."/>
    <d v="2025-03-20T00:00:00"/>
    <n v="416"/>
    <s v="Proyecto circulado a asesores "/>
  </r>
  <r>
    <n v="177"/>
    <n v="9314"/>
    <n v="1"/>
    <n v="1"/>
    <s v="UT/SCG/Q/CG/46/2024"/>
    <s v="Autoridad Electoral"/>
    <s v="MORENA"/>
    <d v="2024-02-02T00:00:00"/>
    <x v="5"/>
    <s v="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
    <s v="Oficioso por desconocimiento de afiliación "/>
    <s v="1. Acuerdo registro 02 de febrero de 2024_x000a_2. Acuerdo de emplazamiento 16 de febrero de 2024_x000a_3. Acuerdo de propuesta de Medida 15 de abril de 2024_x000a_4. Medida Cautelar_x000a_5. Acuerdo de recepción de medida cautelar 15 de abril de 2024_x000a_6. Acuerdo de alegatos 12 de febrero de 2025"/>
    <d v="2025-03-20T00:00:00"/>
    <n v="412"/>
    <s v="Elaboracion de Proyecto de Resolución "/>
  </r>
  <r>
    <n v="178"/>
    <n v="9315"/>
    <n v="1"/>
    <n v="1"/>
    <s v="UT/SCG/Q/ACC/JD03/SLP/47/2024"/>
    <s v="Aida Curiel Camargo"/>
    <s v="PAN"/>
    <d v="2024-02-02T00:00:00"/>
    <x v="5"/>
    <s v="Aida Curiel Camargo presenta queja por la omisión del partido Acción Nacional de darla de baja de su padrón de afiliados"/>
    <s v="Afiliación indebida"/>
    <s v="1. Acuerdo registro 02 de febrero de 2024_x000a_Acuerdo de emplazamiento en revisión"/>
    <d v="2025-03-20T00:00:00"/>
    <n v="412"/>
    <s v="Sustanciación "/>
  </r>
  <r>
    <n v="179"/>
    <n v="9327"/>
    <n v="1"/>
    <n v="1"/>
    <s v="UT/SCG/Q/CG/50/2024"/>
    <s v="Autoridad Electoral"/>
    <s v="PT"/>
    <d v="2024-02-02T00:00:00"/>
    <x v="5"/>
    <s v="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
    <s v="Oficioso por desconocimiento de afiliación "/>
    <s v="Acuerdo 06/02/2024. Registro y diligencias de investigación.   Acuerdo 21/02/2024. Elaboración de propuesta de medida cautelar  Acuerdo 22/02/2024. se dicctó medida cautelar.                       Acuerdo 05/03/2024. Se ordena acta.                                                   Acta circunstanciada 05/03/2024.                                                 Acuerdo 06/03/2024. Amonestación al PT y se le requiere de neuva cuenta.                                                                                           Acuerdo 14/03/2024. Se ordena acta.                                                   Acta circunstanciada 14/03/2024.  _x000a_Acuerdo 12/07/2024 Prevención a 6 ciudadanos _x000a_Acuerdo 08/08/2024 Emplazamiento_x000a_Acuerdo 28/08/2024 Alegatos                                                                                                                      Acuerdo 10/03/2025 Elaboración de Proyecto de Resolución y Opinión Técnica"/>
    <d v="2025-03-20T00:00:00"/>
    <n v="412"/>
    <s v="Aprobado por la CQyD "/>
  </r>
  <r>
    <n v="180"/>
    <n v="9328"/>
    <n v="1"/>
    <n v="1"/>
    <s v="UT/SCG/Q/CG/51/2024"/>
    <s v="Autoridad Electoral"/>
    <s v="MORENA"/>
    <d v="2024-02-02T00:00:00"/>
    <x v="5"/>
    <s v="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
    <s v="Oficioso por desconocimiento de afiliación "/>
    <s v="Acuerdo 06/02/2024. Registro y diligencias de investigación.      Acuerdo 04/03/2024. Se ordena acta.                                                   Acta circunstanciada 04/03/2024.                                                   Acuerdo 15/04/2024. Se propone medida cautelar.                                Acuerdo 15/04/2024. La Comisión de Qujejas y Denuncias dictó acuerdo de medida cautelar.                                                                  Acuerdo 15/04/2024. Se ordena notificar medida cautelar._x000a_Acuerdo 12/07/2024 Prevención 3 ciudadanos     _x000a_Acuerdo 02/08/2024 Emplazamiento   _x000a_Acuerdo 03/09/2024 Alegatos                                                                                                                  Acuerdo 10/03/2025 Elaboración de Proyecto de Resolución y Opinión Técnica"/>
    <d v="2025-03-20T00:00:00"/>
    <n v="412"/>
    <s v="Aprobado por la CQyD "/>
  </r>
  <r>
    <n v="181"/>
    <n v="9334"/>
    <n v="1"/>
    <n v="1"/>
    <s v="UT/SCG/Q/CG/52/2024"/>
    <s v="Autoridad Electoral"/>
    <s v="MORENA"/>
    <d v="2024-02-06T00:00:00"/>
    <x v="5"/>
    <s v="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
    <s v="Oficioso por desconocimiento de afiliación "/>
    <s v="•_x0009_7/febrero/2024 registro, requerimiento al PP, inspección en el sistema, instrucción de baja de afiliados, requerimiento a la DEPPP y a los organismos públicos._x000a_•_x0009_07/noviembre/2024 requerimiento a JDE y a la DEPPP_x000a_•_x0009_19/diciembre/2024 emplazamiento _x000a_•_x0009_20/febrero/2024 vista para alegatos_x000a_"/>
    <d v="2025-03-20T00:00:00"/>
    <n v="408"/>
    <s v="Sustanciación "/>
  </r>
  <r>
    <n v="182"/>
    <n v="9335"/>
    <n v="1"/>
    <n v="1"/>
    <s v="UT/SCG/Q/LGSA/JD08/CHIS/53/2024"/>
    <s v="Luli Guadalupe Santiz Aguilar "/>
    <s v="MORENA"/>
    <d v="2024-02-06T00:00:00"/>
    <x v="5"/>
    <s v="Luli Guadalupe Santiz Aguilar presenta queja poragiliación a MORENA en el marco del proceso de contratación de personas Supervisoras y/o Capacitadoras-Asistentes Electorales del Proceso Electoral Federal 2023-2024."/>
    <s v="Afiliación indebida"/>
    <s v="7 de febrero de 2024, registro._x000a_23 de abril de 2024, admisión y propuesta de medida cautelar._x000a_24 de abril de 2024, recibiendo medida cautelar._x000a_10 de septiembre de 2024, emplazamiento._x000a_06 de noviembre de 2024, vista para formular alegatos._x000a_"/>
    <d v="2025-03-20T00:00:00"/>
    <n v="408"/>
    <s v="Aprobado por la CQyD "/>
  </r>
  <r>
    <n v="183"/>
    <n v="9348"/>
    <n v="1"/>
    <n v="1"/>
    <s v="UT/SCG/Q/CG/54/2024"/>
    <s v="Autoridad Electoral"/>
    <s v="MORENA"/>
    <d v="2024-02-07T00:00:00"/>
    <x v="5"/>
    <s v="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
    <s v="Oficioso por desconocimiento de afiliación "/>
    <s v="Acuerdo de 8 de febrero de 2024. Registro, requerimiento de informacion a MORENA, Instrucción de baja, Verificacion en el sistema de partidos y requerimiento a organo desconcentrado del INE respecto del proceso de selección de CAE y SE.                                                                 Última actuación. _x000a_11 de marzo de 2024 -  Respuesta a requerimiento JDE 09 en Nuevo León. _x000a_Acuerdo de 20/02/2025, a traves del cual se emplazo al partido._x000a_Acuerdo de 04/03/2025, a traves del cual se dio vista de alegatos a las partes."/>
    <d v="2025-03-20T00:00:00"/>
    <n v="407"/>
    <s v="Elaboracion de Proyecto de Resolución "/>
  </r>
  <r>
    <n v="184"/>
    <n v="9350"/>
    <n v="1"/>
    <n v="1"/>
    <s v="UT/SCG/Q/CG/55/2024"/>
    <s v="Autoridad Electoral"/>
    <s v="PT"/>
    <d v="2024-02-07T00:00:00"/>
    <x v="5"/>
    <s v="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
    <s v="Oficioso por desconocimiento de afiliación "/>
    <s v="07/02/2023 Acuerdo de registro y requerimientos_x000a_04/03/2024 Acuerdo de amonestación a PP._x000a_13/03/2024 Acuerdo verificación de cumplimiento_x000a_25/03/2024 Acuerdo cierre de procedimiento y prevención_x000a_06/06/2024 Acuerdo de requerimiento a la DEPPP_x000a_19/07/2024 Acuerdo de emplazamiento_x000a_09/09/2024 Auerdo de vista de Alegatos_x000a_Siguiente actuación elaboración del proyecto de resolución"/>
    <d v="2025-03-20T00:00:00"/>
    <n v="407"/>
    <s v="Proyecto circulado a asesores "/>
  </r>
  <r>
    <n v="185"/>
    <n v="9353"/>
    <n v="1"/>
    <n v="1"/>
    <s v="UT/SCG/Q/CG/57/2024"/>
    <s v="Autoridad Electoral"/>
    <s v="PRI"/>
    <d v="2024-02-07T00:00:00"/>
    <x v="5"/>
    <s v="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
    <s v="Oficioso por desconocimiento de afiliación "/>
    <s v="07/02/2023 Acuerdo de registro y requerimientos_x000a_04/03/2024 Acuerdo de requerimiento a Junta_x000a_21/03/2024 Acuerdo de admisión y emplazamiento_x000a_15/04/2024 Acuerdo propuesta de medida cautelar_x000a_15/04/2024 Acuerdo de medida cautelar_x000a_27/06/2024 Acuerdo vista y alegatos_x000a_En elaboración de proyecto de resolución"/>
    <d v="2025-03-20T00:00:00"/>
    <n v="407"/>
    <s v="Proyecto de Resolucion en revision por la Dirección de POS. "/>
  </r>
  <r>
    <n v="186"/>
    <n v="9356"/>
    <n v="1"/>
    <n v="1"/>
    <s v="UT/SCG/Q/ECR/JD06/GRO/59/2024"/>
    <s v="Eliseo Cuevas Ramírez_x000a_Ramón Meléndez Ávila_x000a_Nancy Viridiana Meléndez Pereyra_x000a_Itzel Cecilia Meléndez Pereyra"/>
    <s v="MORENA"/>
    <d v="2024-02-07T00:00:00"/>
    <x v="5"/>
    <s v="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
    <s v="Afiliación indebida"/>
    <s v="El 8 de febrero de 2024 se dictó acuerdo de registro y requerimientos._x000a_El 18 de octubre de 2024, se dictó acuerdo de emplazamiento._x000a_El 10 de enero de 2025, se dictó acuerdo de alegatos."/>
    <d v="2025-03-20T00:00:00"/>
    <n v="407"/>
    <s v="Proyecto circulado a asesores "/>
  </r>
  <r>
    <n v="187"/>
    <n v="9357"/>
    <n v="1"/>
    <n v="1"/>
    <s v="UT/SCG/Q/PFQ/JD09/CHIH/60/2024"/>
    <s v="Placida Flores Quintero_x000a_Raúl Flores Quintero_x000a_Lucero Fernández Fernández"/>
    <s v="PRI"/>
    <d v="2024-02-07T00:00:00"/>
    <x v="5"/>
    <s v="Placida Flores Quintero presenta queja por afiliación indebida al Partido Revolucionario Institucional, en el marco del proceso de contratación de personas Supervisoras y/o Capacitadoras-Asistentes Electorales del Proceso Electoral Federal 2023-2024."/>
    <s v="Afiliación indebida"/>
    <s v="El 8 de febrero de 2024 se dictó acuerdo de registro y requerimientos._x000a_El 16 de octubre de 2024 se dictó acuerdo de requerimiento al partido político._x000a_El 7 de noviembre de 2024, se dictó acuerdo de emplazamiento._x000a_El 10 de enero de 2025, se dictó acuerdo de alegatos."/>
    <d v="2025-03-20T00:00:00"/>
    <n v="407"/>
    <s v="Proyecto circulado a asesores "/>
  </r>
  <r>
    <n v="188"/>
    <n v="9358"/>
    <n v="1"/>
    <n v="1"/>
    <s v="UT/SCG/Q/CG/61/2024"/>
    <s v="Autoridad Electoral"/>
    <s v="PVEM"/>
    <d v="2024-02-07T00:00:00"/>
    <x v="5"/>
    <s v="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Cecilia Francia Meléndez, Víctor Alfonso Pérez Margarito y Maria de Jesús Balanzar Alarcón, quienes desconocieron su afiliación al Partido Verde Ecologista de México, en el marco del proceso de contratación de personas Supervisoras y/o Capacitadoras-Asistentes Electorales del Proceso Electoral Federal 2023-2024."/>
    <s v="Oficioso por desconocimiento de afiliación "/>
    <s v="El 8 de febrero de 2024 se dictó acuerdo de registro y requerimientos._x000a_El 15 de octubre de 2024 se dictó acuerdo de requerimiento al partido político. _x000a_El 7 de noviembre de 2024, se dictó acuerdo de emplazamiento._x000a_El 10 de enero de 2025, se dictó acuerdo de alegatos."/>
    <d v="2025-03-20T00:00:00"/>
    <n v="407"/>
    <s v="Proyecto circulado a asesores "/>
  </r>
  <r>
    <n v="189"/>
    <n v="9361"/>
    <n v="1"/>
    <n v="1"/>
    <s v="UT/SCG/Q/CG/64/2024"/>
    <s v="Autoridad Electoral"/>
    <s v="PAN"/>
    <d v="2024-02-07T00:00:00"/>
    <x v="5"/>
    <s v="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
    <s v="Oficioso por desconocimiento de afiliación "/>
    <s v="Acuerdo de registro 09/02/2024_x000a_Acurdo de emplazamiento 23/07/2024                                                       _x000a_Acuerdo de alegatos  02/09/2024_x000a_Acuerdo ordenando elaboración de proyecto de resolución"/>
    <d v="2025-03-20T00:00:00"/>
    <n v="407"/>
    <s v="Aprobado por la CQyD "/>
  </r>
  <r>
    <n v="190"/>
    <n v="9364"/>
    <n v="1"/>
    <n v="1"/>
    <s v="UT/SCG/Q/CG/66/2024"/>
    <s v="Autoridad Electoral"/>
    <s v="MORENA"/>
    <d v="2024-02-07T00:00:00"/>
    <x v="5"/>
    <s v="_x000a_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
    <s v="Oficioso por desconocimiento de afiliación "/>
    <s v="07/02/2023 Acuerdo de registro y requerimientos_x000a_06/03/2024 Acuerdo de requerimiento a JDE_x000a_21/03/2024 Acuerdo de admisión y emplazamiento_x000a_15/04/2024 Acuerdo propuesta de medida cautelar_x000a_15/04/2024 Acuerdo de medida cautelar_x000a_23/07/2024 Acuerdo de alegatos_x000a_30/10/2024 Acuerdo para recabar firmas para pericial_x000a_21/11/2024 Acuerdo solicitando a la Fiscalía General de la República designe perito para elaborar dictamen pericial en grafoscopia._x000a_11/02/2024 Acuerdo de vista del dictamen pericial en grafoscopía a las partes."/>
    <d v="2025-03-20T00:00:00"/>
    <n v="407"/>
    <s v="Elaboracion de Proyecto de Resolución "/>
  </r>
  <r>
    <n v="191"/>
    <n v="9365"/>
    <n v="1"/>
    <n v="1"/>
    <s v="UT/SCG/Q/CG/67/2024"/>
    <s v="Autoridad Electoral"/>
    <s v="PRI"/>
    <d v="2024-02-07T00:00:00"/>
    <x v="5"/>
    <s v="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
    <s v="Oficioso por desconocimiento de afiliación "/>
    <s v="12/02/2023 Acuerdo de registro y requerimientos_x000a_21/02/2024 Acuerdo requerimiento al PRI y Juntas Distritales_x000a_16/04/2024 Acuerdo de emplazamiento_x000a_02/05/2024 acuerdo de remisión de cédula de afiliacióna otro expediente_x000a_20/05/2024 Acuerdo propuesta de medida cautelar_x000a_21/05/2024 Acuerdo de Medida cautelar_x000a_21/05/2024 Acuerdo recibiendo cautelar_x000a_23/07/2024 Acuerdo de alegatos_x000a_"/>
    <d v="2025-03-20T00:00:00"/>
    <n v="407"/>
    <s v="Proyecto de Resolucion en revision por la Dirección de POS. "/>
  </r>
  <r>
    <n v="192"/>
    <n v="9367"/>
    <n v="1"/>
    <n v="1"/>
    <s v="UT/SCG/Q/HMR/JL/CHIS/68/2024"/>
    <s v="Humberto Montesinos Ruiz "/>
    <s v="PRI"/>
    <d v="2024-02-07T00:00:00"/>
    <x v="5"/>
    <s v="Humberto Montesinos Ruiz presenta queja por afiliación indebida al Partido Revolucionario Institucional "/>
    <s v="Afiliación indebida"/>
    <s v="Acuerdo de registro 08/02/2024_x000a_Acuerdo de emplazamiento 26/02/2024_x000a_Acuerdo de alegatos 03/04/2024                                                                          Acuerdo de solicitud de prueba pericial 09/07/2021_x000a_Recordatorio de pericial 02/09/2024 _x000a_Acuerdo de requerimiento 17/09/2024_x000a_Solicitud de pericial 13/11/2024"/>
    <d v="2025-03-20T00:00:00"/>
    <n v="407"/>
    <s v="Proyecto circulado a asesores "/>
  </r>
  <r>
    <n v="193"/>
    <n v="9378"/>
    <n v="1"/>
    <n v="1"/>
    <s v="UT/SCG/Q/CG/70/2024"/>
    <s v="Autoridad Electoral"/>
    <s v="PRI"/>
    <d v="2024-02-08T00:00:00"/>
    <x v="5"/>
    <s v="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
    <s v="Oficioso por desconocimiento de afiliación "/>
    <s v="El 15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21 de febrero de 2024, el PRI desahogó el requerimiento de información _x000a_Proyecto de admisión y emplazamiento en elaboración_x000a_Proyecto de admisión y emplazamiento en revisión y acta circunstanciada_x000a_Se dictó acuerdo de admisión y emplazamiento e inspección al sitio Web_x000a_Se dicto acuerdo de vista a las partes quejosas con cédula de afilaición y alegatos"/>
    <d v="2025-03-20T00:00:00"/>
    <n v="406"/>
    <s v="Elaboracion de Proyecto de Resolución "/>
  </r>
  <r>
    <n v="194"/>
    <n v="9379"/>
    <n v="1"/>
    <n v="1"/>
    <s v="UT/SCG/Q/JSGS/JD10/CHIS/71/2024"/>
    <s v="Jose Saul Garcia Santiago _x000a_"/>
    <s v="MORENA"/>
    <d v="2024-02-08T00:00:00"/>
    <x v="5"/>
    <s v="Jose Saul Garcia Santiago presenta queja por afiliación indebida al Partido MORENA_x000a_"/>
    <s v="Afiliación indebida"/>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_x000a_El 17 de febrero de 2024, MORENA  desahogó el requerimiento de información _x000a_Proyecto de admisión y emplazamiento en elaboración_x000a_El  27 de junio MORENA presentó el original de la cédula de afiliación  de Joel Saúl García Santiago_x000a_Se dictó Acuerdo de admisión y emplazamiento y elaboración de acta circunstanciada_x000a_Se dicto Acuerdo de Vista y Alegatos"/>
    <d v="2025-03-20T00:00:00"/>
    <n v="406"/>
    <s v="Sustanciación "/>
  </r>
  <r>
    <n v="195"/>
    <n v="9380"/>
    <n v="1"/>
    <n v="1"/>
    <s v="UT/SCG/Q/EVV/JD01/CHIS/72/2024"/>
    <s v="Esteban Vazquez Vazquez"/>
    <s v="PVEM"/>
    <d v="2024-02-08T00:00:00"/>
    <x v="5"/>
    <s v="Esteban Vazquez Vazquez queja por afiliación indebida al Partido Verde Ecologista de México"/>
    <s v="Afiliación indebida"/>
    <s v="El 15 de febrero de 2024,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_x000a_El 19 de febrero de 2024, el PVEM desahogó el requerimiento de información y aportó el original de la cédula de afiliación del quejoso _x000a_El 8 de marzo de 2024 se admitió a trámite la denuncia y se propuso medida cuatelar_x000a_El 8 de marzo de 2024, se dictó medida cautelar_x000a_El 8 de marzo de 2024, se notificó al quejoso la medida cautelar _x000a_Se dictó Acuerdo de emplazamiento_x000a_Se recibió informes de la Junta sobre el cumplimiento a la medida cautelar_x000a_Se dictó Acuerdo de vista y alegatos"/>
    <d v="2025-03-20T00:00:00"/>
    <n v="406"/>
    <s v="Sustanciación "/>
  </r>
  <r>
    <n v="196"/>
    <n v="9381"/>
    <n v="1"/>
    <n v="1"/>
    <s v="UT/SCG/Q/CG/73/2024"/>
    <s v="Autoridad Electoral"/>
    <s v="MORENA"/>
    <d v="2024-02-08T00:00:00"/>
    <x v="5"/>
    <s v="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
    <s v="Oficioso por desconocimiento de afiliación "/>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6  de febrero de 2024, MORENA desahogó el requerimiento de información._x000a_El 26 de febrero de 2024 las Juntas Ejecutivas Local y 07 en Baja California desahpogaron el requerimiento de información_x000a_Proyecto de admisión y emplazamiento en elaboración_x000a_Se estan recibiendo cnstancias de notificación _x000a_El 30 de mayo de 2024, se admitió a trámite el procedimiento y se propuso el dictado de medidas cautelares_x000a_El 30 de mayo de 2024, se recibió el el acuerdo ACQyD-INE-270/2024 y se ordenó su notificación._x000a_Proyecto de emplazamiento en revisión y acta circunstanciada_x000a_El 09 de diciembre de dictó acuerdo de emplazamiento e inspección al sitio Web del partido político denunciado._x000a_En elaboración acuerdo de vista y alegatos"/>
    <d v="2025-03-20T00:00:00"/>
    <n v="406"/>
    <s v="Sustanciación "/>
  </r>
  <r>
    <n v="197"/>
    <n v="9382"/>
    <n v="1"/>
    <n v="1"/>
    <s v="UT/SCG/Q/AAPS/JD01/BC/74/2024"/>
    <s v="Ariel Arcadio Polanco Salazar_x000a_Karina Gómez Arellano "/>
    <s v="MORENA"/>
    <d v="2024-02-08T00:00:00"/>
    <x v="5"/>
    <s v="Ariel Arcadio Polanco Salazar,  Karina Gómez Arellano presentan quejas por afiliación indebida al partido MORENA"/>
    <s v="Afiliación indebida"/>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6  de febrero de 2024, MORENA desahogó el requerimiento de información._x000a_El 26 de febrero de 2024 las Juntas Ejecutivas Local y 07 en Baja California desahpogaron el requerimiento de información_x000a_Proyecto de admisión y emplazamiento en elaboración_x000a_Se estan recibiendo cnstancias de notificación _x000a_El 30 de mayo de 2024, se admitió a trámite el procedimiento y se propuso el dictado de medidas cautelares_x000a_El 30 de mayo de 2024, se recibió el el acuerdo ACQyD-INE-270/2024 y se ordenó su notificación._x000a_Proyecto de emplazamiento en revisión y acta circunstanciada_x000a_El 09 de diciembre de dictó acuerdo de emplazamiento e inspección al sitio Web del partido político denunciado._x000a_En elaboración acuerdo de vista y alegatos"/>
    <d v="2025-03-20T00:00:00"/>
    <n v="406"/>
    <s v="Sustanciación "/>
  </r>
  <r>
    <n v="198"/>
    <n v="9396"/>
    <n v="1"/>
    <n v="1"/>
    <s v="UT/SCG/Q/CG/75/2024"/>
    <s v="Autoridad Electoral"/>
    <s v="PRI"/>
    <d v="2024-02-09T00:00:00"/>
    <x v="5"/>
    <s v="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
    <s v="Afiliación indebida"/>
    <s v="El 15 de febro de 2024, se dictó acuerdo de registro y se requirió a las personas quejosas para que ratificaran su desitimiento _x000a_Se estan recibiendo constancias de notificación y escritos de desitimiento _x000a_Proyecto de resolución en elaboración"/>
    <d v="2025-03-20T00:00:00"/>
    <n v="405"/>
    <s v="Elaboracion de Proyecto de Resolución "/>
  </r>
  <r>
    <n v="199"/>
    <n v="9398"/>
    <n v="1"/>
    <n v="1"/>
    <s v="UT/SCG/Q/CG/76/2024"/>
    <s v="Autoridad Electoral"/>
    <s v="PRI"/>
    <d v="2024-02-09T00:00:00"/>
    <x v="5"/>
    <s v="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
    <s v="Oficioso por desconocimiento de afiliación "/>
    <s v="Acuero de 15 de febrero de 2024. Registro y requerimiento de información. _x000a_Acuerdo de 18 de septiembre de 2024, escición e instrumentación de acta circunstanciada_x000a_En elaboración de acuerdo de emplazamiento"/>
    <d v="2025-03-20T00:00:00"/>
    <n v="405"/>
    <s v="Elaboracion de Proyecto de Resolución "/>
  </r>
  <r>
    <n v="200"/>
    <n v="9400"/>
    <n v="1"/>
    <n v="1"/>
    <s v="UT/SCG/Q/AJHL/JD09/CHIH/78/2024"/>
    <s v="Alba Josefa Heredia Loya"/>
    <s v="MC"/>
    <d v="2024-02-09T00:00:00"/>
    <x v="5"/>
    <s v="Alba Josefa Heredia Loya presenta queja por afiliación indebida al partido Movimiento Ciudadano, en el marco del proceso de contratación de personas supervisoras, capacitadoras-asistentes electorales del Proceso Electoral 2023-2024."/>
    <s v="Afiliación indebida"/>
    <s v="El 22 de febrero de 2024. Acuerdo de  registro, reserva de admisión y emplazamiento, requerimiento de información al partido político, requerimiento de información a órganos desconcentrados, _x000a_El 08 de marzo de 2024. Acuerdo de instrumentación de acta circunstanciada, admisión y reserva de emplazamiento, propuesta de medidas cautelares, elaboración de opinión técnica._x000a_El 08 de marzo de 2024. Acuerdo de medida cautelar._x000a_El 08 de marzo de 2024. Acuerdo de recepción de medida cautelar._x000a_El 26 de noviembre de 2024. Acuerdo de emplazamiento y vista a ciudadanos._x000a_El 13 de enero de 2025. Acuerdo de vista para formular alegatos._x000a_Proyecto de Resolución en eleaboración._x000a__x000a_"/>
    <d v="2025-03-20T00:00:00"/>
    <n v="405"/>
    <s v="Elaboracion de Proyecto de Resolución "/>
  </r>
  <r>
    <n v="201"/>
    <n v="9402"/>
    <n v="1"/>
    <n v="1"/>
    <s v="UT/SCG/Q/CG/79/2024"/>
    <s v="Autoridad Electoral"/>
    <s v="PVEM "/>
    <d v="2024-02-09T00:00:00"/>
    <x v="5"/>
    <s v="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
    <s v="Oficioso por desconocimiento de afiliación "/>
    <s v="El 22 de febrero de 2024. Acuerdo de registro, reserva de admisión y emplazamiento, requerimiento al partido político, requerimiento a la DEPPP, requerimiento a órganos desconcentrados. _x000a_El 13 de enero de 2025. Acuerdo de instrumentación Acta Circunstanciada, pronunciamiento de solicitud de prórroga, requerimiento DERFE._x000a_El 6 de febrero de 2025. Acuerdo de Admisión y Emplazamiento, vista de documentos._x000a_El 4 de marzo de 2025. Acuerdo de Alegatos._x000a_Proyecto de Resolución en elaboración."/>
    <d v="2025-03-20T00:00:00"/>
    <n v="405"/>
    <s v="Elaboracion de Proyecto de Resolución "/>
  </r>
  <r>
    <n v="202"/>
    <n v="9403"/>
    <n v="1"/>
    <n v="1"/>
    <s v="UT/SCG/Q/CG/80/2024"/>
    <s v="Autoridad Electoral"/>
    <s v="MC"/>
    <d v="2024-02-09T00:00:00"/>
    <x v="5"/>
    <s v="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
    <s v="Oficioso por desconocimiento de afiliación "/>
    <s v="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9 de marzo de 2024 se admitió a trámite la denuncia y se propuso medida cuatelar_x000a_El 20 de marzo de 2024, se dictó medida cautelar_x000a_El 20  de marzo de 2024, se notificó a los quejosos a la quejosa la medida cautelar_x000a_Proyecto de vista y  emplazamiento en elaboración_x000a_Se recibió informes de diversas Junta sobre el cumplimiento a la medida cautelar_x000a_Movimiento Ciudadano exhibió el original de la cédula de afiliación de Marya Celeste Meza Camacho_x000a_El 23 de abril de 2024, se dicto acuerdo de propueta de Medida Cautelar_x000a_El 24 de abril de 2024, se dictó acuerdo de medida cautelar ACQyD-INE-187/2024_x000a_El  24 de abril de 2024, se dictó acuerdo de recibiendo MC_x000a_Se recibieron constancias de notificación practicadas a Marya Celeste Meza Camacho_x000a_Se estan recibiendo constancias de notificación"/>
    <d v="2025-03-20T00:00:00"/>
    <n v="405"/>
    <s v="Sustanciación "/>
  </r>
  <r>
    <n v="203"/>
    <n v="9405"/>
    <n v="1"/>
    <n v="1"/>
    <s v="UT/SCG/Q/EPR/JD05/SLP/81/2024"/>
    <s v="Estela Pacheco Rodríguez_x000a__x000a_ Sandra Luz Pérez Bravo"/>
    <s v="PVEM"/>
    <d v="2024-02-09T00:00:00"/>
    <x v="5"/>
    <s v="Estela Pacheco Rodríguez y Sandra Luz Pérez Bravo presentan quejas por afiliación indebida al partido Verde Ecologista de México, en el marco del proceso de contratación de personas supervisoras, capacitadoras-asistentes electorales del Proceso Electoral 2023-2024."/>
    <s v="Afiliación indebida"/>
    <s v="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requerimiento a DEPPP, toda vez que no hay respuesta al reuqerimiento formulado en el acuerdo de registro."/>
    <d v="2025-03-20T00:00:00"/>
    <n v="405"/>
    <s v="Sustanciación "/>
  </r>
  <r>
    <n v="204"/>
    <n v="9406"/>
    <n v="1"/>
    <n v="1"/>
    <s v="UT/SCG/Q/CG/82/2024"/>
    <s v="Autoridad Electoral"/>
    <s v="PRI"/>
    <d v="2024-02-09T00:00:00"/>
    <x v="5"/>
    <s v="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
    <s v="Oficioso por desconocimiento de afiliación "/>
    <s v="El 29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de admisión y emplazamiento en elaboración"/>
    <d v="2025-03-20T00:00:00"/>
    <n v="405"/>
    <s v="Sustanciación "/>
  </r>
  <r>
    <n v="205"/>
    <n v="9407"/>
    <n v="1"/>
    <n v="1"/>
    <s v="UT/SCG/Q/KGM/JD04/CHIH/83/2024"/>
    <s v="Karmina González Méndez"/>
    <s v="MC"/>
    <d v="2024-02-09T00:00:00"/>
    <x v="5"/>
    <s v="Karmina González Méndez presenta queja por afiliación indebida al partido movimiento ciudadano, en el marco del proceso de contratación de personas supervisoras, capacitadoras-asistentes electorales del Proceso Electoral 2023-2024."/>
    <s v="Afiliación indebida"/>
    <s v="El  01 de marz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9 de marzo de 2024 se admitió a trámite la denuncia y se propuso medida cuatelar_x000a_El 20 de marzo de 2024, se dictó medida cautelar_x000a_El 20  de marzo de 2024, se notificó a los quejosos a la quejosa la medida cautelar_x000a_Proyecto de vista y  emplazamiento en elaboración_x000a_Se recibió informes de la Junta sobre el cumplimiento a la medida cautelar_x000a_Se recibieron constancias de notificación_x000a_Proyecto requerimiento a DEPPP, toda vez que no hay respuesta a requerimiento formulado en el acuerdo de registro."/>
    <d v="2025-03-20T00:00:00"/>
    <n v="405"/>
    <s v="Sustanciación "/>
  </r>
  <r>
    <n v="206"/>
    <n v="9418"/>
    <n v="1"/>
    <n v="1"/>
    <s v="UT/SCG/Q/CG/87/2024"/>
    <s v="Autoridad Electoral"/>
    <s v="MORENA"/>
    <d v="2024-02-12T00:00:00"/>
    <x v="5"/>
    <s v="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
    <s v="Oficioso por desconocimiento de afiliación "/>
    <s v="Se determinó requerir al denunciado, verificar en el  sistema de la DEPPP y ordenar la baja 12/02/2024_x000a_Emplazamiento 25/09/2024_x000a_Alegatos 04/11/2024"/>
    <d v="2025-03-20T00:00:00"/>
    <n v="402"/>
    <s v="Sustanciación "/>
  </r>
  <r>
    <n v="207"/>
    <n v="9420"/>
    <n v="1"/>
    <n v="1"/>
    <s v="UT/SCG/Q/CG/88/2024"/>
    <s v="Autoridad Electoral"/>
    <s v="PRI"/>
    <d v="2024-02-13T00:00:00"/>
    <x v="5"/>
    <s v="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
    <s v="Oficioso por desconocimiento de afiliación "/>
    <s v="Acuerdo 13/02/2024. Registro y diligencias de investigación.                Acuerdo 05/03/2024. Se ordena acta.                                                   Acta circunstanciada 05/03/2024._x000a_Acuerdo 12/07/2024 Prevención 2 personas_x000a_Acuerdo 02/08/2024 Prevención 2 personas_x000a_Acuerdo 24/10/2024 Emplazamiento _x000a_Acuerdo 15/11/2024 Alegatos                                                                                                                         Acuerdo 10/03/2025 Elaboración de Proyecto de Resolución y Opinión Técnica            "/>
    <d v="2025-03-20T00:00:00"/>
    <n v="401"/>
    <s v="Aprobado por la CQyD "/>
  </r>
  <r>
    <n v="208"/>
    <n v="9423"/>
    <n v="1"/>
    <n v="1"/>
    <s v="UT/SCG/Q/CG/89/2024"/>
    <s v="Autoridad Electoral"/>
    <s v="PVEM"/>
    <d v="2024-02-13T00:00:00"/>
    <x v="5"/>
    <s v="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
    <s v="Oficioso por desconocimiento de afiliación "/>
    <s v="A•_x0009_13/febrero/2024 registro, requerimiento al PP, inspección en el sistema, instrucción de baja de afiliados, requerimiento a la DEPPP y a los organismos públicos. _x000a_•_x0009_6/noviembre/2024 emplazamiento _x000a_•_x0009_16/diciembre/2024 vista para alegatos_x000a_"/>
    <d v="2025-03-20T00:00:00"/>
    <n v="401"/>
    <s v="Elaboracion de Proyecto de Resolución "/>
  </r>
  <r>
    <n v="209"/>
    <n v="9426"/>
    <n v="1"/>
    <n v="1"/>
    <s v="UT/SCG/Q/SAEH/JD11/JAL/90/2024"/>
    <s v="Sergio Alberto Espinoza Hernández"/>
    <s v="PAN"/>
    <d v="2024-02-13T00:00:00"/>
    <x v="5"/>
    <s v="Sergio Alberto Espinoza Hernández presenta queja por afiliación indebida al Partido Acción Nacional"/>
    <s v="Afiliación indebida"/>
    <s v="El 21 de feberro de 2024, se registro. _x000a_El 03/05/2024 se admitió a trámite, se emplazó y se instrumentó Acta Circunstanciada..   Se realizó el Acta Circunstanciada._x000a_El 15/05/2024, mediante acuerdo se dio vista para formular alegatos. _x000a_Anteproyecto de resolución en revisión de la subdirección"/>
    <d v="2025-03-20T00:00:00"/>
    <n v="401"/>
    <s v="Elaboracion de Proyecto de Resolución "/>
  </r>
  <r>
    <n v="210"/>
    <n v="9427"/>
    <n v="1"/>
    <n v="1"/>
    <s v="UT/SCG/Q/CG/91/2024"/>
    <s v="Autoridad Electoral"/>
    <s v="PRD"/>
    <d v="2024-02-13T00:00:00"/>
    <x v="5"/>
    <s v="En cumplimiento a lo determinado por el Consejo General del INE en el Acuerdo INE/CG615/2023 se inicia Procedimiento oficioso respecto de las personas, YKitzia Carrillo Barrios,_x000a_Elizabeth Ramos García, María del Rosario Cruz Sanchez, quienes desconocieron la afiliación al Partido de la Revolución Democrática, en el marco del proceso de contratación de personas supervisoras, capacitadoras-asistentes electorales del Proceso Electoral 2023-2024."/>
    <s v="Oficioso por desconocimiento de afiliación "/>
    <s v="El 21/02/2024, se emitió acuerdo de registro y requerimientos._x000a_El 04/03/2024 se hizo requerimiento a DERFE para validación de cédulas electrónicas de afilición presentadas por el PRD. _x000a_El 20/03/2024, se emitió acuerdo de admisión y propuesta de medida cautelar_x000a_El 20/03/2024 la Comisión de Quejas y Denuncias de este Instituto emitió el Acuerdo ACQyD-118/2024._x000a_El 20/03/2024 se tuvo por recibido el acuerdo de medida cautelar._x000a_El 23/04/2024 se emitió el acuerdo de propuesta de la medida cautelara, al contar con mayor información._x000a_El 24/04/2024, la Comisión de Quejas y Denuncias de este Instituto emitió el acuerdo ACQyD187/2024_x000a_El 24/04/2024, se tuvo por recibido el cuerdo de medida cautelar_x000a_El 06/05/2024 Se emitió Acuerdo de emplazamiento_x000a_13/11/24 Proyecto de resolución (sobreseimiento) en revisión de Dirección"/>
    <d v="2025-03-20T00:00:00"/>
    <n v="401"/>
    <s v="Proyecto circulado a asesores "/>
  </r>
  <r>
    <n v="211"/>
    <n v="9428"/>
    <n v="1"/>
    <n v="1"/>
    <s v="UT/SCG/Q/CG/92/2024"/>
    <s v="Autoridad Electoral"/>
    <s v="PRI"/>
    <d v="2024-02-13T00:00:00"/>
    <x v="5"/>
    <s v="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Acta circunstanciada 26/09/2024_x000a_Emplazamiento 06/12/2024_x000a_Alegatos 17/02/2025"/>
    <d v="2025-03-20T00:00:00"/>
    <n v="401"/>
    <s v="Elaboracion de Proyecto de Resolución "/>
  </r>
  <r>
    <n v="212"/>
    <n v="9429"/>
    <n v="1"/>
    <n v="1"/>
    <s v="UT/SCG/Q/AAB/JD13/JAL/93/2024"/>
    <s v="Ariana Aviña Barajas"/>
    <s v="MORENA"/>
    <d v="2024-02-13T00:00:00"/>
    <x v="5"/>
    <s v="Ariana Aviña Barajas presenta queja prafiliación indebida al partido MORENA"/>
    <s v="Afiliación indebida"/>
    <s v="Acuerdo de registro 13 de febebro 2024_x000a_Acuerdo de emplazamiento 07/noviembre/2024_x000a__x000a_Acuerdo para formular alegatos 26/noviembre/2024"/>
    <d v="2025-03-20T00:00:00"/>
    <n v="401"/>
    <s v="Elaboracion de Proyecto de Resolución "/>
  </r>
  <r>
    <n v="213"/>
    <n v="9431"/>
    <n v="1"/>
    <n v="1"/>
    <s v="UT/SCG/Q/CG/95/2024"/>
    <s v="Autoridad Electoral"/>
    <s v="PRI"/>
    <d v="2024-02-13T00:00:00"/>
    <x v="5"/>
    <s v="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
    <s v="Oficioso por desconocimiento de afiliación "/>
    <s v="1. Acuerdo de registro 14 de febrero de 2024_x000a_2. El 1 de abril de 2024 se emitió acuerdo de eplazamiento _x000a_3. Acuerdo de propuesta de Medida 15 de abril de 2024_x000a_4. Medida Cautelar_x000a_5. Acuerdo de recepción de medida cautelar 15 de abril de 2024_x000a_6. Acuerdo de propuesta de Medida 24 de abril de 2024_x000a_7. Medida Cautelar_x000a_8. Acuerdo de recepción de medida cautelar 24 de abril de 2024_x000a_9.  Acuerdo requerimiento DERFE 28 de febrero de 2025"/>
    <d v="2025-03-20T00:00:00"/>
    <n v="401"/>
    <s v="Sustanciación "/>
  </r>
  <r>
    <n v="214"/>
    <n v="9432"/>
    <n v="1"/>
    <n v="1"/>
    <s v="UT/SCG/Q/CG/96/2024"/>
    <s v="Autoridad Electoral"/>
    <s v="PRI"/>
    <d v="2024-02-13T00:00:00"/>
    <x v="5"/>
    <s v="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
    <s v="Oficioso por desconocimiento de afiliación "/>
    <s v="1. Acuerdo de registro 14 de febrero de 2024_x000a_2. El 1 de abril de 2024 se emitió acuerdo de eplazamiento _x000a_3. Acuerdo de propuesta de Medida 24 de abril de 2024_x000a_4. Medida Cautelar_x000a_5. Acuerdo de recepción de medida cautelar 24 de abril de 2024_x000a_En revisión acuerdo de alegatos"/>
    <d v="2025-03-20T00:00:00"/>
    <n v="401"/>
    <s v="Sustanciación "/>
  </r>
  <r>
    <n v="215"/>
    <n v="9434"/>
    <n v="1"/>
    <n v="1"/>
    <s v="UT/SCG/Q/DSC/JD02/CDM/97/2024"/>
    <s v="Diego Sanchez Casañas"/>
    <s v="MORENA"/>
    <d v="2024-02-13T00:00:00"/>
    <x v="5"/>
    <s v="Diego Sanchez Casañas presenta queja por afiliación indebida al partido MORENA "/>
    <s v="Afiliación indebida"/>
    <s v="1. Acuerdo registro 13 de febrero de 2024_x000a_Acuerdo de emplazamiento en revisión"/>
    <d v="2025-03-20T00:00:00"/>
    <n v="401"/>
    <s v="Sustanciación "/>
  </r>
  <r>
    <n v="216"/>
    <n v="9435"/>
    <n v="1"/>
    <n v="1"/>
    <s v="UT/SCG/Q/CG/98/2024"/>
    <s v="Autoridad Electoral"/>
    <s v="PT"/>
    <d v="2024-02-13T00:00:00"/>
    <x v="5"/>
    <s v="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Emplazamiento 19/09/2024_x000a_Alegatos 06/12/2024"/>
    <d v="2025-03-20T00:00:00"/>
    <n v="401"/>
    <s v="Proyecto de Resolucion en revision por la Dirección de POS. "/>
  </r>
  <r>
    <n v="217"/>
    <n v="9437"/>
    <n v="1"/>
    <n v="1"/>
    <s v="UT/SCG/Q/CG/99/2024"/>
    <s v="Autoridad Electoral"/>
    <s v="MORENA"/>
    <d v="2024-02-14T00:00:00"/>
    <x v="5"/>
    <s v="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
    <s v="Oficioso por desconocimiento de afiliación "/>
    <s v="El 21 de febrero de 2024, se regsitro._x000a_23 de agosto de 2024, prevención y elaboración de AC_x000a_25/11/24. Admisión y emplazamiento "/>
    <d v="2025-03-20T00:00:00"/>
    <n v="400"/>
    <s v="Sustanciación "/>
  </r>
  <r>
    <n v="218"/>
    <n v="9444"/>
    <n v="1"/>
    <n v="1"/>
    <s v="UT/SCG/Q/AIMC/JD02/BCS/101/2024"/>
    <s v="Alma Isela Márquez Celaya"/>
    <s v="PVEM"/>
    <d v="2024-02-15T00:00:00"/>
    <x v="5"/>
    <s v="Alma Isela Márquez Celaya presenta queja por afiliación indebida a la partido Verde Ecologista de México"/>
    <s v="Afiliación indebida"/>
    <s v="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dictó Acuerdo de admisión, opinión técnica y medida acutelar_x000a_Se estan recibiendo constancias de notificación _x000a_23 de abril de 2024, se dictó acuerdo  de admisión y propuesta de medida cautelar _x000a_24 de abril de 2024, se dictó acuerdo de medida cautelar ACQyD-INE-187/2024_x000a_24 de abril de 2024, se dictó acuerdo recibiendo MC_x000a_Se recibieron constancias de notificación _x000a_"/>
    <d v="2025-03-20T00:00:00"/>
    <n v="399"/>
    <s v="Sustanciación "/>
  </r>
  <r>
    <n v="219"/>
    <n v="9449"/>
    <n v="1"/>
    <n v="1"/>
    <s v="UT/SCG/Q/SSA/JD03/CDM/103/2024"/>
    <s v="Sofia Salas Ávila "/>
    <s v="MORENA"/>
    <d v="2024-02-15T00:00:00"/>
    <x v="5"/>
    <s v="Sofia Salas Ávila presenta queja por afiliación indebida al partido MORENA en el marco del proceso de contratación de personas supervisoras, capacitadoras-asistentes electorales del Proceso Electoral 2023-2024."/>
    <s v="Afiliación indebida"/>
    <s v="El 29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y requerimiento a la DEPPP. Del mismo modo se requirió a las Juntas Ejecutivas respectivas para que informen si actualmente la quejosa labora como Supervisor o CAE_x000a_Proyecto de admisión y emplazamiento en elaboración_x000a_Se estan recibiendo constancias de notificación _x000a_El 27 de junio MORENA presentó el original de la cédula de afiliación de Sofia Salas Ávila"/>
    <d v="2025-03-20T00:00:00"/>
    <n v="399"/>
    <s v="Sustanciación "/>
  </r>
  <r>
    <n v="220"/>
    <n v="9450"/>
    <n v="1"/>
    <n v="1"/>
    <s v="UT/SCG/Q/CG/104/2024"/>
    <s v="Autoridad Electoral"/>
    <s v="MORENA"/>
    <d v="2024-02-15T00:00:00"/>
    <x v="5"/>
    <s v="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
    <s v="Oficioso por desconocimiento de afiliación "/>
    <s v="El 01 de marzo de 2024, se dictó acuerdo de registro, reserva de admisión y emplazamiento y diligencias de investigación referentes a requerimientos al MORENA,  inspección en e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de admisión y emplazamiento en elaboración_x000a_Se estan recibiendo constancias de notoifcación_x000a_El 27 de junio MORENA presentó el original de la cédula de 4 personas quejosas_x000a_Proyecto requerimiento a DEPPP , toda vez que no hay respuesta a solicitud"/>
    <d v="2025-03-20T00:00:00"/>
    <n v="399"/>
    <s v="Sustanciación "/>
  </r>
  <r>
    <n v="221"/>
    <n v="9455"/>
    <n v="1"/>
    <n v="1"/>
    <s v="UT/SCG/Q/CCA/JL/MEX/106/2024"/>
    <s v="Clementina Chávez Arellano"/>
    <s v="MORENA"/>
    <d v="2024-02-16T00:00:00"/>
    <x v="5"/>
    <s v="Clementina Chávez Arellano  presenta queja por afiliación indebida al partido MORENA "/>
    <s v="Afiliación indebida"/>
    <s v="Acuerdo de dieciséis de febrero de dos mil veinticuatro. Registro y requerimiento de información.     Acuerdo de veinticinco de marzo de dos mil veinticuatro. Requerimiento de nueva cuenta a la quejosa. Última actuación. _x000a_09 de abril de 2024 - Escrito de respuesta a requerimiento de información y documentación presentado por la quejosa. "/>
    <d v="2025-03-20T00:00:00"/>
    <n v="398"/>
    <s v="Sustanciación "/>
  </r>
  <r>
    <n v="222"/>
    <n v="9476"/>
    <n v="1"/>
    <n v="1"/>
    <s v="UT/SCG/Q/CG/107/2024"/>
    <s v="Autoridad Electoral"/>
    <s v="MORENA"/>
    <d v="2024-02-19T00:00:00"/>
    <x v="5"/>
    <s v="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
    <s v="Oficioso por desconocimiento de afiliación "/>
    <s v="1. Acuerdo registro 16 de febrero de 2024_x000a_2. Acuerdo de emplazamiento 2 de abril de 2024_x000a_3. Acuerdo de propuesta de Medida 15 de abril de 2024_x000a_4. Medida Cautelar_x000a_5. Acuerdo de recepción de medida cautelar 15 de abril de 2024_x000a_6. Acuerdo de Alegatos con vista a ciudadanos 12 de febrero de 2025"/>
    <d v="2025-03-20T00:00:00"/>
    <n v="395"/>
    <s v="Elaboracion de Proyecto de Resolución "/>
  </r>
  <r>
    <n v="223"/>
    <n v="9489"/>
    <n v="1"/>
    <n v="1"/>
    <s v="UT/SCG/Q/DMGP/JD08/CDM/111/2024"/>
    <s v="Daniela Melissa Gómez Pérez"/>
    <s v="PVEM"/>
    <d v="2024-02-20T00:00:00"/>
    <x v="5"/>
    <s v="Daniela Melissa Gómez Pérez presenta queja por afiliación indebida al Partido Verde Ecologista de México"/>
    <s v="Afiliación indebida"/>
    <s v="Acuerdo de registro 26/02/2024_x000a_Acuerdo de admisión y emplazamiento 19/03/2024_x000a_Acuerdo de Alegatos 17/04/2024_x000a_Acuerdo para pericial grafoscópica 20/06/2024                                         Acuerdo recordatorio para pericial grafoscópica 30/08/2024_x000a_Acuerdo de elaboración de proyecto de resolución  10/03/2025"/>
    <d v="2025-03-20T00:00:00"/>
    <n v="394"/>
    <s v="Aprobado por la CQyD "/>
  </r>
  <r>
    <n v="224"/>
    <n v="9490"/>
    <n v="1"/>
    <n v="1"/>
    <s v="_x000a_UT/SCG/Q/LIFFA/JD06/SLP/112/2024"/>
    <s v="Xochitl Real Cornejo _x000a_"/>
    <s v="MC"/>
    <d v="2024-02-20T00:00:00"/>
    <x v="5"/>
    <s v="Xochitl Real Cornejo presenta quejapor afiliación indebida al partido Movimiento Ciudadano"/>
    <s v="Afiliación indebida"/>
    <s v="El 23 de septiembre de 2024. Acuerdo de registro._x000a__x000a_En revisión de proyecto de acuerdo de verificación de baja en el sistema del padrón de afiliados y acta circunstanciada._x000a_El 21/11/2024 se emitió acuerdo emplazamiento._x000a_09 de diciembre de 2024. Acuerdo de vista para formular alegatos. "/>
    <d v="2025-03-20T00:00:00"/>
    <n v="394"/>
    <s v="Elaboracion de Proyecto de Resolución "/>
  </r>
  <r>
    <n v="225"/>
    <n v="9575"/>
    <n v="1"/>
    <n v="1"/>
    <s v="_x000a_UT/SCG/Q/AVSG/JD09/CHIS/117/2024"/>
    <s v="Ana Vidaura Sánchez González"/>
    <s v="MORENA"/>
    <d v="2024-03-01T00:00:00"/>
    <x v="5"/>
    <s v="Ana Vidaura Sánchez González presenta queja pr afiliación indebida al partido MORENA"/>
    <s v="Afiliación indebida"/>
    <s v="1. Acuerdo registro 04 de marzo de 2024_x000a_2. Acuerdo de emplazamiento 28 de febrero de 2025"/>
    <d v="2025-03-20T00:00:00"/>
    <n v="384"/>
    <s v="Sustanciación "/>
  </r>
  <r>
    <n v="226"/>
    <n v="9617"/>
    <n v="1"/>
    <n v="1"/>
    <s v="_x000a_UT/SCG/Q/FJSL/JD13/CHIS/118/2024"/>
    <s v="Francisco Javier Solis López_x000a_Maribel Guitierrez reyes"/>
    <s v="PT"/>
    <d v="2024-03-05T00:00:00"/>
    <x v="5"/>
    <s v="Francisco Javier Solis López, Maribel Guitierrez reyes presentan queja por afiliación indebida al Partido del Trabajo"/>
    <s v="Afiliación indebida"/>
    <s v="El 08 de abril de 2024. Acuerdo de registro, reserva y admisión de emplazamiento, requerimiento de información al partido político, verificación de estatus registral en sistema de personas afiliadas._x000a_El 4 de diciembre de 2024. Acuerdo de instrumentación de acta circunstanciada, pronunciamiento de solicitud de prórroga, admisión y emplazamiento. _x000a_El 14 de enero de 2025. Acuerdo de vista para formular alegatos. _x000a_Proyecto de Resolución en elaboración."/>
    <d v="2025-03-20T00:00:00"/>
    <n v="380"/>
    <s v="Elaboracion de Proyecto de Resolución "/>
  </r>
  <r>
    <n v="227"/>
    <n v="9670"/>
    <n v="1"/>
    <n v="1"/>
    <s v="_x000a_UT/SCG/Q/FPZ/OPL/BC/122/2024"/>
    <s v="Filiberto Pozos Zurita_x000a_ Homero Arellano Hernández_x000a_José Alberto García Beltrán_x000a_Edith Márquez Zamora_x000a_Flor de María Prado_x000a_Manuel Alejandro Soto Palomeque Azael Cervantes Sandoval_x000a_Adriana Torres García"/>
    <s v="MORENA"/>
    <d v="2024-03-08T00:00:00"/>
    <x v="5"/>
    <s v="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
    <s v="Afiliación indebida"/>
    <s v="Acuerdo de 11 de marzo de 2024. - Acuerdo de registro y reuqerimientos de informacion.           Acuerdo de 04 de abril de 2024- Emplazamiento         Acuerdo de 02 de mayo de 2024- Vista de alegatos.                                                                                 _x000a_13 de mayo de 2024- Constancias de notificacion de Chiapas. _x000a_Ultima actualizacion._x000a_Acuerdo de 9 de agosto de 2024. Glosa de documentación"/>
    <d v="2025-03-20T00:00:00"/>
    <n v="377"/>
    <s v="Proyecto de Resolucion en revision por la Dirección de POS. "/>
  </r>
  <r>
    <n v="228"/>
    <n v="9672"/>
    <n v="1"/>
    <n v="1"/>
    <s v="UT/SCG/Q/CG/123/2024"/>
    <s v="Autoridad Electoral"/>
    <s v="Dirección de Deportes del H. Ayuntamiento de Xilitla"/>
    <d v="2024-03-08T00:00:00"/>
    <x v="5"/>
    <s v="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
    <s v="Omisión de dar respuesta a requerimientos"/>
    <s v="El 8 de marzo de 2024, se registro y requerió a la UTF. _x000a_"/>
    <d v="2025-03-20T00:00:00"/>
    <n v="377"/>
    <s v="Sustanciación "/>
  </r>
  <r>
    <n v="229"/>
    <n v="9692"/>
    <n v="1"/>
    <n v="1"/>
    <s v="UT/SCG/Q/CG/125/2024"/>
    <s v="Autoridad Electoral"/>
    <s v="MC"/>
    <d v="2024-03-11T00:00:00"/>
    <x v="5"/>
    <s v="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
    <s v="Oficioso por desconocimiento de afiliación "/>
    <s v="11/03/2024 Acuerdo de registro y requerimientos_x000a_21/03/2024 Acuerdo requerimiento a DERFE y certificación de baja_x000a_15/04/2024 Acuerdo propuesta de medida cautelar_x000a_15/04/2024 Acuerdo de medida cautelar_x000a_27/06/2024 Acuerdo de emplazamiento_x000a_23/07/2024 Acuerdo de alegatos_x000a_"/>
    <d v="2025-03-20T00:00:00"/>
    <n v="374"/>
    <s v="Proyecto circulado a asesores "/>
  </r>
  <r>
    <n v="230"/>
    <n v="9693"/>
    <n v="1"/>
    <n v="1"/>
    <s v="UT/SCG/Q/CG/126/2024"/>
    <s v="Autoridad Electoral"/>
    <s v="PRI"/>
    <d v="2024-03-11T00:00:00"/>
    <x v="5"/>
    <s v="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
    <s v="Oficioso por desconocimiento de afiliación "/>
    <s v="11/03/2024 Acuerdo de registro y requerimientos_x000a_02/05/2024 Acuerdo de admisión y emplazamiento_x000a_23/07/2024 Acuerdo de alegatos"/>
    <d v="2025-03-20T00:00:00"/>
    <n v="374"/>
    <s v="Proyecto circulado a asesores "/>
  </r>
  <r>
    <n v="231"/>
    <n v="9695"/>
    <n v="1"/>
    <n v="1"/>
    <s v="UT/SCG/Q/ORCH/JD02/CHIS/127/2024"/>
    <s v="Odilia Del Rosario Cancino Hidalgo"/>
    <s v="PT"/>
    <d v="2024-03-11T00:00:00"/>
    <x v="5"/>
    <s v="Odilia Del Rosario Cancino Hidalgo presenta queja por afiliación indebida al Partido del Trabajo "/>
    <s v="Afiliación indebida"/>
    <s v="El 11 de marzo de 2024 se dictó acuerdo de registro y requerimientos._x000a_El 15 de octubre de 2024 se dictó acuerdo de emplazamineto. _x000a_El 10 de enero de 2025 se dictó acuerdo de alegatos."/>
    <d v="2025-03-20T00:00:00"/>
    <n v="374"/>
    <s v="Proyecto circulado a asesores "/>
  </r>
  <r>
    <n v="232"/>
    <n v="9696"/>
    <n v="1"/>
    <n v="1"/>
    <s v="UT/SCG/Q/AEAH/JD01/BC/128/2024"/>
    <s v="Alba Eunice Alcantar Huante"/>
    <s v="PT"/>
    <d v="2024-03-11T00:00:00"/>
    <x v="5"/>
    <s v="Alba Eunice Alcantar Huante presenta queja por afiliación indebida al Partido del Trabajo, en el marco del proceso de contratación de personas supervisoras, capacitadoras-asistentes electorales del Proceso Electoral 2023-2024. "/>
    <s v="Afiliación indebida"/>
    <s v="El 11 de marzo de 2024 se dictó acuerdo de registro y requerimientos._x000a_El 15 de octubre de 2024 se dictó acuerdo de emplazamineto. _x000a_El 10 de enero de 2025 se dictó acuerdo de alegatos."/>
    <d v="2025-03-20T00:00:00"/>
    <n v="374"/>
    <s v="Proyecto circulado a asesores "/>
  </r>
  <r>
    <n v="233"/>
    <n v="9698"/>
    <n v="1"/>
    <n v="1"/>
    <s v="UT/SCG/Q/ALLC/JL/BC/130/2024"/>
    <s v="Cryatian Armando Llamas Cortéz"/>
    <s v="PRI"/>
    <d v="2024-03-11T00:00:00"/>
    <x v="5"/>
    <s v="Cryatian Armando Llamas Cortéz presenta queja por afiliación indebida al PArtido Revolucionario Institucional"/>
    <s v="Afiliación indebida"/>
    <s v="El 08 de abril de 2024. Se emitió acuerdo de registro._x000a__x000a_En elaboración de acuerdo de verificación de baja en el sistema del padrón de afiliados y acta circunstanciada._x000a_El 21/11/2024 se emitió acuerdo de emplazamiento._x000a_09 de diciembre de 2024. Acuerdo de vista para formular alegatos."/>
    <d v="2025-03-20T00:00:00"/>
    <n v="374"/>
    <s v="Elaboracion de Proyecto de Resolución "/>
  </r>
  <r>
    <n v="234"/>
    <n v="9711"/>
    <n v="1"/>
    <n v="1"/>
    <s v="UT/SCG/Q/DLEF/JD01/CHIH/132/2024"/>
    <s v="Diana Lizeth Escareño Fierro"/>
    <s v="MORENA"/>
    <d v="2024-03-12T00:00:00"/>
    <x v="5"/>
    <s v="Diana Lizeth Escareño Fierro presenta queja por afiliación indebida al Partido MORENA, en el marco del proceso de contratación de personas supervisoras, capacitadoras-asistentes electorales del Proceso Electoral 2023-2024. "/>
    <s v="Afiliación indebida"/>
    <s v="Acuerdo de requerimientos 13/04_x000a_en elaboración de acta_x000a_Emplazamiento 29/07_x000a_ alegatos27/09/2024"/>
    <d v="2025-03-20T00:00:00"/>
    <n v="373"/>
    <s v="Elaboracion de Proyecto de Resolución "/>
  </r>
  <r>
    <n v="235"/>
    <n v="9743"/>
    <n v="1"/>
    <n v="1"/>
    <s v="UT/SCG/Q/BLR/JD08/BC/133/2024"/>
    <s v="Barbara Lozoya Rodríguez, Amado Octavio Espinosa González, María Lucina Camacho Flores, Jerson Saúl Cardona Robles"/>
    <s v="MORENA"/>
    <d v="2024-03-15T00:00:00"/>
    <x v="5"/>
    <s v="Barbara Lozoya Rodríguez, Amado Octavio Espinosa González, María Lucina Camacho Flores, Jerson Saúl Cardona Robles presentan quejas por afiliación indebida al partido MORENA."/>
    <s v="Afiliación indebida"/>
    <s v="15/03/2024 Acuerdo de registro y requerimientos_x000a_16/04/2024 Acuerdo de emplazamiento_x000a_11/07/2024 Acuerdo vista de alegatos"/>
    <d v="2025-03-20T00:00:00"/>
    <n v="370"/>
    <s v="Proyecto de Resolucion en revision por la Dirección de POS. "/>
  </r>
  <r>
    <n v="236"/>
    <n v="9753"/>
    <n v="1"/>
    <n v="1"/>
    <s v="UT/SCG/Q/CG/134/2024"/>
    <s v="Autoridad Electoral"/>
    <s v="PAN"/>
    <d v="2024-03-15T00:00:00"/>
    <x v="5"/>
    <s v="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
    <s v="Oficioso por desconocimiento de afiliación "/>
    <s v="Acuerdo de registro 19/03/2024 _x000a_Acuerdo de Admisión y Propuesta de Medidas Cautelares 20/03/2024_x000a_Acuerdo de Medida Cautelar ACQyD-INE-118/2024  20/03/2024_x000a_Acuerdo de Recepción de Medida Cautelar ACQyD-INE-118/2024 20/03/2024_x000a_Acuerdo de emplazamiento 01/08/2024                                                           Acuerdo de Alegatos 2/09/2024"/>
    <d v="2025-03-20T00:00:00"/>
    <n v="370"/>
    <s v="Aprobado por la CQyD "/>
  </r>
  <r>
    <n v="237"/>
    <n v="9829"/>
    <n v="1"/>
    <n v="1"/>
    <s v="UT/SCG/Q/CYAM/JD22/MEX/137/2024"/>
    <s v="Claudia Yanelli Alvarado Malvaez_x000a__x000a_Edwin Michel Méndez Hernández"/>
    <s v="MORENA"/>
    <d v="2024-03-25T00:00:00"/>
    <x v="5"/>
    <s v="Claudia Yanelli Alvarado Malvaez, Edwin Michel Méndez Hernández presentan queja por afiliación indebida al partido MORENA, en el marco del proceso de contratación de personas supervisoras, capacitadoras-asistentes electorales del Proceso Electoral 2023-2024."/>
    <s v="Afiliación indebida"/>
    <s v="Acuerdo de veinticinco de marzo de dos mil veinticuatro. Registro, reserva de admisión y emplazamiento y requerimiento de información. Acuerdo de trenta de abril de dos mil veinticuatro. vista al quejoso. Última actuación 06 de mayo de 2024. Se remiten constancias de notificación"/>
    <d v="2025-03-20T00:00:00"/>
    <n v="360"/>
    <s v="Elaboracion de Proyecto de Resolución "/>
  </r>
  <r>
    <n v="238"/>
    <n v="9876"/>
    <n v="1"/>
    <n v="1"/>
    <s v="UT/SCG/Q/ERR/JD04/CHIS/138/2024"/>
    <s v="Enelson Ramírez Rodriguez, Javier Martínez Cantoral, José Luis Haro Mendoza, Nubia Yesenia López Trejo, Erika Abilene Montoya Ramos, Luis Ramón Farrera Ortíz, Juan José Solís de la Rosa, Filiberto Pozos Zurita, María Maluye Gómez Diaz, María de Jesús Perez Perez,  "/>
    <s v="MORENA"/>
    <d v="2024-03-28T00:00:00"/>
    <x v="5"/>
    <s v="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
    <s v="Afiliación indebida"/>
    <s v="El 17 de abril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stancias de notificación_x000a_MORENA y diversas  Juntas Distritales dieron cumplimiento al requerimiento de información_x000a_Proyecto de admisión y emplazamiento en elaboración_x000a_El 15 de julio de 2024, se admitió y  emplazó a MORENA_x000a_El 23 de Julio de 2024,  MORENA contestó el emplazamiento formulado en su contra_x000a_Proyecto de alegatos en elaboración_x000a_Se estan recibiendo constancias de notificación_x000a_Proyecto acuerdo dar vista a quejosos con los documentos de afiliación aportados por el denunciado y alegatos."/>
    <d v="2025-03-20T00:00:00"/>
    <n v="357"/>
    <s v="Sustanciación "/>
  </r>
  <r>
    <n v="239"/>
    <n v="9898"/>
    <n v="1"/>
    <n v="1"/>
    <s v="UT/SCG/Q/JAER/JL/MOR/139/2024"/>
    <s v="Jair Alejandro Escobar Rivera_x000a_"/>
    <s v="PVEM"/>
    <d v="2024-03-29T00:00:00"/>
    <x v="5"/>
    <s v="Jair Alejandro Escobar Rivera presenta queja por afiliación indebida al Partido Verde Ecologista de México"/>
    <s v="Afiliación indebida"/>
    <s v="El 17 de abril de 2024, se dictó acuerdo de registro, reserva de admisión y emplazamiento y diligencias de investigación referentes a requerimientos al PVEM,  inspección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tancias de notificación _x000a_Se estan recibiendo constancias de notificación _x000a_EL PVEM y diversas  Juntas Distritales dieron cumplimiento al requerimiento de información _x000a_Proyecto de admisión y emplazamiento y no ha lugar a otorgar prórroga solicitada por el PVEM._x000a__x000a__x000a_"/>
    <d v="2025-03-20T00:00:00"/>
    <n v="356"/>
    <s v="Sustanciación "/>
  </r>
  <r>
    <n v="240"/>
    <n v="9906"/>
    <n v="1"/>
    <n v="1"/>
    <s v="UT/SCG/Q/BELL/JD04/CHIS/140/2024"/>
    <s v="Blanca Estela López López"/>
    <s v="PRI"/>
    <d v="2024-04-01T00:00:00"/>
    <x v="5"/>
    <s v="Blanca Estela López López presenta queja vs el Partido Revolucionario Institucional por afiliación indebida"/>
    <s v="Afiliación indebida"/>
    <s v="El 17 de abril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tancias de notificación_x000a_El PRI y diversas  Juntas Distritales dieron cumplimiento al requerimiento de información _x000a_Proyecto de admisión y emplazamiento en elaboración"/>
    <d v="2025-03-20T00:00:00"/>
    <n v="353"/>
    <s v="Sustanciación "/>
  </r>
  <r>
    <n v="241"/>
    <n v="9907"/>
    <n v="1"/>
    <n v="1"/>
    <s v="UT/SCG/Q/INAI/CG/141/2024"/>
    <s v="INAI"/>
    <s v="PT"/>
    <d v="2024-04-01T00:00:00"/>
    <x v="5"/>
    <s v="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
    <s v="Procedimientos en contra de partidos políticos por incumplimiento de sus obligaciones"/>
    <s v="Requerimiento al INAI mediante provéido 01/04_x000a_En elaboración de emplazamiento"/>
    <d v="2025-03-20T00:00:00"/>
    <n v="353"/>
    <s v="Sustanciación "/>
  </r>
  <r>
    <n v="242"/>
    <n v="9913"/>
    <n v="1"/>
    <n v="1"/>
    <s v="UT/SCG/Q/CG/143/2024"/>
    <s v="Autoridad Electoral"/>
    <s v="MORENA"/>
    <d v="2024-04-01T00:00:00"/>
    <x v="5"/>
    <s v="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
    <s v="Oficioso por desconocimiento de afiliación "/>
    <s v="01/04/2024 Acuerdo de admsión y emplazamiento_x000a_15/04/2024 Acuerdo propuesta de medida cautelar_x000a_15/04/2024 Acuerdo de medida cautelar_x000a_27/06/2024 Acuerdo de vista y alegatos"/>
    <d v="2025-03-20T00:00:00"/>
    <n v="353"/>
    <s v="Proyecto circulado a asesores "/>
  </r>
  <r>
    <n v="243"/>
    <n v="9928"/>
    <n v="1"/>
    <n v="1"/>
    <s v="UT/SCG/Q/CGLG/JD02/CHIS/145/2024"/>
    <s v="Cristina Guadalupe Limón Gonzalez"/>
    <s v="PRD"/>
    <d v="2024-04-02T00:00:00"/>
    <x v="5"/>
    <s v="Cristina Guadalupe Limón Gonzalez presenta queja por afiliación indebida al Partido de la Revolución Democrática."/>
    <s v="Afiliación indebida"/>
    <s v="1. Acuerdo registro 01 de abril de 2024_x000a_2. En revisión acuerdo de cierre de instrucción_x000a_3. Proyecto de desechamiento circulado _x000a_"/>
    <d v="2025-03-20T00:00:00"/>
    <n v="352"/>
    <s v="Aprobado por la CQyD "/>
  </r>
  <r>
    <n v="244"/>
    <n v="9929"/>
    <n v="1"/>
    <n v="1"/>
    <s v="UT/SCG/Q/CILA/JD01/BC/146/2024"/>
    <s v="Cinthya Isela López Alejos"/>
    <s v="MORENA"/>
    <d v="2024-04-02T00:00:00"/>
    <x v="5"/>
    <s v="Cinthya Isela López Alejos presenta vs MORENA por afiliación indebida"/>
    <s v="Afiliación indebida"/>
    <s v="1. Acuerdo registro 01 de abril de 2024_x000a_En revisión acuerdo de emplazamiento"/>
    <d v="2025-03-20T00:00:00"/>
    <n v="352"/>
    <s v="Sustanciación "/>
  </r>
  <r>
    <n v="245"/>
    <n v="9987"/>
    <n v="1"/>
    <n v="1"/>
    <s v="UT/SCG/Q/CG/148/2024"/>
    <s v="Autoridad Electoral"/>
    <s v="PRI"/>
    <d v="2024-04-04T00:00:00"/>
    <x v="5"/>
    <s v="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
    <s v="Oficioso por desconocimiento de afiliación "/>
    <s v="Acuerdo de registro y elaboración de acta  10 de abril 2024_x000a_Acuerdo de emplazamiento 06/noviembre/2024"/>
    <d v="2025-03-20T00:00:00"/>
    <n v="350"/>
    <s v="Elaboracion de Proyecto de Resolución "/>
  </r>
  <r>
    <n v="246"/>
    <n v="9988"/>
    <n v="1"/>
    <n v="1"/>
    <s v="UT/SCG/Q/CG/149/2024"/>
    <s v="Autoridad Electoral"/>
    <s v="PT"/>
    <d v="2024-04-04T00:00:00"/>
    <x v="5"/>
    <s v="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_x000a__x000a__x000a_"/>
    <s v="Oficioso por desconocimiento de afiliación "/>
    <s v="•_x0009_10/abril/2024 registro _x000a_•_x0009_14/abril/2024 proponiendo MC _x000a_•_x0009_15/Abril/2024 recibiendo MC _x000a_•_x0009_06/noviembre/2024 emplazamiento _x000a_•_x0009_19/diciembre/2024 vista para alegatos_x000a_"/>
    <d v="2025-03-20T00:00:00"/>
    <n v="350"/>
    <s v="Elaboracion de Proyecto de Resolución "/>
  </r>
  <r>
    <n v="247"/>
    <n v="9989"/>
    <n v="1"/>
    <n v="1"/>
    <s v="UT/SCG/Q/CG/150/2024"/>
    <s v="Autoridad Electoral"/>
    <s v="PT"/>
    <d v="2024-04-04T00:00:00"/>
    <x v="5"/>
    <s v="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_x000a__x000a__x000a_"/>
    <s v="Oficioso por desconocimiento de afiliación "/>
    <s v="Acuerdo de registro 10 de abril de 2024_x000a_Acuerdo proponiendo MC 14 de abril de 2024_x000a_Acuerdo recibiendo MC 15 de Abril de 2024_x000a_Acuerdo para formular alegatos 06/noviembre/2024"/>
    <d v="2025-03-20T00:00:00"/>
    <n v="350"/>
    <s v="Aprobado por la CQyD "/>
  </r>
  <r>
    <n v="248"/>
    <n v="9991"/>
    <n v="1"/>
    <n v="1"/>
    <s v="UT/SCG/Q/CG/151/2024"/>
    <s v="Autoridad Electoral"/>
    <s v="MORENA"/>
    <d v="2024-04-04T00:00:00"/>
    <x v="5"/>
    <s v="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_x000a__x000a__x000a_"/>
    <s v="Oficioso por desconocimiento de afiliación "/>
    <s v="Acuerdo de cinco de abril de dos mil veintucatro, registro y acta circusntandada._x000a_Acuerdo de ocho de abril de dos mil veintucuatro, emplazamiento. Acuerdo de veintitrés de abril de dos mil veinticuatro. Propuesta de medida cautelar. Acuerdo de veinticuatro de abril de dos mil veinticuatro. Recepción y notificación de medida cautelar_x000a_Última actuación: veintinueve de abril de dos mil veinticuatro. Se remiten constancias de notificación._x000a_"/>
    <d v="2025-03-20T00:00:00"/>
    <n v="350"/>
    <s v="Elaboracion de Proyecto de Resolución "/>
  </r>
  <r>
    <n v="249"/>
    <n v="9997"/>
    <n v="1"/>
    <n v="1"/>
    <s v="UT/SCG/Q/PGJC/JD10/CDM/152/2024"/>
    <s v="Pilar Guillermo Jaimes Cabello_x000a_Martin SolÍs Labardini _x000a_Lucio Martin Izaguirre Hernandez_x000a_España Hernández Ochoa"/>
    <s v="PRI"/>
    <d v="2024-04-08T00:00:00"/>
    <x v="5"/>
    <s v="Pilar Guillermo Jaimes Cabello, Martin SolÍs Labardini, Lucio Martin Izaguirre Hernandez, España Hernández Ochoa, presentan queja por afiliciación indebida al Partido Revolucionario Institucional"/>
    <s v="Afiliación indebida"/>
    <s v="08/04/2024 Acuerdo de registro y requerimientos_x000a_28/06/2024 Acuerdo de emplazamiento_x000a_23/07/2024 Acuerdo vista de alegatos"/>
    <d v="2025-03-20T00:00:00"/>
    <n v="346"/>
    <s v="Proyecto circulado a asesores "/>
  </r>
  <r>
    <n v="250"/>
    <n v="10008"/>
    <n v="1"/>
    <n v="1"/>
    <s v="UT/SCG/Q/CJAB/JL/NL/154/2024"/>
    <s v="Cruz Jacobo Ayala Blancas_x000a_Rodrigo Zepeda Carrasco_x000a_Brenda Berenice Fabela Godina"/>
    <s v="PRI"/>
    <d v="2024-04-08T00:00:00"/>
    <x v="5"/>
    <s v="Cruz Jacobo Ayala Blancas, Rodrigo Zepeda Carrasco, Brenda Berenice Fabela Godina presentan queja por afiliación indebida al Partido Revolucionario Institucional."/>
    <s v="Afiliación indebida"/>
    <s v="El 27 de septiembre de 2024. Se emitió acuerdo de registro._x000a__x000a_En elaboración de acuerdo de verificación de baja en el sistema del padrón de afiliados y acta circunstanciada._x000a_El 21/11/2024 se emitió  acuerdo de emplazamiento._x000a_14 de enero de 2025. Acuerdo de vista para formular alegatos.  "/>
    <d v="2025-03-20T00:00:00"/>
    <n v="346"/>
    <s v="Elaboracion de Proyecto de Resolución "/>
  </r>
  <r>
    <n v="251"/>
    <n v="10040"/>
    <n v="1"/>
    <n v="1"/>
    <s v="UT/SCG/Q/CF/155/2024"/>
    <s v="Autoridad Electoral"/>
    <s v="PAN"/>
    <d v="2024-04-12T00:00:00"/>
    <x v="5"/>
    <s v="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
    <s v="Oficioso por desconocimiento de afiliación "/>
    <s v="23-abril-2024- Acuerdo de registro. 24-abril-2024- Acuerdo de recepción de medida cautelar.               Última actualización.                                                      02 de mayo de 2024- Constancias de notificación de la ciudadana,                         "/>
    <d v="2025-03-20T00:00:00"/>
    <n v="342"/>
    <s v="Elaboracion de Proyecto de Resolución "/>
  </r>
  <r>
    <n v="252"/>
    <n v="10063"/>
    <n v="1"/>
    <n v="1"/>
    <s v="UT/SCG/Q/NGMC/JD01/CAMP/160/2024"/>
    <s v="Nelly Guadalupe Mijangos Chin, Sandra Isabel González Alvarado, Tania Guadalupe Cardel Cázares, José Horacio Ramón Rodriguez, Linda Karina Pérez Mancinas, Yahaira Esther García Limon, Ana Rubicela Pérez Reyes, José Ángel Cruz e la Rosa, Vianey Navarro Nicolás"/>
    <s v="PRI"/>
    <d v="2024-04-17T00:00:00"/>
    <x v="5"/>
    <s v="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
    <s v="Afiliación indebida"/>
    <s v="17 de abril de 2024. Acuerdo por el que se registra queja, se reserva admisión y emplazamiento, se hace consulta en el Sistema para verificar afiliación y se solicita al denunciado aporte cédula de afiliación y que de se baja a la persona._x000a__x000a_24 de mayo de 2024. Acuerdo por el que se emplaza al denunciado._x000a__x000a_10 de julio de 2024. Acuerdo por el que se da vista para que las partes formulen alegatos, así como se les da vista con el formato de afiliación._x000a__x000a_04 de noviembre de 2024. Acuerdo por el que se solicita ratificación de desistimiento_x000a__x000a_En elaboración de proyecto de resolución"/>
    <d v="2025-03-20T00:00:00"/>
    <n v="337"/>
    <s v="Aprobado por la CQyD "/>
  </r>
  <r>
    <n v="253"/>
    <n v="10083"/>
    <n v="1"/>
    <n v="1"/>
    <s v="UT/SCG/Q/OMM/JD13/CHIS/161/2024"/>
    <s v="Olivia Martínez Matus_x000a_Adelina Hernández Romero_x000a_Lizbeth Hernández García _x000a_Virginia Domínguez Rivera_x000a_Francisco Javier Gordillo Martínez "/>
    <s v="MORENA"/>
    <d v="2024-04-19T00:00:00"/>
    <x v="5"/>
    <s v="Olivia Martínez Matus, Adelina Hernández Romero, Lizbeth Hernández García, Virginia Domínguez Rivera, Francisco Javier Gordillo Martínez presentan queja por afiliación indebida a MORENA"/>
    <s v="Afiliación indebida"/>
    <s v="Acuerdo de registro y requerimiento 23/04_x000a_Acta 04/11/2024_x000a_Emplazamiento_x000a_Alegatos 07/02/2025"/>
    <d v="2025-03-20T00:00:00"/>
    <n v="335"/>
    <s v="Elaboracion de Proyecto de Resolución "/>
  </r>
  <r>
    <n v="254"/>
    <n v="10092"/>
    <n v="1"/>
    <n v="1"/>
    <s v="UT/SCG/Q/ASME/JD05/SLP/162/2024"/>
    <s v="Ari Sebastián Moran Escalante"/>
    <s v="PRI"/>
    <d v="2024-04-19T00:00:00"/>
    <x v="5"/>
    <s v="Ari Sebastián Moran Escalante presenta queja por afiliación indebida al Partido Revolucionario Institucional"/>
    <s v="Afiliación indebida"/>
    <s v="El 19 de abril de emitió acuerdo de registro y requerimientos._x000a_3-MAY-24, Acuerdo de Emplazamiento_x000a_08/08/24 Vista de Alegatos _x000a_En proyecto de resolución"/>
    <d v="2025-03-20T00:00:00"/>
    <n v="335"/>
    <s v="Aprobado por la CQyD "/>
  </r>
  <r>
    <n v="255"/>
    <n v="10093"/>
    <n v="1"/>
    <n v="1"/>
    <s v="UT/SCG/Q/PSR/JD01/BC/163/2024"/>
    <s v="Platón Salazar Rojas_x000a__x000a_ María Guadalupe Lara Meraz"/>
    <s v="PAN"/>
    <d v="2024-04-19T00:00:00"/>
    <x v="5"/>
    <s v="Platón Salazar Rojas,  María Guadalupe Lara Meraz presentan queja por afiliación indebida al Partido Acción Nacional"/>
    <s v="Afiliación indebida"/>
    <s v="El 19 de abril de emitió acuerdo de registro y requerimientos._x000a_El 06 de mayo de 2024, la JDE 04 en SLP, remitió las constancias de notificación._x000a_18/09/24 requerimiento a la SR de Monterrey_x000a_25/09/24 Instrumentación de AC_x000a_16/10/24 Se realizó un requerimiento a la DEPPP_x000a_25/11/24 Requerimiento PAN"/>
    <d v="2025-03-20T00:00:00"/>
    <n v="335"/>
    <s v="Sustanciación "/>
  </r>
  <r>
    <n v="256"/>
    <n v="10116"/>
    <n v="1"/>
    <n v="1"/>
    <s v="UT/SCG/Q/RRH/JD01/CAMP/164/2024"/>
    <s v="Roger Rivero Heredia_x000a_Manuel Alejandro Barahona Chan_x000a_Janice Eurídice Mendoza Martínez_x000a_Gloria Sthefani Colli González_x000a_Karen Margarita Manzanilla_x000a_Mario Fermín Gomez kantun_x000a_Emanuel Cedillo González_x000a_Marisela Joselyn Cortes Escalante_x000a_Juanita Erika Yazmin Guel Rico_x000a_Mario Oseguera García_x000a_Alejandro Martínez Javiel_x000a_Jazmín Alejandra Cepeda Vallejo_x000a_Martha Julieta García Luna"/>
    <s v="PRI"/>
    <d v="2024-04-22T00:00:00"/>
    <x v="5"/>
    <s v="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
    <s v="Afiliación indebida"/>
    <s v="El 13 de septiembre de 2024. Acuerdo de registro, reserva de admisión y emplazamiento, requerimiento de información al partido político, verificación de estatus registral en el sistema de verificación del padrón de personas afiliadas._x000a_14 de enero de 2025. Acuerdo de admisión y emplazamiento.                                                                                                                         _x000a_ 06 de febrero de 2025. Acuerdo de vista para formular alegatos."/>
    <d v="2025-03-20T00:00:00"/>
    <n v="332"/>
    <s v="Elaboracion de Proyecto de Resolución "/>
  </r>
  <r>
    <n v="257"/>
    <n v="10117"/>
    <n v="1"/>
    <n v="1"/>
    <s v="UT/SCG/Q/GSCL/JD10/CHIS/165/2024"/>
    <s v="Geremias Sol Cervantes Loya"/>
    <s v="PVEM"/>
    <d v="2024-04-22T00:00:00"/>
    <x v="5"/>
    <s v="Geremias Sol Cervantes Loya presenta queja por afiliación indebida al Partido Verde Ecoligista de México"/>
    <s v="Afiliación indebida"/>
    <s v="El 05 de septiembre de 2024. Acuerdo de registro, reserva de admisión y emplazamiento, verificación de estatus registral en sistema de padrón de personas afiliadas, requerimiento de información a partido político, instrucción de baja de la persona afiliada como militante. _x000a_El 9 de diciembre de 2024. Acuerdo de pronunciamiento de solicitud de prórroga, instrumentación de acta circunstanciada, admisión y emplazamiento._x000a_09 de diciembre de 2024. Acta circunstanciada de verificación en sistema.  _x000a_El 13 de enero de 2025. Acuerdo de vista para formular alegatos._x000a_"/>
    <d v="2025-03-20T00:00:00"/>
    <n v="332"/>
    <s v="Elaboracion de Proyecto de Resolución "/>
  </r>
  <r>
    <n v="258"/>
    <n v="10162"/>
    <n v="1"/>
    <n v="1"/>
    <s v="UT/SCG/Q/MNT/JL/BC/166/2024"/>
    <s v="Mariana Nolasco Tamayo_x000a_Diego Alejandro Castillejos Yuca_x000a_Claudia Elizabeth Muñoz Mancinas_x000a_Elsa Laura Pérez Escamilla_x000a_Erika Néquiz Beltrán_x000a_María Isabel Mendoza Infante_x000a_Verónica Juárez Reyes"/>
    <s v="MORENA"/>
    <d v="2024-04-24T00:00:00"/>
    <x v="5"/>
    <s v="Mariana Nolasco Tamayo, Diego Alejandro Castillejos Yuca,Claudia Elizabeth Muñoz Mancinas, Elsa Laura Pérez Escamilla, Erika Néquiz Beltrán, María Isabel Mendoza Infante, Verónica Juárez Reyes presentan queja por afiliación indedida al Partido MORENA"/>
    <s v="Afiliación indebida"/>
    <s v="19-abril-2024- Acuerdo de registro.                         _x000a_10 de mayo de 2024- Constancias de notificación de Michoacán . _x000a_Última actualización.                                                          _x000a_Acuerdo de 16 de julio de 2024. Recordatorio al OPLE Chiapas"/>
    <d v="2025-03-20T00:00:00"/>
    <n v="330"/>
    <s v="Sustanciación "/>
  </r>
  <r>
    <n v="259"/>
    <n v="10215"/>
    <n v="1"/>
    <n v="1"/>
    <s v="UT/SCG/Q/RIMB/JD07/COAH/167/2024"/>
    <s v="Rosa Irene Morales del Bosque_x000a__x000a_Maria del Carmen Vielma Reséndiz_x000a__x000a_Diana Alejandra Pérez Ortiz_x000a__x000a_Carlos Alberto Nava Contreras_x000a__x000a_Dalia Ivonne Luna Gómez"/>
    <s v="PRI"/>
    <d v="2024-04-30T00:00:00"/>
    <x v="5"/>
    <s v="Rosa Irene Morales del Bosque, Maria del Carmen Vielma Reséndiz, Diana Alejandra Pérez Ortiz, Carlos Alberto Nava Contreras, Dalia Ivonne Luna Gómez presentan quejas por afiliación indebida al Partido Revolucionario Institucional"/>
    <s v="Afiliación indebida"/>
    <s v="Acuerdo 08 de mayo de 2024 Registro_x000a_Acuerdo 12/07/2024 Emplazamiento _x000a_Acuerdo 08/08/2024 Alegatos                                                                                                                Acuerdo 19/12/2024 Requerimiento                                                                                                   Acuerdo 17/02/2025                                                                       Reposición de Emplazamiento Acuerdo 28/02/2025 Alegatos"/>
    <d v="2025-03-20T00:00:00"/>
    <n v="324"/>
    <s v="Elaboracion de Proyecto de Resolución "/>
  </r>
  <r>
    <n v="260"/>
    <n v="10223"/>
    <n v="1"/>
    <n v="1"/>
    <s v="UT/SCG/Q/ABGA/JD13/CDM/168/2024"/>
    <s v="Ana Bertha Galván Alcaraz _x000a_Celso Álvarez Espinal_x000a_Elvira Gómez Rodríguez"/>
    <s v="PAN"/>
    <d v="2024-04-30T00:00:00"/>
    <x v="5"/>
    <s v="Ana Bertha Galván Alcaraz , Celso Álvarez Espinal, Elvira Gómez Rodríguez presentan queja por afiliación indebida al Partido Acción Nacional "/>
    <s v="Afiliación indebida"/>
    <s v="Acuerdo de registro 03/05/2024_x000a_Acuerdo de recordatorio 13/06/2024                                                               Acuerdo de prevención 09/07/2024_x000a_acuerdo de emplazamiento 9/08/2024_x000a_Requerimiento PAN 25/09/2024_x000a_Alegatos 12/11/2024_x000a_Acuerdo ordenando elaboración de proyecto de resolución"/>
    <d v="2025-03-20T00:00:00"/>
    <n v="324"/>
    <s v="Aprobado por la CQyD "/>
  </r>
  <r>
    <n v="261"/>
    <n v="10231"/>
    <n v="1"/>
    <n v="1"/>
    <s v="UT/SCG/Q/HAAR/JD01/BC/170/2024"/>
    <s v="Héctor Aníbal Ángeles Reséndiz_x000a_Yadira Silva Santivañez"/>
    <s v="PAN"/>
    <d v="2024-05-02T00:00:00"/>
    <x v="5"/>
    <s v="Héctor Aníbal Ángeles Reséndiz, Yadira Silva Santivañez presentan queja por afiliación indebida al Partido Acción Nacional "/>
    <s v="Afiliación indebida"/>
    <s v="Acuerdo de tres de mayo de dos mil veinticuatro. Registro, reserva de admisión y de emplazamiento, requerimiento de información al PAN. _x000a_Acuerdo de 26 de noviembre de 2024, elaboración de acta circusntanciada_x000a_Acuerdo de 26 de noviembre de 2024, emplazamiento_x000a_En revisión acuerdo de vista de alegatos"/>
    <d v="2025-03-20T00:00:00"/>
    <n v="322"/>
    <s v="Aprobado por la CQyD "/>
  </r>
  <r>
    <n v="262"/>
    <n v="10248"/>
    <n v="1"/>
    <n v="1"/>
    <s v="UT/SCG/Q/YNN/CG/172/2024"/>
    <s v="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s v="MORENA"/>
    <d v="2024-05-02T00:00:00"/>
    <x v="5"/>
    <s v="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
    <s v="Afiliación indebida"/>
    <s v="Acuerdo de registro de 8 de mayo de 2024_x000a_Acuerdo 25/07/2024 Emplazamiento_x000a_Acuerdo 09/09/2024 Alegatos                                                                                                                    Acuerdo 10/03/2025 Elaboración de Proyecto y Opinión Técnica"/>
    <d v="2025-03-20T00:00:00"/>
    <n v="322"/>
    <s v="Aprobado por la CQyD "/>
  </r>
  <r>
    <n v="263"/>
    <n v="10256"/>
    <n v="1"/>
    <n v="1"/>
    <s v="UT/SCG/Q/CG/174/2024"/>
    <s v="Autoridad Electoral"/>
    <s v="PVEM"/>
    <d v="2024-05-03T00:00:00"/>
    <x v="5"/>
    <s v="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
    <s v="Oficioso por desconocimiento de afiliación "/>
    <s v="03/05/2024 Acuerdo de emplazamiento_x000a_20/05/2024 Acuerdo propuesta de medida cautelar_x000a_21/05/2024 Acuerdo de Medida cautelar_x000a_21/05/2024 Acuerdo recibiendo cautelar_x000a_05/07/2024 Acuerdo vista de alegatos"/>
    <d v="2025-03-20T00:00:00"/>
    <n v="321"/>
    <s v="Proyecto circulado a asesores "/>
  </r>
  <r>
    <n v="264"/>
    <n v="10259"/>
    <n v="1"/>
    <n v="1"/>
    <s v="UT/SCG/Q/CG/175/2024"/>
    <s v="Autoridad Electoral"/>
    <s v="PVEM"/>
    <d v="2024-05-03T00:00:00"/>
    <x v="5"/>
    <s v="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
    <s v="Oficioso por desconocimiento de afiliación "/>
    <s v="06/05/2024 Acuerdo de emplazamiento_x000a_09/08/2024 Acuerdo de certificación_x000a_21/08/2024 Acuerdo vista de alegatos_x000a_"/>
    <d v="2025-03-20T00:00:00"/>
    <n v="321"/>
    <s v="Proyecto circulado a asesores "/>
  </r>
  <r>
    <n v="265"/>
    <n v="10294"/>
    <n v="1"/>
    <n v="1"/>
    <s v="UT/SCG/Q/IRO/JD01/BCS/177/2024"/>
    <s v="Isidro Rodríguez Osuna_x000a_Gloria Elideth Bautista Escobedo_x000a_Manuel Torres Solís_x000a_Silvia Elizabeth Cruz Cruz_x000a_Leydi Rodríguez Rodríguez_x000a_Wendy Maritza Hernández Pérez_x000a_Shaida Athziri del Carpio Méndez_x000a_Samuel López Arcos_x000a_Abiu Natanael Pérez Oleta_x000a_Brianda Marbella Mendoza Velasco_x000a_Karina Nayeli Pérez Pérez_x000a_Olga Lidia Guzmán Vargas_x000a_Blanca Estrella Nateras Ruiz_x000a_Arturo Delgado Correa_x000a_Edgar Emmanuel Contreras López_x000a_Lucero Esbeidy Flores Fabela_x000a_Fátima Guadalupe Soto Ramírez_x000a_Noé Alfonso Lara Olvera"/>
    <s v="MORENA"/>
    <d v="2024-05-07T00:00:00"/>
    <x v="5"/>
    <s v="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
    <s v="Afiliación indebida"/>
    <s v="El 27 de septiembre de 2024. Se emitió acuerdo de registro._x000a_31 de enero de 2025. Acuerdo de admisión y emplazamiento. _x000a_12 de marzo de 2025. Acuerdo de vista para formular alegatos. "/>
    <d v="2025-03-20T00:00:00"/>
    <n v="317"/>
    <s v="Sustanciación "/>
  </r>
  <r>
    <n v="266"/>
    <n v="10295"/>
    <n v="1"/>
    <n v="1"/>
    <s v="UT/SCG/Q/IJCMG/JD09/CHIS/178/2024"/>
    <s v="Jessica Carolina Montesinos Galeazzi_x000a_Nayeli Pérez Jiménez_x000a_Celestino Blancas Valentín_x000a_María Isabel Figueroa Vicente"/>
    <s v="PT"/>
    <d v="2024-05-07T00:00:00"/>
    <x v="5"/>
    <s v="Jessica Carolina Montesinos Galeazzi, Nayeli Pérez Jiménez, Celestino Blancas Valentín, María Isabel Figueroa Vicente presentan queja por afiliación indebia al Partido Del Trabajo"/>
    <s v="Afiliación indebida"/>
    <s v="El 27 de septiembre de 2024. Se emitió acuerdo de registro._x000a_El 31 de enero de 2025. Acuerdo de instrumentación de acta circunstanciada, conclusión de procedimiento ordiario sancionador de dos ciudadanos, admisión y emplazamiento._x000a_4 de marzo de 2025. Acuerdo para formular vista de alegatos._x000a__x000a_"/>
    <d v="2025-03-20T00:00:00"/>
    <n v="317"/>
    <s v="Elaboracion de Proyecto de Resolución "/>
  </r>
  <r>
    <n v="267"/>
    <n v="10316"/>
    <n v="1"/>
    <n v="1"/>
    <s v="UT/SCG/Q/CG/179/2024"/>
    <s v="Autoridad Electoral"/>
    <s v="MORENA"/>
    <d v="2024-05-09T00:00:00"/>
    <x v="5"/>
    <s v="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
    <s v="Oficioso por desconocimiento de afiliación "/>
    <s v="Acuerdo 09 de Mayo de 2024 registro_x000a_Acuerdo 15/07/2024 Emplazamiento_x000a_Acuerdo 25/07/2024 Alegatos                                                                                                            Acuerdo 10/03/2025 Elaboración de Proyecto y Opinión Técnica"/>
    <d v="2025-03-20T00:00:00"/>
    <n v="315"/>
    <s v="Aprobado por la CQyD "/>
  </r>
  <r>
    <n v="268"/>
    <n v="10357"/>
    <n v="1"/>
    <n v="1"/>
    <s v="UT/SCG/Q/VNMC/JD01/CAMP/181/2024"/>
    <s v="Vida Nundewy Moreno Cano "/>
    <s v="PVEM"/>
    <d v="2024-05-13T00:00:00"/>
    <x v="5"/>
    <s v="Vida Nundewy Moreno Cano presenta queja por afiliación indebida al Partido Verde Ecologista de México "/>
    <s v="Afiliación indebida"/>
    <s v="El 13/05/2024 se registró y requirió al PVEM_x000a_30/05/2024, se instrumento AC, se hizo busqueda el SIIRFE y no se concedió prorroga al PVEM_x000a_25/05/2004, admisiòn y emplazamiento _x000a_25/11/24 Vista de alegatos "/>
    <d v="2025-03-20T00:00:00"/>
    <n v="311"/>
    <s v="Elaboracion de Proyecto de Resolución "/>
  </r>
  <r>
    <n v="269"/>
    <n v="10375"/>
    <n v="1"/>
    <n v="1"/>
    <s v="UT/SCG/Q/CG/182/2024"/>
    <s v="Autoridad Electoral"/>
    <s v="MORENA"/>
    <d v="2024-05-14T00:00:00"/>
    <x v="5"/>
    <s v="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
    <s v="Procedimientos en contra de partidos políticos por incumplimiento de sus obligaciones"/>
    <s v="15 de mayo de 2024. Acuerdo por el que se registra queja, se reserva admisión y emplazamiento, se solicita información a SRT_x000a__x000a_24 de mayo de 2024. Acuerdo por el que se emplaza al denunciado_x000a__x000a_18 de junio de 2024. Acuerdo por el que se da vista a las partes para que formulen alegatos._x000a__x000a_En elaboración de proyecto de resolución"/>
    <d v="2025-03-20T00:00:00"/>
    <n v="310"/>
    <s v="Elaboracion de Proyecto de Resolución "/>
  </r>
  <r>
    <n v="270"/>
    <n v="10414"/>
    <n v="1"/>
    <n v="1"/>
    <s v="UT/SCG/Q/CG/183/2024"/>
    <s v="Autoridad Electoral"/>
    <s v="MORENA"/>
    <d v="2024-05-16T00:00:00"/>
    <x v="5"/>
    <s v="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
    <s v="Oficioso por desconocimiento de afiliación "/>
    <s v="Viene de un CA, de 4 personas, _x000a_05/06/24 Admiisión y emplazamiento _x000a_25/11/24 Vista de alegatos "/>
    <d v="2025-03-20T00:00:00"/>
    <n v="308"/>
    <s v="Elaboracion de Proyecto de Resolución "/>
  </r>
  <r>
    <n v="271"/>
    <n v="10415"/>
    <n v="1"/>
    <n v="1"/>
    <s v="UT/SCG/Q/CG/184/2024"/>
    <s v="Autoridad Electoral"/>
    <s v="PVEM "/>
    <d v="2024-05-16T00:00:00"/>
    <x v="5"/>
    <s v="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
    <s v="Oficioso por desconocimiento de afiliación "/>
    <s v="4 personas _x000a_20/05/2024, registro, admisión y propuesta de medidas cautelares_x000a_21/05/2024, ACQyD 242/2024_x000a_21/05/2024, recibiendo medidas cautelares_x000a_18/09/24, prevención a 3 ciudadanos para saber si continuan con procedimiento"/>
    <d v="2025-03-20T00:00:00"/>
    <n v="308"/>
    <s v="Sustanciación "/>
  </r>
  <r>
    <n v="272"/>
    <n v="10416"/>
    <n v="1"/>
    <n v="1"/>
    <s v="UT/SCG/Q/CG/185/2024"/>
    <s v="Autoridad Electoral"/>
    <s v="PAN"/>
    <d v="2024-05-16T00:00:00"/>
    <x v="5"/>
    <s v="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
    <s v="Oficioso por desconocimiento de afiliación "/>
    <m/>
    <d v="2025-03-20T00:00:00"/>
    <n v="308"/>
    <s v="Sustanciación "/>
  </r>
  <r>
    <n v="273"/>
    <n v="10459"/>
    <n v="1"/>
    <n v="1"/>
    <s v="UT/SCG/Q/CG/186/2024"/>
    <s v="Autoridad Electoral"/>
    <s v="MC"/>
    <d v="2024-05-20T00:00:00"/>
    <x v="5"/>
    <s v="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
    <s v="Oficioso por desconocimiento de afiliación "/>
    <s v="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_x000a_El 20 de mayo de 2024, se registró el procedimiento , se admitió a trámite y se propusó el dictado de medidas cautelares, Asimismo se emplzao al partido denuciado._x000a_El  21 de mayo de 2024, se dicto el ACQyD-INE-242/2024._x000a_El 31 de mayo de 2024, MC contestó el emplazamiento_x000a_Proyecto de alegatos en elaboración_x000a_Se recibieron constancias de notificación_x000a_El 10 de julio de 2024 se dictó acuerdo de alegatos_x000a_Proyecto de resolución en elaboración "/>
    <d v="2025-03-20T00:00:00"/>
    <n v="304"/>
    <s v="Elaboracion de Proyecto de Resolución "/>
  </r>
  <r>
    <n v="274"/>
    <n v="10465"/>
    <n v="1"/>
    <n v="1"/>
    <s v="UT/SCG/Q/CG/187/2024"/>
    <s v="Autoridad Electoral"/>
    <s v="MC"/>
    <d v="2024-05-20T00:00:00"/>
    <x v="5"/>
    <s v="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
    <s v="Oficioso por desconocimiento de afiliación "/>
    <s v="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_x000a_El 20 de mayo de 2024, se registró el procedimiento , se admitió a trámite y se propusó el dictado de medidas cautelares, Asimismo se emplzao al partido denuciado._x000a_El  21 de mayo de 2024, se dicto el ACQyD-INE-242/2024._x000a_El 31 de mayo de 2024, MC contestó el emplazamiento_x000a_Proyecto de alegatos en elaboración_x000a_Se recibieron constancias de notificación _x000a_El 10 de julio de 2024 se dictó acuerdo de alegatos_x000a_ Proyecto de resolución en elabotración "/>
    <d v="2025-03-20T00:00:00"/>
    <n v="304"/>
    <s v="Elaboracion de Proyecto de Resolución "/>
  </r>
  <r>
    <n v="275"/>
    <n v="10466"/>
    <n v="1"/>
    <n v="1"/>
    <s v="UT/SCG/Q/CG/188/2024"/>
    <s v="Autoridad Electoral"/>
    <s v="MC"/>
    <d v="2024-05-20T00:00:00"/>
    <x v="5"/>
    <s v="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
    <s v="Oficioso por desconocimiento de afiliación "/>
    <s v="20/06/24 acuerdo de registro, reserva de admisión y emplazamiento "/>
    <d v="2025-03-20T00:00:00"/>
    <n v="304"/>
    <s v="Sustanciación "/>
  </r>
  <r>
    <n v="276"/>
    <n v="10467"/>
    <n v="1"/>
    <n v="1"/>
    <s v="UT/SCG/Q/CAOL/OPL/HGO/189/2024"/>
    <s v="Vanessa Alondra Olvera Lozada_x000a_José Adrián Camas Martínez_x000a_Erika Rocha Sandoval_x000a_Elvira Parra Fernández_x000a_Rosalva Sánchez Herrera_x000a_Michael Sammuel Dimas Guido_x000a_Miguel Ángel Solórzano Granados_x000a_Ezequiel Segundo Cárdenas Ayala_x000a_Ricardo Herrera Ávalos_x000a_Esmeralda Ángeles Martínez_x000a_Zaira Lizbeth Gutiérrez Vaca_x000a_Jaime David Cruz González_x000a_Carlos López Pérez_x000a_Sandra Lizbeth Portillo Guzmán_x000a_Víctor Hervis Ramírez_x000a_Marbella Nárez Villarreal"/>
    <s v="PRD"/>
    <d v="2024-05-21T00:00:00"/>
    <x v="5"/>
    <s v="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
    <s v="Afiliación indebida"/>
    <s v="Acuerdo de registro y requerimiento 21/05_x000a_Acta y requerimiento a la DERFE_x000a_"/>
    <d v="2025-03-20T00:00:00"/>
    <n v="303"/>
    <s v="Aprobado por la CQyD "/>
  </r>
  <r>
    <n v="277"/>
    <n v="10477"/>
    <n v="1"/>
    <n v="1"/>
    <s v="UT/SCG/Q/LEGA/JL/QRO/190/2024"/>
    <s v="Laura Elena González Alvarado"/>
    <s v="MC"/>
    <d v="2024-05-21T00:00:00"/>
    <x v="5"/>
    <s v="Laura Elena González Alvarado presenta queja por afiliación indebida al partido Movimiento Ciudadano"/>
    <s v="Afiliación indebida"/>
    <s v="Acuerdo de registro y requerimiento 23/05_x000a_Emplazamiento_x000a_Alegatos 04/11/2024"/>
    <d v="2025-03-20T00:00:00"/>
    <n v="303"/>
    <s v="Proyecto circulado a asesores "/>
  </r>
  <r>
    <n v="278"/>
    <n v="10531"/>
    <n v="1"/>
    <n v="1"/>
    <s v="UT/SCG/Q/ABLG/JL/VER/194/2024"/>
    <s v="Arantxa Belda Ladron de Guevara_x000a_Jaime Hernández Murillo_x000a_Irene Isabel Gómez Rodríguez"/>
    <s v="PVEM"/>
    <d v="2024-05-24T00:00:00"/>
    <x v="5"/>
    <s v="Arantxa Belda Ladron de Guevara, Jaime Hernández Murillo, Irene Isabel Gómez Rodríguez presentan queja pr afiliación indebida al Partido Verde Ecologista de México "/>
    <s v="Afiliación indebida"/>
    <s v="El 27 de mayo de 2024, se dictó el acuerdo de registro y requerimientos._x000a_El 6 de junio de 2024, se dictó acuerdo de requerimiento a los OPLES._x000a_El 8 de noviembre de 2024, se dictó acuerdo de emplazamiento._x000a_El 10 de enero de 2025, se dictó acuerdo de alegatos."/>
    <d v="2025-03-20T00:00:00"/>
    <n v="300"/>
    <s v="Elaboracion de Proyecto de Resolución "/>
  </r>
  <r>
    <n v="279"/>
    <n v="10533"/>
    <n v="1"/>
    <n v="1"/>
    <s v="UT/SCG/Q/MTMG/OPL/CHIS/195/2024"/>
    <s v="María Teresa Méndez Gómez_x000a_Carolina Rosas Sánchez_x000a_Elias Emmanuel Spinola Ono_x000a_Carla Silvia Castellanos Medina_x000a_Sara Guadalupe Lira Ríos_x000a_Yonathan Natanael Esquivel Pérez_x000a_Eugenio Jonathan Moreno Hidalgo_x000a_Rita Inés Ruiz Ordoñez_x000a_Yazmin Leonor Pérez García_x000a_Gabriela Nayelli Santoyo Vargas_x000a_María de la Luz Valles Castelán_x000a_Edén Saúl Arenas Marin_x000a_Maite Jiménez Ponce_x000a_Julio César León Islas_x000a_Mariana León Santos_x000a_Geovanna Reséndiz Trejo_x000a_Luis Ángel Peralta Callejas_x000a_Claudia Díaz Cruz_x000a_Georgina Quintero Gayosso_x000a_Horacio Edgar Barraza Pérez"/>
    <s v="PRI"/>
    <d v="2024-05-24T00:00:00"/>
    <x v="5"/>
    <s v="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
    <s v="Afiliación indebida"/>
    <s v="El 27 de mayo de 2024, se dictó el acuerdo de registro y requerimientos._x000a_El 28 de noviembre de 2024, se dictó acuerdo de requerimiento de información e instrucción de baja al partido político._x000a_El 20 de enero de 2025, se dictó acuerdo de admisión y emplazamiento."/>
    <d v="2025-03-20T00:00:00"/>
    <n v="300"/>
    <s v="Sustanciación "/>
  </r>
  <r>
    <n v="280"/>
    <n v="10550"/>
    <n v="1"/>
    <n v="1"/>
    <s v="UT/SCG/Q/BRS/JD08/OAX/197/2024"/>
    <s v="Berenice Ramírez Salinas_x000a_José Alberto Zavala Terán_x000a_Dolores González Domínguez_x000a_Imelda Ramos Feliciano"/>
    <s v="MORENA"/>
    <d v="2024-05-27T00:00:00"/>
    <x v="5"/>
    <s v="Berenice Ramírez Salinas, José Alberto Zavala Terán, Dolores González Domínguez, Imelda Ramos Feliciano presentan queja por afiliación indebida a MORENA"/>
    <s v="Afiliación indebida"/>
    <s v="Acuerdo de registro y requerimiento 28/05_x000a_Emplazamiento 24/09/2024_x000a_Alegatos 04/11/2024_x000a_Pronunciamiento prueba extemporánea 19/02"/>
    <d v="2025-03-20T00:00:00"/>
    <n v="297"/>
    <s v="Elaboracion de Proyecto de Resolución "/>
  </r>
  <r>
    <n v="281"/>
    <n v="10584"/>
    <n v="1"/>
    <n v="1"/>
    <s v="UT/SCG/Q/KMA/JD03/COAH/198/2024"/>
    <s v="Kimberling Martínez Almaguer_x000a_Reyna Fabiola López López_x000a_Mallerly Guadalupe López López_x000a_José Francisco Díaz Vázquez_x000a_Herman Leonel López Alva_x000a_Adalberto Morales López_x000a_Gabriel Gómez González_x000a_Yohana del Rocío Vázquez Calvo_x000a_Rodrigo Antonio Ventura Velasco_x000a_Yudemi Francisca Ramos Matías_x000a_Hiber Antonio López Herrera_x000a_Dalton Enrique López Velasco_x000a_Mercedes Berenice Utrilla Díaz_x000a_Roxana Guadalupe Ozuna Coronel_x000a_Alex Omar López Hernández_x000a_Guillermo Maldonado López_x000a_Lucia Aracely Cano Flores_x000a_Irene Candelaria Hernández Gómez_x000a_Carlos Antonio Aguilar Hernández_x000a_Gemma Mendoza Hernández_x000a_Adriana López Zapata_x000a_Isabella Alexandra, Olzaran Andrade_x000a_Alma Sareth Ortega Jiménez_x000a_Adriana Santos Cortes_x000a_María del Pilar Vega Reyes"/>
    <s v="MORENA"/>
    <d v="2024-05-29T00:00:00"/>
    <x v="5"/>
    <s v="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
    <s v="Afiliación indebida"/>
    <s v="El 30 de mayo de 2024, se dictó el acuerdo de registro y requerimientos._x000a_El 8 de noviembre de 2024, se dictó acuerdo de emplazamiento._x000a_El 20 de diciembre de 2024, se dictó acuerdo de alegatos."/>
    <d v="2025-03-20T00:00:00"/>
    <n v="295"/>
    <s v="Proyecto circulado a asesores "/>
  </r>
  <r>
    <n v="282"/>
    <n v="10585"/>
    <n v="1"/>
    <n v="1"/>
    <s v="UT/SCG/Q/CG/199/2024"/>
    <s v="Autoridad Electoral"/>
    <s v="MC"/>
    <d v="2024-05-29T00:00:00"/>
    <x v="5"/>
    <s v="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
    <s v="Oficioso por desconocimiento de afiliación "/>
    <s v="Acuerdo 29/05/2024. Registro   _x000a_ Acuerdo 30/05/2024. Se propone medida cautelar.                                Acuerdo 30/05/2024. La Comisión de Qujejas y Denuncias dictó acuerdo de medida cautelar.                                                                  Acuerdo 30/05/2024. Se ordena notificar medida cautelar.  _x000a_Acuerdo 28/06/2024 Vista a Ciudadanos no contratados_x000a_Acuerdo 25/07/2024 Emplazamiento_x000a_Acuerdo 03/09/2024 Alegatos                                                                                                                      Acuerdo 10/03/2025 Elaboración de Proyecto de Resolución y Opinión Ténica"/>
    <d v="2025-03-20T00:00:00"/>
    <n v="295"/>
    <s v="Aprobado por la CQyD "/>
  </r>
  <r>
    <n v="283"/>
    <n v="10600"/>
    <n v="1"/>
    <n v="1"/>
    <s v="UT/SCG/Q/PLA/OPL/OAX/201/2024"/>
    <s v="Patricia Lavariega Armas "/>
    <s v="PRD"/>
    <d v="2024-05-29T00:00:00"/>
    <x v="5"/>
    <s v="Patricia Lavariega Armas presenta queja por afiliación indebida al Partido de la Revolución Democrática "/>
    <s v="Afiliación indebida"/>
    <s v="1. Acuerdo de registro y requerimientos 29-05-24_x000a_2. En revisión acuerdo de cierre de instrucción_x000a_3. Proyecto de desechamiento circulado "/>
    <d v="2025-03-20T00:00:00"/>
    <n v="295"/>
    <s v="Aprobado por la CQyD "/>
  </r>
  <r>
    <n v="284"/>
    <n v="10601"/>
    <n v="1"/>
    <n v="1"/>
    <s v="UT/SCG/Q/CG/202/2024"/>
    <s v="Autoridad Electoral"/>
    <s v="PVEM"/>
    <d v="2024-05-29T00:00:00"/>
    <x v="5"/>
    <s v="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
    <s v="Oficioso por desconocimiento de afiliación "/>
    <s v="29/05/2024 Acuerdo de registro y admisión_x000a_30/05/2024 Acuerdo propuesta de medida cautelar_x000a_30/05/2024 Acuerdo de Medida cautelar_x000a_30/05/2024 Acuerdo recibiendo cautelar_x000a_08/07/2024 Acuerdo requerimiento a OPLE_x000a_27/08/2024 Acuerdo de emplazamiento_x000a_12/09/2024 Acuerdo de vista de alegatos_x000a_21/02/2025 Acuerdo para reponer diligencias de notificación"/>
    <d v="2025-03-20T00:00:00"/>
    <n v="295"/>
    <s v="Elaboracion de Proyecto de Resolución "/>
  </r>
  <r>
    <n v="285"/>
    <n v="10690"/>
    <n v="1"/>
    <n v="1"/>
    <s v="UT/SCG/Q/DLML/JD06/SLP/203/2024"/>
    <s v="Diana Lizzett Méndez Luna_x000a_Edilberto Guzmán Vázquez_x000a_María de Lourdes Palacios Rodríguez_x000a__x000a_"/>
    <s v="PVEM"/>
    <d v="2024-06-05T00:00:00"/>
    <x v="5"/>
    <s v="Diana Lizzett Méndez Luna, Edilberto Guzmán Vázquez, María de Lourdes Palacios Rodríguez presentan queja por afiliación indebida al Partido Verde Ecologista de México_x000a__x000a_"/>
    <s v="Afiliación indebida"/>
    <s v="Acuerdo de seis de junio de dos mil veinticuatro, registro y requerimiento de información. _x000a_Última actuación_x000a_Acuerdo 28 de agosto de 2024. Se ordena elaboración Acta de verificación de baja de los denunciantes del padrón de militantes en la página web del partido político."/>
    <d v="2025-03-20T00:00:00"/>
    <n v="288"/>
    <s v="Sustanciación "/>
  </r>
  <r>
    <n v="286"/>
    <n v="10699"/>
    <n v="1"/>
    <n v="1"/>
    <s v="UT/SCG/Q/AJL/JD18/CDM/204/2024"/>
    <s v="Alejandra Jiménez López_x000a_Francisco Javier Sosa Alpuche _x000a_Francisco Pedro Morales Arguëllo_x000a_María López Girón_x000a_Concepción González Aguilar_x000a_Luis Daniel Vázquez Cano_x000a_Jazmín Guadalupe Gasca Herrmann_x000a_Marisela Valencia Cruz_x000a_Carolina Valencia Cruz_x000a_Diana Laura Karam Rangel"/>
    <s v="PVEM"/>
    <d v="2024-06-06T00:00:00"/>
    <x v="5"/>
    <s v="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
    <s v="Afiliación indebida"/>
    <s v="Acuerdo de registro 06/06/2024_x000a_Acuerdo para formular alegatos 12/agosto/2024"/>
    <d v="2025-03-20T00:00:00"/>
    <n v="287"/>
    <s v="Sustanciación "/>
  </r>
  <r>
    <n v="287"/>
    <n v="10700"/>
    <n v="1"/>
    <n v="1"/>
    <s v="UT/SCG/Q/MML/JD01/COL/205/2024"/>
    <s v="Mayra Martínez León"/>
    <s v="MC"/>
    <d v="2024-06-07T00:00:00"/>
    <x v="5"/>
    <s v="Mayra Martínez León presenta queja por afiliación al Partido Movimiento Ciudadano "/>
    <s v="Afiliación indebida"/>
    <s v="Acuerdo de siete de junio de dos mil veinticuatro, registro y requerimiento de información._x000a_Última actuación_x000a_Acuerdo de 15 de julio de 2024, requerimientos de información a OPLE Colima y DERFE _x000a_Acuerdo de cuatro de marzo de dos mil veinticinco."/>
    <d v="2025-03-20T00:00:00"/>
    <n v="286"/>
    <s v="Elaboracion de Proyecto de Resolución "/>
  </r>
  <r>
    <n v="288"/>
    <n v="10751"/>
    <n v="1"/>
    <n v="1"/>
    <s v="UT/SCG/Q/FAG/JL/ZAC/206/2024"/>
    <s v=" Fernando Arteaga Gaytán "/>
    <s v="MORENA"/>
    <d v="2024-06-19T00:00:00"/>
    <x v="5"/>
    <s v="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
    <s v="Afiliación indebida"/>
    <s v="19/06/2024 Acuerdo de registro y requerimiento_x000a_05/07/2024 Acuerdo requerimiento a morena_x000a_23/07//2024 Acuerdo de certificación y Acta Circunstanciada_x000a_21/08/2024 Acuerdo de emplazamiento_x000a_10/09/2024 Acuerdo de vista de alegatos_x000a_En elaboración de proyecto de resolución"/>
    <d v="2025-03-20T00:00:00"/>
    <n v="274"/>
    <s v="Proyecto de Resolucion en revision por la Dirección de POS. "/>
  </r>
  <r>
    <n v="289"/>
    <n v="10752"/>
    <n v="1"/>
    <n v="1"/>
    <s v="UT/SCG/Q/INAI/CG/207/2024"/>
    <s v="INAI"/>
    <s v="PT"/>
    <d v="2024-06-19T00:00:00"/>
    <x v="5"/>
    <s v="Mediante Oficio INAI/STP/DGCR/0430/2024 el Instituto Nacional de Transparencia, Acceso a la Información y Protección de Datos Personales da vista respecto del incumplimiento a la Resolución RRA 2291/23 atribuida al Partido del Trabajo."/>
    <s v="Procedimientos en contra de partidos políticos por incumplimiento de sus obligaciones"/>
    <s v="25 de junio de 2024. Acuerdo por el que se registra queja, se admite y emplaza al denunciado._x000a__x000a_10 de julio de 2024. Acuerdo por el que se da vista al denunciado para que formule alegatos._x000a__x000a_En elaboración de proyecto de resolución"/>
    <d v="2025-03-20T00:00:00"/>
    <n v="274"/>
    <s v="Elaboracion de Proyecto de Resolución "/>
  </r>
  <r>
    <n v="290"/>
    <n v="10760"/>
    <n v="1"/>
    <n v="1"/>
    <s v="UT/SCG/Q/ABR/JD05/SLP/208/2024"/>
    <s v="Anahí Blanco Rodríguez_x000a_Erika Margarita Hernández Rojas_x000a_Adoración Peralta Méndez_x000a_Elizabeth Vásquez García_x000a_Marco Antonio Arzate Reyes_x000a_Laura Patricia Bastián Eugenio_x000a_Lizbeth Arianna Pérez Uribe"/>
    <s v="PVEM"/>
    <d v="2024-06-21T00:00:00"/>
    <x v="5"/>
    <s v="Anahí Blanco Rodríguez, Erika Margarita Hernández Rojas, Adoración Peralta Méndez, Elizabeth Vásquez García, Marco Antonio Arzate Reyes, Laura Patricia Bastián Eugenio, Lizbeth Arianna Pérez Uribe presentan queja por afiliación indebida al Partido Verde Ecologista de México"/>
    <s v="Afiliación indebida"/>
    <s v="21/06/2024 Acuerdo de registro y requerimiento _x000a_05/07/2024 Acuertdo requerimiento a DERFE _x000a_12/09/2024 Admisión y emplazamiento de la denuncia_x000a_21/10/2024 Acuerdo de vista de alegatos"/>
    <d v="2025-03-20T00:00:00"/>
    <n v="272"/>
    <s v="Proyecto circulado a asesores "/>
  </r>
  <r>
    <n v="291"/>
    <n v="10767"/>
    <n v="1"/>
    <n v="1"/>
    <s v="UT/SCG/Q/ERT/OPL/MICH/209/2024"/>
    <s v="Elvia Rodríguez Tinoco"/>
    <s v="PT"/>
    <d v="2024-06-21T00:00:00"/>
    <x v="5"/>
    <s v="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
    <s v="Afiliación indebida"/>
    <s v="24/06/2024 Acuerdo de registro y requerimiento_x000a_23/07/2024 Acuerdo de emplazamiento   _x000a_06/08/2024 Acuerdo de alegatos_x000a_24/02/2025 Acuerdo de reposición de emplazamiento"/>
    <d v="2025-03-20T00:00:00"/>
    <n v="272"/>
    <s v="Elaboracion de Proyecto de Resolución "/>
  </r>
  <r>
    <n v="292"/>
    <n v="10800"/>
    <n v="1"/>
    <n v="1"/>
    <s v="UT/SCG/Q/ANOM/JD01/BC/211/2024"/>
    <s v="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s v="MORENA"/>
    <d v="2024-06-28T00:00:00"/>
    <x v="5"/>
    <s v="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
    <s v="Afiliación indebida"/>
    <s v="Acuerdo 01/07/2024 Registro_x000a_Acuerdo 25/07/2024 Requerimiento a OPLE_x000a_Acuerdo 09/09/2024 Emplazamiento _x000a_Acuerdo 19/11/2024 Alegatos"/>
    <d v="2025-03-20T00:00:00"/>
    <n v="265"/>
    <s v="Proyecto circulado a asesores "/>
  </r>
  <r>
    <n v="293"/>
    <n v="10802"/>
    <n v="1"/>
    <n v="1"/>
    <s v="UT/SCG/Q/CG/213/2024"/>
    <s v="Autoridad Electoral"/>
    <s v="MORENA"/>
    <d v="2024-06-28T00:00:00"/>
    <x v="5"/>
    <s v="En cumplimiento a lo determinado por el Consejo General del INE en el Acuerdo de fecha vinticuatro mayo del año en curso, que  ordena dentro del Cuaderno de antecedentes UT/SCG/CA/BGC/OPL/VER/349/2024 iniciar Procedimiento oficioso respecto de GBeatriz Gonzalez Cruz, Adolfo Silva _x000a_García , Paul Cárdenas Cagal, Cintya Yaneli Santiago Santos, Andrés Avelino  González Rodríguez, Maximiliano Victorio Montan, Luciano Cajina Mendoza,  Brenda Luz Escalante Maldonado, Vania Janine García Cadena, Alexis _x000a_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
    <s v="Oficioso por desconocimiento de afiliación "/>
    <s v="01/07/2024 Acuerdo de registro y vista a ciudadanos_x000a_02/09/2024 Acuerdo de emplazamiento_x000a_19/09/2024 Acuerdo de vista de alegatos_x000a__x000a_"/>
    <d v="2025-03-20T00:00:00"/>
    <n v="265"/>
    <s v="Proyecto circulado a asesores "/>
  </r>
  <r>
    <n v="294"/>
    <n v="10808"/>
    <n v="1"/>
    <n v="1"/>
    <s v="UT/SCG/Q/JCVF/CG/214/2024"/>
    <s v="Juan Carlos Vivar Flor_x000a_Eloyda Tolentino Cabrera_x000a_Francisca Berenice Meza Rodríguez_x000a_Karen Tello Alvarez_x000a_Ana Isabel Romero Estrada_x000a_Antonio Jiménez López_x000a_Alejandro Ortiz Escobar_x000a_Nadia Lisset Cenobio Rodríguez_x000a_José Luis Hernández Sánchez_x000a_Jessica Hernández Álvarez_x000a_Juana María Salazar Pérez."/>
    <s v="PRI"/>
    <d v="2024-07-02T00:00:00"/>
    <x v="5"/>
    <s v="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
    <s v="Afiliación indebida"/>
    <s v="Acuerdo de registro  09/07/2024_x000a_emplazamiento: 3/09/2024"/>
    <d v="2025-03-20T00:00:00"/>
    <n v="261"/>
    <s v="Proyecto circulado a asesores "/>
  </r>
  <r>
    <n v="295"/>
    <n v="10812"/>
    <n v="1"/>
    <n v="1"/>
    <s v="UT/SCG/Q/CG/215/2024"/>
    <s v="Autoridad Electoral"/>
    <s v="PT"/>
    <d v="2024-07-03T00:00:00"/>
    <x v="5"/>
    <s v="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
    <s v="Oficioso por desconocimiento de afiliación "/>
    <s v="16/07/2024 Acuerdo de registro, admisión y emplazamiento _x000a_07/08/24 Vista de alegatos"/>
    <d v="2025-03-20T00:00:00"/>
    <n v="260"/>
    <s v="Elaboracion de Proyecto de Resolución "/>
  </r>
  <r>
    <n v="296"/>
    <n v="10818"/>
    <n v="1"/>
    <n v="1"/>
    <s v="UT/SCG/Q/GRF/OPL/MICH/216/2024"/>
    <s v="Gonzalo Romero Flores_x000a_María de los Ángeles Gallegos Ceja_x000a_Karina Moreno Mondragón_x000a_Laura Constantino Garay"/>
    <s v="PAN "/>
    <d v="2024-07-05T00:00:00"/>
    <x v="5"/>
    <s v="Gonzalo Romero Flores, María de los Ángeles Gallegos Ceja, Karina Moreno Mondragón, Laura Constantino Garay presentan queja por afiliación indebida al Partido Acción Nacional "/>
    <s v="Afiliación indebida"/>
    <s v="08/07/20024 Acuerdo de registro y requerimientos_x000a_27/08/2024 Acuerdo inspección Sistema DEPPP y acta_x000a_02/09/2024 Acuerdo de admisión y emplazamiento_x000a_17/10/2024 Acuerdo de vista y alegatos"/>
    <d v="2025-03-20T00:00:00"/>
    <n v="258"/>
    <s v="Proyecto circulado a asesores "/>
  </r>
  <r>
    <n v="297"/>
    <n v="10822"/>
    <n v="1"/>
    <n v="1"/>
    <s v="UT/SCG/Q/BIPP/JD04/COAH/217/2024"/>
    <s v="Blanca Idalia de la Peña Pérez_x000a_Olga Alicia Torres Morales_x000a_Aylin Lara Tlaxcaltecatl"/>
    <s v="PVEM"/>
    <d v="2024-07-09T00:00:00"/>
    <x v="5"/>
    <s v="Blanca Idalia de la Peña Pérez, Olga Alicia Torres Morales, Aylin Lara Tlaxcaltecatl presentan queja por afiliación indebida al Partido Verde Ecologista de México."/>
    <s v="Afiliación indebida"/>
    <s v="Acuerdo de registro 09/07/2024_x000a_Acuerdo emplazamiento 26/noviembre/2024"/>
    <d v="2025-03-20T00:00:00"/>
    <n v="254"/>
    <s v="Sustanciación "/>
  </r>
  <r>
    <n v="298"/>
    <n v="10824"/>
    <n v="1"/>
    <n v="1"/>
    <s v="UT/SCG/Q/GMGT/JD06/CHIH/218/2024_x000a_"/>
    <s v="Grecia Margarita Gómez Torres"/>
    <s v="MORENA"/>
    <d v="2024-07-10T00:00:00"/>
    <x v="5"/>
    <s v="Grecia Margarita Gómez Torres presenta queja por afiliación indebida al Partido MORENA"/>
    <s v="Afiliación indebida"/>
    <s v="El 12 de julio de 2024, se registro  y se requiró a MORENA y a la 06 Junta Distrital Ejecutiva de Chihuahua diversa información y se reservó el emplazamiento _x000a_El 17 de julio de 2024, MORENA  desahogó el requerimiento de informacion, señalando que dio de baja de su padron de afiliados a Grecia Margarita Gomez Torres._x000a_Proyecto de emplazamiento en elaboración "/>
    <d v="2025-03-20T00:00:00"/>
    <n v="253"/>
    <s v="Sustanciación "/>
  </r>
  <r>
    <n v="299"/>
    <n v="10828"/>
    <n v="1"/>
    <n v="1"/>
    <s v="UT/SCG/Q/CG/221/2024_x000a_"/>
    <s v="Autoridad Electoral"/>
    <s v="MORENA"/>
    <d v="2024-07-10T00:00:00"/>
    <x v="5"/>
    <s v="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
    <s v="Oficioso por desconocimiento de afiliación "/>
    <s v="10 de julio de 2024. Acuerdo por el que se registra queja, se reserva admisión y emplazamiento, se hace consulta en el Sistema para verificar afiliación y se solicita al denunciado aporte cédula de afiliación y que de se baja a la persona._x000a__x000a_27 de agosto de 2024. Acuerdo por el que se da vista a la parte denunciante con el formato de afiliación._x000a__x000a_04 de noviembre de 2024. Acuerdo por el que se emplaza al denunciado._x000a__x000a_22 de noviembre de 2024. Acuerdo por el que se da vista a las partes para que formulen alegatos"/>
    <d v="2025-03-20T00:00:00"/>
    <n v="253"/>
    <s v="Aprobado por la CQyD "/>
  </r>
  <r>
    <n v="300"/>
    <n v="10832"/>
    <n v="1"/>
    <n v="1"/>
    <s v="UT/SCG/Q/CG/222/2024_x000a_"/>
    <s v="Autoridad Electoral"/>
    <s v="PRI"/>
    <d v="2024-07-12T00:00:00"/>
    <x v="5"/>
    <s v="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
    <s v="Oficioso por desconocimiento de afiliación "/>
    <s v="12/07/2024 Acuerdo de registro admisión y emplazamiento_x000a_19/09/2024  Acuerdo de vista de Alegatos_x000a_21/02/2025 Acuerdo para reponer diligencias de notificación_x000a_"/>
    <d v="2025-03-20T00:00:00"/>
    <n v="251"/>
    <s v="Elaboracion de Proyecto de Resolución "/>
  </r>
  <r>
    <n v="301"/>
    <n v="10833"/>
    <n v="1"/>
    <n v="1"/>
    <s v="UT/SCG/Q/JMP/JD07/MEX/223/2024_x000a_"/>
    <s v="Juan Miranda Peñaloza _x000a_Mario Alejandro Fernández Márquez_x000a_Uriel Alarcón Hernández_x000a_Israel rodríguez Martínez_x000a_Reyna Abigail Yescas Venegas_x000a_Daniel Evaristo Cruz Pérez_x000a_Patricia Aquino Valdivieso_x000a_Roberto de Jesús Marín Felipe_x000a_Pascual Gómez Méndez _x000a_Isabel Guadalupe Sánchez Gallegos"/>
    <s v="MORENA"/>
    <d v="2024-07-12T00:00:00"/>
    <x v="5"/>
    <s v="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
    <s v="Afiliación indebida"/>
    <s v="El 15 de julio de 2024, se registro  y se requiró a MORENA y a diversas Juntas Distritales Ejecutivas de varias entidades diversa información y se reservó el emplazamiento _x000a_el 20de jjulio del 2024 MORENA dio cumplimiento al requerimiento de información._x000a_El 26 de julio de 2024, MORENA exhibio el original de diversas cédulas de afiliación de los quejosos_x000a_Se estan recibiendo constancias de notificación de diversas juntas._x000a_Proyecto de acuerdo de admisión, emplazamiento y vista con cédulas de quejosos _x000a_Se estan recibiendo constancias de notificación "/>
    <d v="2025-03-20T00:00:00"/>
    <n v="251"/>
    <s v="Sustanciación "/>
  </r>
  <r>
    <n v="302"/>
    <n v="10864"/>
    <n v="1"/>
    <n v="1"/>
    <s v="UT/SCG/Q/DSPV/JD04/YUC/224/2024_x000a_"/>
    <s v="Diego Saír Padrón Verde"/>
    <s v="PRI"/>
    <d v="2024-07-30T00:00:00"/>
    <x v="5"/>
    <s v="Diego Saír Padrón Verde presenta queja por indebida afiliación contra Partido Revolucionario Institucional."/>
    <s v="Afiliación indebida"/>
    <s v="Acuerdo de registro en revisión_x000a_Emplazamiento 26/09_x000a_Alegatos 04/11/2024"/>
    <d v="2025-03-20T00:00:00"/>
    <n v="233"/>
    <s v="Elaboracion de Proyecto de Resolución "/>
  </r>
  <r>
    <n v="303"/>
    <n v="10880"/>
    <n v="1"/>
    <n v="1"/>
    <s v="UT/SCG/Q/PAN/JD18/MEX/226/2024_x000a_"/>
    <s v="PAN_x000a__x000a_PRI"/>
    <s v="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
    <d v="2024-08-05T00:00:00"/>
    <x v="5"/>
    <s v="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
    <s v="Otro"/>
    <s v="Requerimiento 06/08_x000a_Requerimiento a Junta_x000a_Nuevo requerimiento a la junta"/>
    <d v="2025-03-20T00:00:00"/>
    <n v="227"/>
    <s v="Sustanciación "/>
  </r>
  <r>
    <n v="304"/>
    <n v="10883"/>
    <n v="1"/>
    <n v="1"/>
    <s v="UT/SCG/Q/CG/227/2024_x000a_"/>
    <s v="Autoridad Electoral"/>
    <s v="MC"/>
    <d v="2024-08-06T00:00:00"/>
    <x v="5"/>
    <s v="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
    <s v="Procedimientos en contra de partidos políticos por incumplimiento de sus obligaciones"/>
    <s v="Acuerdo de Registro y emplazamiento 08/08/2024_x000a_acuerdo de alegatos 02/09/2024"/>
    <d v="2025-03-20T00:00:00"/>
    <n v="226"/>
    <s v="Elaboracion de Proyecto de Resolución "/>
  </r>
  <r>
    <n v="305"/>
    <n v="10888"/>
    <n v="1"/>
    <n v="1"/>
    <s v="UT/SCG/Q/CG/228/2024_x000a_"/>
    <s v="Autoridad Electoral"/>
    <s v="MORENA"/>
    <d v="2024-08-08T00:00:00"/>
    <x v="5"/>
    <s v="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
    <s v="Oficioso por desconocimiento de afiliación "/>
    <s v="09/08/2024 Acuerdo de registro, admisión y emplazamiento _x000a_18/09/24 Vista de alegatos"/>
    <d v="2025-03-20T00:00:00"/>
    <n v="224"/>
    <s v="Elaboracion de Proyecto de Resolución "/>
  </r>
  <r>
    <n v="306"/>
    <n v="10907"/>
    <n v="1"/>
    <n v="1"/>
    <s v="UT/SCG/Q/WJBT/JD05/SLP/229/2024_x000a_"/>
    <s v="Wendi Jetzabet Baez Torres_x000a_Fairy Yareli Montalvo Sánchez"/>
    <s v="PVEM"/>
    <d v="2024-08-14T00:00:00"/>
    <x v="5"/>
    <s v="Wendi Jetzabet Baez Torres y Fairy Yareli Montalvo Sánchez presentaron quejas por la indebida afiliación al Partido Verde Ecologista de México."/>
    <s v="Afiliación indebida"/>
    <s v="El 19 de agosto de 2024 se dictó acuerdo de registro._x000a_El 8 de noviembre de 2024 se dictó acuerdo de glosa de queja._x000a_El 10 de enero de 2025, se dictó acuerdo de emplazamiento."/>
    <d v="2025-03-20T00:00:00"/>
    <n v="218"/>
    <s v="Sustanciación "/>
  </r>
  <r>
    <n v="307"/>
    <n v="10911"/>
    <n v="1"/>
    <n v="1"/>
    <s v="UT/SCG/Q/GAGS/JL/MOR/230/2024_x000a_"/>
    <s v="Genaro Alberto García Sánchez"/>
    <s v="PRI"/>
    <d v="2024-08-19T00:00:00"/>
    <x v="5"/>
    <s v="Genaro Alberto García Sánchez presento queja por la indebida afiliación al Partido Revolucionario Institucional."/>
    <s v="Afiliación indebida"/>
    <s v="1. Acuerdo de registro y requerimientos 20-08-24_x000a_2. Acuerdo de admisión y emplazamiento 22-01-2025_x000a_3. Acuerdo alegatos 28 de febrero de 2025"/>
    <d v="2025-03-20T00:00:00"/>
    <n v="213"/>
    <s v="Elaboracion de Proyecto de Resolución "/>
  </r>
  <r>
    <n v="308"/>
    <n v="10921"/>
    <n v="1"/>
    <n v="1"/>
    <s v="UT/SCG/Q/CG/231/2024_x000a_"/>
    <s v="Autoridad Electoral"/>
    <s v="PVEM"/>
    <d v="2024-08-27T00:00:00"/>
    <x v="5"/>
    <s v="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4 de noviembre de 2024. Acuerdo por el que se emplaza al denunciado._x000a__x000a_22 de noviembre de 2024. Acuerdo por el que se da vista a las partes para que formulen alegatos"/>
    <d v="2025-03-20T00:00:00"/>
    <n v="205"/>
    <s v="Aprobado por la CQyD "/>
  </r>
  <r>
    <n v="309"/>
    <n v="10922"/>
    <n v="1"/>
    <n v="1"/>
    <s v="UT/SCG/Q/CG/232/2024_x000a_"/>
    <s v="Autoridad Electoral"/>
    <s v="MORENA"/>
    <d v="2024-08-27T00:00:00"/>
    <x v="5"/>
    <s v="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5 de noviembre de 2024. Acuerdo por el que se emplaza al denunciado._x000a__x000a_22 de noviembre de 2024. Acuerdo por el que se da vista a las partes para que formulen alegatos"/>
    <d v="2025-03-20T00:00:00"/>
    <n v="205"/>
    <s v="Proyecto circulado a asesores "/>
  </r>
  <r>
    <n v="310"/>
    <n v="10923"/>
    <n v="1"/>
    <n v="1"/>
    <s v="UT/SCG/Q/CG/233/2024_x000a_"/>
    <s v="Autoridad Electoral"/>
    <s v="Rosa Icela Rodríguez Velázquez,_x000a_en su carácter de entonces Secretaria de Seguridad y Protección Ciudadana_x000a__x000a_Miguel Felipe Mery Ayup,_x000a_en su calidad de Presidente del Tribunal Superior de Justicia de Coahuila_x000a__x000a_Roberto Bareto Bohórquez,_x000a_Coordinador Técnico del Sistema Estatal del Registro Civil del estado de Guerrero_x000a__x000a_José Francisco Guido Zamora,_x000a_en su carácter de Director General de Registros Públicos de la Propiedad y Notarias del estado de Guanajuato"/>
    <d v="2024-08-27T00:00:00"/>
    <x v="5"/>
    <s v="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
    <s v="Omisión de dar respuesta a requerimientos"/>
    <s v="27 de agosto de 2024. Acuerdo por el que se registra queja, se admite y se emplaza a las partes denunciadas._x000a__x000a_05 de noviembre de 2024. Acuerdo por el que se solicita información a DEPPP y otra instancia._x000a__x000a_25 de noviembre de 2024. Acuerdo por el que se remite propuesta de sobreseimiento a revisión de Dir. de POS._x000a__x000a_27 de noviembre de 2024. No se aprueba la propuesta, por lo que se elabora otra, en la que se emplaza a otra persona_x000a__x000a_"/>
    <d v="2025-03-20T00:00:00"/>
    <n v="205"/>
    <s v="Elaboracion de Proyecto de Resolución "/>
  </r>
  <r>
    <n v="311"/>
    <n v="10924"/>
    <n v="1"/>
    <n v="1"/>
    <s v="UT/SCG/Q/CG/234/2024_x000a_"/>
    <s v="Autoridad Electoral"/>
    <s v="MORENA"/>
    <d v="2024-08-27T00:00:00"/>
    <x v="5"/>
    <s v="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5 de noviembre de 2024. Acuerdo por el que se emplaza al denunciado._x000a__x000a_22 de noviembre de 2024. Acuerdo por el que se da vista a las partes para que formulen alegatos"/>
    <d v="2025-03-20T00:00:00"/>
    <n v="205"/>
    <s v="Aprobado por la CQyD "/>
  </r>
  <r>
    <n v="312"/>
    <n v="10925"/>
    <n v="1"/>
    <n v="1"/>
    <s v="UT/SCG/Q/CG/235/2024_x000a_"/>
    <s v="Autoridad Electoral"/>
    <s v="PRI"/>
    <d v="2024-08-27T00:00:00"/>
    <x v="5"/>
    <s v="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
    <s v="Oficioso por desconocimiento de afiliación "/>
    <s v="27 de agosto de 2024. Acuerdo por el que se registra queja, se admite a trámite y se emplaza a la parte denunciada._x000a__x000a_05 de noviembre de 2024. Acuerdo por el que se da vista para alegatos._x000a__x000a_En elaboración de proyecto de resolución"/>
    <d v="2025-03-20T00:00:00"/>
    <n v="205"/>
    <s v="Aprobado por la CQyD "/>
  </r>
  <r>
    <n v="313"/>
    <n v="10926"/>
    <n v="1"/>
    <n v="1"/>
    <s v="UT/SCG/Q/AVA/JD03/MICH/236/2024_x000a_"/>
    <s v="Aliz Vanegas Arriaga"/>
    <s v="MORENA"/>
    <d v="2024-08-28T00:00:00"/>
    <x v="5"/>
    <s v="Aliz Vanegas Arriaga presento queja por la indebida afiliación a MORENA."/>
    <s v="Afiliación indebida"/>
    <s v="Registro y requerimiento_x000a_Emplazamiento _x000a_Alegatos"/>
    <d v="2025-03-20T00:00:00"/>
    <n v="204"/>
    <s v="Elaboracion de Proyecto de Resolución "/>
  </r>
  <r>
    <n v="314"/>
    <n v="10927"/>
    <n v="1"/>
    <n v="1"/>
    <s v="UT/SCG/Q/CG/237/2024_x000a_"/>
    <s v="Autoridad Electoral"/>
    <s v="MORENA"/>
    <d v="2024-08-28T00:00:00"/>
    <x v="5"/>
    <s v="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
    <s v="Oficioso por desconocimiento de afiliación "/>
    <s v="28/08/2024 Acuerdo de registro, admisión y emplazamiento_x000a_27/09/2024 Acuerdo de vista y alegatos_x000a_"/>
    <d v="2025-03-20T00:00:00"/>
    <n v="204"/>
    <s v="Proyecto circulado a asesores "/>
  </r>
  <r>
    <n v="315"/>
    <n v="10928"/>
    <n v="1"/>
    <n v="1"/>
    <s v="UT/SCG/Q/CG/238/2024_x000a_"/>
    <s v="Autoridad Electoral"/>
    <s v="MORENA"/>
    <d v="2024-08-28T00:00:00"/>
    <x v="5"/>
    <s v="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
    <s v="Oficioso por desconocimiento de afiliación "/>
    <s v="28/08/2024 Acuerdo de registro, admisión y emplazamiento _x000a_19/09/2024 Acuerdo de vista de alegatos_x000a_21/11/2024 Acuerdo de toma de muestras de firma y pronunciamiento de desistimiento._x000a_20/12/2024 Acuerdo solicitando a la Fiscalía General de la República designe perito para elaborar dictamen pericial en grafoscopia._x000a_11/02/2025 Acuerdo de vista del dictamen pericial en grafoscopia a las partes."/>
    <d v="2025-03-20T00:00:00"/>
    <n v="204"/>
    <s v="Elaboracion de Proyecto de Resolución "/>
  </r>
  <r>
    <n v="316"/>
    <n v="10936"/>
    <n v="1"/>
    <n v="1"/>
    <s v="UT/SCG/Q/CG/239/2024_x000a_"/>
    <s v="Autoridad Electoral"/>
    <s v="PRI"/>
    <d v="2024-09-03T00:00:00"/>
    <x v="5"/>
    <s v="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
    <s v="Oficioso por desconocimiento de afiliación "/>
    <s v="Acuerdo de Registro y emplazamiento 06/09/2024_x000a_Requerimiento a DERFE 12/11/2024_x000a_Alegatos 27/11/2024"/>
    <d v="2025-03-20T00:00:00"/>
    <n v="198"/>
    <s v="Aprobado por la CQyD "/>
  </r>
  <r>
    <n v="317"/>
    <n v="10941"/>
    <n v="1"/>
    <n v="1"/>
    <s v="UT/SCG/Q/CG/241/2024_x000a_"/>
    <s v="Autoridad Electoral"/>
    <s v="MORENA"/>
    <d v="2024-09-04T00:00:00"/>
    <x v="5"/>
    <s v="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
    <s v="Oficioso por desconocimiento de afiliación "/>
    <s v="Acuerdo de Registro y emplazamiento 06/09/2024_x000a_Acuerdo de alegatos 13/11/2024_x000a_Acuerdpo de elaboración de proyecto de resolución 10/03/2025"/>
    <d v="2025-03-20T00:00:00"/>
    <n v="197"/>
    <s v="Aprobado por la CQyD "/>
  </r>
  <r>
    <n v="318"/>
    <n v="10944"/>
    <n v="1"/>
    <n v="1"/>
    <s v="UT/SCG/Q/CG/243/2024_x000a_"/>
    <s v="Autoridad Electoral"/>
    <s v="MORENA"/>
    <d v="2024-09-05T00:00:00"/>
    <x v="5"/>
    <s v="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
    <s v="Oficioso por desconocimiento de afiliación "/>
    <s v="Acuerdo 06/09/2024 Registro y Emplazamiento_x000a_Acuerdo 19/11/2024 Alegatos"/>
    <d v="2025-03-20T00:00:00"/>
    <n v="196"/>
    <s v="Proyecto circulado a asesores "/>
  </r>
  <r>
    <n v="319"/>
    <n v="10951"/>
    <n v="1"/>
    <n v="1"/>
    <s v="UT/SCG/Q/JDCG/JD08/OAX/245/2024_x000a_"/>
    <s v="Jesica Donaji Cervantes Gerónimo"/>
    <s v="MORENA"/>
    <d v="2024-09-09T00:00:00"/>
    <x v="5"/>
    <s v="Jesica Donaji Cervantes Gerónimo presento queja por la indebida afiliación a MORENA."/>
    <s v="Afiliación indebida"/>
    <s v="1. Acuerdo de registro y requerimientos 13-09-24_x000a_2. Acuerdo de admisión y emplazamiento 21 de febrero de 2025_x000a_"/>
    <d v="2025-03-20T00:00:00"/>
    <n v="192"/>
    <s v="Sustanciación "/>
  </r>
  <r>
    <n v="320"/>
    <n v="10955"/>
    <n v="1"/>
    <n v="1"/>
    <s v="UT/SCG/Q/NLBR/JD01/ZAC/246/2024_x000a_"/>
    <s v="Nora Liliana Bautista Roman"/>
    <s v="MORENA"/>
    <d v="2024-09-11T00:00:00"/>
    <x v="5"/>
    <s v="Nora Liliana Bautista Roman presento queja por la indebida afiliación a MORENA."/>
    <s v="Afiliación indebida"/>
    <s v="Acuerdo 13/09/2024 Registro_x000a_Acuerdo 27/09/2024 Emplazamiento_x000a_Acuerdo 19/11/2024 Alegatos                                                                                                                             Acuerdo 10/03/2025 Elaboración de Proyecto de Resolución y Opinión Técnica"/>
    <d v="2025-03-20T00:00:00"/>
    <n v="190"/>
    <s v="Aprobado por la CQyD "/>
  </r>
  <r>
    <n v="321"/>
    <n v="10958"/>
    <n v="1"/>
    <n v="1"/>
    <s v="UT/SCG/Q/MSMR/JD01/ZAC/247/2024"/>
    <s v="Ma. del Socorro Meza Ramírez"/>
    <s v="PRI"/>
    <d v="2024-09-12T00:00:00"/>
    <x v="5"/>
    <s v="Ma. del Socorro Meza Ramírez presento queja por la indebida afiliación al Partido Revolucionario Institucional."/>
    <s v="Afiliación indebida"/>
    <s v="12/09/2024 Acuerdo de registro y requerimientos_x000a_17/10/2024 Acuerdo de emplazamiento_x000a_21/11/2024 Acuerdo de vista de alegatos"/>
    <d v="2025-03-20T00:00:00"/>
    <n v="189"/>
    <s v="Proyecto de Resolucion en revision por la Dirección de POS. "/>
  </r>
  <r>
    <n v="322"/>
    <n v="10966"/>
    <n v="1"/>
    <n v="1"/>
    <s v="UT/SCG/Q/SGO/JL/HGO/248/2024_x000a_"/>
    <s v="Saul García Ordoñez"/>
    <s v="PT"/>
    <d v="2024-09-24T00:00:00"/>
    <x v="5"/>
    <s v="Saul García Ordoñez presenta queja contra el Partido del Trabajo por afiliación indebida."/>
    <s v="Afiliación indebida"/>
    <s v="El 5 de septiembre de 2024. Se emitió acuerdo de registro._x000a__x000a_En elaboración de acuerdo de verificación de baja en el sistema del padrón de afiliados y acta circunstanciada._x000a__x000a_13 de enero de 2025. Acuerdo de vista para formular alegatos. "/>
    <d v="2025-03-20T00:00:00"/>
    <n v="177"/>
    <s v="Elaboracion de Proyecto de Resolución "/>
  </r>
  <r>
    <n v="323"/>
    <n v="10987"/>
    <n v="1"/>
    <n v="1"/>
    <s v="UT/SCG/Q/JLVG/JD03/DGO/249/2024_x000a_"/>
    <s v="Jorge Luis Valencia García"/>
    <s v="PRI"/>
    <d v="2024-10-23T00:00:00"/>
    <x v="5"/>
    <s v="La indebida afiliación de Jorge Luis Valencia García en el Partido Revolucionario Institucional, lo anterior derivado del acuerdo de cierre y apertura de Procedimiento Ordinario Sancionador, dictado dentro del expediente UT/SCG/SAVC/JD03/DGO/44/2023."/>
    <s v="Afiliación indebida"/>
    <s v="El 23 de octubre de 2024. Acuerdo de registro, reserva de admisión y emplazamiento, requerimiento de información al partido político. _x000a_El 7 de febrero de 2025. Acuerdo de admisión y emplazamiento._x000a_El 4 de marzo de 2025. Acuerdo de vista para formaular alegatos._x000a_Proyecto de Resolución en elaboración."/>
    <d v="2025-03-20T00:00:00"/>
    <n v="148"/>
    <s v="Elaboracion de Proyecto de Resolución "/>
  </r>
  <r>
    <n v="324"/>
    <n v="10990"/>
    <n v="1"/>
    <n v="1"/>
    <s v="UT/SCG/Q/CG/250/2024_x000a_10990_x0009_"/>
    <s v="Autoridad Electoral"/>
    <s v="PRI"/>
    <d v="2024-10-24T00:00:00"/>
    <x v="5"/>
    <s v="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
    <s v="Afiliación indebida"/>
    <s v="El 05 de noviembre de 2024. Se emitió acuerdo de registro. _x000a_20 de enero de 2025 Acuerdo de omisión de ratificación de escritos de desestimiento. "/>
    <d v="2025-03-20T00:00:00"/>
    <n v="147"/>
    <s v="Elaboracion de Proyecto de Resolución "/>
  </r>
  <r>
    <n v="325"/>
    <n v="11003"/>
    <n v="1"/>
    <n v="1"/>
    <s v="UT/SCG/Q/CG/251/2024_x000a_"/>
    <s v="Por oficio (cuaderno de antecendentes)"/>
    <s v="PRI"/>
    <d v="2024-11-06T00:00:00"/>
    <x v="5"/>
    <s v="la presunta conculcación al derecho político de libre afiliación en su modalidad positiva — indebida afiliación— de Areli Margarita Villegas Vargas"/>
    <s v="Afiliación indebida"/>
    <s v="Acuerdo de registro 06/noviembre/2024_x000a_Acuerdo para formular alegatos 26/noviembre/2024"/>
    <d v="2025-03-20T00:00:00"/>
    <n v="134"/>
    <s v="Elaboracion de Proyecto de Resolución "/>
  </r>
  <r>
    <n v="326"/>
    <n v="11021"/>
    <n v="1"/>
    <n v="1"/>
    <s v="UT/SCG/Q/FRR/CG/252/2024_x000a_"/>
    <s v="Froylán Ruiz Rivera"/>
    <s v="PVEM"/>
    <d v="2024-11-21T00:00:00"/>
    <x v="5"/>
    <s v="La supuesta afiliación indebida, así como la utilización de datos personales, sin su consentimiento."/>
    <s v="Afiliación indebida"/>
    <s v="Acuerdo 22/11/2024 Registro, admisión y emplazamiento                                                          Acuerdo 18/12/2024 Alegatos                                                                                                                             Acuerdo 14/01/2025 Ratificación de desestimiento                                                                            Acuerdo 10/03/2025 Elaboración de Proyecto y Opinión Técnica"/>
    <d v="2025-03-20T00:00:00"/>
    <n v="119"/>
    <s v="Aprobado por la CQyD "/>
  </r>
  <r>
    <n v="327"/>
    <n v="11022"/>
    <n v="1"/>
    <n v="1"/>
    <s v="UT/SCG/Q/CG/253/2024_x000a_"/>
    <s v="Por oficio (cuaderno de antecendentes)"/>
    <s v="PVEM"/>
    <d v="2024-11-21T00:00:00"/>
    <x v="5"/>
    <s v=" La supuesta afiliación indebida al Partido Verde Ecologista de México"/>
    <s v="Afiliación indebida"/>
    <s v="Acuerdo 22/11/2024 Registro, admisión y emplazamiento                                                          Acuerdo 18/12/2024 Alegatos                                                                                                                    Acuerdo 10/03/2025 Elaboración de Proyecto de Resolución y Opinión Técnica                                                                                                                            "/>
    <d v="2025-03-20T00:00:00"/>
    <n v="119"/>
    <s v="Aprobado por la CQyD "/>
  </r>
  <r>
    <n v="328"/>
    <n v="11026"/>
    <n v="1"/>
    <n v="1"/>
    <s v="UT/SCG/Q/CG/254/2024_x000a_"/>
    <s v="Por oficio (cuaderno de antecendentes)"/>
    <s v="MORENA"/>
    <d v="2024-11-25T00:00:00"/>
    <x v="5"/>
    <s v="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
    <s v="Afiliación indebida"/>
    <s v="25/11/24, Registro, admisión y emplazamiento "/>
    <d v="2025-03-20T00:00:00"/>
    <n v="115"/>
    <s v="Sustanciación "/>
  </r>
  <r>
    <n v="329"/>
    <n v="11029"/>
    <n v="1"/>
    <n v="1"/>
    <s v="UT/SCG/Q/CG/255/2024_x000a__x000a_"/>
    <s v="Por oficio (cuaderno de antecendentes)"/>
    <s v="MC"/>
    <d v="2024-11-26T00:00:00"/>
    <x v="5"/>
    <s v="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
    <s v="Afiliación indebida"/>
    <s v="26 de noviembre de 2024. Acuerdo por el que se registra queja, se reserva admisión y emplzamiento y se da vista a personas con formato de afiliación"/>
    <d v="2025-03-20T00:00:00"/>
    <n v="114"/>
    <s v="Proyecto circulado a asesores "/>
  </r>
  <r>
    <n v="330"/>
    <n v="11030"/>
    <n v="1"/>
    <n v="1"/>
    <s v="UT/SCG/Q/CG/256/2024_x000a_"/>
    <s v="Por oficio (cuaderno de antecendentes)"/>
    <s v="PAN"/>
    <d v="2024-11-26T00:00:00"/>
    <x v="5"/>
    <s v="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
    <s v="Afiliación indebida"/>
    <s v="26 de noviembre de 2024. Acuerdo por el que se registra queja, se reserva admisión y emplzamiento y se da vista a personas con formato de afiliación"/>
    <d v="2025-03-20T00:00:00"/>
    <n v="114"/>
    <s v="Proyecto circulado a asesores "/>
  </r>
  <r>
    <n v="331"/>
    <n v="11031"/>
    <n v="1"/>
    <n v="1"/>
    <s v="UT/SCG/Q/CG/257/2024_x000a_"/>
    <s v="Por oficio (cuaderno de antecendentes)"/>
    <s v="Rio Guayalejo Asociados, S.A. de C.V."/>
    <d v="2024-11-26T00:00:00"/>
    <x v="5"/>
    <s v="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
    <s v="omisión de dar respuesta"/>
    <s v="26/11/24, Registro, admisión y emplazamiento "/>
    <d v="2025-03-20T00:00:00"/>
    <n v="114"/>
    <s v="Sustanciación "/>
  </r>
  <r>
    <n v="332"/>
    <n v="11033"/>
    <n v="1"/>
    <n v="1"/>
    <s v="UT/SCG/Q/CG/259/2024_x000a__x000a_"/>
    <s v="Por oficio (cuaderno de antecendentes)"/>
    <s v="PAN"/>
    <d v="2024-11-26T00:00:00"/>
    <x v="5"/>
    <s v="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
    <s v="Incumplimiento de partidos políticos a sus obligaciones"/>
    <s v="26/11/24, Registro, admisión y emplazamiento "/>
    <d v="2025-03-20T00:00:00"/>
    <n v="114"/>
    <s v="Sustanciación "/>
  </r>
  <r>
    <n v="333"/>
    <n v="11038"/>
    <n v="1"/>
    <n v="1"/>
    <s v="UT/SCG/Q/CG/260/2024_x000a_"/>
    <s v="Autoridad Electoral"/>
    <s v="PRI"/>
    <d v="2024-11-27T00:00:00"/>
    <x v="5"/>
    <s v="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
    <s v="Oficioso por desconocimiento de afiliación "/>
    <s v="El 28 de noviembre de 2024, se dictó acuerdo de registro y requerimientos."/>
    <d v="2025-03-20T00:00:00"/>
    <n v="113"/>
    <s v="Elaboracion de Proyecto de Resolución "/>
  </r>
  <r>
    <n v="334"/>
    <n v="11043"/>
    <n v="1"/>
    <n v="1"/>
    <s v="UT/SCG/Q/OLRV/JD11/VER/261/2024_x000a__x000a_"/>
    <s v="Olga Lidia Ramírez Valdes"/>
    <s v="PVEM"/>
    <d v="2024-12-02T00:00:00"/>
    <x v="5"/>
    <s v="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
    <s v="Afiliación indebida"/>
    <s v="Registro"/>
    <d v="2025-03-20T00:00:00"/>
    <n v="108"/>
    <s v="Sustanciación "/>
  </r>
  <r>
    <n v="335"/>
    <n v="11046"/>
    <n v="1"/>
    <n v="1"/>
    <s v="UT/SCG/Q/NGC/JD02/CHIS/262/2024_x000a_"/>
    <s v="Nayeli Gomez Cruz"/>
    <s v="Movimiento Ciudadano "/>
    <d v="2024-12-05T00:00:00"/>
    <x v="5"/>
    <s v="Mediante Oficio INE/JDE02/VS/233/2024, la Vocalía Secretarial de la 02 Junta Distrital Ejecutiva en Chiapas, remite queja por la que se denuncia la posible indebida afiliación de Nayeli Gómez Cruz en el Partido del Trabajo"/>
    <s v="Afiliación indebida"/>
    <s v="Acuerdo de 09 de diciembre de 2024. registro, reserva admisión y emplazamiento, y requerimientos de información y documentación._x000a_Elaborar proyecto de admisión y emplazamiento."/>
    <d v="2025-03-20T00:00:00"/>
    <n v="105"/>
    <s v="Sustanciación "/>
  </r>
  <r>
    <n v="336"/>
    <n v="11047"/>
    <n v="1"/>
    <n v="1"/>
    <s v="UT/SCG/Q/CG/JD09/BC/263/2024_x000a_"/>
    <s v="Autoridad Electoral"/>
    <s v="PAN "/>
    <d v="2024-12-05T00:00:00"/>
    <x v="5"/>
    <s v="Mediante Oficio INE/BC/09/JDE/VS/0476/2024, la Vocalía Secretarial de la 09 Junta Distrital Ejecutiva en Baja California, remite oficio de desconocimiento de  afiliación de Miriam Acacia Barajas Pinedo en MORENA"/>
    <s v="Oficioso desconocimiento de afiliación"/>
    <s v="Se dictó acuerdo de registro, requerimiento, instrucción de baja e inspección al Sistema de afiliados._x000a_Proyecto de acuerdo de admisión y emplazamiento en elaboración"/>
    <d v="2025-03-20T00:00:00"/>
    <n v="105"/>
    <s v="Sustanciación "/>
  </r>
  <r>
    <n v="337"/>
    <n v="11048"/>
    <n v="1"/>
    <n v="1"/>
    <s v="UT/SCG/Q/CG/JD06/MEX/264/2024_x000a_"/>
    <s v="Autoridad Electoral"/>
    <s v="PVEM "/>
    <d v="2024-12-05T00:00:00"/>
    <x v="5"/>
    <s v="Mediante Oficio INE-JDE06-MEX-VE-200-2024, la Vocalía Ejecutiva de la 06 Junta Distrital Ejecutiva en el estado de México, remite oficio de desconocimiento de  afiliación de Alan Mauricio Meléndez Moreno en el Partido de la Revolución Institucional."/>
    <s v="PSO Oficioso- Presentación de escrito de desconocimiento de afiliación a un partido político"/>
    <s v="Se dictó acuerdo de registro, requerimiento, instrucción de baja e inspección al Sistema de afiliados._x000a_Proyecto de acuerdo de admisión y emplazamiento en elaboración"/>
    <d v="2025-03-20T00:00:00"/>
    <n v="105"/>
    <s v="Sustanciación "/>
  </r>
  <r>
    <n v="338"/>
    <n v="11049"/>
    <n v="1"/>
    <n v="1"/>
    <s v=" "/>
    <s v="Autoridad Elctoral"/>
    <s v="Morena"/>
    <d v="2024-12-05T00:00:00"/>
    <x v="5"/>
    <s v="Mediante oficio INE-DEPPP-DE-DPPF-4696-2024, se remiten los oficios de desconocimiento de afiliación a MORENA de Erick Daniel Mendoza Lozada y Salma Naoni Ortega Vázquez (veracruz)"/>
    <s v="PSO Oficioso- Presentación de escrito de desconocimiento de afiliación a un partido político"/>
    <s v="Registro y requerimiento 20/12/2024_x000a_Acuero de emplazamiento y admisión 20/01/2025_x000a_Acuerdo de requerimiento de información a 10 Junta Distrital Veracruz 11/02/2025_x000a_Acuerdo proponiendo Medida Cautelar 3/03/2025_x000a_Acuerdo ACQyD-INE-6/2025 03/03/2025_x000a_Acuerdo recibiendo Medida Cautelar 03/03/2025_x000a_Acuerdo de vista de alegatos 06/03/2025_x000a_Acuerdo de improcedencia 14/03/2025"/>
    <d v="2025-03-20T00:00:00"/>
    <n v="105"/>
    <s v="Elaboracion de Proyecto de Resolución "/>
  </r>
  <r>
    <n v="339"/>
    <n v="11050"/>
    <n v="1"/>
    <n v="1"/>
    <s v="UT/SCG/Q/AMO/JLE/VER/266/2024_x000a_"/>
    <s v="Abigail Molgado Olivares_x000a_Nadia del Pilar Tosca López_x000a_Camerino Pineda Sánchez"/>
    <s v="Morena"/>
    <d v="2024-12-05T00:00:00"/>
    <x v="5"/>
    <s v="_x000a_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
    <s v="Afiliación indebida"/>
    <s v="El 13 de enero de 2025 se emitió el acuerdo de registro.                                                                  31 de enero de 2025 se realizó la instrumentación de acta circunstanciada y se admitió y emplazo al partido denunciando._x000a_04 de marzo de 2025. Acuerdo de requerimiento de órganos desconcetrados. _x000a_18 de marzo de 2025. Acuerdo de vista para formular alegatos.  "/>
    <d v="2025-03-20T00:00:00"/>
    <n v="105"/>
    <s v="Sustanciación "/>
  </r>
  <r>
    <n v="340"/>
    <n v="11055"/>
    <n v="1"/>
    <n v="1"/>
    <s v="UT/SCG/Q/JLE/VER/267/2024_x000a_"/>
    <s v="Autoridad Elctoral"/>
    <s v="Morena"/>
    <d v="2024-12-09T00:00:00"/>
    <x v="5"/>
    <s v="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_x000a_Luis Enrique Castro Huerta, Maylin Jazmin Rodríguez Jiménez, Salma Naoni Ortega Vázquez y Isela Gonzalez Ramos"/>
    <s v="Oficioso por desconocimiento de afiliación "/>
    <s v="El 20 de diciembre de 2024, se dictó acuerdo de registro._x000a_El 20 de enero de 2025, se dictó acuerdo de escisión de constancias, admisión y emplazamiento."/>
    <d v="2025-03-20T00:00:00"/>
    <n v="101"/>
    <s v="Sustanciación "/>
  </r>
  <r>
    <n v="341"/>
    <n v="11058"/>
    <n v="1"/>
    <n v="1"/>
    <s v="UT/SCG/Q/LJSN/JD09/CHIS/268/2024                                                                                                                                                                                                                                                                                                                          "/>
    <s v="Lucero de Jesús Solorzano Nango, Carolina Valencia Cruz, Marisela Valencia Cruz, Jessica Carolina Montesinos Galeazzi, Edilberto, Guzmán Vázquez, Carlos López Pérez"/>
    <s v="Movimiento Ciudadano "/>
    <d v="2024-12-10T00:00:00"/>
    <x v="5"/>
    <s v="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
    <s v="Afiliación indebida"/>
    <s v="Acuerdo 20 de diciembre de 2024, Registro, reserva admisión y emplazamiento, y requerimiento e inspección en el Sistema de afiliados._x000a_Proyecto de acuerdo de admisión y emplazamiento."/>
    <d v="2025-03-20T00:00:00"/>
    <n v="100"/>
    <s v="Sustanciación "/>
  </r>
  <r>
    <n v="342"/>
    <n v="11059"/>
    <n v="1"/>
    <n v="1"/>
    <s v="UT/SCG/Q/IECM/CG/269/2024                                                                                                                                                                                                                                                                                                                          "/>
    <s v="1. Juan Carlos Reyes Neri _x000a_2. Oscar Alcántara Pérez _x000a_3. Gabriela Pacheco Alejo _x000a_4. José Santiago Chi Cetz _x000a_5. Mario Humberto Aguayo Rosales _x000a_6. Ana Bertha Galván Alcaraz _x000a_7. Reyna Mendoza Limón _x000a_8. Jorge Alberto Bermejo Arámburo _x000a_9. Cristina Vázquez Lara _x000a_10. Elena Abigail Bailón García _x000a_11. Oscar Rojas Pérez _x000a_12. Felipe Gallegos Manzano _x000a_13. Jesús Ramón Guerrero Galván _x000a_14. Cristian Alfredo Torres González_x000a_15. Karen Vianey Diaz Arias _x000a_16. Lizbeth Aguilar Rendón _x000a_17. Carlos Leonel Santiesteban Cano"/>
    <s v="PAN "/>
    <d v="2024-12-10T00:00:00"/>
    <x v="5"/>
    <s v="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
    <s v="Afiliación indebida"/>
    <s v="Acuerdo 20 de diciembre de 2024, Registro, reserva admisión y emplazamiento, y requerimiento e inspección en el Sistema de afiliados._x000a_Proyecto de acuerdo de admisión y emplazamiento."/>
    <d v="2025-03-20T00:00:00"/>
    <n v="100"/>
    <s v="Sustanciación "/>
  </r>
  <r>
    <n v="343"/>
    <n v="11060"/>
    <n v="1"/>
    <n v="1"/>
    <s v="UT/SCG/Q/IEEM/CG/270/2024                                                                                                                                                                                                                                                                                                                          "/>
    <s v="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
    <s v="PVEM "/>
    <d v="2024-12-10T00:00:00"/>
    <x v="5"/>
    <s v="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
    <s v="Afiliación indebida"/>
    <s v="Acuerdo de 20 de diciembre de 2024, Registro, reserva admisión y emplazamiento, requerimientos y verificación del Sistema de afiliados."/>
    <d v="2025-03-20T00:00:00"/>
    <n v="100"/>
    <s v="Sustanciación "/>
  </r>
  <r>
    <n v="344"/>
    <n v="11065"/>
    <n v="1"/>
    <n v="1"/>
    <s v="UT/SCG/Q/MABR/JD04/DGO/271/2024                                                                                                                                                                                                                                                                                                                          "/>
    <s v="Autoridad Electoral"/>
    <s v="PT"/>
    <d v="2024-12-12T00:00:00"/>
    <x v="5"/>
    <s v="Mediante oficio INE-JDE04-DGO/VS/615/2024 la 04 Junta Distrital Ejecutiva del INE de Durango, remite oficio de desconocimiento de afiliación al Partido del Trabajo de la C. María de los Ángeles Barrón Rivas, quien aspira al cargo de Supervisora y/o Capacitadora Asistente Electoral."/>
    <s v="PSO Oficioso- Presentación de escrito de desconocimiento de afiliación a un partido político"/>
    <s v="12 de diciembre de 2024. Registro y requerimiento a PT._x000a_14 de enero de 2025. Emplazamiento._x000a_31 de enero de 2025. Alegatos"/>
    <d v="2025-03-20T00:00:00"/>
    <n v="98"/>
    <s v="Proyecto circulado a asesores "/>
  </r>
  <r>
    <n v="345"/>
    <n v="11066"/>
    <n v="1"/>
    <n v="1"/>
    <s v="UT/SCG/Q/CG/272/2024_x000a_"/>
    <s v="Autoridad Electoral"/>
    <s v="MORENA"/>
    <d v="2024-12-12T00:00:00"/>
    <x v="5"/>
    <s v="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
    <s v="Oficioso por desconocimiento de afiliación "/>
    <s v="13 de diciembre de 2024. Se registra POS y se solicita a denunciantes muestras caligráficas._x000a__x000a_14 de enero de 2025. Se solicita a denunciante muestras caligráficas, conforme a lo establecido por el perito._x000a__x000a_31 de enero de 2025. Se solicita a DERFE histórico de firmas_x000a__x000a_17 de febrero de 2025. Se solicita intervención de perito y se da vista a las partes para que formulen cuestionario."/>
    <d v="2025-03-20T00:00:00"/>
    <n v="98"/>
    <s v="Elaboracion de Proyecto de Resolución "/>
  </r>
  <r>
    <n v="346"/>
    <n v="11067"/>
    <n v="1"/>
    <n v="1"/>
    <s v="UT/SCG/Q/EJS/JD03/DGO/273/2024                                                                                                                                                                                                                                                                                                                          0-0-11067"/>
    <s v="Elizabeth Juárez Suarez, Sara Ruiz Cerda, Esperanza de Fátima Santillán Herrera, Nabile Amairani Galván Tapia"/>
    <s v="PRI"/>
    <d v="2024-12-12T00:00:00"/>
    <x v="5"/>
    <s v="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
    <s v="Oficioso desconocimiento de afiliación"/>
    <s v="11 de diciembre de 2024. Registro y solicitud de información al denunciado._x000a__x000a_14 de enero de 2025. Solicitud de información a DERFE._x000a__x000a_31 de enero de 2025. Recordatorio a DERFE."/>
    <d v="2025-03-20T00:00:00"/>
    <n v="98"/>
    <s v="Sustanciación "/>
  </r>
  <r>
    <n v="347"/>
    <n v="11068"/>
    <n v="1"/>
    <n v="1"/>
    <s v="UT/SCG/Q/RLQ/JL/COAH/274/2024                                                                                                                                                                                                                                                                                                                          "/>
    <s v="Rosalinda López Quiróz, Anahí Marilu Chale Varguez y José Luis Morales Díaz."/>
    <s v="PT"/>
    <d v="2024-12-13T00:00:00"/>
    <x v="5"/>
    <s v="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
    <s v="INdebida Afiliación"/>
    <s v="13 de enero de 2025. Acuerdo de registro. _x000a_11 de febrero de 2025. Acuerdo de emplazamiento. _x000a_07 de marzo de 2025. Acuerdo de requerimiento a la DERFE. _x000a_18 de marzo de 2025. Acuerdo de vista para formular alegatos. "/>
    <d v="2025-03-20T00:00:00"/>
    <n v="97"/>
    <s v="Sustanciación "/>
  </r>
  <r>
    <n v="348"/>
    <n v="11072"/>
    <n v="1"/>
    <n v="1"/>
    <s v="UT/SCG/Q/LJCH/JD04/DGO/275/2024                                                                                                                                                                                                                                                                                                                          "/>
    <s v="Liz Joselin Chávez Hernández y América Itzel Ramírez Domínguez"/>
    <s v="MC"/>
    <d v="2024-12-17T00:00:00"/>
    <x v="5"/>
    <s v="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
    <s v="Oficioso desconocimiento de afiliación"/>
    <s v="Acuerdo de Registro_x000a_Acuerdo de requerimiento de información a la 04 JD en Durango en relación al estatus que guarda el procedimiento de contratación y elaboración de acta circunstanciada _x000a_Acuerdo de requerimiento de inforrmación a la 04 JDE en Durango_x000a_Acuerdo de prevención_x000a_Emplazamiento_x000a_Alegatos"/>
    <d v="2025-03-20T00:00:00"/>
    <n v="93"/>
    <s v="Elaboracion de Proyecto de Resolución "/>
  </r>
  <r>
    <n v="349"/>
    <n v="11077"/>
    <n v="1"/>
    <n v="1"/>
    <s v="UT/SCG/Q/MESR/JD04/DGO/276/2024                                                                                                                                                                                                                                                                                                                          "/>
    <s v="Manuel Esteban Soria Rodríguez, Lilia Lara Domínguez y Sandra Elisa Jaramillo Frayre."/>
    <s v="PRI"/>
    <d v="2024-12-18T00:00:00"/>
    <x v="5"/>
    <s v="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
    <s v="Oficioso desconocimiento de afiliación"/>
    <s v="Acuedo 19/12/2024                                                                               Registro y requerimiento Acuerdo 27/01/2025 Admisión y emplazamiento                                                                            Acuerdo 14/02/2025 Requerimiento                                                                                                     Acuerdo 17/02/2025 Alegatos"/>
    <d v="2025-03-20T00:00:00"/>
    <n v="92"/>
    <s v="Proyecto de Resolucion en revision por la Dirección de POS. "/>
  </r>
  <r>
    <n v="350"/>
    <n v="11083"/>
    <n v="1"/>
    <n v="1"/>
    <s v="UT/SCG/Q/OPL/VER/CG/277/2024                                                                                                                                                                                                                                                                                                                          "/>
    <s v="Autoridad Electoral - OPL Veracruz "/>
    <s v="Claudia Sheinbaum Pardo "/>
    <d v="2024-12-20T00:00:00"/>
    <x v="5"/>
    <s v="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
    <s v="Retiro de Propaganda de pinta de bardas. "/>
    <s v="Registro_x000a_Requerimieentos de información a Morena, UTF y OE_x000a_Recordatorio de requerimiento de información a UTF_x000a_Emplazamiento_x000a_Comparecencia a emplazamiento de una de las denunciadas y cotejo documental"/>
    <d v="2025-03-20T00:00:00"/>
    <n v="90"/>
    <s v="Sustanciación "/>
  </r>
  <r>
    <n v="351"/>
    <n v="11084"/>
    <n v="1"/>
    <n v="1"/>
    <s v="UT/SCG/Q/AHP/JD17/VER/278/2024                                                                                                                                                                                                                                                                                                                          "/>
    <s v="Artemisa Huerta Pérez"/>
    <s v="PRI "/>
    <d v="2024-12-20T00:00:00"/>
    <x v="5"/>
    <s v="A través del oficio INE/JD17-VER/3584/2024 remitido por el Vocal Secretario de la JDE 17 en el estado de Veracruz, se recibió el escrito de queja la ciudadana Artemisa Huerta Pérez por el que desconoce estar afiliada al Partido Revolucionario Institucional."/>
    <s v="Afiliación indebida"/>
    <s v="Registro"/>
    <d v="2025-03-20T00:00:00"/>
    <n v="90"/>
    <s v="Sustanciación "/>
  </r>
  <r>
    <n v="352"/>
    <n v="11085"/>
    <n v="1"/>
    <n v="1"/>
    <s v="UT/SCG/Q/PCCS/JD17/VER/279/2024                                                                                                                                                                                                                                                                                                                          "/>
    <s v="Paula del Carmen Corro Sena, Brayam Jared Hernández López, Pedro Josue Azcanio García, Erika Gabriela Solano Rosado, Orvelina Avalos Martínez, Ariadna Morales Montalvo, Demetrio Rosado Martínez, Pedro Sena Portugués, Fernando Domínguez Paulino, Eda Yadira Zarrabal Palmero"/>
    <s v="MORENA "/>
    <d v="2024-12-20T00:00:00"/>
    <x v="5"/>
    <s v="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
    <s v="Afiliación indebida"/>
    <s v="1. Registro, reserva de admisión y emplazamiento y requerimientos de investigación de 20 de diciembre de 2024._x000a_2. Admisión y emplazamiento de 20 de enero de 2025._x000a_3. Requerimiento de información de 20 de febrero de 2025._x000a_4. Medida cautelar de 3 de marzo de 2025_x000a_"/>
    <d v="2025-03-20T00:00:00"/>
    <n v="90"/>
    <s v="Elaboracion de Proyecto de Resolución "/>
  </r>
  <r>
    <n v="353"/>
    <n v="11089"/>
    <n v="1"/>
    <n v="1"/>
    <s v="UT/SCG/Q/CG/1/2025_x000a_11089"/>
    <s v="Autoridad Electoral- Cierre de CA y apertura de PSO_x000a_Diana Alejandra Serrano Carranza, _x000a_Yerania Yarely López Lozano, _x000a_Gilberto Bautista Martínez y _x000a_David Arturo Bailón Almazán"/>
    <s v="PRI "/>
    <d v="2025-01-08T00:00:00"/>
    <x v="6"/>
    <s v="En cumplimiento a lo determinado por el Consejo General del INE en el Acuerdo INE/CG615/2023 se ordena el Cierre del Cuaderno de antecedentes UT/SCG/CA/DASC/JD07/MICH/98/2024 y se inicia Procedimiento oficioso respecto de Escritos de desconocimiento de afiliación de Diana Alejandra Serrano Carranza, Yerania Yarely López Lozano, Gilberto Bautista Martínez y David Arturo Bailón Almazán quienes desconocieron afiliación al Partido Revolucionario Institucional en el marco del proceso de contratación de personas supervisoras, capacitadoras-asistentes electorales del Proceso Electoral 2023-2024."/>
    <s v="Afiliación indebida"/>
    <s v="1. Registro y emplazamiento 9 de enero de 2025"/>
    <d v="2025-03-20T00:00:00"/>
    <n v="71"/>
    <s v="Sustanciación "/>
  </r>
  <r>
    <n v="354"/>
    <n v="11091"/>
    <n v="1"/>
    <n v="1"/>
    <s v="UT/SCG/Q/CG/2/2025_x000a_11091"/>
    <s v="Autoridad Electoral- Cierre de CA y apertura de PSO_x000a_Sergio Salvador Aguilar Martínez, _x000a_Julio Cesar Pacheco Padilla, _x000a_Azucena Michelle Aguilar Martínez y _x000a_Adriana Ramírez Gutiérrez"/>
    <s v="PRI "/>
    <d v="2025-01-09T00:00:00"/>
    <x v="6"/>
    <s v="En cumplimiento a lo determinado por el Consejo General del INE en el Acuerdo INE/CG615/2023 se ordena el Cierre del Cuaderno de antecedentes UT/SCG/CA/SSAM/OPL/CDM/220/2024 y se inicia Procedimiento oficioso respecto de Escritos de desconocimiento de afiliación de Sergio Salvador Aguilar Martínez, Julio Cesar Pacheco Padilla, Azucena Michelle Aguilar Martínez y Adriana Ramírez Gutiérrez quienes desconocieron afiliación al Partido Revolucionario Institucional en el marco del proceso de contratación de personas supervisoras, capacitadoras-asistentes electorales del Proceso Electoral 2023-2024."/>
    <s v="Afiliación indebida"/>
    <s v="1. Registro y emplazamiento 9 de enero de 2025"/>
    <d v="2025-03-20T00:00:00"/>
    <n v="70"/>
    <s v="Sustanciación "/>
  </r>
  <r>
    <n v="355"/>
    <n v="11092"/>
    <n v="1"/>
    <n v="1"/>
    <s v="UT/SCG/Q/CG/3/2025_x000a_11092"/>
    <s v="Autoridad Electoral- Cierre de CA y apertura de PSO_x000a_Fernando Pineda Chávez,_x000a_Juan Luis Cárdenas López,_x000a_Laura Beatriz Martínez Sandoval,_x000a_Rubén Rodríguez Izquierdo,_x000a_Carlos Adolfo Ruiz Rodríguez,_x000a_Cynthia Esqueda Zaragoza,_x000a_Gloria Lizbeth González Ramírez,_x000a_Iranea Yamileth Ávila Lizárraga,_x000a_Irma Ofelia Zamora Velarde,_x000a_Jorge Luis Parra Torrero,_x000a_Martina Rodríguez Sánchez,_x000a_Mayela Concepción Rodríguez Perales,_x000a_Yaritza Carolina Michel Zamudio,_x000a_Zelmira de Jesús Acosta Urrea,_x000a_Ana Gabriela Flores López,_x000a_Angelica Miroslava Quiñonez Payan,_x000a_Araceli Sarahi Bojórquez López,_x000a_Carlos Alberto Lozano Barrachina,_x000a_Fredy Ortega Vigueras,_x000a_Joana Adamary López Zavala,_x000a_María Antonia López Santibáñez,_x000a_Obed Mizael Canche Ku,_x000a_Reyna Isabel Jacobo Gutiérrez,_x000a_Scarlet Guadalupe Hernández Inzunza"/>
    <s v="MORENA"/>
    <d v="2025-01-09T00:00:00"/>
    <x v="6"/>
    <s v="En cumplimiento a lo determinado por el Consejo General del INE en el Acuerdo INE/CG615/2023 se ordena el Cierre del Cuaderno de antecedentes UT/SCG/CA/FPC/JD07/MICH/319/2024 y se inicia Procedimiento oficioso respecto de Escritos de desconocimiento de afiliación d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y Scarlet Guadalupe Hernández Inzunza quienes desconocieron afiliación al partido politico MORENA en el marco del proceso de contratación de personas supervisoras, capacitadoras-asistentes electorales del Proceso Electoral 2023-2024."/>
    <s v="Afiliación indebida"/>
    <s v="1. Registro y emplazamiento 9 de enero de 2025"/>
    <d v="2025-03-20T00:00:00"/>
    <n v="70"/>
    <s v="Sustanciación "/>
  </r>
  <r>
    <n v="356"/>
    <n v="11093"/>
    <n v="1"/>
    <n v="1"/>
    <s v="UT/SCG/Q/CG/4/2025_x000a_11093"/>
    <s v="Autoridad Electoral- Cierre de CA y apertura de PSO_x000a_Lizbeth Moreno Cruz, _x000a_Marilyn Alejandra Gurrola Martínez, _x000a_Miriam Espinosa Sánchez, _x000a_Ramsés Zárate Ortega y _x000a_Yesenia Carolina Ríos Orosio."/>
    <s v="PVEM"/>
    <d v="2025-01-09T00:00:00"/>
    <x v="6"/>
    <s v="En cumplimiento a lo determinado por el Consejo General del INE en el Acuerdo INE/CG615/2023 se ordena el Cierre del Cuaderno de antecedentes UT/SCG/CA/LMC/JD02/HGO/402/2024 y se inicia Procedimiento oficioso respecto de Escritos de desconocimiento de afiliación de Lizbeth Moreno Cruz, Marilyn Alejandra Gurrola Martínez, Miriam Espinosa Sánchez, Ramsés Zárate Ortega y Yesenia Carolina Ríos Orosio quienes desconocieron afiliación al Partido Verde Ecologista de México en el marco del proceso de contratación de personas supervisoras, capacitadoras-asistentes electorales del Proceso Electoral 2023-2024."/>
    <s v="Afiliación indebida"/>
    <s v="1. Registro y emplazamiento 9 de enero de 2025"/>
    <d v="2025-03-20T00:00:00"/>
    <n v="70"/>
    <s v="Sustanciación "/>
  </r>
  <r>
    <n v="357"/>
    <n v="11094"/>
    <n v="1"/>
    <n v="1"/>
    <s v="UT/SCG/Q/CG/5/2025_x000a_11094"/>
    <s v="Autoridad Electoral- Cierre de CA y apertura de PSO_x000a_Zulet Esperanza Amador Zúñiga, _x000a_Juana Florinda Méndez Guzmán, _x000a_Arturo Alberto Montoya Heredia, _x000a_Angélica López Martínez, _x000a_Brenda Berenice Ortiz Martínez, _x000a_Concepción Alba Buendía, _x000a_Evelin Caballero Galicia, _x000a_María Ana Mata Rodríguez, _x000a_María Antonia Rodríguez Mayen, _x000a_Ruth Pinedo Román, _x000a_Susana Cid López, _x000a_María Luisa Gutiérrez Espinosa, _x000a_Luis Alberto Serrano Pichardo, _x000a_Lucia Gabidey Michua Plata, _x000a_Guadalupe González Molina, _x000a_María Angelica Aguilar Morales, _x000a_Mario Alberto López Franco, _x000a_María de Lourdes Negrete Claro, _x000a_María Concepción Vázquez Grano, _x000a_Helios Eduardo Vite Trujillo, _x000a_Karla Regina Rivera Cárdenas, _x000a_Eleany Monserrat Uc Martínez, _x000a_Adriana Medina Fernández, _x000a_Luz Irene Hernández Villanueva y _x000a_Jesús Alejandro Córdova Loya+[@QUEJOSO]"/>
    <s v="MORENA"/>
    <d v="2025-01-09T00:00:00"/>
    <x v="6"/>
    <s v="En cumplimiento a lo determinado por el Consejo General del INE en el Acuerdo INE/CG615/2023 se ordena el Cierre del Cuaderno de antecedentes UT/SCG/CA/ZEAZ/JD01/BCS/318/2024 y se inicia Procedimiento oficioso respecto de Escritos de desconocimiento de afiliación d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 quienes desconocieron afiliación al partido politico MORENA en el marco del proceso de contratación de personas supervisoras, capacitadoras-asistentes electorales del Proceso Electoral 2023-2024."/>
    <s v="Afiliación indebida"/>
    <s v="1. Registro y emplazamiento 9 de enero de 2025"/>
    <d v="2025-03-20T00:00:00"/>
    <n v="70"/>
    <s v="Sustanciación "/>
  </r>
  <r>
    <n v="358"/>
    <n v="11095"/>
    <n v="1"/>
    <n v="1"/>
    <s v="UT/SCG/Q/CG/6/2025_x000a_11095"/>
    <s v="Oficios de desconocimiento- Durango_x000a_Francisco Melgarejo Romero,_x000a_Rosa Araceli Domínguez Barradas,_x000a_Rosalinda Pérez Serena,_x000a_Juan Carlos Hernández Pérez,_x000a_María Del Carmen Hernández Ortega,_x000a_Enilce María Ramírez Jiménez,_x000a_Valeria Orozco Salazar,_x000a_Aneth Nathaly Mora Macías,_x000a_Diego Miranda Sánchez,_x000a_Eduardo Hernández Calderón,_x000a_Guillermo Aguirre Valles,_x000a_Lucina López Ruiz,_x000a_Martín Ernesto Rodríguez,_x000a_Raúl Murga Muñoz,_x000a_Corina Imelda Gallegos Ramírez,_x000a_Perla Verónica Rodríguez Sánchez."/>
    <s v="MORENA"/>
    <d v="2025-01-09T00:00:00"/>
    <x v="6"/>
    <s v="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
    <s v="Afiliación indebida"/>
    <s v="Registro_x000a_Emplazado el 03/03/2025"/>
    <d v="2025-03-20T00:00:00"/>
    <n v="70"/>
    <s v="Sustanciación "/>
  </r>
  <r>
    <n v="359"/>
    <n v="11098"/>
    <n v="1"/>
    <n v="1"/>
    <s v="UT/SCG/Q/JAV/CG/7/2025_x000a_11098"/>
    <s v="José Albino Vanegas, _x000a_Baltazar Vera Gutiérrez, _x000a_Fátima Monserrat García Rodríguez, _x000a_María Monserrat del Rosario Rodríguez Rodríguez, _x000a_Pastor Cuellar Aguilera, _x000a_Margarita Yudith López Moreno, _x000a_Cristina Hernández Pérez, _x000a_Crissly Yareth Rodríguez Salazar, _x000a_Itzel Silvia Arreola Ordoñez, _x000a_Pavel Joseph Hernández Cotero, _x000a_Patricia Paz Calvillo, _x000a_Alejandro Ramírez Alva, _x000a_Lisset Macías Razo, _x000a_Adriana Elías Severiano, _x000a_Manuel Gómez Gómez, _x000a_Verónica Andrea Castañeda Juárez, _x000a_Christian Emmanuel Montes Hernández, _x000a_Columba Pérez Hernández, _x000a_Irma Margarita Valentín Urióstegui, _x000a_José Arturo Brambila Méndez, _x000a_Daniela Berenice Coronel Cruz y _x000a_Santiago Damas Gutiérrez "/>
    <s v="MORENA"/>
    <d v="2025-01-10T00:00:00"/>
    <x v="6"/>
    <s v="Mediante sendos oficios signados por diversos Vocales Ejecutivos y Secretarios de este Instituto se remiten los escritos de queja presentados por 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en contra de MORENA por la indebida afiliación y el uso no autorizado de sus datos personales."/>
    <s v="Afiliación indebida"/>
    <s v="Se dictó acuerdo de registro y requerimiento_x000a_Se dictó acuerdo de admisión y emplazamiento_x000a_Proyecto de vista de cédulas de afiliación y Alegartos en elaboración"/>
    <d v="2025-03-20T00:00:00"/>
    <n v="69"/>
    <s v="Sustanciación "/>
  </r>
  <r>
    <n v="360"/>
    <n v="11100"/>
    <n v="1"/>
    <n v="1"/>
    <s v="UT/SCG/Q/CG/8/2025"/>
    <s v="Por oficio emitido por la Encargada de Despacho de la Dirección Ejecutiva de Prerrogativas y Partidos Políticos"/>
    <s v="Diversos Partidos Politicos Federales y Locales: _x000a_MORENA _x000a_Partido Verde Ecologista de México (PVEM)_x000a_Otrora Partido de la Revolución Democrática (PRD)_x000a_Futuro Jalisco_x000a_Nueva Alianza Morelos_x000a_Redes Sociales Progresistas Morelos_x000a_Partido Liberal Nuevo León_x000a_Vida NL Nuevo León_x000a_Esperanza Social Nuevo León_x000a_PRD Oaxaca_x000a_PRD Puebla_x000a_PRD Querétaro_x000a_Partido Encuentro Solidario Baja California (PESBC)_x000a_Partido Unidad Democrática de Coahuila (UDC)"/>
    <d v="2025-01-14T00:00:00"/>
    <x v="6"/>
    <s v="Se ordena aperturar un Procedimiento Sancionador Ordinario con motivo del acuerdo de 7  de enero de 2025, emitido en el Expediente  UT/SCG/CA/CG/445/2024, que al efecto indica:_x000a_&quot;CUARTO. SE ORDENA PROCEDIMIENTO DIVERSO PARA DETERMINAR VÍA PROCESAL OPORTUNA. No obstante lo expuesto en el punto de acuerdo que precede, esta autoridad advierte que las conductas materia de la vista podrían, en su caso, conculcar diversas obligaciones de los partidos políticos y materializar infracciones electorales relacionadas con la política paritaria de acceso igualitario a los tiempos en radio y televisión de las mujeres candidatas, razón por la cual se ordena al personal de la UTCE, realizar en actuación diversa, las indagaciones necesarias para que, a través de la vía procesal que corresponda, se analice y determine la pertinencia de abrir el procedimiento administrativo sancionador que conforme a derecho corresponda.&quot;"/>
    <s v="Incumplimiento de partidos políticos a sus obligaciones."/>
    <s v="1. Registro y requerimiento 15 de enero de 2025"/>
    <d v="2025-03-20T00:00:00"/>
    <n v="65"/>
    <s v="Sustanciación "/>
  </r>
  <r>
    <n v="361"/>
    <n v="11101"/>
    <n v="1"/>
    <n v="1"/>
    <s v="UT/SCG/Q/JHPL/JD03/JAL/9/2025"/>
    <s v="_x000a_Jorge Humberto Pulido Lupercio"/>
    <s v="MORENA "/>
    <d v="2025-01-14T00:00:00"/>
    <x v="6"/>
    <s v="La presunta vulneración al derecho de libertad de afiliación, así como la utilización de los datos personales de Jorge Humberto Pulido Lupercio, por parte del partido MORENA, sin su consentimiento."/>
    <s v="Indebida afiliación a un partido político"/>
    <s v="Registro 15/01/2025"/>
    <d v="2025-03-20T00:00:00"/>
    <n v="65"/>
    <s v="Sustanciación "/>
  </r>
  <r>
    <n v="362"/>
    <n v="11103"/>
    <n v="1"/>
    <n v="1"/>
    <s v="UT/SCG/Q/RANG/CG/10/2025"/>
    <s v="Raúl Alejandro Nava Garduño"/>
    <s v="MORENA "/>
    <d v="2025-01-15T00:00:00"/>
    <x v="6"/>
    <s v="La presunta vulneración al derecho de libertad de afiliación en su vertiente negativa, así como la utilización de los datos personales de Raúl Alejandro Nava Garduño, por parte del partido MORENA, sin su consentimiento."/>
    <s v="Indebida afiliación a un partido político"/>
    <s v="23 de enero de 2025. Registro y solicitud de información a denunciado._x000a__x000a_17 de febrero de 2025. Prórroga al denunciado."/>
    <d v="2025-03-20T00:00:00"/>
    <n v="64"/>
    <s v="Sustanciación "/>
  </r>
  <r>
    <n v="363"/>
    <n v="11104"/>
    <n v="1"/>
    <n v="1"/>
    <s v="UT/SCG/Q/LMMB/OPL/CDMX/11/2025"/>
    <s v="Luisa Margarita Miranda Barboto"/>
    <s v="MC "/>
    <d v="2025-01-15T00:00:00"/>
    <x v="6"/>
    <s v=" La presunta afiliación indebida, así como la utilización de datos personales, sin su consentimiento, por el partido político Movimiento Ciudadano, de la ciudadana Luisa Margarita Miranda Barboto"/>
    <s v="Indebida afiliación a un partido político"/>
    <s v="El 20 de enero de 2025, se dictó acuerdo de registro."/>
    <d v="2025-03-20T00:00:00"/>
    <n v="64"/>
    <s v="Elaboracion de Proyecto de Resolución "/>
  </r>
  <r>
    <n v="364"/>
    <n v="11106"/>
    <n v="1"/>
    <n v="1"/>
    <s v="UT/SCG/Q/CG/12/2025"/>
    <s v="Por acuerdo de cierre de CA _x000a_12 Ciudadanos: _x000a_Marisol Carrillo Hernández, _x000a_Edwin Simplicio Almazán Avilés, _x000a_Luz Ximena Romo Cruz, _x000a_Genaro Guadalupe Mancinas Mancinas, _x000a_Dulce Janeth Amaya Mendoza, _x000a_Alberto Moreno Dubles, _x000a_Aracely Holguín Leyva, _x000a_Melissa Zúñiga Nevárez, _x000a_Diego Adán Villa Mayén, _x000a_Joseline Pulido Trejo Karen, _x000a_Miguel Angel Tesillo Jaime _x000a_Aparicio López José Armando. "/>
    <s v="MORENA "/>
    <d v="2025-01-15T00:00:00"/>
    <x v="6"/>
    <s v="Se ordena el inicio de un Procedimiento Sancionador Ordinario con motivo del acuerdo de 19 de diciembre de 2024, emitido en el Expediente UT/SCG/CA/CG/MCH/CG/348/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quot;"/>
    <s v="Indebida afiliación a un partido político"/>
    <s v="Registro_x000a_Alegatos"/>
    <d v="2025-03-20T00:00:00"/>
    <n v="64"/>
    <s v="Elaboracion de Proyecto de Resolución "/>
  </r>
  <r>
    <n v="365"/>
    <n v="11107"/>
    <n v="1"/>
    <n v="1"/>
    <s v="UT/SCG/Q/CG/13/2025"/>
    <s v="Por acuerdo de cierre de CA_x000a_7 ciudadanos: _x000a_Migdalia Florentino Hernández, _x000a_Ivonne Mayla Gutiérrez Vega, _x000a_Severiana Rodríguez Hernández, _x000a_Karen Navarrete Pavón, _x000a_Janet Jazmín Sánchez Ramírez, _x000a_Nereida Hernández Santiago _x000a_Marilin Hernández Cruz. "/>
    <s v="MC "/>
    <d v="2025-01-15T00:00:00"/>
    <x v="6"/>
    <s v="Se ordena el inicio de un Procedimiento Sancionador Ordinario con motivo del acuerdo de 19 de diciembre de 2024, emitido en el Expediente UT/SCG/CA/CG/MFH/CG/374/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quot;"/>
    <s v="Indebida afiliación a un partido político"/>
    <s v="Registro; Admisión; Emplazamiento; AC; Alegatos"/>
    <d v="2025-03-20T00:00:00"/>
    <n v="64"/>
    <s v="Proyecto de Resolucion en revision por la Dirección de POS. "/>
  </r>
  <r>
    <n v="366"/>
    <n v="11108"/>
    <n v="1"/>
    <n v="1"/>
    <s v="UT/SCG/Q/CG/14/2025"/>
    <s v="Por acuerdo de cierre de CA_x000a_4 ciudadanos: _x000a_Jesús Elivorio Santos Santos, _x000a_Geovanni Reynoso Velásquez, _x000a_Berenice Onofre Cortez _x000a_Ana Laura Espinoza Damián, "/>
    <s v="PRI "/>
    <d v="2025-01-15T00:00:00"/>
    <x v="6"/>
    <s v="Se ordena el inicio de un Procedimiento Sancionador Ordinario con motivo del acuerdo de 19 de diciembre de 2024, emitido en el Expediente UT/SCG/CA/JESS/IEPC/GRO/447/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quot;"/>
    <s v="Indebida afiliación a un partido político"/>
    <s v="Registro; Admisión; Emplazamiento; AC"/>
    <d v="2025-03-20T00:00:00"/>
    <n v="64"/>
    <s v="Proyecto de Resolucion en revision por la Dirección de POS. "/>
  </r>
  <r>
    <n v="367"/>
    <n v="11113"/>
    <n v="1"/>
    <n v="1"/>
    <s v="UT/SCG/Q/CG/15/2025"/>
    <s v="Por acuerdo de cierre de CA_x000a_3 Ciudadanos _x000a_Gilberto Álvarez Venegas_x000a_Joaquín Rosado Sánchez_x000a_Jordán Israel Salgado Valentín"/>
    <s v="PRI "/>
    <d v="2025-01-21T00:00:00"/>
    <x v="6"/>
    <s v="Se ordena el inicio de un Procedimiento Sancionador Ordinario con motivo del acuerdo de 21 de enero de 2025, emitido en el Expediente UT/SCG/CA/JRS/CG/198/2024, que al efecto indica: -_x000a_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
    <s v="PSO Oficioso- Presentación de escrito de desconocimiento de afiliación a un partido político"/>
    <s v="•_x0009_21/enero/2025 admisión y emplazamiento_x000a_•_x0009_20/febrero/2025 vista para alegatos_x000a_"/>
    <d v="2025-03-20T00:00:00"/>
    <n v="58"/>
    <s v="Sustanciación "/>
  </r>
  <r>
    <n v="368"/>
    <n v="11114"/>
    <n v="1"/>
    <n v="1"/>
    <s v="UT/SCG/Q/CG/16/2025"/>
    <s v="Por acuerdo de cierre de CA_x000a_19 ciudadanos:_x000a_Marcos Vinicio Velarde Villa_x000a_Tania Ramos Aquí_x000a_Ottmar Francisco Ramos Ávila_x000a_Aideé Castro Rodríguez_x000a_Maritza Verenisse Soto Molinares_x000a_Guadalupe Rosalba Mora García_x000a_Emily Alejandra Castro Cruz_x000a_Sandra Lizbeth Almazán Páez_x000a_Lizbeth Aimeé Valenzuela Valenzuela_x000a_Rosa Guillermina García Gastélum_x000a_Dalia Celene Mejía Díaz_x000a_Rocío Bartolo Vera_x000a_Verónica de Jesús Serafín_x000a_Iris Jaquelin Torres Concha_x000a_Tania Martínez Hernández_x000a_Kristal Corrales Murillo_x000a_Luis Manuel Zárate Castellanos_x000a_Mónica Escobar Jiménez_x000a_Sharon Nayeli Sánchez Antonio"/>
    <s v="MORENA "/>
    <d v="2025-01-21T00:00:00"/>
    <x v="6"/>
    <s v="Se ordena el inicio de un Procedimiento Sancionador Ordinario con motivo del acuerdo de quince de enero de dos mil veinticinco, emitido dentro del Cuaderno de Antecedentes UT/SCG/CA/MVVV/JL/SIN/336/2024, en el cual se ordenó el inicio de un procedimiento sancionador ordinario, para determinar si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y Sharon Nayeli Sánchez Antonio, fueron afiliados sin su consentimiento al partido político MORENA, y, para ello, se utilizaron indebidamente sus datos personales; ello, en el marco del proceso de reclutamiento de las y los supervisores electorales y capacitadores asistentes electorales para el Proceso Electoral Federal y Local 2023-2024."/>
    <s v="PSO Oficioso- Presentación de escrito de desconocimiento de afiliación a un partido político"/>
    <s v="Registro_x000a_Emplazado el 22/01/2025"/>
    <d v="2025-03-20T00:00:00"/>
    <n v="58"/>
    <s v="Sustanciación "/>
  </r>
  <r>
    <n v="369"/>
    <n v="11115"/>
    <n v="1"/>
    <n v="1"/>
    <s v="UT/SCG/Q/CG/17/2025"/>
    <s v="Por acuerdo de cierre de CA_x000a_24 ciudadanos:_x000a_Amada Hilda Bedoya Sánchez_x000a_Carlos Alberto Delgado Valverde_x000a_Edna Fátima Leal Meléndez_x000a_Vanessa Barajas González_x000a_Alfredo Manuel Dorantes Cruz_x000a_José Misael Castro Peralta_x000a_Silvia Ivette Méndez Vega_x000a_Annel Johana Valenzuela Covarrubias_x000a_María Luisa Cueto Bautista_x000a_Laura Marisol Vázquez García_x000a_Pedro Isaac Rosales Fuentes_x000a_Silvia Chávez Trujillo_x000a_Citlally Guadalupe Segundo Anselmo_x000a_Yessica Daniela Flores Vaquera_x000a_Cynthia Vanessa Ávila Domínguez_x000a_Sergio Andrey Nájera Peña_x000a_Saory Engislen Montilla Velázquez_x000a_Ana Elisa Ortiz Ramírez_x000a_Fernando Ramírez Alfaro_x000a_Guadalupe Nazareth Vergara Tlaseca_x000a_Juan Carlos Marcelléz Tinoco_x000a_Norma Alejandra Rico Colín_x000a_Varynia García Montes de Oca_x000a_Jansen Uriel López Martínez"/>
    <s v="PRI "/>
    <d v="2025-01-21T00:00:00"/>
    <x v="6"/>
    <s v="Se ordena el inicio de un Procedimiento Sancionador Ordinario con motivo del acuerdo de veintiuno de enero de 2025 emitido dentro del Cuaderno de Antecedentes UT/SCG/CA/AHBS/OPL/MEX/341/2024, en el cual se ordenó el inicio de un procedimiento sancionador ordinario, para determinar si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y Jansen Uriel López Martínez, fueron afiliados sin su consentimiento al Partido Revolucionario Institucional, y, para ello, se utilizaron indebidamente sus datos personales; ello, en el marco del proceso de reclutamiento de las y los supervisores electorales y capacitadores asistentes electorales para el Proceso Electoral Federal y Local 2023-2024. "/>
    <s v="PSO Oficioso- Presentación de escrito de desconocimiento de afiliación a un partido político"/>
    <s v="•_x0009_22/enero/2025 registro POS, admisión y emplazamiento_x000a_•_x0009_04/marzo/2025 vista de alegatos_x000a_"/>
    <d v="2025-03-20T00:00:00"/>
    <n v="58"/>
    <s v="Sustanciación "/>
  </r>
  <r>
    <n v="370"/>
    <n v="11116"/>
    <n v="1"/>
    <n v="1"/>
    <s v="UT/SCG/Q/CG/18/2025"/>
    <s v="Por acuerdo de cierre de CA_x000a_1 ciudadana: _x000a_Hermelinda de León López"/>
    <s v="MC "/>
    <d v="2025-01-21T00:00:00"/>
    <x v="6"/>
    <s v="Se ordena el inicio de un Procedimiento Sancionador Ordinario con motivo del acuerdo de veintiuno de enero de 2025 emitido dentro del Cuaderno de Antecedentes UT/SCG/CA/HLL/JD06/GTO/246/2023, en el cual se ordenó el inicio de un procedimiento sancionador ordinario, para determinar si Hermelinda de León López, fue afiliada sin su consentimiento a Movimiento Ciudadano, y, para ello, se utilizaron indebidamente sus datos personales; ello, en el marco del proceso de reclutamiento de las y los supervisores electorales y capacitadores asistentes electorales para el Proceso Electoral Federal 2023-2024."/>
    <s v="PSO Oficioso- Presentación de escrito de desconocimiento de afiliación a un partido político"/>
    <s v="Registro_x000a_Emplazamiento el 20/02/2025"/>
    <d v="2025-03-20T00:00:00"/>
    <n v="58"/>
    <s v="Sustanciación "/>
  </r>
  <r>
    <n v="371"/>
    <n v="11117"/>
    <n v="1"/>
    <n v="1"/>
    <s v="UT/SCG/Q/JD09/VER/19/2025"/>
    <s v="Queja de 1 ciudadana: _x000a_Karla Gabriela Andrade Morales"/>
    <s v="PRI "/>
    <d v="2025-01-21T00:00:00"/>
    <x v="6"/>
    <s v="Se recibio el oficio INE/JD09-VER/0027/2025, signado por el Vocal Secretario de la 09 Junta Distrital Ejecutiva de este Instituto en Veracruz, a través del cual remite el escrito de queja y sus respectivos anexos, presentado por Karla Gabriela Andrade Morales del que se advierte que los hechos puestos en conocimiento de esta autoridad consisten, esencialmente, en la vulneración a su derecho de libertad de afiliación, así como la indebida utilización de sus datos personales por parte del Partido Revolucionario Institucional."/>
    <s v="Indebida afiliación a un partido político"/>
    <s v="Registro"/>
    <d v="2025-03-20T00:00:00"/>
    <n v="58"/>
    <s v="Sustanciación "/>
  </r>
  <r>
    <n v="372"/>
    <n v="11119"/>
    <n v="1"/>
    <n v="1"/>
    <s v="UT/SCG/Q/JEFS/JD12/CDMX/20/2025"/>
    <s v="Queja de 1 ciudadano: _x000a_José Eduardo Flores Salazar"/>
    <s v="MC "/>
    <d v="2025-01-23T00:00:00"/>
    <x v="6"/>
    <s v="La supuesta afiliación indebida del ciudadano José Eduardo Flores Salazar, así como la utilización de datos personales, sin su consentimiento en contra del partido político Movimiento Ciudadano."/>
    <s v="Indebida afiliación a un partido político"/>
    <s v="Acuerdo 23/01/2025 Registro                                                                                                                                                              Acuerdo de 13/02/2024 Admisión y emplazamiento                                                                       Acuerdo 21/02/2025 Alegatos"/>
    <d v="2025-03-20T00:00:00"/>
    <n v="56"/>
    <s v="Proyecto de Resolucion en revision por la Dirección de POS. "/>
  </r>
  <r>
    <n v="373"/>
    <n v="11121"/>
    <n v="1"/>
    <n v="1"/>
    <s v="UT/SCG/Q/CG/21/2025"/>
    <s v="Oficios de desconocmiento de afiliacion de 3 ciudadanos por escision de una resolucion del CG-INE/SCG/Q/CG/5/2023: _x000a_Gabriela Escobar Díaz_x000a_Miriam González Olguín_x000a_José Alfredo Jiménez Galván"/>
    <s v="PRI "/>
    <d v="2025-01-24T00:00:00"/>
    <x v="6"/>
    <s v="Escisión derivada de la supuesta afiliación indebida de los ciudadanos Gabriela Escobar Díaz, Miriam González Olguín y José Alfredo Jiménez Galván al Partido Revolucionario Institucional, en acatamiento a la resolución INE/SCG/Q/CG/5/2023 aprobada por el Consejo General."/>
    <s v="Indebida afiliación a un partido político"/>
    <s v="Registro"/>
    <d v="2025-03-20T00:00:00"/>
    <n v="55"/>
    <s v="Aprobado por la CQyD "/>
  </r>
  <r>
    <n v="374"/>
    <n v="11123"/>
    <n v="1"/>
    <n v="1"/>
    <s v="UT/SCG/Q/CG/22/2025"/>
    <s v="Oficio de desconocimiento de 1 ciudadano: _x000a_Matt Dylan Rosas Rosas "/>
    <s v="MORENA"/>
    <d v="2025-01-24T00:00:00"/>
    <x v="6"/>
    <s v="La afiliación indebida del ciudadano Matt Dylan Rosas Rosas, aspirante al cargo de Supervisor Electoral y/o Capacitador Asistente Electoral en el Estado de Veracruz y la utilización de datos personales sin su consentimiento en contra del partido político MORENA"/>
    <s v="PSO Oficioso- Presentación de escrito de desconocimiento de afiliación a un partido político"/>
    <s v="Registro"/>
    <d v="2025-03-20T00:00:00"/>
    <n v="55"/>
    <s v="Sustanciación "/>
  </r>
  <r>
    <n v="375"/>
    <n v="11124"/>
    <n v="1"/>
    <n v="1"/>
    <s v="UT/SCG/Q/CG/23/2025"/>
    <s v="Queja de 1 ciudadana: _x000a_Selene Landa Bustos"/>
    <s v="MORENA"/>
    <d v="2025-01-27T00:00:00"/>
    <x v="6"/>
    <s v="Se ordena el inicio de un Procedimiento Sancionador Ordinario con motivo del acuerdo de 24 de enero de 2025, emitido en el Expediente UT/SCG/CA/JD02/CHI/471/2025._x000a_Por la supuesta violación al derecho de libertad de afiliación, así como la utilización de datos personales de Selene Landa Bustos, por parte de MORENA, sin su consentimiento."/>
    <s v="Indebida afiliación a un partido político"/>
    <s v="Registro"/>
    <d v="2025-03-20T00:00:00"/>
    <n v="52"/>
    <s v="Sustanciación "/>
  </r>
  <r>
    <n v="376"/>
    <n v="11125"/>
    <n v="1"/>
    <n v="1"/>
    <s v="UT/SCG/Q/INAI/CG/24/2025"/>
    <s v="Instituto Nacional de Transparencia, Acceso a la Informacion y Protección de Datos Personales (INAI) "/>
    <s v="PVEM "/>
    <d v="2025-01-27T00:00:00"/>
    <x v="6"/>
    <s v="Se ordena el inicio de un Procedimiento Sancionador Ordinario con motivo del acuerdo de 24 de enero de 2025, emitido en el Expediente UT/SCG/CA/INAI/CG/485/2024._x000a_El posible incumplimiento de obligaciones en materia de transparencia y acceso a la información pública por parte del Partido Verde Ecologista de México, derivado del Acuerdo de Incumplimiento dictado por el Pleno del Instituto Nacional de Transparencia Acceso a la Información y Protección de Datos Personales y de la Vista ordenada por el citado Instituto, mediante oficio de cuatro de diciembre de dos mil veinticuatro, emitido en el expediente DIT 0243/2024."/>
    <s v="Incumplimiento de partidos políticos a sus obligaciones"/>
    <s v="Registro"/>
    <d v="2025-03-20T00:00:00"/>
    <n v="52"/>
    <s v="Sustanciación "/>
  </r>
  <r>
    <n v="377"/>
    <n v="11126"/>
    <n v="1"/>
    <n v="1"/>
    <s v="UT/SCG/Q/CAA/JD02/MOR/25/2025"/>
    <s v="Queja de 2 ciudadanos: _x000a_Cristobal Acosta Alanís _x000a_Donaldo Tristan Gallegos "/>
    <s v="MORENA "/>
    <d v="2025-01-28T00:00:00"/>
    <x v="6"/>
    <s v=" La presunta afiliación indebida, así como la utilización de datos personales, sin su consentimiento, por el partido político MORENA, de los ciudadanos Cristobal Acosta Alanís  y Donaldo Tristan Gallegos. "/>
    <s v="Indebida afiliación a un partido político"/>
    <s v="31 de enero de 2025. Acuerdo de registro. _x000a_11 de febrero de 2025. Acuerdo de admisión y emplazamiento. _x000a_04 de marzo de 2025. Acuerdo de vista para formular alegatos. "/>
    <d v="2025-03-20T00:00:00"/>
    <n v="51"/>
    <s v="Sustanciación "/>
  </r>
  <r>
    <n v="378"/>
    <n v="11128"/>
    <n v="1"/>
    <n v="1"/>
    <s v="UT/SCG/Q/DEGA/JD19/CDMX/26/2025"/>
    <s v="Queja de 1 ciudadana: _x000a_Diana Elena Gómez Aguiar"/>
    <s v="PT"/>
    <d v="2025-01-30T00:00:00"/>
    <x v="6"/>
    <s v="Del escrito de cuenta y sus anexos, presentado por Diana Elena Gómez Aguiar, se advierte que los hechos puestos en conocimiento de esta autoridad consisten, esencialmente, en el posible uso indebido de los datos personales de la citada quejosa, al haberla acreditado como representante del Partido del Trabajo ante la casilla Básica 1, en la Sección Electoral 447, en el Distrito electoral 08, ubicada en Coyoacán, Ciudad de México, sin que la inconforme manifestara su consentimiento para tal efecto."/>
    <s v="Indebido nombramiento ante mesas directivas de casilla"/>
    <s v="Acuerdo de registro, reserva de admisión y emplazamiento, requerimeinto al Partido del Trabajo y Junstas Local y Distritales._x000a_Acuerdo de Emplazamiento._x000a_la persona quejosa presentó y ratificó personalmente su desistimiento_x000a_Proyecto de acuerdo de sobreseimiento en elaboración"/>
    <d v="2025-03-20T00:00:00"/>
    <n v="49"/>
    <s v="Elaboracion de Proyecto de Resolución "/>
  </r>
  <r>
    <n v="379"/>
    <n v="11129"/>
    <n v="1"/>
    <n v="1"/>
    <s v="UT/SCG/Q/RYCA/JL/DGO/27/2025"/>
    <s v="Queja de 1 ciudadano: _x000a_Rodrigo Yosciel Cortez Amador "/>
    <s v="MORENA "/>
    <d v="2025-01-30T00:00:00"/>
    <x v="6"/>
    <s v="La presunta afiliación indebida, así como la utilización de datos personales, sin su consentimiento, por el partido político MORENA, del ciudadano Rodrigo Yosciel Cortez Amador. "/>
    <s v="Indebida afiliación a un partido político"/>
    <s v="Acuerdo  06 de febrero de 2024, Registro, reserva admisión y emplazamiento, requerimientos e inspección del Sistema de afiliados._x000a_Acuerdo 04 de marzo, Admisión, emplazamiento, requerimiento de información e inspección sitio web del denunciado."/>
    <d v="2025-03-20T00:00:00"/>
    <n v="49"/>
    <s v="Sustanciación "/>
  </r>
  <r>
    <n v="380"/>
    <n v="11132"/>
    <n v="1"/>
    <n v="1"/>
    <s v="UT/SCG/Q/CG/28/2025"/>
    <s v="Por acuerdo de cierre de CA_x000a_9 ciudadanos:_x000a_Zeferino Bahena Salinas_x000a_Rolando Ortiz Barrera_x000a_Jesús Alberto Plaza Refugio_x000a_Oscar Iván Bartolo Carrera_x000a_Monica Quinto Díaz_x000a_Rosalba García García_x000a_Ciro Antonio Santos_x000a_Brittany del Carmen Arenal Prieto_x000a_Christian Ferrer Vergara"/>
    <s v="MORENA "/>
    <d v="2025-01-31T00:00:00"/>
    <x v="6"/>
    <s v="Se ordena el inicio de un Procedimiento Sancionador Ordinario en cumplimiento del acuerdo emitido el 30 de enero de 2025 dentro del Cuaderno de Antecedentes UT/SCG/CA/CG/431/2024; derivado de los oficios de desconocimiento presentados por los ciudadanos Zeferino Bahena Salinas, Rolando Ortiz Barrera, Jesús Alberto Plaza Refugio, Oscar Iván Bartolo Carrera, Mónica Quinto Díaz, Rosalba García García, Ciro Antonio Santos, Brittany del Carmen Arenal Prieto y Christian Ferrer Vergar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Registro, admisión y emplazamiento de 31 de enero de 2025"/>
    <d v="2025-03-20T00:00:00"/>
    <n v="48"/>
    <s v="Elaboracion de Proyecto de Resolución "/>
  </r>
  <r>
    <n v="381"/>
    <n v="11133"/>
    <n v="1"/>
    <n v="1"/>
    <s v="UT/SCG/Q/CG/29/2025"/>
    <s v="Por acuerdo de cierre de CA_x000a_27 ciudadanos:_x000a_Martha de la Cruz Viurquiz_x000a_Araceli Blancas García_x000a_Joel Mendoza Pérez_x000a_Janeth Terrez Muñoz_x000a_Diana Yoiset Barragán Almonaci_x000a_Rosa Isela Florencio Bautista_x000a_Samantha Leviathan Vences_x000a_Antonieta Cuevas Jiménez_x000a_Gisela Ivet Fiscal Escobar_x000a_Isaac Cruz Santamaria_x000a_Stephany Ramírez del Moral_x000a_Alondra Areli Salazar Tapia_x000a_Ana Patricia Baltazar Ocampo_x000a_Gustavo Fonseca de la Cruz_x000a_Silvia Itzel Piza Bonilla_x000a_Maribel García Ramírez_x000a_Luis Joel Ramírez Romero_x000a_Zyanya Aylin Cárdenas Munguía_x000a_Alejandro Hernández Hernández_x000a_Daniela Alexis Primero León_x000a_Blanca Alicia Rojas Velázquez_x000a_Xóchitl Marisol López Filio_x000a_Lorena Isidro de Jesús_x000a_Antonio Rojas Cayetano_x000a_Uriel Santiago Rubio Albino_x000a_Cipriana Cortina Castoño_x000a_María Nayeli Huerta Mena"/>
    <s v="MORENA "/>
    <d v="2025-01-31T00:00:00"/>
    <x v="6"/>
    <s v="Se ordena el inicio de un Procedimiento Sancionador Ordinario en cumplimiento del acuerdo emitido el 30 de enero de 2025 dentro del Cuaderno de Antecedentes UT/SCG/CA/MCV/OPL/MEX/310/2024; derivado de los oficios de desconocimiento presentados por los ciudadanos: 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Registro, reserva de admisión y emplazamiento de 30 de enero de 2025"/>
    <d v="2025-03-20T00:00:00"/>
    <n v="48"/>
    <s v="Sustanciación "/>
  </r>
  <r>
    <n v="382"/>
    <n v="11134"/>
    <n v="1"/>
    <n v="1"/>
    <s v="UT/SCG/Q/CG/30/2025"/>
    <s v="Por acuerdo de cierre de CA_x000a_20 ciudadanos:_x000a_Karen Aleyda Valerio Blanco_x000a_Nicolas Pazarón Lima_x000a_Brenda Berenice Vazquez Pérez_x000a_Antonio Soto Hernandez_x000a_Yesenia María Luria Alcudia_x000a_Catalina Pérez Martinez_x000a_Lucrecia Vasconcelos Bolaina_x000a_José Vinicio Cruz Martinez _x000a_Aureliano Soto Moreno_x000a_Priscila Patiño Hernandez _x000a_José Ángel Hernandez Suarez _x000a_Enrique Morales del Ángel_x000a_Adriana Jardines Trejo _x000a_Rafael Benites Hernandez _x000a_Paola Duran Cruz _x000a_Elian D´ Jesus Calderon Salas_x000a_Lizeth Berenice Borges Cruz_x000a_Noe de la Merced Rojas_x000a_Anthony Osiel Diaz Tapia_x000a_Anayatzin Sicaru Piña Herrera"/>
    <s v="MORENA "/>
    <d v="2025-01-31T00:00:00"/>
    <x v="6"/>
    <s v="Se ordena el inicio de un Procedimiento Sancionador Ordinario en cumplimiento del acuerdo emitido el 30 de enero de 2025 dentro del Cuaderno de Antecedentes UT/SCG/CA/KAVB/CG/361/2024; derivado de los oficios de desconocimiento presentados por los ciudadanos: 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Registro y vista."/>
    <d v="2025-03-20T00:00:00"/>
    <n v="48"/>
    <s v="Sustanciación "/>
  </r>
  <r>
    <n v="383"/>
    <n v="11139"/>
    <n v="1"/>
    <n v="1"/>
    <s v="UT/SCG/Q/CG/31/2025"/>
    <s v="Por acuerdo de cierre de CA_x000a_1 ciudadana:_x000a_Nancy Judith Arévalo Flores"/>
    <s v="PRI "/>
    <d v="2025-02-06T00:00:00"/>
    <x v="6"/>
    <s v="Se ordena el inicio de un Procedimiento Sancionador Ordinario en cumplimiento del acuerdo emitido el 05 de frebrero de 2025 dentro del Cuaderno de Antecedentes UT/SCG/CA/NJAF/JD03/DGO/196/2024; derivado del oficio de desconocimiento presentado por la ciudadana: Nancy Judith Arévalo Flores, quien participó como aspirante a los cargos de supervisores electorales y/o capacitadores asistentes electorales, para determinar si fue afiliada sin su consentimiento al Partido Revolucionario Institucional (PRI), y, para ello, se utilizaron indebidamente sus datos personales."/>
    <s v="PSO Oficioso- Presentación de escrito de desconocimiento de afiliación a un partido político"/>
    <s v="•_x0009_06/febrero/2025 admisión y emplazamiento_x000a_ 13/marzo/2025 vista para alegatos"/>
    <d v="2025-03-20T00:00:00"/>
    <n v="42"/>
    <s v="Sustanciación "/>
  </r>
  <r>
    <n v="384"/>
    <n v="11140"/>
    <n v="1"/>
    <n v="1"/>
    <s v="UT/SCG/Q/CG/32/2025"/>
    <s v="Por acuerdo de cierre de CA_x000a_2 ciudadanos:_x000a_Nora Lizbeth Pérez Villasana_x000a_Alejandrina Catarina Santiago Hernández"/>
    <s v="PRI "/>
    <d v="2025-02-06T00:00:00"/>
    <x v="6"/>
    <s v="Se ordena el inicio de un Procedimiento Sancionador Ordinario en cumplimiento del acuerdo emitido el 05 de frebrero de 2025 dentro del Cuaderno de Antecedentes UT/SCG/CA/FGH/JD07/SLP/333/2024; derivado de los oficios de desconocimiento presentados por los ciudadanos: Nora Lizbeth Pérez Villasana y Alejandrina Catarina Santiago Hernández, quienes participaron como aspirantes a los cargos de supervisores electorales y/o capacitadores asistentes electorales, para determinar si fueron afiliadas sin su consentimiento al Partido Revolucionario Institucional (PRI), y, para ello, se utilizaron indebidamente sus datos personales."/>
    <s v="PSO Oficioso- Presentación de escrito de desconocimiento de afiliación a un partido político"/>
    <s v="Registro_x000a_Emplazamiento el 06/02/2025"/>
    <d v="2025-03-20T00:00:00"/>
    <n v="42"/>
    <s v="Sustanciación "/>
  </r>
  <r>
    <n v="385"/>
    <n v="11146"/>
    <n v="1"/>
    <n v="1"/>
    <s v="UT/SCG/Q/JAVE/JD03/COAH/33/2025"/>
    <s v="Queja de 2 ciudanos: _x000a_Juan Alberto Velázquez Esquivel_x000a_Jacqueline Morales Osornio"/>
    <s v="MORENA"/>
    <d v="2025-02-07T00:00:00"/>
    <x v="6"/>
    <s v="De los escritos de queja presentados por Juan Alberto Velázquez Esquivel y Jacqueline Morales Osornio, se advierte que los hechos puestos en conocimiento de esta autoridad consisten, esencialmente, en la vulneración a su derecho de libertad de afiliación, así como la indebida utilización de sus datos personales por parte del Partido Político MORENA."/>
    <s v="Indebida afiliación a un partido político"/>
    <s v="Registro"/>
    <d v="2025-03-20T00:00:00"/>
    <n v="41"/>
    <s v="Sustanciación "/>
  </r>
  <r>
    <n v="386"/>
    <n v="11147"/>
    <n v="1"/>
    <n v="1"/>
    <s v="UT/SCG/Q/CG/34/2025"/>
    <s v="Por acuerdo de cierre de CA: _x000a_8 Ciudadanos_x000a_Alejandra Rivas González_x000a_Aracely Romero García_x000a_Antonio Santamaría Olivarría_x000a_Héctor Abraham González Méndez_x000a_Evelyn Nathaly Uribe Ramírez_x000a_Uriel Lugo Benítez_x000a_Cristian Uriel Hernández Araujo_x000a_José Roberto Atilano Carbajal"/>
    <s v="PVEM"/>
    <d v="2025-02-10T00:00:00"/>
    <x v="6"/>
    <s v="Se ordena el inicio de un Procedimiento Sancionador Ordinario en cumplimiento del acuerdo emitido el 05 de frebrero de 2025 dentro del Cuaderno de Antecedentes UT/SCG/CA/ARG/JD06/CHIH/340/2024; derivado de los oficios de desconocimiento presentados por los ciudadanos: Alejandra Rivas González, Aracely Romero García, Antonio Santamaría Olivarría, Héctor Abraham González Méndez, Evelyn Nathaly Uribe Ramírez, Uriel Lugo Benítez, Cristian Uriel Hernández Araujo, José Roberto Atilano Carbajal, quienes participaron como aspirantes a los cargos de supervisores electorales y/o capacitadores asistentes electorales, para determinar si fueron afiliadas sin su consentimiento al Partido Verde Ecologista de México (PVEM), y, para ello, se utilizaron indebidamente sus datos personales."/>
    <s v="PSO Oficioso- Presentación de escrito de desconocimiento de afiliación a un partido político"/>
    <s v="Registro_x000a_Emplazamiento el 10/02/2025_x000a_Vista para alegatos 13/03/2025"/>
    <d v="2025-03-20T00:00:00"/>
    <n v="38"/>
    <s v="Sustanciación "/>
  </r>
  <r>
    <n v="387"/>
    <n v="11148"/>
    <n v="1"/>
    <n v="1"/>
    <s v="UT/SCG/Q/CG/35/2025"/>
    <s v="Por acuerdo de cierre de CA: _x000a_23 Ciudadanos_x000a_Carlos Augusto Colina Rubio_x000a_Fernando Gómez Sánchez_x000a_María Mónica Aquino Ángel_x000a_Lina Anselma Montero Oropeza_x000a_Miguel Martín Rosas Rodríguez_x000a_Elsa Verónica Nolasco Pedraza_x000a_Hugo Iván Vázquez Valero_x000a_Carlos Alberto Sánchez Martínez_x000a_Rocío Alejandra Hernández Montes_x000a_Amalia Tapia Torres_x000a_Reyna Fabiola Uriza Gutiérrez_x000a_Dolores Aurora González Ramírez_x000a_Karina Domínguez González_x000a_Rufina Pacheco Chagoya_x000a_Omar Cruz Roldán_x000a_Mario Alberto Sánchez Aguilar_x000a_Miguel Bañuelos Ocampo_x000a_Paola Medina Bárcena_x000a_Jesús Rogelio Reyes García_x000a_Fabiola Córdova Oropeza_x000a_Miriam Arely Garcés Santiago_x000a_Nora Imelda Díaz Olvera_x000a_Víctor Manuel Ceseña Pruneda"/>
    <s v="MORENA"/>
    <d v="2025-02-10T00:00:00"/>
    <x v="6"/>
    <s v="Se ordena el inicio de un Procedimiento Sancionador Ordinario en cumplimiento del acuerdo emitido el 05 de frebrero de 2025 dentro del Cuaderno de Antecedentes UT/SCG/CA/CACR/OPL/CDM/335/2024; derivado de los oficios de desconocimiento presentados por los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 quienes participaron como aspirantes a los cargos de supervisores electorales y/o capacitadores asistentes electorales, para determinar si fueron afiliadas sin su consentimiento al Partido politico MORENA, y, para ello, se utilizaron indebidamente sus datos personales."/>
    <s v="PSO Oficioso- Presentación de escrito de desconocimiento de afiliación a un partido político"/>
    <s v="•_x0009_10/febrero/2025 admisión y emplazamiento"/>
    <d v="2025-03-20T00:00:00"/>
    <n v="38"/>
    <s v="Sustanciación "/>
  </r>
  <r>
    <n v="388"/>
    <n v="11149"/>
    <n v="1"/>
    <n v="1"/>
    <s v="UT/SCG/Q/CG/36/2025"/>
    <s v="Por acuerdo de cierre de CA: _x000a_20 Ciudadanos_x000a_María Lucero González Velázquez_x000a_Martha Fernández Elvira_x000a_América Janeth Piñón Carmona_x000a_Ismael Trejo González_x000a_Jorge Alberto Carvajal García_x000a_Abigail Galán Martínez_x000a_Montserrat Cruz Lagunés_x000a_Juan Carlos Hernández Pérez_x000a_Enero Anaid Lascuráin Quintero_x000a_José Antonio Pérez Torres_x000a_Jorge Enrique Andrade Cabañas_x000a_Jofni Serfavaim Mercado Huerta_x000a_Federico Fernández Yris_x000a_Juana Iveth Pérez Morales_x000a_Diana Virginia Salazar Martínez_x000a_Demetria Reyes Hernández_x000a_José Gómez Alfonso_x000a_Mariel Arely Cosme Chigo_x000a_Rafael Hernández Sánchez_x000a_María Dolores Hernández Beltrán"/>
    <s v="MORENA"/>
    <d v="2025-02-10T00:00:00"/>
    <x v="6"/>
    <s v="Se ordena el inicio de un Procedimiento Sancionador Ordinario en cumplimiento del acuerdo emitido el 05 de febrero de 2025 dentro del Cuaderno de Antecedentes UT/SCG/CA/MLGV/CG/356/2024; derivado de los oficios de desconocimiento presentados por los ciudadanos: María Lucero González Velázquez, Martha Fernández Elvir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 quienes participaron como aspirantes a los cargos de supervisores electorales y/o capacitadores asistentes electorales, para determinar si fueron afiliadas sin su consentimiento al Partido politico MORENA, y, para ello, se utilizaron indebidamente sus datos personales."/>
    <s v="PSO Oficioso- Presentación de escrito de desconocimiento de afiliación a un partido político"/>
    <s v="•_x0009_10/febrero/2025 admisión y emplazamiento_x000a_13/marzo/2025 vista para alegatos"/>
    <d v="2025-03-20T00:00:00"/>
    <n v="38"/>
    <s v="Sustanciación "/>
  </r>
  <r>
    <n v="389"/>
    <n v="11155"/>
    <n v="1"/>
    <n v="1"/>
    <s v="UT/SCG/Q/EGCS/JD08/OAX/37/2025"/>
    <s v="Queja de 1 ciudadana: _x000a_Edith Guadalupe Cruz Salinas"/>
    <s v="MORENA"/>
    <d v="2025-02-12T00:00:00"/>
    <x v="6"/>
    <s v="Del escrito de queja presentado por Edith Guadalupe Cruz Salinas, se advierte que los hechos puestos en conocimiento de esta autoridad consisten, esencialmente, en la vulneración a su derecho de libertad de afiliación, así como la indebida utilización de sus datos personales por parte del Partido Político MORENA."/>
    <s v="Indebida afiliación a un partido político"/>
    <s v="El 13 de febrero de 2025, se dictó acuerdo de registro."/>
    <d v="2025-03-20T00:00:00"/>
    <n v="36"/>
    <s v="Sustanciación "/>
  </r>
  <r>
    <n v="390"/>
    <n v="11158"/>
    <n v="1"/>
    <n v="1"/>
    <s v="UT/SCG/Q/SCRR/JD12/VER/38/2025"/>
    <s v="Queja de 1 ciudadana: _x000a_Sonia Carolina Rangel Ramírez "/>
    <s v="PRI "/>
    <d v="2025-02-14T00:00:00"/>
    <x v="6"/>
    <s v="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
    <s v="Indebida afiliación a un partido político"/>
    <s v="Acuerdo de 20 de febrero de 2025, Registro, reserva admisión y emplazamiento, requerimientos e inspección en el Sistema de afiliados."/>
    <d v="2025-03-20T00:00:00"/>
    <n v="34"/>
    <s v="Sustanciación "/>
  </r>
  <r>
    <n v="391"/>
    <n v="11159"/>
    <n v="1"/>
    <n v="1"/>
    <s v="UT/SCG/Q/JGBF/JL/BCS/39/2025"/>
    <s v="Queja de 2 ciudadanos: _x000a_Javier Gil Beltrán Flores_x000a_Servando Lizardo López Martínez"/>
    <s v="MORENA "/>
    <d v="2025-02-14T00:00:00"/>
    <x v="6"/>
    <s v="De los escritos de queja presentados por Javier Gil Beltrán Flores Y Servando Lizardo López Martínez, se advierte que los hechos puestos en conocimiento de esta autoridad consisten, esencialmente, en la vulneración a su derecho de libertad de afiliación, así como la indebida utilización de sus datos personales por parte del Partido político MORENA. "/>
    <s v="Indebida afiliación a un partido político"/>
    <s v="Se dictó acuerdo de registro, requerimiento, instrucción de baja e inspección al Sistema de afiliados._x000a_Proyecto de admisión y emplazamiento en elaboración"/>
    <d v="2025-03-20T00:00:00"/>
    <n v="34"/>
    <s v="Sustanciación "/>
  </r>
  <r>
    <n v="392"/>
    <n v="11160"/>
    <n v="1"/>
    <n v="1"/>
    <s v="UT/SCG/Q/JHG/JD12/VER/40/2025"/>
    <s v="Queja de 2 ciudadanos: _x000a_Julio Hernández González _x000a_José Gerardo Pérez Rodríguez"/>
    <s v="MORENA "/>
    <d v="2025-02-14T00:00:00"/>
    <x v="6"/>
    <s v="De los escritos de queja presentados por Julio Hernández González Y José Gerardo Pérez Rodríguez, se advierte que los hechos puestos en conocimiento de esta autoridad consisten, esencialmente, en la vulneración a su derecho de libertad de afiliación, así como la indebida utilización de sus datos personales por parte del Partido político MORENA, relacionado con la el reclutamiento, selección y contratación de las y los Supervisores Electorales y Capacitadores Asistentes electorales del proceso electoral local 2025 del Estado de Veracruz."/>
    <s v="Indebida afiliación a un partido político"/>
    <s v="17 de febrero de 2025. Acuerdo de registro, reserva de admisión y emplazamiento, requerimiento de información al partido político, inspección en el sistema de afiliados a partidos políticos, requerimiento de información  a la 12 JDE del INE en Veracruz._x000a_04 de marzo de 2025. Acuerdo de escisión, instrumentación de acta circunstanciada, admisión y emplazamiento._x000a_05 de marzo de 2025. Acta circunstanciada de verificación en sistema._x000a_18 de marzo de 2025. Acuerdo de vista para formular alegatos y vista de documento._x000a_"/>
    <d v="2025-03-20T00:00:00"/>
    <n v="34"/>
    <s v="Sustanciación "/>
  </r>
  <r>
    <n v="393"/>
    <n v="11161"/>
    <n v="1"/>
    <n v="1"/>
    <s v="UT/SCG/Q/CG/41/2025"/>
    <s v="Por acuerdo de cierre de CA 15 ciudadanos: _x000a_Raquel Coxtinica Gutiérrez_x000a_Martín Solís Labardini_x000a_Mirian Gutiérrez Trejo _x000a_Ariadna Jazmín Banda Laguna_x000a_Xóchitl Yohana Pérez Hervert _x000a_Stephany Guadalupe González Becerril_x000a_Lizbeth Berenice García Hernández_x000a_Vanessa Rojo Ortega_x000a_David Aguilar Silva_x000a_Eugenia Aguilar Leonardo_x000a_Juana Karina Rogel Sánchez _x000a_Jair Acosta Arellano_x000a_Bárbara Irán Duarte Rojas_x000a_Israel Flores Cifuentes_x000a_Raúl Olvera Arroyo"/>
    <s v="PRI "/>
    <d v="2025-02-14T00:00:00"/>
    <x v="6"/>
    <s v="Se ordena el inicio de un Procedimiento Sancionador Ordinario en cumplimiento del acuerdo emitido el diez de enero 2025 dentro del Cuaderno de Antecedentes UT/SCG/CA/RCG/CG/297/2024; derivado de los oficios de desconocimiento presentados por los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
    <s v="PSO Oficioso- Presentación de escrito de desconocimiento de afiliación a un partido político"/>
    <s v="El 14 de febrero de 2025 se dictó acuerdo de registro._x000a_El 21 de febrero de 2025, se dictó acuerdo de escisión de constancias."/>
    <d v="2025-03-20T00:00:00"/>
    <n v="34"/>
    <s v="Sustanciación "/>
  </r>
  <r>
    <n v="394"/>
    <n v="11162"/>
    <n v="1"/>
    <n v="1"/>
    <s v="UT/SCG/Q/CG/42/2025"/>
    <s v="Por acuerdo de cierre de CA 9 ciudadanos: _x000a_Martha Silvia Bolaños Sánchez_x000a_Ashly Meraly Cristo Mora_x000a_Martha Patricia Medina Vera_x000a_Graciela Ivana Rodríguez Ávila_x000a_Rebeca Godínez Aguilera_x000a_Pedro Salome Salamanca Rodríguez_x000a_Adely Arle Vite Hernández_x000a_Rosa Osorio Castillo_x000a_Carlos Contla García"/>
    <s v="PAN "/>
    <d v="2025-02-14T00:00:00"/>
    <x v="6"/>
    <s v="Se ordena el inicio de un Procedimiento Sancionador Ordinario en cumplimiento del acuerdo emitido el siete de noviembre de 2024 dentro del Cuaderno de Antecedentes UT/SCG/CA/MSBS/CG/346/2024; derivado de los oficios de desconocimiento presentados por los ciudadanos: Martha Silvia, Bolaños Sánchez, Ashly Meraly, Cristo Mora, Martha Patricia, Medina Vera, Graciela Ivana, Rodríguez Ávila, Rebeca, Godínez Aguilera, Pedro Salome, Salamanca Rodríguez, Adely Arle, Vite Hernández, Rosa, Osorio Castillo, Carlos, Contla García, quienes participaron como aspirantes a los cargos de supervisores electorales y/o capacitadores asistentes electorales, para determinar si fueron afiliados sin su consentimiento al Partido Acción Nacional (PAN), y, para ello, se utilizaron indebidamente sus datos personales."/>
    <s v="PSO Oficioso- Presentación de escrito de desconocimiento de afiliación a un partido político"/>
    <s v="El 14 de febrero de 2025 se dictó acuerdo de registro."/>
    <d v="2025-03-20T00:00:00"/>
    <n v="34"/>
    <s v="Sustanciación "/>
  </r>
  <r>
    <n v="395"/>
    <n v="11163"/>
    <n v="1"/>
    <n v="1"/>
    <s v="UT/SCG/Q/CG/43/2025"/>
    <s v="Por acuerdo de cierre de CA- 20 ciudadanos: _x000a_Edna Rosa Mora Monarrez_x000a_Claudia Mayela Morales Barrón_x000a_Eunice Pérez Montoya_x000a_Ana Laura Hernández Quezada_x000a_Manuela Lizbeth Cabanillas Portillo_x000a_Lorena Patricia Robles Pérez_x000a_Martha Elena Vaquera Derma_x000a_Sahian Elyem Arzabala_x000a_Denisse Flores Arellanes_x000a_Analy Yanira Ramos Hernández_x000a_Viviana Guadalupe Chaparro Gutiérrez_x000a_Pedro Ivan Domínguez Soto_x000a_Flor Isela Carrillo Vega_x000a_Jaime Coroy Fuentes_x000a_Yessica Herrera González_x000a_Richard Octavio del Río Franco_x000a_Antonio Mauricio Gobantes Rojas_x000a_Yolanda Serrano Aguilar_x000a_Yaneth Ramírez García_x000a_Karen Lucia León Hernández"/>
    <s v="PRI "/>
    <d v="2025-02-14T00:00:00"/>
    <x v="6"/>
    <s v="Se ordena el inicio de un Procedimiento Sancionador Ordinario en cumplimiento del acuerdo emitido el 10 de enero de 2025 dentro del Cuaderno de Antecedentes UT/SCG/CA/ERMM/CG/339/2024; derivado de los oficios de desconocimiento presentados por los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
    <s v="PSO Oficioso- Presentación de escrito de desconocimiento de afiliación a un partido político"/>
    <s v="El 14 de febrero de 2025 se dictó acuerdo de registro."/>
    <d v="2025-03-20T00:00:00"/>
    <n v="34"/>
    <s v="Sustanciación "/>
  </r>
  <r>
    <n v="396"/>
    <n v="11164"/>
    <n v="1"/>
    <n v="1"/>
    <s v="UT/SCG/Q/CG/44/2025"/>
    <s v="Por acuerdo de cierre de CA- 2 ciudadanos: _x000a_Valeria Anahí Fuentes González_x000a_Laura Irais Carbajal Eycele"/>
    <s v="PT "/>
    <d v="2025-02-14T00:00:00"/>
    <x v="6"/>
    <s v="Se ordena el inicio de un Procedimiento Sancionador Ordinario en cumplimiento del acuerdo emitido el siete de noviembre de 2024, dentro del Cuaderno de Antecedentes UT/SCG/CA/VAFG/CG/338/2024; derivado de los oficios de desconocimiento presentados por los ciudadanos: Valeria Anahí Fuentes González y Laura Irais Carbajal Eycele, quienes participaron como aspirantes a los cargos de supervisores electorales y/o capacitadores asistentes electorales, para determinar si fueron afiliados sin su consentimiento al Partido del Trabajo (PT), y, para ello, se utilizaron indebidamente sus datos personales."/>
    <s v="PSO Oficioso- Presentación de escrito de desconocimiento de afiliación a un partido político"/>
    <s v="El 14 de febrero de 2025 se dictó acuerdo de registro."/>
    <d v="2025-03-20T00:00:00"/>
    <n v="34"/>
    <s v="Sustanciación "/>
  </r>
  <r>
    <n v="397"/>
    <n v="11165"/>
    <n v="1"/>
    <n v="1"/>
    <s v="UT/SCG/Q/CG/45/2025"/>
    <s v="Por acuerdo de cierre de CA-  21 ciudadanos: _x000a_Ana Lizbeth Sánchez Rivera_x000a_Jennifer López López_x000a_Georgina Lima Hernández_x000a_Kenyi Zárate Bravo_x000a_Lenin Ernesto Palacios Mendieta_x000a_Amairani Hernández Solís_x000a_Miguel Badillo Delgadillo_x000a_Claudia Flores Mendieta_x000a_Raymundo Tónix Pérez_x000a_Maria de los Ángeles López Caballero_x000a_José Luis Castilla León_x000a_Yamilet Hernández Sánchez_x000a_Nicolás Sánchez González_x000a_Silvia Arenas García_x000a_Juan José Pérez Flores_x000a_Sarah Domínguez Hernández_x000a_Rebeca Martínez González_x000a_Iztac Xochitl Díaz González_x000a_Carlos Hiran García Rafaela_x000a_Blanca Ileana del Valle Virgen_x000a_Néstor Contreras Santana"/>
    <s v="MORENA "/>
    <d v="2025-02-14T00:00:00"/>
    <x v="6"/>
    <s v="Se ordena el inicio de un Procedimiento Sancionador Ordinario en cumplimiento de los acuerdos emitidos el diez de enero de 2025, dentro de los Cuadernos de Antecedentes UT/SCG/CA/CG/7/2024 y UT/SCG/CA/ALSR/OPL/TLAX/417/2024; derivado de los oficios de desconocimiento presentados por los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 quienes participaron como aspirantes a los cargos de supervisores electorales y/o capacitadores asistentes electorales, para determinar si fueron afiliados sin su consentimiento al partido politico MORENA, y, para ello, se utilizaron indebidamente sus datos personales."/>
    <s v="PSO Oficioso- Presentación de escrito de desconocimiento de afiliación a un partido político"/>
    <s v="El 14 de febrero de 2025 se dictó acuerdo de registro."/>
    <d v="2025-03-20T00:00:00"/>
    <n v="34"/>
    <s v="Sustanciación "/>
  </r>
  <r>
    <n v="398"/>
    <n v="11166"/>
    <n v="1"/>
    <n v="1"/>
    <s v="UT/SCG/Q/CG/46/2025"/>
    <s v="Por acuerdo de cierre de CA- 26 ciudadanos:_x000a_Bruno Pastrana Archundia_x000a_José Adrián Islas Estrada_x000a_Luis Eduardo Hernández Calderón_x000a_Yolanda Pérez Serafín_x000a_María Alicia Peña Lozano_x000a_Isabel García Rangel_x000a_Tania Castañeda Villalobos_x000a_Hilda Dionisio Sánchez_x000a_María José Ramírez Gutiérrez_x000a_María de Lourdes Romo Pedraza_x000a_Fátima Paola Arreola Herrera_x000a_Jorge Artemio Cruz Arias_x000a_Omar Teodocio Sánchez_x000a_Loren Nibet Aguirre Aparicio_x000a_Seyla Oyoco Camargo Torres_x000a_María del Carmen Cano Santamaría_x000a_Carlos Chaco Mota_x000a_María Felicitas Rey Salas_x000a_Eleonor Hernández Figueroa_x000a_Jonathan Ramírez Consuelo_x000a_Luis Alberto Rivera Cabrera_x000a_Alma Rocío Zapata Melchor_x000a_Xóchitl Quetzal Arriola Cardozo_x000a_Itzel Ramos González_x000a_Gabriel Velázquez Flores_x000a_Clara Blanco Rincón "/>
    <s v="MORENA "/>
    <d v="2025-02-14T00:00:00"/>
    <x v="6"/>
    <s v="Se ordena el inicio de un Procedimiento Sancionador Ordinario en cumplimiento de los acuerdos emitidos el diez de enero de 2025, dentro de los Cuadernos de Antecedentes UT/SCG/CA/BPA/OPL/CDM/298/2024 y UT/SCG/CA/MCCG/CG/344/2024; derivado de los oficios de desconocimiento presentados por los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El 14 de febrero de 2025 se dictó acuerdo de registro."/>
    <d v="2025-03-20T00:00:00"/>
    <n v="34"/>
    <s v="Sustanciación "/>
  </r>
  <r>
    <n v="399"/>
    <n v="11172"/>
    <n v="1"/>
    <n v="1"/>
    <s v="UT/SCG/Q/BMC/JD06/SLP/47/2025"/>
    <s v="&quot;Queja de 1 ciudadana: _x000a_Bertha Martínez Copado &quot;"/>
    <s v="PVEM "/>
    <d v="2025-02-17T00:00:00"/>
    <x v="6"/>
    <s v="Del escrito de queja presentado por: Bertha Martínez Copado, se advierte que los hechos puestos en conocimiento de esta autoridad consisten, esencialmente, en la vulneración a su derecho de libertad de afiliación, así como la indebida utilización de sus datos personales por parte del Partido Verde Ecologista de México."/>
    <s v="Indebida afiliación a un partido político"/>
    <s v="17 de febrero de 2025. Registro y solicitud de información a denunciado."/>
    <d v="2025-03-20T00:00:00"/>
    <n v="31"/>
    <s v="Sustanciación "/>
  </r>
  <r>
    <n v="400"/>
    <n v="11190"/>
    <n v="1"/>
    <n v="1"/>
    <s v="UT/SCG/Q/LGLM/CG/48/2025"/>
    <s v="Queja de 1 ciudadano: _x000a_Luis Gerardo Limón Medina _x000a_"/>
    <s v="PVEM "/>
    <d v="2025-02-27T00:00:00"/>
    <x v="6"/>
    <s v="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
    <s v="Indebida afiliación a un partido político"/>
    <s v="04 de marzo de 2025. Acuerdo de registro. _x000a_18 de marzo de 2025. Acuerdo de emplazamiento. "/>
    <d v="2025-03-20T00:00:00"/>
    <n v="21"/>
    <s v="Sustanciación "/>
  </r>
  <r>
    <n v="401"/>
    <n v="11195"/>
    <n v="1"/>
    <n v="1"/>
    <s v="UT/SCG/Q/ZACF/JD04/SIN/49/2025"/>
    <s v="Queja de 1 ciudadana: _x000a_Zendy Angelica Cervantes Fierro "/>
    <s v="MC "/>
    <d v="2025-02-28T00:00:00"/>
    <x v="6"/>
    <s v="A través del oficio INE/SIN/JDE04/VS/0183/2025, se recibió el escrito de queja presentado por: Zendy Angélica Cervantes Fierro, se advierte que los hechos puestos en conocimiento de esta autoridad consisten, esencialmente, en la vulneración a su derecho de libertad de afiliación, así como la indebida utilización de sus datos personales por parte del Partido político Movimiento Ciudadano."/>
    <s v="Indebida afiliación a un partido político"/>
    <s v="El 04 de marzo de 2025, se dictó acuerdo de registro."/>
    <d v="2025-03-20T00:00:00"/>
    <n v="20"/>
    <s v="Sustanciación "/>
  </r>
  <r>
    <n v="402"/>
    <n v="11199"/>
    <n v="1"/>
    <n v="1"/>
    <s v="UT/SCG/Q/CG/50/2025_x000a_"/>
    <s v="Queja de 1 ciudadano, escision ordenada en la resolución INE/CG150/2025: _x000a_José Gregorio Olvera Fuentes "/>
    <s v="PRI "/>
    <d v="2025-03-04T00:00:00"/>
    <x v="6"/>
    <s v="Mediante la  resolución INE/CG150/2025, la Unidad Técnica de lo Contencioso Electoral ordena en el expediente UT/SCG/Q/HEMC/JD04/COAH/158/2024  la escisión de un ciudadano, de acuerdo con la resolución INE/CG150/2025, para la apertura de un Procedimiento Sancionador Ordinario oficioso respecto de José Gregorio Olvera Fuentes, que desconoció su afiliación al Partido Revolucionario Institucional, en el marco del proceso de contratación de personas supervisoras, capacitadoras-asistentes electorales del Proceso Electoral 2023-2024."/>
    <s v="PSO Oficioso- Presentación de escrito de desconocimiento de afiliación a un partido político"/>
    <s v="Acuerdo 04/03/2025 Registro y Vista de Ratificación de Desistimiento"/>
    <d v="2025-03-20T00:00:00"/>
    <n v="16"/>
    <s v="Elaboracion de Proyecto de Resolución "/>
  </r>
  <r>
    <n v="403"/>
    <n v="11203"/>
    <n v="1"/>
    <n v="1"/>
    <s v="UT/SCG/Q/CG/51/2025_x000a_"/>
    <s v="Por acuerdo de cierre de CA-Queja de 5 ciudadanos: _x000a_Raúl Cervantes Cano_x000a_Tania Joseline Rivas Pamuceno_x000a_Vanessa Escalante Arámbula_x000a_Mónica Becerril Martínez_x000a_Fernando Ángel García González"/>
    <s v="MC "/>
    <d v="2025-03-04T00:00:00"/>
    <x v="6"/>
    <s v="Se ordena el inicio de un Procedimiento Sancionador Ordinario en cumplimiento de los acuerdos emitidos el cuatro de marzo de 2025, dentro del o los Cuadernos de Antecedentes UT/SCG/CA/RCC/OPL/HGO/368/2024; derivado de los escritos de queja presentados por los ciudadanos: Raúl Cervantes Cano, Tania Joseline Rivas Pamuceno, Vanessa Escalante Arámbula, Mónica Becerril Martínez y Fernando Ángel García González, quienes participaron como aspirantes a los cargos de supervisores electorales y/o capacitadores asistentes electorales, para determinar si fueron afiliados sin su consentimiento al Partido político Movimiento Ciudadano y, para ello, se utilizaron indebidamente sus datos personales."/>
    <s v="PSO Oficioso- Presentación de escrito de desconocimiento de afiliación a un partido político"/>
    <s v="Registro y emplazamiento"/>
    <d v="2025-03-20T00:00:00"/>
    <n v="16"/>
    <s v="Sustanciación "/>
  </r>
  <r>
    <n v="404"/>
    <n v="11206"/>
    <n v="1"/>
    <n v="1"/>
    <s v="UT/SCG/Q/CG/52/2025_x000a__x000a_"/>
    <s v="Por acuerdo de cierre de CA-oficio de desconocimiento de 26 ciudadanos: _x000a_Claudia Montes de Oca Rendón_x000a_Ricardo Uribe Rosales_x000a_Luis Mariano Muñiz Contreras_x000a_Lucero Ramírez Juan_x000a_Ericka Reyes Reveles_x000a_José Luis Landín Domínguez_x000a_Marco Antonio Pérez Vargas_x000a_Cristian Alexis Herrera Anaya_x000a_Edgar Adrián Álvarez Martínez_x000a_Carlos Perea Reyes_x000a_María del Pilar León Rosete_x000a_Miguel Ángel Cerda Alvizo_x000a_Andrea Díaz Escorcia_x000a_Margarita Hernández Islas_x000a_Paula Leticia Navarro Reyes_x000a_Liliana Juárez García_x000a_Gloria Silvia Arriaga Aguilar_x000a_Ma Olivia Chávez Gallaga_x000a_Erika Olguín Chávez_x000a_Dulce Daniela Castelán Santos_x000a_Ana Julia Ramírez Corralco_x000a_Montserrat Molina Méndez_x000a_Liliana Arguelles Ordoñez_x000a_Cecilia Abigail Castañeda Lara_x000a_Julia Guadalupe Cruz Ortega_x000a_Juana Castañeda Hernández"/>
    <s v="MORENA "/>
    <d v="2025-03-06T00:00:00"/>
    <x v="6"/>
    <s v="Se ordena el inicio de un Procedimiento Sancionador Ordinario en cumplimiento de los acuerdos emitidos el cuatro de marzo de 2025, dentro del Cuaderno de Antecedentes UT/SCG/CA/CMOR/OPL/MEX/300/2024; Mediante oficio INE/UTVOPL/0512/2024,  el Titular de la Unidad Técnica de Vinculación con los Organismos Públicos Locales de este Instituto, remitió veintiséis escritos de desconocimiento de afiliación correspondientes a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y Juana Castañeda Hernández, derivado de la posible indebida afiliación y uso no consentido de sus datos personales, para tal efecto, atribuible a MORENA."/>
    <s v="PSO Oficioso- Presentación de escrito de desconocimiento de afiliación a un partido político"/>
    <s v="1. Acuerdo de emplazamiento - 6 de marzo de 2025"/>
    <d v="2025-03-20T00:00:00"/>
    <n v="14"/>
    <s v="Sustanciación "/>
  </r>
  <r>
    <n v="405"/>
    <n v="11207"/>
    <n v="1"/>
    <n v="1"/>
    <s v="UT/SCG/Q/IRVO/JD05/VER/53/2025_x000a__x000a_"/>
    <s v="Queja de 1 ciudadana: _x000a_Iris del Rosario Vidal Olivares."/>
    <s v="MC "/>
    <d v="2025-03-06T00:00:00"/>
    <x v="6"/>
    <s v="Del escrito de queja presentado por: Iris del Rosario Vidal Olivares , se advierte que los hechos puestos en conocimiento de esta autoridad consisten, esencialmente, en la vulneración a su derecho de libertad de afiliación, así como la indebida utilización de sus datos personales por parte del Partido Político Movimiento Ciudadano."/>
    <s v="Indebida afiliación a un partido político"/>
    <s v="12 de marzo de 2025. Acuerdo de registro, reserva de admisión y emplazamiento, requerimiento de información a partido político, instrucción de baja de la persona quejosa como militante del partido, requerimiento de información a la 05 JDE del INE en Veracruz."/>
    <d v="2025-03-20T00:00:00"/>
    <n v="14"/>
    <s v="Sustanciación "/>
  </r>
  <r>
    <n v="406"/>
    <n v="11209"/>
    <n v="1"/>
    <n v="1"/>
    <s v="UT/SCG/Q/CG/54/2025_x000a__x000a_"/>
    <s v="Por acuerdo de cierre de CA- Queja de 1 ciudadano: _x000a_Álvaro Verdiguel Sotelo"/>
    <s v="MC "/>
    <d v="2025-03-07T00:00:00"/>
    <x v="6"/>
    <s v="Se ordena el inicio de un Procedimiento Sancionador Ordinario en cumplimiento del acuerdo emitido el seis de marzo de 2025, dentro del Cuaderno de Antecedentes UT/SCG/CA/CG/482/2024; en el que se recibió un escrito de desconocimiento de afiliación correspondiente a Álvaro Verdiguel Sotelo derivado de la posible indebida afiliación y uso no consentido de sus datos personales, para tal efecto, atribuible al partido político Movimiento Ciudadano."/>
    <s v="PSO Oficioso- Presentación de escrito de desconocimiento de afiliación a un partido político"/>
    <s v="1. Acuerdo de registro, admisión y emplazamiento 7 de marzo de 2025"/>
    <d v="2025-03-20T00:00:00"/>
    <n v="13"/>
    <s v="Sustanciación "/>
  </r>
  <r>
    <n v="407"/>
    <n v="11210"/>
    <n v="1"/>
    <n v="1"/>
    <s v="UT/SCG/Q/CG/55/2025_x000a__x000a_"/>
    <s v="Por acuerdo de cierre de CA-Oficios de desconocimiento de 20 ciudadanos: _x000a_Cinthya Estrada Méndez_x000a_Mariel Villa Mayén_x000a_Bryan Enrique Ramírez Sánchez_x000a_Enrique Ramírez Vargas_x000a_Maricarmen Guadalupe Esquivel Ahumada_x000a_Luis Vicente Rivera Vázquez_x000a_Verónica Elizabeth Hernández Martínez_x000a_Jessica Zurisaday Bonilla Gómez_x000a_Rosaura Ramírez Rodríguez_x000a_Elías Esau Garduño Hernández_x000a_Ismael Hernández Salazar_x000a_Luis Ángel Ramírez Tolentino_x000a_María del Rosario López Bejarano_x000a_Angelica Olivia Gonzalez Sánchez_x000a_Carolina Rojas López_x000a_Edna Marcela Guadarrama Martínez_x000a_María Guadalupe Ramírez Ayala_x000a_Litzia Marintia Perera Noriega_x000a_Juan Ricardo Rodríguez Ordoñez_x000a_Dora Elia Álvarez Ramírez"/>
    <s v="MORENA"/>
    <d v="2025-03-07T00:00:00"/>
    <x v="6"/>
    <s v="Se ordena el inicio de un Procedimiento Sancionador Ordinario en cumplimiento del acuerdo emitido el seis de marzo de 2025, dentro del Cuaderno de Antecedentes UT/SCG/CA/CME/OPL/MEX/325/2024; en el que se recibió veinte escritos de desconocimiento de afiliación correspondiente a los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ález Sánchez, Carolina Rojas López, Edna Marcela Guadarrama Martínez, María Guadalupe Ramírez Ayala, Litzia Marintia Perera Noriega, Juan Ricardo Rodríguez Ordoñez, Dora Elia Álvarez Ramírez derivado de la posible indebida afiliación y uso no consentido de sus datos personales, para tal efecto, atribuible al partido político MORENA."/>
    <s v="PSO Oficioso- Presentación de escrito de desconocimiento de afiliación a un partido político"/>
    <s v="1. Acuerdo de registro y emplazamiento a MORENA"/>
    <d v="2025-03-20T00:00:00"/>
    <n v="13"/>
    <s v="Sustanciación "/>
  </r>
  <r>
    <n v="408"/>
    <n v="11208"/>
    <n v="1"/>
    <n v="1"/>
    <s v="UT/SCG/Q/CG/56/2025_x000a__x000a_"/>
    <s v="Por acuerdo de cierre de CA- Oficios de desconocimiento de afiliacion de 2 ciudadanos: _x000a_Fany Guadalupe Paredes Briceño _x000a_Sandra Yesenia Eufraga Navarro"/>
    <s v="PT"/>
    <d v="2025-03-07T00:00:00"/>
    <x v="6"/>
    <s v="Se ordena el inicio de un Procedimiento Sancionador Ordinario en cumplimiento del acuerdo emitido el siete de marzo de 2025, dentro del Cuaderno de Antecedentes UT/SCG/CA/FGPB/CG/383/2024; en el que se recibieron dos escritos de desconocimiento de afiliación correspondiente a los ciudadanos: Fany Guadalupe Paredes Briceño y Sandra Yesenia Eufraga Navarro, derivado de la posible indebida afiliación y uso no consentido de sus datos personales, para tal efecto, atribuible al Partido del Trabajo. "/>
    <s v="PSO Oficioso- Presentación de escrito de desconocimiento de afiliación a un partido político"/>
    <s v="1. Acuerdo de emplazamiento - 7 de marzo de 2025"/>
    <d v="2025-03-20T00:00:00"/>
    <n v="13"/>
    <s v="Sustanciación "/>
  </r>
  <r>
    <n v="409"/>
    <n v="11211"/>
    <n v="1"/>
    <n v="1"/>
    <s v="UT/SCG/Q/PAN/JL/SIN/57/2025_x000a_"/>
    <s v="Javier Castillón Quevedo, representante suplente del Partido Acción Nacional. (PAN)"/>
    <s v="MORENA"/>
    <d v="2025-03-07T00:00:00"/>
    <x v="6"/>
    <s v="A través del oficio INE/JLE-SOM/VS/0130/2025 la Junta Local Ejecutiva de este Instituto en Sinaloa remitió el escrito de queja presentado por el partido Accion Nacional refiere que desde el inicio de la campaña de afiliación del partido politico MORENA,  distintos Sindicatos, se han involucrado en la misma de forma irregular, como lo es el caso del SNTE, que, a traves de su lider, el Senador por MORENA, Alfonso Cepeda Salas, en declaraciones publicas que recogieron diversos medios de comunicación, comprometió a aportar para dicho instituto político 5.5 millones de militantes, entre otros, lo que consideran representa infracciones a la normativa electoral relacionada con afiliacion corporativa a traves de organizaciones gremiales. "/>
    <s v="Otro"/>
    <s v="13 de marzo de 2025. Acuerdo de registro."/>
    <d v="2025-03-20T00:00:00"/>
    <n v="13"/>
    <s v="Sustanciación "/>
  </r>
  <r>
    <n v="410"/>
    <n v="11212"/>
    <n v="1"/>
    <n v="1"/>
    <s v="UT/SCG/Q/CG/58/2025"/>
    <s v="Por acuerdo de cierre de CA- Oficios de desconocimiento de afiliacion de 18 ciudadanos: _x000a_Irianda Lizzette Cruz Valadez_x000a_Miriam Fernanda Esquivel Quintana_x000a_María Angelina Martínez Iturbide_x000a_Karel Andrea Vite Santos_x000a_Myrna Alicia Jug Troncoso_x000a_Fernando Garnica Rodríguez_x000a_Beatriz Ortega Muñoz_x000a_Cinthia Micaela Sepúlveda Armenta_x000a_Yennifer Yazinthe García Sialiqui_x000a_Antonia Nolasco Nieblas_x000a_Nubia Lizeth Molina Cruz_x000a_Francisco Alán Caraveo Valenzuela_x000a_Jessica Estefanía Urías Rodríguez_x000a_Manuel Armando Castro Salinas_x000a_Alejandro Dolores González_x000a_Elizabeth Muñoz Aquino_x000a_Hortencia Ávila de la Torre_x000a_Obed Sánchez Vela"/>
    <s v="MORENA"/>
    <d v="2025-03-10T00:00:00"/>
    <x v="6"/>
    <s v="Se ordena el inicio de un Procedimiento Sancionador Ordinario en cumplimiento del acuerdo emitido el siete de marzo de 2025, dentro del Cuaderno de Antecedentes UT/SCG/CA/CG/100/2024; en el que se recibieron 18 escritos de desconocimiento de afiliación correspondiente a los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 derivado de la posible indebida afiliación y uso no consentido de sus datos personales, para tal efecto, atribuible al Partido político MORENA. "/>
    <s v="PSO Oficioso- Presentación de escrito de desconocimiento de afiliación a un partido político"/>
    <s v="1. Acuerdo de registro y emplazamiento a MORENA"/>
    <d v="2025-03-20T00:00:00"/>
    <n v="10"/>
    <s v="Sustanciación "/>
  </r>
  <r>
    <n v="411"/>
    <n v="11214"/>
    <n v="1"/>
    <n v="1"/>
    <s v="UT/SCG/Q/CG/59/2025"/>
    <s v="Por acuerdo de cierre de CA- Oficios de desconocimiento de afiliacion de 20 ciudadanos: _x000a_Verónica Pedraza Martínez_x000a_Ruperto Fernández Sánchez_x000a_Mario Santiago Hernández_x000a_Alejandro Bernardo Ortiz Vera_x000a_María Francisca Galindo García_x000a_Johana Karina Peña Olarte_x000a_Yeretzi Nohemi Zapata Berman_x000a_César Adrián Gómez Hernández_x000a_Verónica Guadalupe García Martínez_x000a_Rosa Evelia Marín Cruz_x000a_Juana Olmedo Jiménez_x000a_Ericka Niño García_x000a_Janeth Guadalupe Olmedo Díaz_x000a_Guadalupe Díaz Molina_x000a_Jenifer Edith Olmedo Díaz_x000a_Deyvid Humberto Pérez Pérez_x000a_Cinthia Francisca Hernández Silviano_x000a_Ana Elia Barreto Velázquez_x000a_Dulce Paola del Ángel Hernández_x000a_Merari Nataly Castillo Hernández"/>
    <s v="MORENA"/>
    <d v="2025-03-11T00:00:00"/>
    <x v="6"/>
    <s v="Se ordena aperturar un Procedimiento Sancionador Ordinario con motivo del acuerdo de 10 de marzo de 2025, emitido en el Expediente   UT/SCG/CA/VPM/OPL/VER/398/2024 derivado de los oficios de desconocimiento presentados por los ciudadano: Verónica Pedraza Martínez, Ruperto Fernández Sánchez, Mario Santiago Hernández, María Francisca Galindo García,Johana Karina Peña Olarte, Yeretzi NohemiZapata Berman, Verónica Guadalupe García Martínez, Rosa Evelia Marín Cruz, Juana Olmedo Jiménez, Ericka Niño García, Janeth Guadalupe Olmedo Díaz, Guadalupe Díaz Molina, Jenifer Edith Olmedo Díaz, Deyvid Humberto Pérez Pérez, Ana Elia Barreto Velázquez, Dulce Paola del Ángel Hernández y Merari Nataly Castillo Hernánde,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Acuerdo de registro, admisión y emplazamiento, 11/03/2025"/>
    <d v="2025-03-20T00:00:00"/>
    <n v="9"/>
    <s v="Sustanciación "/>
  </r>
  <r>
    <n v="412"/>
    <n v="11215"/>
    <n v="1"/>
    <n v="1"/>
    <s v="UT/SCG/Q/CG/60/2025"/>
    <s v="Por acuerdo de cierre de CA- Oficios de desconocimiento de afiliacion de 8 ciudadanos: _x000a_Elizabeth Arau Reyes_x000a_Ana Lesly Ahumada Ruvalcaba_x000a_Gabriel González Velázquez_x000a_Zaira Rodríguez González_x000a_Ángel Enrique Arzate Zavala_x000a_Karla Valeria Contreras Hernández_x000a_Ángeles Rojas Luna_x000a_Marlene Martínez Cholula"/>
    <s v="MORENA"/>
    <d v="2025-03-11T00:00:00"/>
    <x v="6"/>
    <s v="Se ordena aperturar un Procedimiento Sancionador Ordinario con motivo del acuerdo de 7 de marzo de 2025, emitido en el Expediente UT/SCG/CA/CG/152/2024 derivado de los oficios de desconocimiento presentados por los ciudadanos: Elizabeth Arau Reyes, Ana Lesly Ahumada Ruvalcaba, Gabriel González Velázquez, Zaira Rodríguez González, Ángel Enrique Arzate Zavala, Karla Valeria Contreras Hernández, Ángeles Rojas Luna, Marlene Martínez Cholul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Acuerdo de registro, admisión y emplazamiento, 11/03/2025"/>
    <d v="2025-03-20T00:00:00"/>
    <n v="9"/>
    <s v="Sustanciación "/>
  </r>
  <r>
    <n v="413"/>
    <n v="11221"/>
    <n v="1"/>
    <n v="1"/>
    <s v="UT/SCG/Q/CG/61/2025"/>
    <s v="Por acuerdo de escision de 4 ciudadanos: _x000a_Claudia María Morales Gutiérrez_x000a_Lucia Edurnett García Muñoz_x000a_Francisco Raúl Solís Villegas _x000a_Sandra Luna Álvarez"/>
    <s v="PRI "/>
    <d v="2025-03-12T00:00:00"/>
    <x v="6"/>
    <s v="Se ordena abrir un Procedimiento Sancionador Ordinario, derivado de la escisión de los ciudadanos: Claudia María Morales Gutiérrez, Lucia Edurnett García Muñoz, Francisco Raúl Solís Villegas y Sandra Luna Álvarez, por indebida afiliación en contra del Partido Revolucionario Institucional, en acatamiento a la resolución INE/CG782/2025, emitida por el Consejo General en expediente INE/SCG/Q/KRP/CG/104/2023."/>
    <s v="Indebida afiliación a un partido político"/>
    <s v="1. Acuerdo de registro y vista ratificación desistimiento. 12/03/2025"/>
    <d v="2025-03-20T00:00:00"/>
    <n v="8"/>
    <s v="Sustanciación "/>
  </r>
  <r>
    <n v="414"/>
    <n v="11222"/>
    <n v="1"/>
    <n v="1"/>
    <s v="UT/SCG/Q/CG/62/2025"/>
    <s v="Por acuerdo de cierre de CA: _x000a_Autoridad Electoral- Vista de la Secretaria Ejecutiva del INE "/>
    <s v="Agrupacion Politica Nacional &quot;Profesionales por México&quot; "/>
    <d v="2025-03-12T00:00:00"/>
    <x v="6"/>
    <s v="El Consejo General del Instituto Nacional Electoral, dio vista a la Secretaría Ejecutiva del propio organismo, con la resolución INE/CG2364/2024, dictada el veintisiete de noviembre de dos mil veinticuatro, por la cual se observó un posible incumplimiento a la normativa electoral por parte de la Agrupación Política Nacional “Profesionales por México”, toda vez que excedió el plazo de diez días siguientes para comunicar a esta autoridad electoral las modificaciones a sus documentos básicos, aprobadas durante la Doceava Asamblea Nacional Extraordinaria, celebrada el cuatro de noviembre de dos mil veintitrés."/>
    <s v="Omisión de proporcionar información a autoridades electorales"/>
    <s v="1, Acuerdo de registro, admisión y emplazamiento - 12/03/2025"/>
    <d v="2025-03-20T00:00:00"/>
    <n v="8"/>
    <s v="Sustanciación "/>
  </r>
  <r>
    <n v="415"/>
    <n v="11224"/>
    <n v="1"/>
    <n v="1"/>
    <s v="UT/SCG/Q/FESA/JL/TAB/63/2025 "/>
    <s v="Queja de 1 ciudadano: _x000a_Felix Eladio Sarracino Avalos "/>
    <s v="PRI "/>
    <d v="2025-03-13T00:00:00"/>
    <x v="6"/>
    <s v="Del escrito de queja presentado por: Felix Eladio Sarracino Avalos, se advierte que los hechos puestos en conocimiento de esta autoridad consisten, esencialmente, en la vulneración a su derecho de libertad de afiliación, así como la indebida utilización de sus datos personales por parte del Partido Revolucionario Institucional (PRI)."/>
    <s v="Indebida afiliación a un partido político"/>
    <s v="1, Acuerdo de registro y requerimiento - 13/03/2025"/>
    <d v="2025-03-13T00:00:00"/>
    <n v="0"/>
    <s v="Sustanciación "/>
  </r>
  <r>
    <n v="416"/>
    <n v="11225"/>
    <n v="1"/>
    <n v="1"/>
    <s v="UT/SCG/Q/CG/64/2025"/>
    <s v="Por acuerdo de escision de 3 ciudadanos: _x000a_Gloribel Cruz Tapia_x000a_Aracely Velázquez Santos_x000a_Ángel Uriel Sánchez Ramírez"/>
    <s v="PRI "/>
    <d v="2025-03-13T00:00:00"/>
    <x v="6"/>
    <s v="Se ordena abrir un Procedimiento Sancionador Ordinario, derivado de la escisión de los ciudadanos: Gloribel Cruz Tapia, Aracely Velázquez Santos y Ángel Uriel Sánchez Ramírez, por indebida afiliación en contra del Partido Revolucionario Institucional, en acatamiento a la resolución INE/CG2411/2024, emitida por el Consejo General en expediente UT/SCG/RMGP/JD12/MEX/14/2022. "/>
    <s v="Indebida afiliación a un partido político"/>
    <s v="1. Acuerdo de registro y requerimiento 13/03/2025"/>
    <d v="2025-03-13T00:00:00"/>
    <n v="0"/>
    <s v="Sustanciación "/>
  </r>
  <r>
    <n v="417"/>
    <n v="11226"/>
    <n v="1"/>
    <n v="1"/>
    <s v="UT/SCG/Q/IMMR/JL/PUE/65/2025"/>
    <s v="Quejas de 4 ciudadanos: _x000a_Itzia Mayeli Martínez Rodríguez_x000a_Katia Elizabeth Chávez Piña_x000a_Dana Senyase López Hernández_x000a_Karla Selene Gonzalez Duarte"/>
    <s v="MORENA "/>
    <d v="2025-03-13T00:00:00"/>
    <x v="6"/>
    <s v="De los escritos de queja presentado por: Itzia Mayeli Martínez Rodríguez, Katia Elizabeth Chávez Piña, Dana Senyase López Hernández, Karla Selene Gonzalez Duarte, se advierte que los hechos puestos en conocimiento de esta autoridad consisten, esencialmente, en la vulneración a su derecho de libertad de afiliación, así como la indebida utilización de sus datos personales por parte del Partido politico MORENA. "/>
    <s v="Indebida afiliación a un partido político"/>
    <s v="Registro"/>
    <d v="2025-03-20T00:00:00"/>
    <n v="7"/>
    <s v="Sustanciación "/>
  </r>
  <r>
    <n v="418"/>
    <n v="11227"/>
    <n v="1"/>
    <n v="1"/>
    <s v="UT/SCG/Q/DMNR/JL/OAX/66/2025"/>
    <s v="Quejas de 3 ciudadanos: _x000a_Danna Monserrat Nolasco Romero _x000a_Jorge Flores Montero _x000a_Hiram Rodríguez Guzmán "/>
    <s v="MORENA "/>
    <d v="2025-03-13T00:00:00"/>
    <x v="6"/>
    <s v="De los escritos de queja presentado por: Danna Monserrat Nolasco Romero, Jorge Flores Montero, Hiram Rodríguez Guzmán, se advierte que los hechos puestos en conocimiento de esta autoridad consisten, esencialmente, en la vulneración a su derecho de libertad de afiliación, así como la indebida utilización de sus datos personales por parte del Partido politico MORENA. "/>
    <s v="Indebida afiliación a un partido político"/>
    <s v="Registro"/>
    <d v="2025-03-20T00:00:00"/>
    <n v="7"/>
    <s v="Sustanciación "/>
  </r>
  <r>
    <n v="419"/>
    <n v="11229"/>
    <n v="1"/>
    <n v="1"/>
    <s v="UT/SCG/Q/DEGA/CG/67/2025"/>
    <s v="Queja de 1 ciudadana: _x000a_Diana Elena Gómez Aguilar"/>
    <s v="PT "/>
    <d v="2025-03-14T00:00:00"/>
    <x v="6"/>
    <s v="Del escrito de queja presentado por Diana Elena Gómez Aguilar, se advierte que los hechos puestos en conocimiento de esta autoridad consisten, esencialmente, en la vulneración a su derecho de libertad de afiliación, así como la indebida utilización de sus datos personales por parte del Partido del Trabajo. "/>
    <s v="Indebida afiliación a un partido político"/>
    <s v="Registro"/>
    <d v="2025-03-20T00:00:00"/>
    <n v="6"/>
    <s v="Sustanciación "/>
  </r>
  <r>
    <n v="420"/>
    <n v="11235"/>
    <n v="1"/>
    <n v="1"/>
    <s v="UT/SCG/Q/CG/68/2025 "/>
    <s v="Por acuerdo de cierre de CA- Oficios de desconocimiento de afiliacion de 19 ciudadanos: _x000a_Jonathan Donaldo Pérez Reyes_x000a_Oscar Domínguez Cuellar_x000a_Ezequiel Melchor Apolinar _x000a_José Rogelio Casas García_x000a_Catalina Neblina Limias _x000a_Evangelina Fuster Aldazaba _x000a_Flor Edith Hernández Espinosa_x000a_Laura Anehy Aparicio Contreras _x000a_Celia Gutiérrez Ramírez_x000a_José de Jesús Hernández Matos_x000a_Luz Nereyda Chavar Morales _x000a_Xochitl Mildreth Etienne Salazar _x000a_Víctor Manuel Vera del Ángel _x000a_Guillermo Andrés Vargas Gudini_x000a_Francisco Vargas del Ángel _x000a_Virginia Martínez Monfil _x000a_Nayeli Vicente Cabrera _x000a_Marlene Estela Rodríguez Jiménez _x000a_Juan Pablo Herrera López"/>
    <s v="PRI "/>
    <d v="2025-03-18T00:00:00"/>
    <x v="6"/>
    <s v="Se ordena el inicio de un Procedimiento Sancionador Ordinario en cumplimiento del acuerdo emitido el trece de marzo de 2025, dentro del Cuaderno de Antecedentes UT/SCG/CA/LNHA/CG/355/2024; en el que se recibieron 19 escritos de desconocimiento de afiliación correspondiente a los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 derivado de la posible indebida afiliación y uso no consentido de sus datos personales, para tal efecto, atribuible al Partido Revolucionario Institucional. "/>
    <s v="PSO Oficioso- Presentación de escrito de desconocimiento de afiliación a un partido político"/>
    <s v="1.  Acuerdo de registro, admisión y emplazamiento 18/03/2025"/>
    <d v="2025-03-20T00:00:00"/>
    <n v="2"/>
    <s v="Sustanciación "/>
  </r>
  <r>
    <n v="421"/>
    <n v="11236"/>
    <n v="1"/>
    <n v="1"/>
    <s v="UT/SCG/Q/PAN/OPL/SIN/69/2025"/>
    <s v="Edgardo Burgos Marentes, representante propietario del Partido Accion Nacional (PAN). "/>
    <s v="MORENA "/>
    <d v="2025-03-18T00:00:00"/>
    <x v="6"/>
    <s v="La Junta Local Ejecutiva del Instituo Nacional Electoral en Sinaloa remite el oficio INE/JLE-SIN/VS/0141/2025, a traves del cual envia el escrito de queja del PAN vs MORENA por denunciar Afiliacion Corporativa a traves de Organizaciones Gremiales a partir de los siguientes datos: _x000a__x000a_El día 23 de enero de 2025, el partido político MORENA emitió un comunicado identificado con el No. 006/2025, mediante el cual arrancaba su campaña nacional de afiliación._x000a_Que desde el inicio de esta campaña de afiliación distintos sindicatos, contraviniendo las disposiciones constitucionales y legales atinentes al caso concreto, se han involucrado de forma irregular como lo es el caso del SNTE, que a través de su líder, el senador por MORENA, Alfonso Cepeda Salas, en declaraciones públicas que recogieron diversos medios de comunicación, comprometió a aportar para dicho instituto político 5.5 millones de militantes."/>
    <s v="Otro"/>
    <s v="Registro"/>
    <d v="2025-03-20T00:00:00"/>
    <n v="2"/>
    <s v="Sustanciación "/>
  </r>
  <r>
    <n v="422"/>
    <n v="11238"/>
    <n v="1"/>
    <n v="1"/>
    <s v="UT/SCG/Q/LAOM/CG/70/2025"/>
    <s v="Quejas de 2 ciudadanos: _x000a_Luis Alberto Ortiz Martínez_x000a_Giovanni Emmanuel Reyes Pedroza"/>
    <s v="PRI "/>
    <d v="2025-03-18T00:00:00"/>
    <x v="6"/>
    <s v="De los escritos de queja presentados por:  Luis Alberto Ortiz Martínez y Giovanni Emmanuel Reyes Pedroza, se advierte que los hechos puestos en conocimiento de esta autoridad consisten, esencialmente, en la vulneración a su derecho de libertad de afiliación, así como la indebida utilización de sus datos personales por parte del Partido Revolucionario Institucional. Respecto de Luis Alberto Ortiz Martínez en su vertiente negativa y respecto de Giovanni Emmanuel Reyes Pedroza en su vertiente positiva. "/>
    <s v="Indebida afiliación a un partido político"/>
    <s v="Registro"/>
    <d v="2025-03-20T00:00:00"/>
    <n v="2"/>
    <s v="Sustanciación "/>
  </r>
  <r>
    <n v="423"/>
    <n v="11240"/>
    <n v="1"/>
    <n v="1"/>
    <s v="UT/SCG/Q/CG/71/2025"/>
    <s v="Por acuerdo de cierre de CA: Autoridad Electoral- Dirección Ejecutiva del Registro Federal de Electores (DERFE)"/>
    <s v="PAN y MORENA "/>
    <d v="2025-03-19T00:00:00"/>
    <x v="6"/>
    <s v="Se ordena abrir un Procedimiento Sancionador Ordinario, derivado del cierre del Cuaderno de Antecedentes UT/SCG/CA/CG/190/2023; derivado de la vista ordenada por la Dirección Ejecutiva del Registro Federal de Electores con motivo de la posible omisión de los Partidos Políticos Acción Nacional y MORENA de devolver 359 cuadernillos de Lista Nominal de Electores que les fueron entregados con motivo del Proceso Electoral Federal Extraordinario 2023, en el Estado de Tamaulipas el 19 de febrero de 2023."/>
    <s v="Incumplimiento de partidos políticos a sus obligaciones"/>
    <s v="Registro"/>
    <d v="2025-03-20T00:00:00"/>
    <n v="1"/>
    <s v="Sustanciación "/>
  </r>
  <r>
    <n v="424"/>
    <n v="11241"/>
    <n v="1"/>
    <n v="1"/>
    <s v="UT/SCG/Q/CG/72/2025"/>
    <s v="Por acuerdo de cierre de CA: Autoridad Electoral- Dirección Ejecutiva de Prerrogativas y Partidos Politicos (DEPPP) "/>
    <s v="MORENA _x000a_PT _x000a_PVEM_x000a_PAN _x000a_PRI_x000a_MC _x000a_Coalición &quot;Sigamos Haciendo Historia&quot; _x000a_Coalición &quot;Fuerza y Corazón por México&quot; "/>
    <d v="2025-03-19T00:00:00"/>
    <x v="6"/>
    <s v="Se ordena abrir un Procedimiento Sancionador Ordinario, derivado del cierre del Cuaderno de Antecedentes UT/SCG/CA/CG/394/2024; derivado de la vista remitida por la Dirección Ejecutiva de Prerrogativas y Partidos Políticos de este Instituto, por el probable incumplimiento, por parte de los partidos políticos y personas candidatas independientes, a las disposiciones contenidas en los Lineamientos para el uso del Sistema denominado “Candidatas y Candidatos, Conóceles”, para el Proceso Electoral Federal 2023-2024, aprobados por el Consejo General del Instituto Nacional Electoral, el siete de septiembre de dos mil veintidós; lo anterior, debido a que, aparentemente se omitió capturar, en dicho sistema de información, los datos relacionados con los cuestionarios curriculares y de identidad de personas candidatas a Diputaciones y Senadurías. _x000a_De las diligencias de investigación implementadas por esta autoridad, se advierten indicios de un presunto incumplimiento por parte de los partidos políticos MORENA, del Trabajo, Verde Ecologista de México, Acción Nacional, Revolucionario Institucional, Movimiento Ciudadano, así como, las coaliciones “Sigamos Haciendo Historia” y “Fuerza y Corazón por México”, a las disposiciones contenidas en los Lineamientos para el Uso del Sistema denominado “Candidatas y Candidatos, Conóceles”, para el Proceso Electoral Federal 2023-2024"/>
    <s v="Omisión de proporcionar información a autoridades electorales"/>
    <s v="Registro"/>
    <d v="2025-03-20T00:00:00"/>
    <n v="1"/>
    <s v="Sustanciación "/>
  </r>
  <r>
    <n v="425"/>
    <n v="11246"/>
    <n v="1"/>
    <n v="1"/>
    <s v="UT/SCG/Q/CG/73/2025"/>
    <s v="Por acuerdo de escision de 1 ciudadano: _x000a_José Carmen Sigala Paniagua"/>
    <s v="MORENA "/>
    <d v="2025-03-19T00:00:00"/>
    <x v="6"/>
    <s v="En atención al punto de acuerdo cuarto del acuerdo de fecha trece de marzo de dos mil veinticinco, emitido dentro del Procedimiento Sancionador Ordinario UT/SCG/Q/CG/158/2023, por el que se ordena la escisión del procedimiento oficioso respecto de José Carmen Sigala Paniagua, quién en un inicio presentó escrito de desconocimiento por encontrarse afiliado a Morena cuando aspiraba al cargo de Supervisor Electoral y/o Capacitador Asistente Electoral para el proceso electoral concurrente 2023-2024 en Baja California."/>
    <s v="Indebida afiliación a un partido político"/>
    <s v="Registro"/>
    <d v="2025-03-20T00:00:00"/>
    <n v="1"/>
    <s v="Sustanciación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BAE448-6E43-4CBA-BB7B-4DC4AD709CE1}" name="TablaDinámica2" cacheId="9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I5" firstHeaderRow="1" firstDataRow="2" firstDataCol="1"/>
  <pivotFields count="15">
    <pivotField showAll="0"/>
    <pivotField showAll="0"/>
    <pivotField dataField="1" showAll="0"/>
    <pivotField showAll="0"/>
    <pivotField showAll="0"/>
    <pivotField showAll="0"/>
    <pivotField showAll="0"/>
    <pivotField numFmtId="14" showAll="0"/>
    <pivotField axis="axisCol" showAll="0">
      <items count="8">
        <item x="0"/>
        <item x="1"/>
        <item x="2"/>
        <item x="3"/>
        <item x="4"/>
        <item x="5"/>
        <item x="6"/>
        <item t="default"/>
      </items>
    </pivotField>
    <pivotField showAll="0"/>
    <pivotField showAll="0"/>
    <pivotField showAll="0"/>
    <pivotField numFmtId="14" showAll="0"/>
    <pivotField showAll="0"/>
    <pivotField showAll="0"/>
  </pivotFields>
  <rowItems count="1">
    <i/>
  </rowItems>
  <colFields count="1">
    <field x="8"/>
  </colFields>
  <colItems count="8">
    <i>
      <x/>
    </i>
    <i>
      <x v="1"/>
    </i>
    <i>
      <x v="2"/>
    </i>
    <i>
      <x v="3"/>
    </i>
    <i>
      <x v="4"/>
    </i>
    <i>
      <x v="5"/>
    </i>
    <i>
      <x v="6"/>
    </i>
    <i t="grand">
      <x/>
    </i>
  </colItems>
  <dataFields count="1">
    <dataField name="Suma de PROCEDIMIENTOS " fld="2" baseField="0" baseItem="0"/>
  </dataFields>
  <formats count="12">
    <format dxfId="174">
      <pivotArea type="all" dataOnly="0" outline="0" fieldPosition="0"/>
    </format>
    <format dxfId="173">
      <pivotArea outline="0" collapsedLevelsAreSubtotals="1" fieldPosition="0"/>
    </format>
    <format dxfId="172">
      <pivotArea type="origin" dataOnly="0" labelOnly="1" outline="0" fieldPosition="0"/>
    </format>
    <format dxfId="171">
      <pivotArea dataOnly="0" labelOnly="1" outline="0" axis="axisValues" fieldPosition="0"/>
    </format>
    <format dxfId="170">
      <pivotArea field="8" type="button" dataOnly="0" labelOnly="1" outline="0" axis="axisCol" fieldPosition="0"/>
    </format>
    <format dxfId="169">
      <pivotArea type="topRight" dataOnly="0" labelOnly="1" outline="0" fieldPosition="0"/>
    </format>
    <format dxfId="168">
      <pivotArea type="all" dataOnly="0" outline="0" fieldPosition="0"/>
    </format>
    <format dxfId="167">
      <pivotArea outline="0" collapsedLevelsAreSubtotals="1" fieldPosition="0"/>
    </format>
    <format dxfId="166">
      <pivotArea type="origin" dataOnly="0" labelOnly="1" outline="0" fieldPosition="0"/>
    </format>
    <format dxfId="165">
      <pivotArea dataOnly="0" labelOnly="1" outline="0" axis="axisValues" fieldPosition="0"/>
    </format>
    <format dxfId="164">
      <pivotArea field="8" type="button" dataOnly="0" labelOnly="1" outline="0" axis="axisCol" fieldPosition="0"/>
    </format>
    <format dxfId="163">
      <pivotArea type="topRight"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092923E-54B6-41FC-83B5-0812375D0CDB}" name="Tabla2" displayName="Tabla2" ref="A1:A28" totalsRowShown="0" headerRowDxfId="227" dataDxfId="226">
  <autoFilter ref="A1:A28" xr:uid="{9E46F54F-2247-4546-9786-306BA250866D}"/>
  <tableColumns count="1">
    <tableColumn id="1" xr3:uid="{3DACCE63-4940-46D2-B0D8-2EB8587806F0}" name="Subdirecciones " dataDxfId="225"/>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98ADAE-B836-4ADC-AF90-731FCF7ED822}" name="Tabla11" displayName="Tabla11" ref="S1:S5" totalsRowShown="0" headerRowDxfId="199" dataDxfId="198">
  <autoFilter ref="S1:S5" xr:uid="{24514032-588E-463D-B186-8E03681687D0}"/>
  <tableColumns count="1">
    <tableColumn id="1" xr3:uid="{2272F6D2-0FC3-4724-AF15-05DE677C2747}" name="Sentido de la resolución SS " dataDxfId="197"/>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C617B5F-F8D3-4AB4-A4F8-196BBF7EF823}" name="Tabla12" displayName="Tabla12" ref="U1:U7" totalsRowShown="0" headerRowDxfId="196" dataDxfId="195">
  <autoFilter ref="U1:U7" xr:uid="{E4EE0097-23AE-4A1C-85DD-0E94C6055CB4}"/>
  <tableColumns count="1">
    <tableColumn id="1" xr3:uid="{D19454EB-B497-4440-BD8F-B82B6BD411A2}" name="Tipo de procedimiento " dataDxfId="194"/>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F910C15-F9A0-4F53-9EE1-8024F059826C}" name="Tabla13" displayName="Tabla13" ref="W1:W4" totalsRowShown="0" headerRowDxfId="193" dataDxfId="192">
  <autoFilter ref="W1:W4" xr:uid="{351E771D-F0D0-4297-869C-F7BF37FEDB86}"/>
  <tableColumns count="1">
    <tableColumn id="1" xr3:uid="{0A280ED2-28BD-409A-AE75-818944B8BCB8}" name="Direcciones " dataDxfId="191"/>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624D810-542A-4347-8FF0-B174B0FC5DAF}" name="Tabla14" displayName="Tabla14" ref="O5:O7" totalsRowShown="0" headerRowDxfId="190" dataDxfId="189" tableBorderDxfId="188">
  <autoFilter ref="O5:O7" xr:uid="{134676DD-C1DF-4FE6-80C9-A3554EEFE557}"/>
  <tableColumns count="1">
    <tableColumn id="1" xr3:uid="{5D10793A-F163-42CE-8EDD-83B2C41F1A39}" name="Sentido de la Medida cautelar " dataDxfId="187"/>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7F93D60-094D-4122-8C18-184F7D7DD923}" name="Tabla15" displayName="Tabla15" ref="Y1:Y3" totalsRowShown="0" headerRowDxfId="186" dataDxfId="185">
  <autoFilter ref="Y1:Y3" xr:uid="{C4B9B1D7-0170-44B5-ADD2-D0AE97945B60}"/>
  <tableColumns count="1">
    <tableColumn id="1" xr3:uid="{73CE3BA8-42B9-4492-B91F-D86A2B5E17FD}" name="Principal/ Acumulado " dataDxfId="184"/>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8D358B4-4701-4784-8B17-79D528900C00}" name="Tabla16" displayName="Tabla16" ref="AA1:AA5" totalsRowShown="0" headerRowDxfId="183" dataDxfId="182">
  <autoFilter ref="AA1:AA5" xr:uid="{BD91C972-5D5A-4FD2-B41E-EE83049C076D}"/>
  <tableColumns count="1">
    <tableColumn id="1" xr3:uid="{DCC244C5-0745-4E7B-B986-388A91914683}" name="Sentido de las Resoluciones del CG " dataDxfId="181"/>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A87B39E-47DC-4781-AE8D-390330D38D21}" name="Tabla17" displayName="Tabla17" ref="AC1:AC16" totalsRowShown="0" headerRowDxfId="180" dataDxfId="179">
  <autoFilter ref="AC1:AC16" xr:uid="{8A87B39E-47DC-4781-AE8D-390330D38D21}"/>
  <tableColumns count="1">
    <tableColumn id="1" xr3:uid="{8C8E5304-9686-4B92-9F04-F19CBBF447F0}" name="Catalogo de actuaciones POS " dataDxfId="178"/>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F9531E7-BAE4-46AA-B2FB-0B2AE797BB71}" name="Tabla19" displayName="Tabla19" ref="AE1:AE6" totalsRowShown="0" headerRowDxfId="177" dataDxfId="176">
  <autoFilter ref="AE1:AE6" xr:uid="{CF9531E7-BAE4-46AA-B2FB-0B2AE797BB71}"/>
  <tableColumns count="1">
    <tableColumn id="1" xr3:uid="{4E47932D-DC92-418D-83BA-BCDE96BF6B54}" name="ESTATUS ACTUAL " dataDxfId="175"/>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A474776-92B0-4C9A-BC19-CD7A57EC9DCF}" name="POSTRAMITE" displayName="POSTRAMITE" ref="A1:O426" totalsRowShown="0" headerRowDxfId="162" dataDxfId="161">
  <autoFilter ref="A1:O426" xr:uid="{AA474776-92B0-4C9A-BC19-CD7A57EC9DCF}"/>
  <tableColumns count="15">
    <tableColumn id="1" xr3:uid="{93775004-138F-4E37-B3E2-D66571C2475D}" name="N°" dataDxfId="160"/>
    <tableColumn id="16" xr3:uid="{0D08A9B4-148B-4976-A4DD-E3DC33C4C29A}" name="ID de la Queja " dataDxfId="159"/>
    <tableColumn id="18" xr3:uid="{5EC9BDED-EA39-46C5-8CCB-757C07752AE0}" name="PROCEDIMIENTOS " dataDxfId="158"/>
    <tableColumn id="19" xr3:uid="{9B9CD9B1-31FF-4341-A1C6-76A2BA5A33BF}" name="EXPEDIENTES " dataDxfId="157"/>
    <tableColumn id="2" xr3:uid="{CE1A3A22-9B51-4EB0-B89B-7C3496883C8B}" name="NOMENCLATURA DE EXPEDIENTE" dataDxfId="156"/>
    <tableColumn id="3" xr3:uid="{35036644-964E-4156-9B5A-5B2C50963A0B}" name="QUEJOSO" dataDxfId="155"/>
    <tableColumn id="4" xr3:uid="{D3222DF1-29FB-49A5-9C5B-22B1B46AADF2}" name="DENUNCIADO" dataDxfId="154"/>
    <tableColumn id="5" xr3:uid="{C543A663-57B7-492D-B59E-66C85E10E8D0}" name="FECHA DE REGISTRO" dataDxfId="153"/>
    <tableColumn id="11" xr3:uid="{263511D9-B1DF-4B12-85C4-F91124A2ED0F}" name="AÑO DE REGISTRO" dataDxfId="152"/>
    <tableColumn id="6" xr3:uid="{767242F6-791F-46ED-A491-D36D72E7A8B5}" name="RESUMEN DE HECHOS " dataDxfId="151"/>
    <tableColumn id="7" xr3:uid="{4839BAAB-5A93-46EB-8294-AF659A0784E3}" name="INFRACCIÓN" dataDxfId="150"/>
    <tableColumn id="8" xr3:uid="{67186991-8345-4D69-9C26-78CA69F0DF19}" name="SÍNTESIS DE LOS TRÁMITES REALIZADOS PARA SU SUSTANCIACIÓN" dataDxfId="149"/>
    <tableColumn id="12" xr3:uid="{F247211F-6C60-44E4-85C1-D932B8DE29BE}" name="FECHA ACTUAL " dataDxfId="148">
      <calculatedColumnFormula>TODAY()</calculatedColumnFormula>
    </tableColumn>
    <tableColumn id="10" xr3:uid="{7D8FE65A-BDCC-45D5-B1EF-F3EEA8CA2F4B}" name="DIAS TRANSCURRIDOS DESDE SU REGISTRO " dataDxfId="147">
      <calculatedColumnFormula>POSTRAMITE[[#This Row],[FECHA ACTUAL ]]-POSTRAMITE[[#This Row],[FECHA DE REGISTRO]]</calculatedColumnFormula>
    </tableColumn>
    <tableColumn id="22" xr3:uid="{CCC6E9C0-B237-4C96-A841-87CD35639CD3}" name="ESTATUS ACTUAL" dataDxfId="146"/>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17948AC-AE54-47A4-83D9-BBBB7136E223}" name="POS" displayName="POS" ref="A1:BR81" totalsRowCount="1" headerRowDxfId="141" dataDxfId="140">
  <autoFilter ref="A1:BR80" xr:uid="{9E14D6AF-14A2-41FC-885E-1B0DAC40897E}">
    <filterColumn colId="35">
      <filters>
        <filter val="PSO Oficioso- Presentación de escrito de desconocimiento de afiliación a un partido político"/>
      </filters>
    </filterColumn>
  </autoFilter>
  <tableColumns count="70">
    <tableColumn id="1" xr3:uid="{B3857482-7122-441B-8981-8DEFEAF81F3C}" name="Fecha actual " dataDxfId="138" totalsRowDxfId="139">
      <calculatedColumnFormula>TODAY()</calculatedColumnFormula>
    </tableColumn>
    <tableColumn id="2" xr3:uid="{6653D58F-03D5-4F0D-A32C-4AF6C33C6F6B}" name="G1- Datos Queja" dataDxfId="136" totalsRowDxfId="137"/>
    <tableColumn id="3" xr3:uid="{A8B8239D-40AC-4F17-B1C1-7B7BDDBD591A}" name="#" dataDxfId="134" totalsRowDxfId="135"/>
    <tableColumn id="4" xr3:uid="{56930C7F-8DFE-431D-A3C9-4A12E6A17AC8}" name="Fecha de presentación de la Queja " dataDxfId="132" totalsRowDxfId="133"/>
    <tableColumn id="5" xr3:uid="{57F2ED07-6775-4B78-9E6E-9899426E8556}" name="Fecha de Registro " dataDxfId="130" totalsRowDxfId="131"/>
    <tableColumn id="6" xr3:uid="{AD96930E-3ED6-43A6-96C0-66B1FA9CAB8A}" name="No. de Quejas registradas" dataDxfId="128" totalsRowDxfId="129"/>
    <tableColumn id="92" xr3:uid="{BAFEFC83-31D4-4ECC-907B-E4E8B387FBDF}" name="No de Quejas Registradas PEF " dataDxfId="126" totalsRowDxfId="127"/>
    <tableColumn id="7" xr3:uid="{19304229-0CDF-487C-ADAC-511E6D2A622E}" name="No. de Expedientes" dataDxfId="124" totalsRowDxfId="125"/>
    <tableColumn id="8" xr3:uid="{47146991-970C-4395-A225-7837766F2113}" name="No. de Expedientes PEF" dataDxfId="122" totalsRowDxfId="123"/>
    <tableColumn id="88" xr3:uid="{5CFBD4B9-9B3E-4FE2-AA3B-06EDDD4244EA}" name="No. de Procedimientos " dataDxfId="120" totalsRowDxfId="121"/>
    <tableColumn id="91" xr3:uid="{3F71EA4E-03F2-4729-AEB2-CE61679F4B99}" name="No. Procedimientos PEF " dataDxfId="118" totalsRowDxfId="119"/>
    <tableColumn id="52" xr3:uid="{7D5B6DC1-EE96-44CD-A4A6-5E0BE418D582}" name="CAE/ SE" dataDxfId="116" totalsRowDxfId="117"/>
    <tableColumn id="9" xr3:uid="{E4D8D5B2-41F0-4035-A722-4FB122EB012B}" name="Tipo de procedimiento" dataDxfId="114" totalsRowDxfId="115"/>
    <tableColumn id="89" xr3:uid="{D03D98E7-6D3C-4FCC-BC85-D35963C13904}" name="Principal/ Acumulado " dataDxfId="112" totalsRowDxfId="113"/>
    <tableColumn id="90" xr3:uid="{6DC21D99-BCA8-438C-95C6-5301975C72F7}" name="Nomenclatura del Expediente acumulado " dataDxfId="110" totalsRowDxfId="111"/>
    <tableColumn id="10" xr3:uid="{98E77084-E29B-46EE-B2D6-0E1340C13389}" name="Eleccion con la que se relaciona " dataDxfId="108" totalsRowDxfId="109"/>
    <tableColumn id="11" xr3:uid="{EA05D9DF-9C8C-4097-9F8C-D4221B0A6B48}" name="G2- Datos Expediente " dataDxfId="106" totalsRowDxfId="107"/>
    <tableColumn id="12" xr3:uid="{825D77E5-724F-4328-A5AE-303AA3B6AA9D}" name="ID de Queja" dataDxfId="104" totalsRowDxfId="105"/>
    <tableColumn id="13" xr3:uid="{49F4E219-5B4D-44E5-BA67-7F66172ACEFF}" name="Nomenclatura Expediente " dataDxfId="102" totalsRowDxfId="103"/>
    <tableColumn id="14" xr3:uid="{21A965F3-1CAE-4CFE-9CDB-5DC9B7B62941}" name="Estatus " dataDxfId="100" totalsRowDxfId="101"/>
    <tableColumn id="15" xr3:uid="{4F542301-52AB-4F52-A90B-00AC138C2130}" name="Dirección a la que pertenece " dataDxfId="98" totalsRowDxfId="99"/>
    <tableColumn id="16" xr3:uid="{690407FB-0B3B-486A-8DE6-4448C2BF3A11}" name="Subdirección " dataDxfId="96" totalsRowDxfId="97"/>
    <tableColumn id="17" xr3:uid="{D47E700C-0B91-4ABB-B6CA-B8609F2ADDC7}" name="Dias naturales transcurridos desde su registro " dataDxfId="94" totalsRowDxfId="95">
      <calculatedColumnFormula>POS[[#This Row],[Fecha actual ]]-POS[[#This Row],[Fecha de Registro ]]</calculatedColumnFormula>
    </tableColumn>
    <tableColumn id="18" xr3:uid="{6A5D6387-523A-49F4-AF6B-9C2ED2B4B46D}" name="G3- Datos registro " dataDxfId="92" totalsRowDxfId="93"/>
    <tableColumn id="19" xr3:uid="{92713F54-0AE5-4164-9429-A5770843AD59}" name="Quejoso (s)_x000a_(Nombres) " dataDxfId="90" totalsRowDxfId="91"/>
    <tableColumn id="20" xr3:uid="{B824FB00-3BAA-464C-836D-AABFB592FC3D}" name="PP " dataDxfId="88" totalsRowDxfId="89"/>
    <tableColumn id="21" xr3:uid="{26CFF2B3-FCA1-432A-89BC-68940606A54F}" name="Ciudadanos " dataDxfId="86" totalsRowDxfId="87"/>
    <tableColumn id="22" xr3:uid="{C0B9023B-2F09-4EA1-BE0B-A5EC642E5500}" name="Servidores Públicos " dataDxfId="84" totalsRowDxfId="85"/>
    <tableColumn id="23" xr3:uid="{D47414FF-9E5D-46E3-8438-ED272E35D692}" name="Oficio _x000a_(Vistas) " dataDxfId="82" totalsRowDxfId="83"/>
    <tableColumn id="24" xr3:uid="{6CE11B36-359A-440E-820D-8C0924BC67A4}" name="Denunciado (s)_x000a_(Nombres) " dataDxfId="80" totalsRowDxfId="81"/>
    <tableColumn id="25" xr3:uid="{25A2FD41-7761-49E5-830B-2F43CD15302D}" name="PP" dataDxfId="78" totalsRowDxfId="79"/>
    <tableColumn id="26" xr3:uid="{B73DDB9B-9A14-4C12-8854-2B135D324803}" name="Ciudadano" dataDxfId="76" totalsRowDxfId="77"/>
    <tableColumn id="27" xr3:uid="{B8606CE1-6051-4A6C-AB83-EA387E469CC5}" name="Servidores Público " dataDxfId="74" totalsRowDxfId="75"/>
    <tableColumn id="87" xr3:uid="{17BBD610-925E-4681-BB1A-F01D3F000314}" name="Quien resulte responsable " dataDxfId="72" totalsRowDxfId="73"/>
    <tableColumn id="28" xr3:uid="{C489C3C3-38A9-4C30-9819-9794340939E5}" name="Hechos denunciados " dataDxfId="70" totalsRowDxfId="71"/>
    <tableColumn id="29" xr3:uid="{74A05F21-9AD3-42C2-AA3E-828011E9CA16}" name="Materia principal " dataDxfId="68" totalsRowDxfId="69"/>
    <tableColumn id="30" xr3:uid="{51CC2FD4-2796-4764-853D-ED528968DFD8}" name="Solicita tratamiento de datos personales " dataDxfId="66" totalsRowDxfId="67"/>
    <tableColumn id="31" xr3:uid="{FA38045B-0B4F-4653-A1E1-FB7032BF9DC8}" name="Resumen- Tratamiento de datos personales " dataDxfId="64" totalsRowDxfId="65"/>
    <tableColumn id="32" xr3:uid="{8EB81366-5371-4B19-B012-8F53AD227F48}" name="Solicita medida cautelar" dataDxfId="62" totalsRowDxfId="63"/>
    <tableColumn id="33" xr3:uid="{E447F12B-6AEF-4AF4-B32B-636A3BE7EA73}" name="G4- Medidas cautelares " dataDxfId="60" totalsRowDxfId="61"/>
    <tableColumn id="34" xr3:uid="{B939B744-12DE-46A3-81D8-EA2FAC49C97D}" name="No. de Solicitudes de medida cautelar " dataDxfId="58" totalsRowDxfId="59"/>
    <tableColumn id="84" xr3:uid="{B2A6968C-5851-476D-B3A8-23E41CD545FD}" name="PSO Oficioso- Presentación de escrito de desconocimiento de afiliación a un partido político" dataDxfId="56" totalsRowDxfId="57"/>
    <tableColumn id="83" xr3:uid="{3427E584-ECB9-4902-A844-66D00504BD94}" name="Otro" dataDxfId="54" totalsRowDxfId="55"/>
    <tableColumn id="36" xr3:uid="{719A7D8F-2D17-4A7C-AA19-572F83082037}" name="Pronunciamiento UTCE de un acuerdo de la CQyD " dataDxfId="52" totalsRowDxfId="53"/>
    <tableColumn id="37" xr3:uid="{4D78719C-379D-4D3F-B1C4-7988F54C5CC2}" name="Sentido de la medida cautelar " dataDxfId="50" totalsRowDxfId="51"/>
    <tableColumn id="38" xr3:uid="{5A782A4B-7DC8-42AF-8D80-D7E50A1161BB}" name="Fecha de la Sesión de la CQyD " dataDxfId="48" totalsRowDxfId="49"/>
    <tableColumn id="39" xr3:uid="{DAAF32F1-06B1-4B69-8DFE-2857BDB7DDAC}" name="Liga ACQyD" dataDxfId="46" totalsRowDxfId="47"/>
    <tableColumn id="40" xr3:uid="{7BDB7B76-A2D0-4486-B639-D30DD3F23150}" name="Impugnado " dataDxfId="44" totalsRowDxfId="45"/>
    <tableColumn id="41" xr3:uid="{84AE54C8-CE59-452E-ABA1-0B6562DFDAD5}" name="Clave SUP-REP_x000a_" dataDxfId="42" totalsRowDxfId="43"/>
    <tableColumn id="42" xr3:uid="{B14AE7BC-15FB-404C-9A42-F388EC0948C5}" name="Fecha de la sesión de la SS " dataDxfId="40" totalsRowDxfId="41"/>
    <tableColumn id="43" xr3:uid="{D639212B-31BC-4BBD-820C-46BC0B6DBABC}" name="SUP-REP_x000a_Sentido de la Impugnación" dataDxfId="38" totalsRowDxfId="39"/>
    <tableColumn id="44" xr3:uid="{EA635ACA-3C86-47D2-AE7D-48EC48B19F35}" name="Liga resolución SS" dataDxfId="36" totalsRowDxfId="37"/>
    <tableColumn id="45" xr3:uid="{A79ED78E-C51A-4861-BB4F-29ED959461A8}" name="Votos_x000a_Particular, concurrente, Razonado" dataDxfId="34" totalsRowDxfId="35"/>
    <tableColumn id="46" xr3:uid="{331573D3-C232-405D-B0B0-982DC3D3738F}" name="Cumplimiento de MC" dataDxfId="32" totalsRowDxfId="33"/>
    <tableColumn id="86" xr3:uid="{65FBFAAB-0159-4A45-BD3B-A368881D4536}" name="Fecha del acuerdo de cumplimiento de la MC" dataDxfId="30" totalsRowDxfId="31"/>
    <tableColumn id="47" xr3:uid="{276392B4-5895-4A75-AC7F-0DCB282374DD}" name="G5- Conclusión " dataDxfId="28" totalsRowDxfId="29"/>
    <tableColumn id="48" xr3:uid="{6665563B-43A4-426B-AFFD-7AF77886C6CE}" name="Concluido  " dataDxfId="26" totalsRowDxfId="27"/>
    <tableColumn id="85" xr3:uid="{83227C7E-D2EA-4299-A8EC-42DA5B019F09}" name="Fecha de la Resolución del CG " dataDxfId="24" totalsRowDxfId="25"/>
    <tableColumn id="49" xr3:uid="{C12CC550-99E1-4E38-8692-AAC27F884E9C}" name="Dias transcurridos desde su registro hasta su conclusión Resolución del CG " dataDxfId="22" totalsRowDxfId="23">
      <calculatedColumnFormula>POS[[#This Row],[Fecha de la Resolución del CG ]]-POS[[#This Row],[Fecha de Registro ]]</calculatedColumnFormula>
    </tableColumn>
    <tableColumn id="51" xr3:uid="{5F2DCE9E-24D5-477B-940F-FF2C9A842FCE}" name="Clave de la Resolución del CG " dataDxfId="20" totalsRowDxfId="21"/>
    <tableColumn id="54" xr3:uid="{5FA66FE5-CE44-48D5-AAC5-F48D7EA4C04B}" name="Sentido de la Resolución del CG " dataDxfId="18" totalsRowDxfId="19"/>
    <tableColumn id="35" xr3:uid="{1F796E46-7AF4-4FF1-9B23-F9CECCE566B3}" name="Puntos Resolutivos " dataDxfId="16" totalsRowDxfId="17"/>
    <tableColumn id="55" xr3:uid="{806F3C0E-9557-4CA0-8E42-60D7A8226BFA}" name="Link de la Resolución del CG " dataDxfId="14" totalsRowDxfId="15"/>
    <tableColumn id="56" xr3:uid="{AD275866-CE33-4BA9-ADF5-2D5C6DFF6AFA}" name="G6- Impugnación " dataDxfId="12" totalsRowDxfId="13"/>
    <tableColumn id="64" xr3:uid="{CA449F28-316B-4D49-9648-127092D8678F}" name="Impugnación " dataDxfId="10" totalsRowDxfId="11"/>
    <tableColumn id="65" xr3:uid="{28917954-366D-4AF8-A0E8-41C5D870DB1B}" name="Clave de Exp. SUP-RAP " dataDxfId="8" totalsRowDxfId="9"/>
    <tableColumn id="66" xr3:uid="{4769624B-5C87-49D6-875C-27918E100F1E}" name="Fecha de la Sesión de la SS 2" dataDxfId="6" totalsRowDxfId="7"/>
    <tableColumn id="67" xr3:uid="{83E3447D-14F6-4667-BE92-0950FED45DF8}" name="Sentido de la Resolución de SS" dataDxfId="4" totalsRowDxfId="5"/>
    <tableColumn id="68" xr3:uid="{6BD1CFB6-A0FA-433C-90A9-DD1527C36CD5}" name="Link de la Sentencia SUP UTCE " dataDxfId="2" totalsRowDxfId="3"/>
    <tableColumn id="72" xr3:uid="{84135FD1-7B63-49C9-8F5E-E5B81E79EB3F}" name="G7-Final " dataDxfId="0" totalsRowDxfId="1"/>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A96230-5A35-45BC-A56C-75E7B8338775}" name="Tabla3" displayName="Tabla3" ref="C1:C4" totalsRowShown="0" headerRowDxfId="224" dataDxfId="223">
  <autoFilter ref="C1:C4" xr:uid="{4DEF048E-C6C2-4C5C-A435-285B7DE4B8D5}"/>
  <tableColumns count="1">
    <tableColumn id="1" xr3:uid="{475E0A3C-BD62-4B27-8C3F-FD9805D4B8A3}" name="Elección con la que se relaciona " dataDxfId="2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B98820-E012-4A7C-AABC-2074DF4FD834}" name="Tabla4" displayName="Tabla4" ref="E1:E18" totalsRowShown="0" headerRowDxfId="221" dataDxfId="220">
  <autoFilter ref="E1:E18" xr:uid="{553058D9-C9B4-41C6-BFC3-F18690B89444}"/>
  <tableColumns count="1">
    <tableColumn id="1" xr3:uid="{206297C9-2AE6-4AC7-AFEC-293AC2EC6A39}" name="Estatus " dataDxfId="219"/>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B83C48D-E5AE-49CF-8C1A-CF8FB1B8110C}" name="Tabla5" displayName="Tabla5" ref="G1:G4" totalsRowShown="0" headerRowDxfId="218" dataDxfId="217">
  <autoFilter ref="G1:G4" xr:uid="{3D2BFB36-617E-42AB-9358-6CBF81CA9FE6}"/>
  <tableColumns count="1">
    <tableColumn id="1" xr3:uid="{DEBE6732-78C1-409B-A1A5-505C7837C792}" name="Dirección " dataDxfId="216"/>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C1E71C8-6A45-4B81-AB03-56342BA2055A}" name="Tabla6" displayName="Tabla6" ref="I1:I16" totalsRowShown="0" headerRowDxfId="215" dataDxfId="214">
  <autoFilter ref="I1:I16" xr:uid="{E9F1614E-CE84-4118-9D9F-2845C2CDB4F7}"/>
  <tableColumns count="1">
    <tableColumn id="1" xr3:uid="{8391B12C-AA7C-4541-B843-3D9076CF09E6}" name="Materia Principal " dataDxfId="213"/>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9FA49BE-A1FD-44F6-8868-624D85344120}" name="Tabla7" displayName="Tabla7" ref="K1:K3" totalsRowShown="0" headerRowDxfId="212" dataDxfId="211">
  <autoFilter ref="K1:K3" xr:uid="{88340ED7-EE43-40F1-93FE-55DACC0A558A}"/>
  <tableColumns count="1">
    <tableColumn id="1" xr3:uid="{1D2239C2-7B87-4CBF-A8CD-78F61C2D4838}" name="Si/No " dataDxfId="210"/>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A76716-5811-4BC7-8F02-1E1935DDDEC0}" name="Tabla8" displayName="Tabla8" ref="M1:M3" totalsRowShown="0" headerRowDxfId="209" dataDxfId="208" tableBorderDxfId="207">
  <autoFilter ref="M1:M3" xr:uid="{719BF548-CAAA-4408-AC06-58E16D711353}"/>
  <tableColumns count="1">
    <tableColumn id="1" xr3:uid="{67FEF989-64C2-469E-995D-256FEF0FFC99}" name="Temas Medidas cautelares- CQyD " dataDxfId="206"/>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1B3D921-B75D-4528-83BC-EB6B50AD65A3}" name="Tabla9" displayName="Tabla9" ref="O1:O3" totalsRowShown="0" headerRowDxfId="205" dataDxfId="204">
  <autoFilter ref="O1:O3" xr:uid="{ACF2635A-D88D-4CC7-BAEB-0ED80933EE27}"/>
  <tableColumns count="1">
    <tableColumn id="1" xr3:uid="{35836342-55F9-49AD-A1F1-A696A12E4C95}" name="Sentido de la Medida cautelar " dataDxfId="203"/>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E988A4F-6BD0-4A9B-AE6F-2A8FDBEA042A}" name="Tabla10" displayName="Tabla10" ref="Q1:Q4" totalsRowShown="0" headerRowDxfId="202" dataDxfId="201">
  <autoFilter ref="Q1:Q4" xr:uid="{EF40D78D-9DA3-4766-A729-DAA340245DC1}"/>
  <tableColumns count="1">
    <tableColumn id="1" xr3:uid="{C62CD361-60F6-4595-8B0E-B863A41FAB73}" name="Sentido de la Resolucion SRE" dataDxfId="200"/>
  </tableColumns>
  <tableStyleInfo name="TableStyleLight8"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18.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epositoriodocumental.ine.mx/xmlui/handle/123456789/179579" TargetMode="External"/><Relationship Id="rId1" Type="http://schemas.openxmlformats.org/officeDocument/2006/relationships/hyperlink" Target="https://repositoriodocumental.ine.mx/xmlui/handle/123456789/179576" TargetMode="Externa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C63BE-025F-41FF-8BB5-F71B101FFAA6}">
  <sheetPr>
    <tabColor theme="1"/>
  </sheetPr>
  <dimension ref="A1:AE28"/>
  <sheetViews>
    <sheetView topLeftCell="Q1" workbookViewId="0">
      <selection activeCell="AE7" sqref="AE7"/>
    </sheetView>
  </sheetViews>
  <sheetFormatPr baseColWidth="10" defaultColWidth="11.453125" defaultRowHeight="14.5"/>
  <cols>
    <col min="1" max="1" width="42" customWidth="1"/>
    <col min="2" max="2" width="3.54296875" customWidth="1"/>
    <col min="3" max="3" width="18" customWidth="1"/>
    <col min="4" max="4" width="4" customWidth="1"/>
    <col min="5" max="5" width="26.453125" customWidth="1"/>
    <col min="6" max="6" width="3.453125" customWidth="1"/>
    <col min="7" max="7" width="11" customWidth="1"/>
    <col min="8" max="8" width="3.26953125" customWidth="1"/>
    <col min="9" max="9" width="31.453125" customWidth="1"/>
    <col min="10" max="10" width="3.453125" customWidth="1"/>
    <col min="12" max="12" width="3.7265625" customWidth="1"/>
    <col min="13" max="13" width="36.7265625" customWidth="1"/>
    <col min="14" max="14" width="4.26953125" customWidth="1"/>
    <col min="15" max="15" width="16" customWidth="1"/>
    <col min="16" max="16" width="3.453125" customWidth="1"/>
    <col min="17" max="17" width="12.7265625" customWidth="1"/>
    <col min="18" max="18" width="4.26953125" customWidth="1"/>
    <col min="19" max="19" width="15.453125" customWidth="1"/>
    <col min="20" max="20" width="5" customWidth="1"/>
    <col min="21" max="21" width="14.453125" customWidth="1"/>
    <col min="22" max="22" width="5.453125" customWidth="1"/>
    <col min="23" max="23" width="12.7265625" customWidth="1"/>
    <col min="24" max="24" width="4.453125" customWidth="1"/>
    <col min="25" max="25" width="16.7265625" customWidth="1"/>
    <col min="26" max="26" width="4.54296875" customWidth="1"/>
    <col min="27" max="27" width="12.453125" customWidth="1"/>
    <col min="28" max="28" width="4.453125" customWidth="1"/>
    <col min="29" max="29" width="23.26953125" style="7" customWidth="1"/>
    <col min="30" max="30" width="6.453125" customWidth="1"/>
    <col min="31" max="31" width="18.26953125" customWidth="1"/>
  </cols>
  <sheetData>
    <row r="1" spans="1:31" ht="43.5">
      <c r="A1" s="2" t="s">
        <v>0</v>
      </c>
      <c r="C1" s="3" t="s">
        <v>1</v>
      </c>
      <c r="E1" s="2" t="s">
        <v>2</v>
      </c>
      <c r="G1" s="2" t="s">
        <v>3</v>
      </c>
      <c r="I1" s="3" t="s">
        <v>4</v>
      </c>
      <c r="K1" s="2" t="s">
        <v>5</v>
      </c>
      <c r="M1" s="2" t="s">
        <v>6</v>
      </c>
      <c r="O1" s="3" t="s">
        <v>7</v>
      </c>
      <c r="Q1" s="3" t="s">
        <v>8</v>
      </c>
      <c r="S1" s="2" t="s">
        <v>9</v>
      </c>
      <c r="U1" s="3" t="s">
        <v>10</v>
      </c>
      <c r="W1" s="2" t="s">
        <v>11</v>
      </c>
      <c r="Y1" s="2" t="s">
        <v>12</v>
      </c>
      <c r="AA1" s="3" t="s">
        <v>13</v>
      </c>
      <c r="AC1" s="3" t="s">
        <v>14</v>
      </c>
      <c r="AE1" s="7" t="s">
        <v>15</v>
      </c>
    </row>
    <row r="2" spans="1:31" ht="43.5">
      <c r="A2" s="2" t="s">
        <v>16</v>
      </c>
      <c r="C2" s="2" t="s">
        <v>17</v>
      </c>
      <c r="E2" s="3" t="s">
        <v>18</v>
      </c>
      <c r="G2" s="2" t="s">
        <v>19</v>
      </c>
      <c r="I2" s="3" t="s">
        <v>20</v>
      </c>
      <c r="K2" s="2" t="s">
        <v>21</v>
      </c>
      <c r="M2" s="3" t="s">
        <v>22</v>
      </c>
      <c r="O2" s="3" t="s">
        <v>23</v>
      </c>
      <c r="Q2" s="3" t="s">
        <v>24</v>
      </c>
      <c r="S2" s="2" t="s">
        <v>25</v>
      </c>
      <c r="U2" s="3" t="s">
        <v>26</v>
      </c>
      <c r="W2" s="2" t="s">
        <v>19</v>
      </c>
      <c r="Y2" s="2" t="s">
        <v>27</v>
      </c>
      <c r="AA2" s="3" t="s">
        <v>28</v>
      </c>
      <c r="AC2" s="3" t="s">
        <v>29</v>
      </c>
      <c r="AE2" s="3" t="s">
        <v>30</v>
      </c>
    </row>
    <row r="3" spans="1:31" ht="43.5">
      <c r="A3" s="2" t="s">
        <v>31</v>
      </c>
      <c r="C3" s="2" t="s">
        <v>32</v>
      </c>
      <c r="E3" s="3" t="s">
        <v>33</v>
      </c>
      <c r="G3" s="2" t="s">
        <v>34</v>
      </c>
      <c r="I3" s="3" t="s">
        <v>22</v>
      </c>
      <c r="K3" s="2" t="s">
        <v>35</v>
      </c>
      <c r="M3" s="4" t="s">
        <v>36</v>
      </c>
      <c r="O3" s="3" t="s">
        <v>37</v>
      </c>
      <c r="Q3" s="3" t="s">
        <v>38</v>
      </c>
      <c r="S3" s="2" t="s">
        <v>39</v>
      </c>
      <c r="U3" s="3" t="s">
        <v>34</v>
      </c>
      <c r="W3" s="2" t="s">
        <v>34</v>
      </c>
      <c r="Y3" s="2" t="s">
        <v>40</v>
      </c>
      <c r="AA3" s="3" t="s">
        <v>41</v>
      </c>
      <c r="AC3" s="3" t="s">
        <v>42</v>
      </c>
      <c r="AE3" s="3" t="s">
        <v>43</v>
      </c>
    </row>
    <row r="4" spans="1:31" ht="58">
      <c r="A4" s="2" t="s">
        <v>44</v>
      </c>
      <c r="C4" s="2" t="s">
        <v>45</v>
      </c>
      <c r="E4" s="3" t="s">
        <v>46</v>
      </c>
      <c r="G4" s="2" t="s">
        <v>47</v>
      </c>
      <c r="I4" s="3" t="s">
        <v>48</v>
      </c>
      <c r="Q4" s="3" t="s">
        <v>49</v>
      </c>
      <c r="S4" s="2" t="s">
        <v>50</v>
      </c>
      <c r="U4" s="3" t="s">
        <v>51</v>
      </c>
      <c r="W4" s="2" t="s">
        <v>47</v>
      </c>
      <c r="AA4" s="3" t="s">
        <v>52</v>
      </c>
      <c r="AC4" s="3" t="s">
        <v>53</v>
      </c>
      <c r="AE4" s="3" t="s">
        <v>54</v>
      </c>
    </row>
    <row r="5" spans="1:31" ht="29">
      <c r="A5" s="2" t="s">
        <v>55</v>
      </c>
      <c r="E5" s="3" t="s">
        <v>56</v>
      </c>
      <c r="I5" s="3" t="s">
        <v>57</v>
      </c>
      <c r="O5" s="5" t="s">
        <v>7</v>
      </c>
      <c r="S5" s="2" t="s">
        <v>58</v>
      </c>
      <c r="U5" s="3" t="s">
        <v>59</v>
      </c>
      <c r="AA5" s="3" t="s">
        <v>60</v>
      </c>
      <c r="AC5" s="3" t="s">
        <v>61</v>
      </c>
      <c r="AE5" s="3" t="s">
        <v>62</v>
      </c>
    </row>
    <row r="6" spans="1:31" ht="29">
      <c r="A6" s="2" t="s">
        <v>63</v>
      </c>
      <c r="E6" s="3" t="s">
        <v>64</v>
      </c>
      <c r="I6" s="3" t="s">
        <v>65</v>
      </c>
      <c r="O6" s="6" t="s">
        <v>66</v>
      </c>
      <c r="U6" s="3" t="s">
        <v>67</v>
      </c>
      <c r="AC6" s="3" t="s">
        <v>68</v>
      </c>
      <c r="AE6" s="3" t="s">
        <v>56</v>
      </c>
    </row>
    <row r="7" spans="1:31" ht="29">
      <c r="A7" s="2" t="s">
        <v>69</v>
      </c>
      <c r="E7" s="3" t="s">
        <v>70</v>
      </c>
      <c r="I7" s="3" t="s">
        <v>71</v>
      </c>
      <c r="O7" s="6" t="s">
        <v>72</v>
      </c>
      <c r="U7" s="3" t="s">
        <v>73</v>
      </c>
      <c r="AC7" s="3" t="s">
        <v>74</v>
      </c>
    </row>
    <row r="8" spans="1:31" ht="29">
      <c r="A8" s="2" t="s">
        <v>75</v>
      </c>
      <c r="E8" s="3" t="s">
        <v>52</v>
      </c>
      <c r="I8" s="3" t="s">
        <v>76</v>
      </c>
      <c r="AC8" s="3" t="s">
        <v>77</v>
      </c>
    </row>
    <row r="9" spans="1:31" ht="43.5">
      <c r="A9" s="2" t="s">
        <v>78</v>
      </c>
      <c r="E9" s="3" t="s">
        <v>79</v>
      </c>
      <c r="I9" s="3" t="s">
        <v>80</v>
      </c>
      <c r="AC9" s="3" t="s">
        <v>81</v>
      </c>
    </row>
    <row r="10" spans="1:31" ht="43.5">
      <c r="A10" s="2" t="s">
        <v>82</v>
      </c>
      <c r="E10" s="3" t="s">
        <v>83</v>
      </c>
      <c r="I10" s="3" t="s">
        <v>84</v>
      </c>
      <c r="AC10" s="3" t="s">
        <v>85</v>
      </c>
    </row>
    <row r="11" spans="1:31" ht="43.5">
      <c r="A11" s="2" t="s">
        <v>86</v>
      </c>
      <c r="E11" s="3" t="s">
        <v>87</v>
      </c>
      <c r="I11" s="3" t="s">
        <v>88</v>
      </c>
      <c r="AC11" s="3" t="s">
        <v>89</v>
      </c>
    </row>
    <row r="12" spans="1:31" ht="29">
      <c r="A12" s="2" t="s">
        <v>90</v>
      </c>
      <c r="E12" s="3" t="s">
        <v>68</v>
      </c>
      <c r="I12" s="3" t="s">
        <v>91</v>
      </c>
      <c r="AC12" s="3" t="s">
        <v>92</v>
      </c>
    </row>
    <row r="13" spans="1:31" ht="43.5">
      <c r="A13" s="2" t="s">
        <v>93</v>
      </c>
      <c r="E13" s="3" t="s">
        <v>77</v>
      </c>
      <c r="I13" s="3" t="s">
        <v>94</v>
      </c>
      <c r="AC13" s="3" t="s">
        <v>95</v>
      </c>
    </row>
    <row r="14" spans="1:31" ht="43.5">
      <c r="A14" s="2" t="s">
        <v>96</v>
      </c>
      <c r="E14" s="3" t="s">
        <v>97</v>
      </c>
      <c r="I14" s="3" t="s">
        <v>98</v>
      </c>
      <c r="AC14" s="3" t="s">
        <v>99</v>
      </c>
    </row>
    <row r="15" spans="1:31" ht="29">
      <c r="A15" s="2" t="s">
        <v>100</v>
      </c>
      <c r="E15" s="1" t="s">
        <v>101</v>
      </c>
      <c r="I15" s="3" t="s">
        <v>102</v>
      </c>
      <c r="AC15" s="3" t="s">
        <v>103</v>
      </c>
    </row>
    <row r="16" spans="1:31">
      <c r="A16" s="2" t="s">
        <v>104</v>
      </c>
      <c r="E16" s="3" t="s">
        <v>30</v>
      </c>
      <c r="I16" s="3" t="s">
        <v>36</v>
      </c>
      <c r="AC16" s="3" t="s">
        <v>36</v>
      </c>
    </row>
    <row r="17" spans="1:5">
      <c r="A17" s="2" t="s">
        <v>105</v>
      </c>
      <c r="E17" s="3" t="s">
        <v>89</v>
      </c>
    </row>
    <row r="18" spans="1:5" ht="43.5">
      <c r="A18" s="2" t="s">
        <v>106</v>
      </c>
      <c r="E18" s="3" t="s">
        <v>107</v>
      </c>
    </row>
    <row r="19" spans="1:5">
      <c r="A19" s="2" t="s">
        <v>108</v>
      </c>
    </row>
    <row r="20" spans="1:5">
      <c r="A20" s="2" t="s">
        <v>109</v>
      </c>
    </row>
    <row r="21" spans="1:5">
      <c r="A21" s="2" t="s">
        <v>110</v>
      </c>
    </row>
    <row r="22" spans="1:5">
      <c r="A22" s="2" t="s">
        <v>111</v>
      </c>
    </row>
    <row r="23" spans="1:5">
      <c r="A23" s="2" t="s">
        <v>112</v>
      </c>
    </row>
    <row r="24" spans="1:5">
      <c r="A24" s="2" t="s">
        <v>113</v>
      </c>
    </row>
    <row r="25" spans="1:5">
      <c r="A25" s="2" t="s">
        <v>114</v>
      </c>
    </row>
    <row r="26" spans="1:5">
      <c r="A26" s="2" t="s">
        <v>115</v>
      </c>
    </row>
    <row r="27" spans="1:5">
      <c r="A27" s="2" t="s">
        <v>116</v>
      </c>
    </row>
    <row r="28" spans="1:5">
      <c r="A28" s="2" t="s">
        <v>117</v>
      </c>
    </row>
  </sheetData>
  <pageMargins left="0.7" right="0.7" top="0.75" bottom="0.75" header="0.3" footer="0.3"/>
  <tableParts count="1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D1482-D121-454A-81DF-013EDAD3E1DE}">
  <dimension ref="A3:I5"/>
  <sheetViews>
    <sheetView workbookViewId="0">
      <selection activeCell="F16" sqref="F16"/>
    </sheetView>
  </sheetViews>
  <sheetFormatPr baseColWidth="10" defaultRowHeight="14.5"/>
  <cols>
    <col min="1" max="1" width="24.36328125" bestFit="1" customWidth="1"/>
    <col min="2" max="2" width="7.36328125" customWidth="1"/>
    <col min="3" max="8" width="4.81640625" bestFit="1" customWidth="1"/>
    <col min="9" max="9" width="11.7265625" bestFit="1" customWidth="1"/>
  </cols>
  <sheetData>
    <row r="3" spans="1:9">
      <c r="A3" s="2"/>
      <c r="B3" s="13" t="s">
        <v>119</v>
      </c>
      <c r="C3" s="2"/>
      <c r="D3" s="2"/>
      <c r="E3" s="2"/>
      <c r="F3" s="2"/>
      <c r="G3" s="2"/>
      <c r="H3" s="2"/>
      <c r="I3" s="2"/>
    </row>
    <row r="4" spans="1:9">
      <c r="A4" s="2"/>
      <c r="B4" s="2">
        <v>2019</v>
      </c>
      <c r="C4" s="2">
        <v>2020</v>
      </c>
      <c r="D4" s="2">
        <v>2021</v>
      </c>
      <c r="E4" s="2">
        <v>2022</v>
      </c>
      <c r="F4" s="2">
        <v>2023</v>
      </c>
      <c r="G4" s="2">
        <v>2024</v>
      </c>
      <c r="H4" s="2">
        <v>2025</v>
      </c>
      <c r="I4" s="2" t="s">
        <v>120</v>
      </c>
    </row>
    <row r="5" spans="1:9">
      <c r="A5" s="2" t="s">
        <v>118</v>
      </c>
      <c r="B5" s="2">
        <v>1</v>
      </c>
      <c r="C5" s="2">
        <v>1</v>
      </c>
      <c r="D5" s="2">
        <v>18</v>
      </c>
      <c r="E5" s="2">
        <v>12</v>
      </c>
      <c r="F5" s="2">
        <v>121</v>
      </c>
      <c r="G5" s="2">
        <v>199</v>
      </c>
      <c r="H5" s="2">
        <v>73</v>
      </c>
      <c r="I5" s="2">
        <v>425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AAC84-8909-4F13-A47C-0D102E01BC59}">
  <sheetPr>
    <tabColor rgb="FF92D050"/>
  </sheetPr>
  <dimension ref="A1:Q426"/>
  <sheetViews>
    <sheetView tabSelected="1" zoomScale="50" zoomScaleNormal="50" workbookViewId="0">
      <pane ySplit="1" topLeftCell="A407" activePane="bottomLeft" state="frozen"/>
      <selection activeCell="D1" sqref="D1"/>
      <selection pane="bottomLeft" activeCell="G408" sqref="G408"/>
    </sheetView>
  </sheetViews>
  <sheetFormatPr baseColWidth="10" defaultColWidth="11.54296875" defaultRowHeight="13" outlineLevelCol="2"/>
  <cols>
    <col min="1" max="1" width="5.453125" style="24" customWidth="1"/>
    <col min="2" max="2" width="16" style="24" customWidth="1"/>
    <col min="3" max="3" width="5.54296875" style="66" customWidth="1"/>
    <col min="4" max="4" width="4.7265625" style="66" customWidth="1"/>
    <col min="5" max="5" width="35.26953125" style="24" customWidth="1"/>
    <col min="6" max="6" width="35.54296875" style="86" customWidth="1" outlineLevel="2"/>
    <col min="7" max="7" width="25.54296875" style="24" customWidth="1" outlineLevel="2"/>
    <col min="8" max="8" width="18.453125" style="66" customWidth="1" outlineLevel="2"/>
    <col min="9" max="9" width="17.54296875" style="87" customWidth="1" outlineLevel="2"/>
    <col min="10" max="10" width="52.26953125" style="88" customWidth="1" outlineLevel="2"/>
    <col min="11" max="11" width="21" style="88" customWidth="1" outlineLevel="1"/>
    <col min="12" max="12" width="78.453125" style="20" customWidth="1"/>
    <col min="13" max="13" width="19.453125" style="66" customWidth="1"/>
    <col min="14" max="14" width="12.7265625" style="66" customWidth="1"/>
    <col min="15" max="15" width="14.7265625" style="66" customWidth="1"/>
    <col min="16" max="16384" width="11.54296875" style="66"/>
  </cols>
  <sheetData>
    <row r="1" spans="1:15" s="10" customFormat="1" ht="75">
      <c r="A1" s="8" t="s">
        <v>277</v>
      </c>
      <c r="B1" s="8" t="s">
        <v>278</v>
      </c>
      <c r="C1" s="11" t="s">
        <v>279</v>
      </c>
      <c r="D1" s="11" t="s">
        <v>280</v>
      </c>
      <c r="E1" s="8" t="s">
        <v>281</v>
      </c>
      <c r="F1" s="8" t="s">
        <v>282</v>
      </c>
      <c r="G1" s="8" t="s">
        <v>283</v>
      </c>
      <c r="H1" s="9" t="s">
        <v>284</v>
      </c>
      <c r="I1" s="8" t="s">
        <v>285</v>
      </c>
      <c r="J1" s="8" t="s">
        <v>286</v>
      </c>
      <c r="K1" s="8" t="s">
        <v>121</v>
      </c>
      <c r="L1" s="12" t="s">
        <v>287</v>
      </c>
      <c r="M1" s="8" t="s">
        <v>288</v>
      </c>
      <c r="N1" s="8" t="s">
        <v>289</v>
      </c>
      <c r="O1" s="8" t="s">
        <v>122</v>
      </c>
    </row>
    <row r="2" spans="1:15" ht="409.5">
      <c r="A2" s="8">
        <v>1</v>
      </c>
      <c r="B2" s="8">
        <v>4107</v>
      </c>
      <c r="C2" s="8">
        <v>1</v>
      </c>
      <c r="D2" s="8">
        <v>1</v>
      </c>
      <c r="E2" s="8" t="s">
        <v>290</v>
      </c>
      <c r="F2" s="8" t="s">
        <v>291</v>
      </c>
      <c r="G2" s="8" t="s">
        <v>292</v>
      </c>
      <c r="H2" s="9">
        <v>43605</v>
      </c>
      <c r="I2" s="8">
        <v>2019</v>
      </c>
      <c r="J2" s="8" t="s">
        <v>293</v>
      </c>
      <c r="K2" s="8" t="s">
        <v>294</v>
      </c>
      <c r="L2" s="12" t="s">
        <v>295</v>
      </c>
      <c r="M2" s="9">
        <f t="shared" ref="M2:M66" ca="1" si="0">TODAY()</f>
        <v>45736</v>
      </c>
      <c r="N2" s="8">
        <f ca="1">POSTRAMITE[[#This Row],[FECHA ACTUAL ]]-POSTRAMITE[[#This Row],[FECHA DE REGISTRO]]</f>
        <v>2131</v>
      </c>
      <c r="O2" s="8" t="s">
        <v>54</v>
      </c>
    </row>
    <row r="3" spans="1:15" ht="260">
      <c r="A3" s="8">
        <v>2</v>
      </c>
      <c r="B3" s="8">
        <v>4880</v>
      </c>
      <c r="C3" s="8">
        <v>1</v>
      </c>
      <c r="D3" s="8">
        <v>1</v>
      </c>
      <c r="E3" s="8" t="s">
        <v>296</v>
      </c>
      <c r="F3" s="8" t="s">
        <v>298</v>
      </c>
      <c r="G3" s="8" t="s">
        <v>299</v>
      </c>
      <c r="H3" s="9">
        <v>44168</v>
      </c>
      <c r="I3" s="8">
        <v>2020</v>
      </c>
      <c r="J3" s="8" t="s">
        <v>300</v>
      </c>
      <c r="K3" s="8" t="s">
        <v>301</v>
      </c>
      <c r="L3" s="12" t="s">
        <v>302</v>
      </c>
      <c r="M3" s="9">
        <f t="shared" ca="1" si="0"/>
        <v>45736</v>
      </c>
      <c r="N3" s="8">
        <f ca="1">POSTRAMITE[[#This Row],[FECHA ACTUAL ]]-POSTRAMITE[[#This Row],[FECHA DE REGISTRO]]</f>
        <v>1568</v>
      </c>
      <c r="O3" s="8" t="s">
        <v>30</v>
      </c>
    </row>
    <row r="4" spans="1:15" ht="260">
      <c r="A4" s="8">
        <v>3</v>
      </c>
      <c r="B4" s="8">
        <v>5137</v>
      </c>
      <c r="C4" s="8">
        <v>1</v>
      </c>
      <c r="D4" s="8">
        <v>1</v>
      </c>
      <c r="E4" s="8" t="s">
        <v>303</v>
      </c>
      <c r="F4" s="8" t="s">
        <v>304</v>
      </c>
      <c r="G4" s="8" t="s">
        <v>305</v>
      </c>
      <c r="H4" s="9">
        <v>44214</v>
      </c>
      <c r="I4" s="8">
        <v>2021</v>
      </c>
      <c r="J4" s="8" t="s">
        <v>306</v>
      </c>
      <c r="K4" s="8" t="s">
        <v>20</v>
      </c>
      <c r="L4" s="12" t="s">
        <v>307</v>
      </c>
      <c r="M4" s="9">
        <f t="shared" ca="1" si="0"/>
        <v>45736</v>
      </c>
      <c r="N4" s="8">
        <f ca="1">POSTRAMITE[[#This Row],[FECHA ACTUAL ]]-POSTRAMITE[[#This Row],[FECHA DE REGISTRO]]</f>
        <v>1522</v>
      </c>
      <c r="O4" s="8" t="s">
        <v>56</v>
      </c>
    </row>
    <row r="5" spans="1:15" ht="143">
      <c r="A5" s="8">
        <v>4</v>
      </c>
      <c r="B5" s="8">
        <v>5139</v>
      </c>
      <c r="C5" s="8">
        <v>1</v>
      </c>
      <c r="D5" s="8">
        <v>1</v>
      </c>
      <c r="E5" s="8" t="s">
        <v>308</v>
      </c>
      <c r="F5" s="8" t="s">
        <v>309</v>
      </c>
      <c r="G5" s="8" t="s">
        <v>310</v>
      </c>
      <c r="H5" s="9">
        <v>44214</v>
      </c>
      <c r="I5" s="8">
        <v>2021</v>
      </c>
      <c r="J5" s="8" t="s">
        <v>311</v>
      </c>
      <c r="K5" s="8" t="s">
        <v>301</v>
      </c>
      <c r="L5" s="12" t="s">
        <v>312</v>
      </c>
      <c r="M5" s="9">
        <f t="shared" ca="1" si="0"/>
        <v>45736</v>
      </c>
      <c r="N5" s="8">
        <f ca="1">POSTRAMITE[[#This Row],[FECHA ACTUAL ]]-POSTRAMITE[[#This Row],[FECHA DE REGISTRO]]</f>
        <v>1522</v>
      </c>
      <c r="O5" s="8" t="s">
        <v>43</v>
      </c>
    </row>
    <row r="6" spans="1:15" ht="159.65" customHeight="1">
      <c r="A6" s="8">
        <v>5</v>
      </c>
      <c r="B6" s="8">
        <v>5140</v>
      </c>
      <c r="C6" s="8">
        <v>1</v>
      </c>
      <c r="D6" s="8">
        <v>1</v>
      </c>
      <c r="E6" s="8" t="s">
        <v>313</v>
      </c>
      <c r="F6" s="8" t="s">
        <v>314</v>
      </c>
      <c r="G6" s="8" t="s">
        <v>315</v>
      </c>
      <c r="H6" s="9">
        <v>44214</v>
      </c>
      <c r="I6" s="8">
        <v>2021</v>
      </c>
      <c r="J6" s="8" t="s">
        <v>316</v>
      </c>
      <c r="K6" s="8" t="s">
        <v>301</v>
      </c>
      <c r="L6" s="12" t="s">
        <v>317</v>
      </c>
      <c r="M6" s="9">
        <f t="shared" ca="1" si="0"/>
        <v>45736</v>
      </c>
      <c r="N6" s="8">
        <f ca="1">POSTRAMITE[[#This Row],[FECHA ACTUAL ]]-POSTRAMITE[[#This Row],[FECHA DE REGISTRO]]</f>
        <v>1522</v>
      </c>
      <c r="O6" s="8" t="s">
        <v>30</v>
      </c>
    </row>
    <row r="7" spans="1:15" ht="203.15" customHeight="1">
      <c r="A7" s="8">
        <v>6</v>
      </c>
      <c r="B7" s="8">
        <v>5141</v>
      </c>
      <c r="C7" s="8">
        <v>1</v>
      </c>
      <c r="D7" s="8">
        <v>1</v>
      </c>
      <c r="E7" s="8" t="s">
        <v>318</v>
      </c>
      <c r="F7" s="8" t="s">
        <v>319</v>
      </c>
      <c r="G7" s="8" t="s">
        <v>320</v>
      </c>
      <c r="H7" s="9">
        <v>44214</v>
      </c>
      <c r="I7" s="8">
        <v>2021</v>
      </c>
      <c r="J7" s="8" t="s">
        <v>321</v>
      </c>
      <c r="K7" s="8" t="s">
        <v>301</v>
      </c>
      <c r="L7" s="12" t="s">
        <v>322</v>
      </c>
      <c r="M7" s="9">
        <f t="shared" ca="1" si="0"/>
        <v>45736</v>
      </c>
      <c r="N7" s="8">
        <f ca="1">POSTRAMITE[[#This Row],[FECHA ACTUAL ]]-POSTRAMITE[[#This Row],[FECHA DE REGISTRO]]</f>
        <v>1522</v>
      </c>
      <c r="O7" s="8" t="s">
        <v>54</v>
      </c>
    </row>
    <row r="8" spans="1:15" ht="131.15" customHeight="1">
      <c r="A8" s="8">
        <v>7</v>
      </c>
      <c r="B8" s="8">
        <v>5443</v>
      </c>
      <c r="C8" s="8">
        <v>1</v>
      </c>
      <c r="D8" s="8">
        <v>1</v>
      </c>
      <c r="E8" s="8" t="s">
        <v>323</v>
      </c>
      <c r="F8" s="8" t="s">
        <v>324</v>
      </c>
      <c r="G8" s="8" t="s">
        <v>305</v>
      </c>
      <c r="H8" s="9">
        <v>44294</v>
      </c>
      <c r="I8" s="8">
        <v>2021</v>
      </c>
      <c r="J8" s="8" t="s">
        <v>306</v>
      </c>
      <c r="K8" s="8" t="s">
        <v>301</v>
      </c>
      <c r="L8" s="12" t="s">
        <v>325</v>
      </c>
      <c r="M8" s="9">
        <f t="shared" ca="1" si="0"/>
        <v>45736</v>
      </c>
      <c r="N8" s="8">
        <f ca="1">POSTRAMITE[[#This Row],[FECHA ACTUAL ]]-POSTRAMITE[[#This Row],[FECHA DE REGISTRO]]</f>
        <v>1442</v>
      </c>
      <c r="O8" s="8" t="s">
        <v>30</v>
      </c>
    </row>
    <row r="9" spans="1:15" ht="116.15" customHeight="1">
      <c r="A9" s="8">
        <v>8</v>
      </c>
      <c r="B9" s="8">
        <v>5446</v>
      </c>
      <c r="C9" s="8">
        <v>1</v>
      </c>
      <c r="D9" s="8">
        <v>1</v>
      </c>
      <c r="E9" s="8" t="s">
        <v>326</v>
      </c>
      <c r="F9" s="8" t="s">
        <v>327</v>
      </c>
      <c r="G9" s="8" t="s">
        <v>305</v>
      </c>
      <c r="H9" s="9">
        <v>44295</v>
      </c>
      <c r="I9" s="8">
        <v>2021</v>
      </c>
      <c r="J9" s="8" t="s">
        <v>328</v>
      </c>
      <c r="K9" s="8" t="s">
        <v>301</v>
      </c>
      <c r="L9" s="12" t="s">
        <v>329</v>
      </c>
      <c r="M9" s="9">
        <f t="shared" ca="1" si="0"/>
        <v>45736</v>
      </c>
      <c r="N9" s="8">
        <f ca="1">POSTRAMITE[[#This Row],[FECHA ACTUAL ]]-POSTRAMITE[[#This Row],[FECHA DE REGISTRO]]</f>
        <v>1441</v>
      </c>
      <c r="O9" s="8" t="s">
        <v>30</v>
      </c>
    </row>
    <row r="10" spans="1:15" ht="160" customHeight="1">
      <c r="A10" s="8">
        <v>9</v>
      </c>
      <c r="B10" s="8">
        <v>5461</v>
      </c>
      <c r="C10" s="8">
        <v>1</v>
      </c>
      <c r="D10" s="8">
        <v>1</v>
      </c>
      <c r="E10" s="8" t="s">
        <v>220</v>
      </c>
      <c r="F10" s="8" t="s">
        <v>330</v>
      </c>
      <c r="G10" s="8" t="s">
        <v>331</v>
      </c>
      <c r="H10" s="9">
        <v>44300</v>
      </c>
      <c r="I10" s="8">
        <v>2021</v>
      </c>
      <c r="J10" s="8" t="s">
        <v>332</v>
      </c>
      <c r="K10" s="8" t="s">
        <v>36</v>
      </c>
      <c r="L10" s="12" t="s">
        <v>333</v>
      </c>
      <c r="M10" s="9">
        <f t="shared" ca="1" si="0"/>
        <v>45736</v>
      </c>
      <c r="N10" s="8">
        <f ca="1">POSTRAMITE[[#This Row],[FECHA ACTUAL ]]-POSTRAMITE[[#This Row],[FECHA DE REGISTRO]]</f>
        <v>1436</v>
      </c>
      <c r="O10" s="8" t="s">
        <v>62</v>
      </c>
    </row>
    <row r="11" spans="1:15" ht="221">
      <c r="A11" s="8">
        <v>10</v>
      </c>
      <c r="B11" s="8">
        <v>5795</v>
      </c>
      <c r="C11" s="8">
        <v>1</v>
      </c>
      <c r="D11" s="8">
        <v>1</v>
      </c>
      <c r="E11" s="8" t="s">
        <v>334</v>
      </c>
      <c r="F11" s="8" t="s">
        <v>335</v>
      </c>
      <c r="G11" s="8" t="s">
        <v>299</v>
      </c>
      <c r="H11" s="9">
        <v>44363</v>
      </c>
      <c r="I11" s="8">
        <v>2021</v>
      </c>
      <c r="J11" s="8" t="s">
        <v>300</v>
      </c>
      <c r="K11" s="8" t="s">
        <v>301</v>
      </c>
      <c r="L11" s="12" t="s">
        <v>336</v>
      </c>
      <c r="M11" s="9">
        <f t="shared" ca="1" si="0"/>
        <v>45736</v>
      </c>
      <c r="N11" s="8">
        <f ca="1">POSTRAMITE[[#This Row],[FECHA ACTUAL ]]-POSTRAMITE[[#This Row],[FECHA DE REGISTRO]]</f>
        <v>1373</v>
      </c>
      <c r="O11" s="8" t="s">
        <v>30</v>
      </c>
    </row>
    <row r="12" spans="1:15" ht="143">
      <c r="A12" s="8">
        <v>11</v>
      </c>
      <c r="B12" s="8">
        <v>5796</v>
      </c>
      <c r="C12" s="8">
        <v>1</v>
      </c>
      <c r="D12" s="8">
        <v>1</v>
      </c>
      <c r="E12" s="8" t="s">
        <v>337</v>
      </c>
      <c r="F12" s="8" t="s">
        <v>338</v>
      </c>
      <c r="G12" s="8" t="s">
        <v>339</v>
      </c>
      <c r="H12" s="9">
        <v>44363</v>
      </c>
      <c r="I12" s="8">
        <v>2021</v>
      </c>
      <c r="J12" s="8" t="s">
        <v>340</v>
      </c>
      <c r="K12" s="8" t="s">
        <v>301</v>
      </c>
      <c r="L12" s="12" t="s">
        <v>341</v>
      </c>
      <c r="M12" s="9">
        <f t="shared" ca="1" si="0"/>
        <v>45736</v>
      </c>
      <c r="N12" s="8">
        <f ca="1">POSTRAMITE[[#This Row],[FECHA ACTUAL ]]-POSTRAMITE[[#This Row],[FECHA DE REGISTRO]]</f>
        <v>1373</v>
      </c>
      <c r="O12" s="8" t="s">
        <v>30</v>
      </c>
    </row>
    <row r="13" spans="1:15" ht="247">
      <c r="A13" s="8">
        <v>12</v>
      </c>
      <c r="B13" s="8">
        <v>5797</v>
      </c>
      <c r="C13" s="8">
        <v>1</v>
      </c>
      <c r="D13" s="8">
        <v>1</v>
      </c>
      <c r="E13" s="8" t="s">
        <v>342</v>
      </c>
      <c r="F13" s="8" t="s">
        <v>343</v>
      </c>
      <c r="G13" s="8" t="s">
        <v>315</v>
      </c>
      <c r="H13" s="9">
        <v>44363</v>
      </c>
      <c r="I13" s="8">
        <v>2021</v>
      </c>
      <c r="J13" s="8" t="s">
        <v>316</v>
      </c>
      <c r="K13" s="8" t="s">
        <v>301</v>
      </c>
      <c r="L13" s="12" t="s">
        <v>344</v>
      </c>
      <c r="M13" s="9">
        <f t="shared" ca="1" si="0"/>
        <v>45736</v>
      </c>
      <c r="N13" s="8">
        <f ca="1">POSTRAMITE[[#This Row],[FECHA ACTUAL ]]-POSTRAMITE[[#This Row],[FECHA DE REGISTRO]]</f>
        <v>1373</v>
      </c>
      <c r="O13" s="8" t="s">
        <v>54</v>
      </c>
    </row>
    <row r="14" spans="1:15" ht="182">
      <c r="A14" s="8">
        <v>13</v>
      </c>
      <c r="B14" s="8">
        <v>5798</v>
      </c>
      <c r="C14" s="8">
        <v>1</v>
      </c>
      <c r="D14" s="8">
        <v>1</v>
      </c>
      <c r="E14" s="8" t="s">
        <v>345</v>
      </c>
      <c r="F14" s="8" t="s">
        <v>346</v>
      </c>
      <c r="G14" s="8" t="s">
        <v>347</v>
      </c>
      <c r="H14" s="9">
        <v>44363</v>
      </c>
      <c r="I14" s="8">
        <v>2021</v>
      </c>
      <c r="J14" s="8" t="s">
        <v>348</v>
      </c>
      <c r="K14" s="8" t="s">
        <v>301</v>
      </c>
      <c r="L14" s="12" t="s">
        <v>349</v>
      </c>
      <c r="M14" s="9">
        <f t="shared" ca="1" si="0"/>
        <v>45736</v>
      </c>
      <c r="N14" s="8">
        <f ca="1">POSTRAMITE[[#This Row],[FECHA ACTUAL ]]-POSTRAMITE[[#This Row],[FECHA DE REGISTRO]]</f>
        <v>1373</v>
      </c>
      <c r="O14" s="8" t="s">
        <v>56</v>
      </c>
    </row>
    <row r="15" spans="1:15" ht="130">
      <c r="A15" s="8">
        <v>14</v>
      </c>
      <c r="B15" s="8">
        <v>5799</v>
      </c>
      <c r="C15" s="8">
        <v>1</v>
      </c>
      <c r="D15" s="8">
        <v>1</v>
      </c>
      <c r="E15" s="8" t="s">
        <v>350</v>
      </c>
      <c r="F15" s="8" t="s">
        <v>351</v>
      </c>
      <c r="G15" s="8" t="s">
        <v>352</v>
      </c>
      <c r="H15" s="9">
        <v>44363</v>
      </c>
      <c r="I15" s="8">
        <v>2021</v>
      </c>
      <c r="J15" s="8" t="s">
        <v>353</v>
      </c>
      <c r="K15" s="8" t="s">
        <v>301</v>
      </c>
      <c r="L15" s="12" t="s">
        <v>354</v>
      </c>
      <c r="M15" s="9">
        <f t="shared" ca="1" si="0"/>
        <v>45736</v>
      </c>
      <c r="N15" s="8">
        <f ca="1">POSTRAMITE[[#This Row],[FECHA ACTUAL ]]-POSTRAMITE[[#This Row],[FECHA DE REGISTRO]]</f>
        <v>1373</v>
      </c>
      <c r="O15" s="8" t="s">
        <v>43</v>
      </c>
    </row>
    <row r="16" spans="1:15" ht="174" customHeight="1">
      <c r="A16" s="8">
        <v>15</v>
      </c>
      <c r="B16" s="8">
        <v>5801</v>
      </c>
      <c r="C16" s="8">
        <v>1</v>
      </c>
      <c r="D16" s="8">
        <v>1</v>
      </c>
      <c r="E16" s="8" t="s">
        <v>355</v>
      </c>
      <c r="F16" s="8" t="s">
        <v>356</v>
      </c>
      <c r="G16" s="8" t="s">
        <v>357</v>
      </c>
      <c r="H16" s="9">
        <v>44363</v>
      </c>
      <c r="I16" s="8">
        <v>2021</v>
      </c>
      <c r="J16" s="8" t="s">
        <v>358</v>
      </c>
      <c r="K16" s="8" t="s">
        <v>301</v>
      </c>
      <c r="L16" s="12" t="s">
        <v>359</v>
      </c>
      <c r="M16" s="9">
        <f t="shared" ca="1" si="0"/>
        <v>45736</v>
      </c>
      <c r="N16" s="8">
        <f ca="1">POSTRAMITE[[#This Row],[FECHA ACTUAL ]]-POSTRAMITE[[#This Row],[FECHA DE REGISTRO]]</f>
        <v>1373</v>
      </c>
      <c r="O16" s="8" t="s">
        <v>43</v>
      </c>
    </row>
    <row r="17" spans="1:17" ht="203.5" customHeight="1">
      <c r="A17" s="8">
        <v>16</v>
      </c>
      <c r="B17" s="8">
        <v>5802</v>
      </c>
      <c r="C17" s="8">
        <v>1</v>
      </c>
      <c r="D17" s="8">
        <v>1</v>
      </c>
      <c r="E17" s="8" t="s">
        <v>360</v>
      </c>
      <c r="F17" s="8" t="s">
        <v>361</v>
      </c>
      <c r="G17" s="8" t="s">
        <v>352</v>
      </c>
      <c r="H17" s="9">
        <v>44363</v>
      </c>
      <c r="I17" s="8">
        <v>2021</v>
      </c>
      <c r="J17" s="8" t="s">
        <v>353</v>
      </c>
      <c r="K17" s="8" t="s">
        <v>301</v>
      </c>
      <c r="L17" s="12" t="s">
        <v>362</v>
      </c>
      <c r="M17" s="9">
        <f t="shared" ca="1" si="0"/>
        <v>45736</v>
      </c>
      <c r="N17" s="8">
        <f ca="1">POSTRAMITE[[#This Row],[FECHA ACTUAL ]]-POSTRAMITE[[#This Row],[FECHA DE REGISTRO]]</f>
        <v>1373</v>
      </c>
      <c r="O17" s="8" t="s">
        <v>43</v>
      </c>
    </row>
    <row r="18" spans="1:17" ht="143">
      <c r="A18" s="8">
        <v>17</v>
      </c>
      <c r="B18" s="8">
        <v>5820</v>
      </c>
      <c r="C18" s="8">
        <v>1</v>
      </c>
      <c r="D18" s="8">
        <v>1</v>
      </c>
      <c r="E18" s="8" t="s">
        <v>163</v>
      </c>
      <c r="F18" s="8" t="s">
        <v>363</v>
      </c>
      <c r="G18" s="8" t="s">
        <v>331</v>
      </c>
      <c r="H18" s="9">
        <v>44368</v>
      </c>
      <c r="I18" s="8">
        <v>2021</v>
      </c>
      <c r="J18" s="8" t="s">
        <v>364</v>
      </c>
      <c r="K18" s="8" t="s">
        <v>365</v>
      </c>
      <c r="L18" s="12" t="s">
        <v>366</v>
      </c>
      <c r="M18" s="9">
        <f t="shared" ca="1" si="0"/>
        <v>45736</v>
      </c>
      <c r="N18" s="8">
        <f ca="1">POSTRAMITE[[#This Row],[FECHA ACTUAL ]]-POSTRAMITE[[#This Row],[FECHA DE REGISTRO]]</f>
        <v>1368</v>
      </c>
      <c r="O18" s="8" t="s">
        <v>62</v>
      </c>
    </row>
    <row r="19" spans="1:17" ht="159.65" customHeight="1">
      <c r="A19" s="8">
        <v>18</v>
      </c>
      <c r="B19" s="8">
        <v>6089</v>
      </c>
      <c r="C19" s="8">
        <v>1</v>
      </c>
      <c r="D19" s="8">
        <v>1</v>
      </c>
      <c r="E19" s="8" t="s">
        <v>367</v>
      </c>
      <c r="F19" s="8" t="s">
        <v>368</v>
      </c>
      <c r="G19" s="8" t="s">
        <v>369</v>
      </c>
      <c r="H19" s="9">
        <v>44475</v>
      </c>
      <c r="I19" s="8">
        <v>2021</v>
      </c>
      <c r="J19" s="8" t="s">
        <v>370</v>
      </c>
      <c r="K19" s="8" t="s">
        <v>301</v>
      </c>
      <c r="L19" s="12" t="s">
        <v>371</v>
      </c>
      <c r="M19" s="9">
        <f t="shared" ca="1" si="0"/>
        <v>45736</v>
      </c>
      <c r="N19" s="8">
        <f ca="1">POSTRAMITE[[#This Row],[FECHA ACTUAL ]]-POSTRAMITE[[#This Row],[FECHA DE REGISTRO]]</f>
        <v>1261</v>
      </c>
      <c r="O19" s="8" t="s">
        <v>43</v>
      </c>
    </row>
    <row r="20" spans="1:17" ht="290.5" customHeight="1">
      <c r="A20" s="8">
        <v>19</v>
      </c>
      <c r="B20" s="8">
        <v>6143</v>
      </c>
      <c r="C20" s="8">
        <v>1</v>
      </c>
      <c r="D20" s="8">
        <v>1</v>
      </c>
      <c r="E20" s="8" t="s">
        <v>195</v>
      </c>
      <c r="F20" s="8" t="s">
        <v>363</v>
      </c>
      <c r="G20" s="8" t="s">
        <v>372</v>
      </c>
      <c r="H20" s="9">
        <v>44490</v>
      </c>
      <c r="I20" s="8">
        <v>2021</v>
      </c>
      <c r="J20" s="8" t="s">
        <v>373</v>
      </c>
      <c r="K20" s="8" t="s">
        <v>36</v>
      </c>
      <c r="L20" s="12" t="s">
        <v>1656</v>
      </c>
      <c r="M20" s="9">
        <f t="shared" ca="1" si="0"/>
        <v>45736</v>
      </c>
      <c r="N20" s="8">
        <f ca="1">POSTRAMITE[[#This Row],[FECHA ACTUAL ]]-POSTRAMITE[[#This Row],[FECHA DE REGISTRO]]</f>
        <v>1246</v>
      </c>
      <c r="O20" s="8" t="s">
        <v>62</v>
      </c>
      <c r="Q20" s="66" t="s">
        <v>1428</v>
      </c>
    </row>
    <row r="21" spans="1:17" ht="261" customHeight="1">
      <c r="A21" s="8">
        <v>20</v>
      </c>
      <c r="B21" s="8">
        <v>6196</v>
      </c>
      <c r="C21" s="8">
        <v>1</v>
      </c>
      <c r="D21" s="8">
        <v>1</v>
      </c>
      <c r="E21" s="8" t="s">
        <v>149</v>
      </c>
      <c r="F21" s="8" t="s">
        <v>330</v>
      </c>
      <c r="G21" s="8" t="s">
        <v>331</v>
      </c>
      <c r="H21" s="67">
        <v>44532</v>
      </c>
      <c r="I21" s="8">
        <v>2021</v>
      </c>
      <c r="J21" s="8" t="s">
        <v>375</v>
      </c>
      <c r="K21" s="8" t="s">
        <v>376</v>
      </c>
      <c r="L21" s="12" t="s">
        <v>377</v>
      </c>
      <c r="M21" s="9">
        <f t="shared" ca="1" si="0"/>
        <v>45736</v>
      </c>
      <c r="N21" s="8">
        <f ca="1">POSTRAMITE[[#This Row],[FECHA ACTUAL ]]-POSTRAMITE[[#This Row],[FECHA DE REGISTRO]]</f>
        <v>1204</v>
      </c>
      <c r="O21" s="8" t="s">
        <v>62</v>
      </c>
    </row>
    <row r="22" spans="1:17" ht="203.5" customHeight="1">
      <c r="A22" s="8">
        <v>21</v>
      </c>
      <c r="B22" s="8">
        <v>6302</v>
      </c>
      <c r="C22" s="8">
        <v>1</v>
      </c>
      <c r="D22" s="8">
        <v>1</v>
      </c>
      <c r="E22" s="8" t="s">
        <v>378</v>
      </c>
      <c r="F22" s="8" t="s">
        <v>379</v>
      </c>
      <c r="G22" s="8" t="s">
        <v>305</v>
      </c>
      <c r="H22" s="9">
        <v>44595</v>
      </c>
      <c r="I22" s="8">
        <v>2022</v>
      </c>
      <c r="J22" s="8" t="s">
        <v>380</v>
      </c>
      <c r="K22" s="8" t="s">
        <v>301</v>
      </c>
      <c r="L22" s="12" t="s">
        <v>381</v>
      </c>
      <c r="M22" s="9">
        <f t="shared" ca="1" si="0"/>
        <v>45736</v>
      </c>
      <c r="N22" s="8">
        <f ca="1">POSTRAMITE[[#This Row],[FECHA ACTUAL ]]-POSTRAMITE[[#This Row],[FECHA DE REGISTRO]]</f>
        <v>1141</v>
      </c>
      <c r="O22" s="8" t="s">
        <v>56</v>
      </c>
    </row>
    <row r="23" spans="1:17" ht="217.5" customHeight="1">
      <c r="A23" s="8">
        <v>22</v>
      </c>
      <c r="B23" s="8">
        <v>6310</v>
      </c>
      <c r="C23" s="8">
        <v>1</v>
      </c>
      <c r="D23" s="8">
        <v>1</v>
      </c>
      <c r="E23" s="8" t="s">
        <v>382</v>
      </c>
      <c r="F23" s="8" t="s">
        <v>363</v>
      </c>
      <c r="G23" s="8" t="s">
        <v>383</v>
      </c>
      <c r="H23" s="9">
        <v>44596</v>
      </c>
      <c r="I23" s="8">
        <v>2022</v>
      </c>
      <c r="J23" s="8" t="s">
        <v>384</v>
      </c>
      <c r="K23" s="8" t="s">
        <v>374</v>
      </c>
      <c r="L23" s="12" t="s">
        <v>385</v>
      </c>
      <c r="M23" s="9">
        <f t="shared" ca="1" si="0"/>
        <v>45736</v>
      </c>
      <c r="N23" s="8">
        <f ca="1">POSTRAMITE[[#This Row],[FECHA ACTUAL ]]-POSTRAMITE[[#This Row],[FECHA DE REGISTRO]]</f>
        <v>1140</v>
      </c>
      <c r="O23" s="8" t="s">
        <v>56</v>
      </c>
    </row>
    <row r="24" spans="1:17" ht="232.5" customHeight="1">
      <c r="A24" s="8">
        <v>23</v>
      </c>
      <c r="B24" s="8">
        <v>6369</v>
      </c>
      <c r="C24" s="8">
        <v>1</v>
      </c>
      <c r="D24" s="8">
        <v>1</v>
      </c>
      <c r="E24" s="8" t="s">
        <v>386</v>
      </c>
      <c r="F24" s="8" t="s">
        <v>387</v>
      </c>
      <c r="G24" s="8" t="s">
        <v>331</v>
      </c>
      <c r="H24" s="9">
        <v>44610</v>
      </c>
      <c r="I24" s="8">
        <v>2022</v>
      </c>
      <c r="J24" s="8" t="s">
        <v>388</v>
      </c>
      <c r="K24" s="8" t="s">
        <v>389</v>
      </c>
      <c r="L24" s="12" t="s">
        <v>390</v>
      </c>
      <c r="M24" s="9">
        <f t="shared" ca="1" si="0"/>
        <v>45736</v>
      </c>
      <c r="N24" s="8">
        <v>50</v>
      </c>
      <c r="O24" s="8" t="s">
        <v>56</v>
      </c>
    </row>
    <row r="25" spans="1:17" ht="174" customHeight="1">
      <c r="A25" s="8">
        <v>24</v>
      </c>
      <c r="B25" s="8">
        <v>6481</v>
      </c>
      <c r="C25" s="8">
        <v>1</v>
      </c>
      <c r="D25" s="8">
        <v>1</v>
      </c>
      <c r="E25" s="8" t="s">
        <v>391</v>
      </c>
      <c r="F25" s="8" t="s">
        <v>392</v>
      </c>
      <c r="G25" s="8" t="s">
        <v>331</v>
      </c>
      <c r="H25" s="9">
        <v>44642</v>
      </c>
      <c r="I25" s="8">
        <v>2022</v>
      </c>
      <c r="J25" s="8" t="s">
        <v>388</v>
      </c>
      <c r="K25" s="8" t="s">
        <v>389</v>
      </c>
      <c r="L25" s="12" t="s">
        <v>393</v>
      </c>
      <c r="M25" s="9">
        <f t="shared" ca="1" si="0"/>
        <v>45736</v>
      </c>
      <c r="N25" s="8">
        <f ca="1">POSTRAMITE[[#This Row],[FECHA ACTUAL ]]-POSTRAMITE[[#This Row],[FECHA DE REGISTRO]]</f>
        <v>1094</v>
      </c>
      <c r="O25" s="8" t="s">
        <v>56</v>
      </c>
    </row>
    <row r="26" spans="1:17" ht="131.15" customHeight="1">
      <c r="A26" s="8">
        <v>25</v>
      </c>
      <c r="B26" s="8">
        <v>6532</v>
      </c>
      <c r="C26" s="8">
        <v>1</v>
      </c>
      <c r="D26" s="8">
        <v>1</v>
      </c>
      <c r="E26" s="8" t="s">
        <v>394</v>
      </c>
      <c r="F26" s="8" t="s">
        <v>395</v>
      </c>
      <c r="G26" s="8" t="s">
        <v>369</v>
      </c>
      <c r="H26" s="9">
        <v>44652</v>
      </c>
      <c r="I26" s="8">
        <v>2022</v>
      </c>
      <c r="J26" s="8" t="s">
        <v>396</v>
      </c>
      <c r="K26" s="8" t="s">
        <v>301</v>
      </c>
      <c r="L26" s="12" t="s">
        <v>397</v>
      </c>
      <c r="M26" s="9">
        <f t="shared" ca="1" si="0"/>
        <v>45736</v>
      </c>
      <c r="N26" s="8">
        <f ca="1">POSTRAMITE[[#This Row],[FECHA ACTUAL ]]-POSTRAMITE[[#This Row],[FECHA DE REGISTRO]]</f>
        <v>1084</v>
      </c>
      <c r="O26" s="8" t="s">
        <v>43</v>
      </c>
    </row>
    <row r="27" spans="1:17" ht="221">
      <c r="A27" s="8">
        <v>26</v>
      </c>
      <c r="B27" s="8">
        <v>6601</v>
      </c>
      <c r="C27" s="8">
        <v>1</v>
      </c>
      <c r="D27" s="8">
        <v>1</v>
      </c>
      <c r="E27" s="8" t="s">
        <v>398</v>
      </c>
      <c r="F27" s="8" t="s">
        <v>399</v>
      </c>
      <c r="G27" s="8" t="s">
        <v>305</v>
      </c>
      <c r="H27" s="9">
        <v>44664</v>
      </c>
      <c r="I27" s="8">
        <v>2022</v>
      </c>
      <c r="J27" s="8" t="s">
        <v>380</v>
      </c>
      <c r="K27" s="8" t="s">
        <v>301</v>
      </c>
      <c r="L27" s="12" t="s">
        <v>400</v>
      </c>
      <c r="M27" s="9">
        <f t="shared" ca="1" si="0"/>
        <v>45736</v>
      </c>
      <c r="N27" s="8">
        <f ca="1">POSTRAMITE[[#This Row],[FECHA ACTUAL ]]-POSTRAMITE[[#This Row],[FECHA DE REGISTRO]]</f>
        <v>1072</v>
      </c>
      <c r="O27" s="8" t="s">
        <v>56</v>
      </c>
    </row>
    <row r="28" spans="1:17" ht="409.5" customHeight="1">
      <c r="A28" s="8">
        <v>27</v>
      </c>
      <c r="B28" s="8">
        <v>6768</v>
      </c>
      <c r="C28" s="8">
        <v>1</v>
      </c>
      <c r="D28" s="8">
        <v>1</v>
      </c>
      <c r="E28" s="8" t="s">
        <v>401</v>
      </c>
      <c r="F28" s="8" t="s">
        <v>363</v>
      </c>
      <c r="G28" s="8" t="s">
        <v>402</v>
      </c>
      <c r="H28" s="9">
        <v>44715</v>
      </c>
      <c r="I28" s="8">
        <v>2022</v>
      </c>
      <c r="J28" s="8" t="s">
        <v>403</v>
      </c>
      <c r="K28" s="8" t="s">
        <v>374</v>
      </c>
      <c r="L28" s="12" t="s">
        <v>404</v>
      </c>
      <c r="M28" s="9">
        <f t="shared" ca="1" si="0"/>
        <v>45736</v>
      </c>
      <c r="N28" s="8">
        <f ca="1">POSTRAMITE[[#This Row],[FECHA ACTUAL ]]-POSTRAMITE[[#This Row],[FECHA DE REGISTRO]]</f>
        <v>1021</v>
      </c>
      <c r="O28" s="8" t="s">
        <v>56</v>
      </c>
    </row>
    <row r="29" spans="1:17" ht="409.6" customHeight="1">
      <c r="A29" s="8">
        <v>28</v>
      </c>
      <c r="B29" s="8">
        <v>6857</v>
      </c>
      <c r="C29" s="8">
        <v>1</v>
      </c>
      <c r="D29" s="8">
        <v>1</v>
      </c>
      <c r="E29" s="8" t="s">
        <v>405</v>
      </c>
      <c r="F29" s="8" t="s">
        <v>363</v>
      </c>
      <c r="G29" s="8" t="s">
        <v>406</v>
      </c>
      <c r="H29" s="9">
        <v>44747</v>
      </c>
      <c r="I29" s="8">
        <v>2022</v>
      </c>
      <c r="J29" s="8" t="s">
        <v>407</v>
      </c>
      <c r="K29" s="8" t="s">
        <v>374</v>
      </c>
      <c r="L29" s="12" t="s">
        <v>408</v>
      </c>
      <c r="M29" s="9">
        <f t="shared" ca="1" si="0"/>
        <v>45736</v>
      </c>
      <c r="N29" s="8">
        <f ca="1">POSTRAMITE[[#This Row],[FECHA ACTUAL ]]-POSTRAMITE[[#This Row],[FECHA DE REGISTRO]]</f>
        <v>989</v>
      </c>
      <c r="O29" s="8" t="s">
        <v>54</v>
      </c>
    </row>
    <row r="30" spans="1:17" ht="188.5" customHeight="1">
      <c r="A30" s="8">
        <v>29</v>
      </c>
      <c r="B30" s="8">
        <v>6893</v>
      </c>
      <c r="C30" s="8">
        <v>1</v>
      </c>
      <c r="D30" s="8">
        <v>1</v>
      </c>
      <c r="E30" s="8" t="s">
        <v>250</v>
      </c>
      <c r="F30" s="8" t="s">
        <v>363</v>
      </c>
      <c r="G30" s="8" t="s">
        <v>409</v>
      </c>
      <c r="H30" s="9">
        <v>44782</v>
      </c>
      <c r="I30" s="8">
        <v>2022</v>
      </c>
      <c r="J30" s="8" t="s">
        <v>410</v>
      </c>
      <c r="K30" s="8" t="s">
        <v>411</v>
      </c>
      <c r="L30" s="12" t="s">
        <v>412</v>
      </c>
      <c r="M30" s="9">
        <f t="shared" ca="1" si="0"/>
        <v>45736</v>
      </c>
      <c r="N30" s="8">
        <f ca="1">POSTRAMITE[[#This Row],[FECHA ACTUAL ]]-POSTRAMITE[[#This Row],[FECHA DE REGISTRO]]</f>
        <v>954</v>
      </c>
      <c r="O30" s="8" t="s">
        <v>62</v>
      </c>
    </row>
    <row r="31" spans="1:17" ht="188.5" customHeight="1">
      <c r="A31" s="8">
        <v>30</v>
      </c>
      <c r="B31" s="8">
        <v>6969</v>
      </c>
      <c r="C31" s="8">
        <v>1</v>
      </c>
      <c r="D31" s="8">
        <v>1</v>
      </c>
      <c r="E31" s="8" t="s">
        <v>413</v>
      </c>
      <c r="F31" s="8" t="s">
        <v>363</v>
      </c>
      <c r="G31" s="8" t="s">
        <v>331</v>
      </c>
      <c r="H31" s="9">
        <v>44806</v>
      </c>
      <c r="I31" s="8">
        <v>2022</v>
      </c>
      <c r="J31" s="8" t="s">
        <v>414</v>
      </c>
      <c r="K31" s="8" t="s">
        <v>376</v>
      </c>
      <c r="L31" s="12" t="s">
        <v>415</v>
      </c>
      <c r="M31" s="9">
        <f t="shared" ca="1" si="0"/>
        <v>45736</v>
      </c>
      <c r="N31" s="8">
        <f ca="1">POSTRAMITE[[#This Row],[FECHA ACTUAL ]]-POSTRAMITE[[#This Row],[FECHA DE REGISTRO]]</f>
        <v>930</v>
      </c>
      <c r="O31" s="8" t="s">
        <v>43</v>
      </c>
    </row>
    <row r="32" spans="1:17" ht="319.5" customHeight="1">
      <c r="A32" s="8">
        <v>31</v>
      </c>
      <c r="B32" s="8">
        <v>7062</v>
      </c>
      <c r="C32" s="8">
        <v>1</v>
      </c>
      <c r="D32" s="8">
        <v>1</v>
      </c>
      <c r="E32" s="8" t="s">
        <v>199</v>
      </c>
      <c r="F32" s="8" t="s">
        <v>363</v>
      </c>
      <c r="G32" s="8" t="s">
        <v>416</v>
      </c>
      <c r="H32" s="9">
        <v>44691</v>
      </c>
      <c r="I32" s="8">
        <v>2022</v>
      </c>
      <c r="J32" s="8" t="s">
        <v>417</v>
      </c>
      <c r="K32" s="8" t="s">
        <v>374</v>
      </c>
      <c r="L32" s="12" t="s">
        <v>1657</v>
      </c>
      <c r="M32" s="9">
        <f t="shared" ca="1" si="0"/>
        <v>45736</v>
      </c>
      <c r="N32" s="8">
        <f ca="1">POSTRAMITE[[#This Row],[FECHA ACTUAL ]]-POSTRAMITE[[#This Row],[FECHA DE REGISTRO]]</f>
        <v>1045</v>
      </c>
      <c r="O32" s="8" t="s">
        <v>62</v>
      </c>
    </row>
    <row r="33" spans="1:15" ht="116.15" customHeight="1">
      <c r="A33" s="8">
        <v>32</v>
      </c>
      <c r="B33" s="8">
        <v>7109</v>
      </c>
      <c r="C33" s="8">
        <v>1</v>
      </c>
      <c r="D33" s="8">
        <v>1</v>
      </c>
      <c r="E33" s="8" t="s">
        <v>418</v>
      </c>
      <c r="F33" s="8" t="s">
        <v>419</v>
      </c>
      <c r="G33" s="8" t="s">
        <v>420</v>
      </c>
      <c r="H33" s="9">
        <v>44893</v>
      </c>
      <c r="I33" s="8">
        <v>2022</v>
      </c>
      <c r="J33" s="8" t="s">
        <v>421</v>
      </c>
      <c r="K33" s="8" t="s">
        <v>301</v>
      </c>
      <c r="L33" s="12" t="s">
        <v>422</v>
      </c>
      <c r="M33" s="9">
        <f t="shared" ca="1" si="0"/>
        <v>45736</v>
      </c>
      <c r="N33" s="8">
        <f ca="1">POSTRAMITE[[#This Row],[FECHA ACTUAL ]]-POSTRAMITE[[#This Row],[FECHA DE REGISTRO]]</f>
        <v>843</v>
      </c>
      <c r="O33" s="8" t="s">
        <v>56</v>
      </c>
    </row>
    <row r="34" spans="1:15" ht="145.5" customHeight="1">
      <c r="A34" s="8">
        <v>33</v>
      </c>
      <c r="B34" s="8">
        <v>7200</v>
      </c>
      <c r="C34" s="8">
        <v>1</v>
      </c>
      <c r="D34" s="8">
        <v>1</v>
      </c>
      <c r="E34" s="8" t="s">
        <v>423</v>
      </c>
      <c r="F34" s="8" t="s">
        <v>363</v>
      </c>
      <c r="G34" s="8" t="s">
        <v>424</v>
      </c>
      <c r="H34" s="9">
        <v>44951</v>
      </c>
      <c r="I34" s="8">
        <v>2023</v>
      </c>
      <c r="J34" s="8" t="s">
        <v>425</v>
      </c>
      <c r="K34" s="8" t="s">
        <v>426</v>
      </c>
      <c r="L34" s="12" t="s">
        <v>1655</v>
      </c>
      <c r="M34" s="9">
        <f t="shared" ca="1" si="0"/>
        <v>45736</v>
      </c>
      <c r="N34" s="8">
        <f ca="1">POSTRAMITE[[#This Row],[FECHA ACTUAL ]]-POSTRAMITE[[#This Row],[FECHA DE REGISTRO]]</f>
        <v>785</v>
      </c>
      <c r="O34" s="8" t="s">
        <v>43</v>
      </c>
    </row>
    <row r="35" spans="1:15" ht="117">
      <c r="A35" s="8">
        <v>34</v>
      </c>
      <c r="B35" s="8">
        <v>7201</v>
      </c>
      <c r="C35" s="8">
        <v>1</v>
      </c>
      <c r="D35" s="8">
        <v>1</v>
      </c>
      <c r="E35" s="8" t="s">
        <v>427</v>
      </c>
      <c r="F35" s="8" t="s">
        <v>428</v>
      </c>
      <c r="G35" s="8" t="s">
        <v>424</v>
      </c>
      <c r="H35" s="9">
        <v>44951</v>
      </c>
      <c r="I35" s="8">
        <v>2023</v>
      </c>
      <c r="J35" s="8" t="s">
        <v>429</v>
      </c>
      <c r="K35" s="8" t="s">
        <v>426</v>
      </c>
      <c r="L35" s="12" t="s">
        <v>430</v>
      </c>
      <c r="M35" s="9">
        <f t="shared" ca="1" si="0"/>
        <v>45736</v>
      </c>
      <c r="N35" s="8">
        <f ca="1">POSTRAMITE[[#This Row],[FECHA ACTUAL ]]-POSTRAMITE[[#This Row],[FECHA DE REGISTRO]]</f>
        <v>785</v>
      </c>
      <c r="O35" s="8" t="s">
        <v>43</v>
      </c>
    </row>
    <row r="36" spans="1:15" ht="169">
      <c r="A36" s="8">
        <v>35</v>
      </c>
      <c r="B36" s="8">
        <v>7210</v>
      </c>
      <c r="C36" s="8">
        <v>1</v>
      </c>
      <c r="D36" s="8">
        <v>1</v>
      </c>
      <c r="E36" s="8" t="s">
        <v>176</v>
      </c>
      <c r="F36" s="8" t="s">
        <v>363</v>
      </c>
      <c r="G36" s="8" t="s">
        <v>431</v>
      </c>
      <c r="H36" s="9">
        <v>44958</v>
      </c>
      <c r="I36" s="8">
        <v>2023</v>
      </c>
      <c r="J36" s="8" t="s">
        <v>432</v>
      </c>
      <c r="K36" s="8" t="s">
        <v>374</v>
      </c>
      <c r="L36" s="12" t="s">
        <v>433</v>
      </c>
      <c r="M36" s="9">
        <f t="shared" ca="1" si="0"/>
        <v>45736</v>
      </c>
      <c r="N36" s="8">
        <f ca="1">POSTRAMITE[[#This Row],[FECHA ACTUAL ]]-POSTRAMITE[[#This Row],[FECHA DE REGISTRO]]</f>
        <v>778</v>
      </c>
      <c r="O36" s="8" t="s">
        <v>62</v>
      </c>
    </row>
    <row r="37" spans="1:15" ht="130">
      <c r="A37" s="8">
        <v>36</v>
      </c>
      <c r="B37" s="8">
        <v>7217</v>
      </c>
      <c r="C37" s="8">
        <v>1</v>
      </c>
      <c r="D37" s="8">
        <v>1</v>
      </c>
      <c r="E37" s="8" t="s">
        <v>155</v>
      </c>
      <c r="F37" s="9" t="s">
        <v>363</v>
      </c>
      <c r="G37" s="8" t="s">
        <v>434</v>
      </c>
      <c r="H37" s="9">
        <v>44960</v>
      </c>
      <c r="I37" s="8">
        <v>2023</v>
      </c>
      <c r="J37" s="8" t="s">
        <v>435</v>
      </c>
      <c r="K37" s="8" t="s">
        <v>436</v>
      </c>
      <c r="L37" s="12" t="s">
        <v>437</v>
      </c>
      <c r="M37" s="9">
        <f t="shared" ca="1" si="0"/>
        <v>45736</v>
      </c>
      <c r="N37" s="8">
        <f ca="1">POSTRAMITE[[#This Row],[FECHA ACTUAL ]]-POSTRAMITE[[#This Row],[FECHA DE REGISTRO]]</f>
        <v>776</v>
      </c>
      <c r="O37" s="8" t="s">
        <v>62</v>
      </c>
    </row>
    <row r="38" spans="1:15" ht="91">
      <c r="A38" s="8">
        <v>37</v>
      </c>
      <c r="B38" s="8">
        <v>7247</v>
      </c>
      <c r="C38" s="8">
        <v>1</v>
      </c>
      <c r="D38" s="8">
        <v>1</v>
      </c>
      <c r="E38" s="8" t="s">
        <v>438</v>
      </c>
      <c r="F38" s="8" t="s">
        <v>439</v>
      </c>
      <c r="G38" s="8" t="s">
        <v>440</v>
      </c>
      <c r="H38" s="9">
        <v>44973</v>
      </c>
      <c r="I38" s="8">
        <v>2023</v>
      </c>
      <c r="J38" s="8" t="s">
        <v>441</v>
      </c>
      <c r="K38" s="8" t="s">
        <v>301</v>
      </c>
      <c r="L38" s="12" t="s">
        <v>442</v>
      </c>
      <c r="M38" s="9">
        <f t="shared" ca="1" si="0"/>
        <v>45736</v>
      </c>
      <c r="N38" s="8">
        <f ca="1">POSTRAMITE[[#This Row],[FECHA ACTUAL ]]-POSTRAMITE[[#This Row],[FECHA DE REGISTRO]]</f>
        <v>763</v>
      </c>
      <c r="O38" s="8" t="s">
        <v>43</v>
      </c>
    </row>
    <row r="39" spans="1:15" ht="185.25" customHeight="1">
      <c r="A39" s="8">
        <v>38</v>
      </c>
      <c r="B39" s="8">
        <v>7274</v>
      </c>
      <c r="C39" s="8">
        <v>1</v>
      </c>
      <c r="D39" s="8">
        <v>1</v>
      </c>
      <c r="E39" s="8" t="s">
        <v>233</v>
      </c>
      <c r="F39" s="8" t="s">
        <v>443</v>
      </c>
      <c r="G39" s="8" t="s">
        <v>444</v>
      </c>
      <c r="H39" s="9">
        <v>44981</v>
      </c>
      <c r="I39" s="8">
        <v>2023</v>
      </c>
      <c r="J39" s="8" t="s">
        <v>445</v>
      </c>
      <c r="K39" s="8" t="s">
        <v>301</v>
      </c>
      <c r="L39" s="12" t="s">
        <v>1646</v>
      </c>
      <c r="M39" s="9">
        <f t="shared" ca="1" si="0"/>
        <v>45736</v>
      </c>
      <c r="N39" s="8">
        <f ca="1">POSTRAMITE[[#This Row],[FECHA ACTUAL ]]-POSTRAMITE[[#This Row],[FECHA DE REGISTRO]]</f>
        <v>755</v>
      </c>
      <c r="O39" s="8" t="s">
        <v>62</v>
      </c>
    </row>
    <row r="40" spans="1:15" ht="390">
      <c r="A40" s="8">
        <v>39</v>
      </c>
      <c r="B40" s="8">
        <v>7299</v>
      </c>
      <c r="C40" s="8">
        <v>1</v>
      </c>
      <c r="D40" s="8">
        <v>1</v>
      </c>
      <c r="E40" s="8" t="s">
        <v>185</v>
      </c>
      <c r="F40" s="8" t="s">
        <v>446</v>
      </c>
      <c r="G40" s="8" t="s">
        <v>444</v>
      </c>
      <c r="H40" s="67">
        <v>44991</v>
      </c>
      <c r="I40" s="8">
        <v>2023</v>
      </c>
      <c r="J40" s="8" t="s">
        <v>447</v>
      </c>
      <c r="K40" s="8" t="s">
        <v>301</v>
      </c>
      <c r="L40" s="12" t="s">
        <v>1659</v>
      </c>
      <c r="M40" s="9">
        <f t="shared" ca="1" si="0"/>
        <v>45736</v>
      </c>
      <c r="N40" s="8">
        <f ca="1">POSTRAMITE[[#This Row],[FECHA ACTUAL ]]-POSTRAMITE[[#This Row],[FECHA DE REGISTRO]]</f>
        <v>745</v>
      </c>
      <c r="O40" s="8" t="s">
        <v>62</v>
      </c>
    </row>
    <row r="41" spans="1:15" ht="65">
      <c r="A41" s="8">
        <v>40</v>
      </c>
      <c r="B41" s="8">
        <v>7320</v>
      </c>
      <c r="C41" s="8">
        <v>1</v>
      </c>
      <c r="D41" s="8">
        <v>1</v>
      </c>
      <c r="E41" s="8" t="s">
        <v>448</v>
      </c>
      <c r="F41" s="8" t="s">
        <v>449</v>
      </c>
      <c r="G41" s="8" t="s">
        <v>330</v>
      </c>
      <c r="H41" s="9">
        <v>45000</v>
      </c>
      <c r="I41" s="8">
        <v>2023</v>
      </c>
      <c r="J41" s="8" t="s">
        <v>450</v>
      </c>
      <c r="K41" s="8" t="s">
        <v>301</v>
      </c>
      <c r="L41" s="12" t="s">
        <v>451</v>
      </c>
      <c r="M41" s="9">
        <f t="shared" ca="1" si="0"/>
        <v>45736</v>
      </c>
      <c r="N41" s="8">
        <f ca="1">POSTRAMITE[[#This Row],[FECHA ACTUAL ]]-POSTRAMITE[[#This Row],[FECHA DE REGISTRO]]</f>
        <v>736</v>
      </c>
      <c r="O41" s="8" t="s">
        <v>56</v>
      </c>
    </row>
    <row r="42" spans="1:15" ht="130">
      <c r="A42" s="8">
        <v>41</v>
      </c>
      <c r="B42" s="8">
        <v>7342</v>
      </c>
      <c r="C42" s="8">
        <v>1</v>
      </c>
      <c r="D42" s="8">
        <v>1</v>
      </c>
      <c r="E42" s="8" t="s">
        <v>452</v>
      </c>
      <c r="F42" s="8" t="s">
        <v>363</v>
      </c>
      <c r="G42" s="8" t="s">
        <v>453</v>
      </c>
      <c r="H42" s="9">
        <v>45009</v>
      </c>
      <c r="I42" s="8">
        <v>2023</v>
      </c>
      <c r="J42" s="8" t="s">
        <v>454</v>
      </c>
      <c r="K42" s="8" t="s">
        <v>455</v>
      </c>
      <c r="L42" s="12" t="s">
        <v>456</v>
      </c>
      <c r="M42" s="9">
        <f t="shared" ca="1" si="0"/>
        <v>45736</v>
      </c>
      <c r="N42" s="8">
        <f ca="1">POSTRAMITE[[#This Row],[FECHA ACTUAL ]]-POSTRAMITE[[#This Row],[FECHA DE REGISTRO]]</f>
        <v>727</v>
      </c>
      <c r="O42" s="8" t="s">
        <v>43</v>
      </c>
    </row>
    <row r="43" spans="1:15" ht="65">
      <c r="A43" s="8">
        <v>42</v>
      </c>
      <c r="B43" s="8">
        <v>7426</v>
      </c>
      <c r="C43" s="8">
        <v>1</v>
      </c>
      <c r="D43" s="8">
        <v>1</v>
      </c>
      <c r="E43" s="8" t="s">
        <v>457</v>
      </c>
      <c r="F43" s="8" t="s">
        <v>458</v>
      </c>
      <c r="G43" s="8" t="s">
        <v>459</v>
      </c>
      <c r="H43" s="9">
        <v>45162</v>
      </c>
      <c r="I43" s="8">
        <v>2023</v>
      </c>
      <c r="J43" s="8" t="s">
        <v>460</v>
      </c>
      <c r="K43" s="8" t="s">
        <v>301</v>
      </c>
      <c r="L43" s="12" t="s">
        <v>461</v>
      </c>
      <c r="M43" s="9">
        <f t="shared" ca="1" si="0"/>
        <v>45736</v>
      </c>
      <c r="N43" s="8">
        <f ca="1">POSTRAMITE[[#This Row],[FECHA ACTUAL ]]-POSTRAMITE[[#This Row],[FECHA DE REGISTRO]]</f>
        <v>574</v>
      </c>
      <c r="O43" s="8" t="s">
        <v>54</v>
      </c>
    </row>
    <row r="44" spans="1:15" ht="156">
      <c r="A44" s="8">
        <v>43</v>
      </c>
      <c r="B44" s="8">
        <v>7453</v>
      </c>
      <c r="C44" s="8">
        <v>1</v>
      </c>
      <c r="D44" s="8">
        <v>1</v>
      </c>
      <c r="E44" s="8" t="s">
        <v>462</v>
      </c>
      <c r="F44" s="8" t="s">
        <v>363</v>
      </c>
      <c r="G44" s="8" t="s">
        <v>424</v>
      </c>
      <c r="H44" s="9">
        <v>45050</v>
      </c>
      <c r="I44" s="8">
        <v>2023</v>
      </c>
      <c r="J44" s="8" t="s">
        <v>463</v>
      </c>
      <c r="K44" s="8" t="s">
        <v>464</v>
      </c>
      <c r="L44" s="12" t="s">
        <v>465</v>
      </c>
      <c r="M44" s="9">
        <f t="shared" ca="1" si="0"/>
        <v>45736</v>
      </c>
      <c r="N44" s="8">
        <f ca="1">POSTRAMITE[[#This Row],[FECHA ACTUAL ]]-POSTRAMITE[[#This Row],[FECHA DE REGISTRO]]</f>
        <v>686</v>
      </c>
      <c r="O44" s="8" t="s">
        <v>43</v>
      </c>
    </row>
    <row r="45" spans="1:15" ht="156">
      <c r="A45" s="8">
        <v>44</v>
      </c>
      <c r="B45" s="8">
        <v>7459</v>
      </c>
      <c r="C45" s="8">
        <v>1</v>
      </c>
      <c r="D45" s="8">
        <v>1</v>
      </c>
      <c r="E45" s="8" t="s">
        <v>202</v>
      </c>
      <c r="F45" s="8" t="s">
        <v>466</v>
      </c>
      <c r="G45" s="8" t="s">
        <v>459</v>
      </c>
      <c r="H45" s="9">
        <v>45054</v>
      </c>
      <c r="I45" s="8">
        <v>2023</v>
      </c>
      <c r="J45" s="8" t="s">
        <v>467</v>
      </c>
      <c r="K45" s="8" t="s">
        <v>301</v>
      </c>
      <c r="L45" s="12" t="s">
        <v>468</v>
      </c>
      <c r="M45" s="9">
        <f t="shared" ca="1" si="0"/>
        <v>45736</v>
      </c>
      <c r="N45" s="8">
        <f ca="1">POSTRAMITE[[#This Row],[FECHA ACTUAL ]]-POSTRAMITE[[#This Row],[FECHA DE REGISTRO]]</f>
        <v>682</v>
      </c>
      <c r="O45" s="8" t="s">
        <v>62</v>
      </c>
    </row>
    <row r="46" spans="1:15" ht="91">
      <c r="A46" s="8">
        <v>45</v>
      </c>
      <c r="B46" s="8">
        <v>7467</v>
      </c>
      <c r="C46" s="8">
        <v>1</v>
      </c>
      <c r="D46" s="8">
        <v>1</v>
      </c>
      <c r="E46" s="8" t="s">
        <v>469</v>
      </c>
      <c r="F46" s="8" t="s">
        <v>470</v>
      </c>
      <c r="G46" s="8" t="s">
        <v>444</v>
      </c>
      <c r="H46" s="9">
        <v>45055</v>
      </c>
      <c r="I46" s="8">
        <v>2023</v>
      </c>
      <c r="J46" s="8" t="s">
        <v>471</v>
      </c>
      <c r="K46" s="8" t="s">
        <v>301</v>
      </c>
      <c r="L46" s="12" t="s">
        <v>472</v>
      </c>
      <c r="M46" s="9">
        <f t="shared" ca="1" si="0"/>
        <v>45736</v>
      </c>
      <c r="N46" s="8">
        <f ca="1">POSTRAMITE[[#This Row],[FECHA ACTUAL ]]-POSTRAMITE[[#This Row],[FECHA DE REGISTRO]]</f>
        <v>681</v>
      </c>
      <c r="O46" s="8" t="s">
        <v>56</v>
      </c>
    </row>
    <row r="47" spans="1:15" ht="182">
      <c r="A47" s="8">
        <v>46</v>
      </c>
      <c r="B47" s="8">
        <v>7573</v>
      </c>
      <c r="C47" s="8">
        <v>1</v>
      </c>
      <c r="D47" s="8">
        <v>1</v>
      </c>
      <c r="E47" s="8" t="s">
        <v>473</v>
      </c>
      <c r="F47" s="8" t="s">
        <v>363</v>
      </c>
      <c r="G47" s="8" t="s">
        <v>474</v>
      </c>
      <c r="H47" s="9">
        <v>45085</v>
      </c>
      <c r="I47" s="8">
        <v>2023</v>
      </c>
      <c r="J47" s="8" t="s">
        <v>475</v>
      </c>
      <c r="K47" s="8" t="s">
        <v>476</v>
      </c>
      <c r="L47" s="12" t="s">
        <v>477</v>
      </c>
      <c r="M47" s="9">
        <f t="shared" ca="1" si="0"/>
        <v>45736</v>
      </c>
      <c r="N47" s="8">
        <f ca="1">POSTRAMITE[[#This Row],[FECHA ACTUAL ]]-POSTRAMITE[[#This Row],[FECHA DE REGISTRO]]</f>
        <v>651</v>
      </c>
      <c r="O47" s="8" t="s">
        <v>43</v>
      </c>
    </row>
    <row r="48" spans="1:15" ht="117">
      <c r="A48" s="8">
        <v>47</v>
      </c>
      <c r="B48" s="8">
        <v>7600</v>
      </c>
      <c r="C48" s="8">
        <v>1</v>
      </c>
      <c r="D48" s="8">
        <v>1</v>
      </c>
      <c r="E48" s="8" t="s">
        <v>249</v>
      </c>
      <c r="F48" s="8" t="s">
        <v>363</v>
      </c>
      <c r="G48" s="8" t="s">
        <v>478</v>
      </c>
      <c r="H48" s="9">
        <v>45091</v>
      </c>
      <c r="I48" s="8">
        <v>2023</v>
      </c>
      <c r="J48" s="8" t="s">
        <v>479</v>
      </c>
      <c r="K48" s="8" t="s">
        <v>374</v>
      </c>
      <c r="L48" s="12" t="s">
        <v>480</v>
      </c>
      <c r="M48" s="9">
        <f t="shared" ca="1" si="0"/>
        <v>45736</v>
      </c>
      <c r="N48" s="8">
        <f ca="1">POSTRAMITE[[#This Row],[FECHA ACTUAL ]]-POSTRAMITE[[#This Row],[FECHA DE REGISTRO]]</f>
        <v>645</v>
      </c>
      <c r="O48" s="8" t="s">
        <v>62</v>
      </c>
    </row>
    <row r="49" spans="1:15" ht="72.650000000000006" customHeight="1">
      <c r="A49" s="8">
        <v>48</v>
      </c>
      <c r="B49" s="8">
        <v>7639</v>
      </c>
      <c r="C49" s="8">
        <v>1</v>
      </c>
      <c r="D49" s="8">
        <v>1</v>
      </c>
      <c r="E49" s="8" t="s">
        <v>481</v>
      </c>
      <c r="F49" s="8" t="s">
        <v>482</v>
      </c>
      <c r="G49" s="8" t="s">
        <v>483</v>
      </c>
      <c r="H49" s="9">
        <v>45098</v>
      </c>
      <c r="I49" s="8">
        <v>2023</v>
      </c>
      <c r="J49" s="8" t="s">
        <v>484</v>
      </c>
      <c r="K49" s="8" t="s">
        <v>301</v>
      </c>
      <c r="L49" s="12" t="s">
        <v>485</v>
      </c>
      <c r="M49" s="9">
        <f t="shared" ca="1" si="0"/>
        <v>45736</v>
      </c>
      <c r="N49" s="8">
        <f ca="1">POSTRAMITE[[#This Row],[FECHA ACTUAL ]]-POSTRAMITE[[#This Row],[FECHA DE REGISTRO]]</f>
        <v>638</v>
      </c>
      <c r="O49" s="8" t="s">
        <v>30</v>
      </c>
    </row>
    <row r="50" spans="1:15" ht="65">
      <c r="A50" s="8">
        <v>49</v>
      </c>
      <c r="B50" s="8">
        <v>7642</v>
      </c>
      <c r="C50" s="8">
        <v>1</v>
      </c>
      <c r="D50" s="8">
        <v>1</v>
      </c>
      <c r="E50" s="8" t="s">
        <v>486</v>
      </c>
      <c r="F50" s="8" t="s">
        <v>487</v>
      </c>
      <c r="G50" s="8" t="s">
        <v>424</v>
      </c>
      <c r="H50" s="9">
        <v>45098</v>
      </c>
      <c r="I50" s="8">
        <v>2023</v>
      </c>
      <c r="J50" s="8" t="s">
        <v>488</v>
      </c>
      <c r="K50" s="8" t="s">
        <v>301</v>
      </c>
      <c r="L50" s="12" t="s">
        <v>489</v>
      </c>
      <c r="M50" s="9">
        <f t="shared" ca="1" si="0"/>
        <v>45736</v>
      </c>
      <c r="N50" s="8">
        <f ca="1">POSTRAMITE[[#This Row],[FECHA ACTUAL ]]-POSTRAMITE[[#This Row],[FECHA DE REGISTRO]]</f>
        <v>638</v>
      </c>
      <c r="O50" s="8" t="s">
        <v>54</v>
      </c>
    </row>
    <row r="51" spans="1:15" ht="145.5" customHeight="1">
      <c r="A51" s="8">
        <v>50</v>
      </c>
      <c r="B51" s="8">
        <v>7661</v>
      </c>
      <c r="C51" s="8">
        <v>1</v>
      </c>
      <c r="D51" s="8">
        <v>1</v>
      </c>
      <c r="E51" s="8" t="s">
        <v>490</v>
      </c>
      <c r="F51" s="8" t="s">
        <v>491</v>
      </c>
      <c r="G51" s="8" t="s">
        <v>330</v>
      </c>
      <c r="H51" s="67">
        <v>45103</v>
      </c>
      <c r="I51" s="8">
        <v>2023</v>
      </c>
      <c r="J51" s="8" t="s">
        <v>492</v>
      </c>
      <c r="K51" s="8" t="s">
        <v>301</v>
      </c>
      <c r="L51" s="12" t="s">
        <v>493</v>
      </c>
      <c r="M51" s="9">
        <f t="shared" ca="1" si="0"/>
        <v>45736</v>
      </c>
      <c r="N51" s="8">
        <f ca="1">POSTRAMITE[[#This Row],[FECHA ACTUAL ]]-POSTRAMITE[[#This Row],[FECHA DE REGISTRO]]</f>
        <v>633</v>
      </c>
      <c r="O51" s="8" t="s">
        <v>30</v>
      </c>
    </row>
    <row r="52" spans="1:15" ht="117">
      <c r="A52" s="8">
        <v>51</v>
      </c>
      <c r="B52" s="8">
        <v>7714</v>
      </c>
      <c r="C52" s="8">
        <v>1</v>
      </c>
      <c r="D52" s="8">
        <v>1</v>
      </c>
      <c r="E52" s="8" t="s">
        <v>494</v>
      </c>
      <c r="F52" s="8" t="s">
        <v>363</v>
      </c>
      <c r="G52" s="8" t="s">
        <v>495</v>
      </c>
      <c r="H52" s="67">
        <v>45111</v>
      </c>
      <c r="I52" s="8">
        <v>2023</v>
      </c>
      <c r="J52" s="8" t="s">
        <v>496</v>
      </c>
      <c r="K52" s="8" t="s">
        <v>374</v>
      </c>
      <c r="L52" s="12" t="s">
        <v>497</v>
      </c>
      <c r="M52" s="9">
        <f t="shared" ca="1" si="0"/>
        <v>45736</v>
      </c>
      <c r="N52" s="8">
        <f ca="1">POSTRAMITE[[#This Row],[FECHA ACTUAL ]]-POSTRAMITE[[#This Row],[FECHA DE REGISTRO]]</f>
        <v>625</v>
      </c>
      <c r="O52" s="8" t="s">
        <v>43</v>
      </c>
    </row>
    <row r="53" spans="1:15" ht="65">
      <c r="A53" s="8">
        <v>52</v>
      </c>
      <c r="B53" s="8">
        <v>7793</v>
      </c>
      <c r="C53" s="8">
        <v>1</v>
      </c>
      <c r="D53" s="8">
        <v>1</v>
      </c>
      <c r="E53" s="8" t="s">
        <v>498</v>
      </c>
      <c r="F53" s="8" t="s">
        <v>499</v>
      </c>
      <c r="G53" s="8" t="s">
        <v>500</v>
      </c>
      <c r="H53" s="9">
        <v>45118</v>
      </c>
      <c r="I53" s="8">
        <v>2023</v>
      </c>
      <c r="J53" s="8" t="s">
        <v>501</v>
      </c>
      <c r="K53" s="8" t="s">
        <v>301</v>
      </c>
      <c r="L53" s="12" t="s">
        <v>502</v>
      </c>
      <c r="M53" s="9">
        <f t="shared" ca="1" si="0"/>
        <v>45736</v>
      </c>
      <c r="N53" s="8">
        <f ca="1">POSTRAMITE[[#This Row],[FECHA ACTUAL ]]-POSTRAMITE[[#This Row],[FECHA DE REGISTRO]]</f>
        <v>618</v>
      </c>
      <c r="O53" s="8" t="s">
        <v>54</v>
      </c>
    </row>
    <row r="54" spans="1:15" ht="117">
      <c r="A54" s="8">
        <v>53</v>
      </c>
      <c r="B54" s="8">
        <v>7800</v>
      </c>
      <c r="C54" s="8">
        <v>1</v>
      </c>
      <c r="D54" s="8">
        <v>1</v>
      </c>
      <c r="E54" s="8" t="s">
        <v>503</v>
      </c>
      <c r="F54" s="8" t="s">
        <v>504</v>
      </c>
      <c r="G54" s="8" t="s">
        <v>505</v>
      </c>
      <c r="H54" s="9">
        <v>45119</v>
      </c>
      <c r="I54" s="8">
        <v>2023</v>
      </c>
      <c r="J54" s="8" t="s">
        <v>506</v>
      </c>
      <c r="K54" s="8" t="s">
        <v>301</v>
      </c>
      <c r="L54" s="12" t="s">
        <v>507</v>
      </c>
      <c r="M54" s="9">
        <f t="shared" ca="1" si="0"/>
        <v>45736</v>
      </c>
      <c r="N54" s="8">
        <f ca="1">POSTRAMITE[[#This Row],[FECHA ACTUAL ]]-POSTRAMITE[[#This Row],[FECHA DE REGISTRO]]</f>
        <v>617</v>
      </c>
      <c r="O54" s="8" t="s">
        <v>56</v>
      </c>
    </row>
    <row r="55" spans="1:15" ht="91">
      <c r="A55" s="8">
        <v>54</v>
      </c>
      <c r="B55" s="8">
        <v>7914</v>
      </c>
      <c r="C55" s="8">
        <v>1</v>
      </c>
      <c r="D55" s="8">
        <v>1</v>
      </c>
      <c r="E55" s="8" t="s">
        <v>254</v>
      </c>
      <c r="F55" s="8" t="s">
        <v>508</v>
      </c>
      <c r="G55" s="8" t="s">
        <v>424</v>
      </c>
      <c r="H55" s="9">
        <v>45131</v>
      </c>
      <c r="I55" s="8">
        <v>2023</v>
      </c>
      <c r="J55" s="8" t="s">
        <v>509</v>
      </c>
      <c r="K55" s="8" t="s">
        <v>301</v>
      </c>
      <c r="L55" s="12" t="s">
        <v>510</v>
      </c>
      <c r="M55" s="9">
        <f t="shared" ca="1" si="0"/>
        <v>45736</v>
      </c>
      <c r="N55" s="8">
        <f ca="1">POSTRAMITE[[#This Row],[FECHA ACTUAL ]]-POSTRAMITE[[#This Row],[FECHA DE REGISTRO]]</f>
        <v>605</v>
      </c>
      <c r="O55" s="8" t="s">
        <v>62</v>
      </c>
    </row>
    <row r="56" spans="1:15" ht="91">
      <c r="A56" s="8">
        <v>55</v>
      </c>
      <c r="B56" s="8">
        <v>8160</v>
      </c>
      <c r="C56" s="8">
        <v>1</v>
      </c>
      <c r="D56" s="8">
        <v>1</v>
      </c>
      <c r="E56" s="8" t="s">
        <v>511</v>
      </c>
      <c r="F56" s="8" t="s">
        <v>512</v>
      </c>
      <c r="G56" s="8" t="s">
        <v>513</v>
      </c>
      <c r="H56" s="9">
        <v>45156</v>
      </c>
      <c r="I56" s="8">
        <v>2023</v>
      </c>
      <c r="J56" s="8" t="s">
        <v>514</v>
      </c>
      <c r="K56" s="8" t="s">
        <v>301</v>
      </c>
      <c r="L56" s="12" t="s">
        <v>515</v>
      </c>
      <c r="M56" s="9">
        <f t="shared" ca="1" si="0"/>
        <v>45736</v>
      </c>
      <c r="N56" s="8">
        <f ca="1">POSTRAMITE[[#This Row],[FECHA ACTUAL ]]-POSTRAMITE[[#This Row],[FECHA DE REGISTRO]]</f>
        <v>580</v>
      </c>
      <c r="O56" s="8" t="s">
        <v>56</v>
      </c>
    </row>
    <row r="57" spans="1:15" ht="39">
      <c r="A57" s="8">
        <v>56</v>
      </c>
      <c r="B57" s="8">
        <v>8303</v>
      </c>
      <c r="C57" s="8">
        <v>1</v>
      </c>
      <c r="D57" s="8">
        <v>1</v>
      </c>
      <c r="E57" s="8" t="s">
        <v>516</v>
      </c>
      <c r="F57" s="8" t="s">
        <v>458</v>
      </c>
      <c r="G57" s="8" t="s">
        <v>459</v>
      </c>
      <c r="H57" s="9">
        <v>45162</v>
      </c>
      <c r="I57" s="8">
        <v>2023</v>
      </c>
      <c r="J57" s="8" t="s">
        <v>460</v>
      </c>
      <c r="K57" s="8" t="s">
        <v>20</v>
      </c>
      <c r="L57" s="12"/>
      <c r="M57" s="9">
        <f ca="1">TODAY()</f>
        <v>45736</v>
      </c>
      <c r="N57" s="8">
        <f ca="1">POSTRAMITE[[#This Row],[FECHA ACTUAL ]]-POSTRAMITE[[#This Row],[FECHA DE REGISTRO]]</f>
        <v>574</v>
      </c>
      <c r="O57" s="8" t="s">
        <v>56</v>
      </c>
    </row>
    <row r="58" spans="1:15" ht="169">
      <c r="A58" s="8">
        <v>57</v>
      </c>
      <c r="B58" s="8">
        <v>8468</v>
      </c>
      <c r="C58" s="8">
        <v>1</v>
      </c>
      <c r="D58" s="8">
        <v>1</v>
      </c>
      <c r="E58" s="8" t="s">
        <v>517</v>
      </c>
      <c r="F58" s="8" t="s">
        <v>518</v>
      </c>
      <c r="G58" s="8" t="s">
        <v>519</v>
      </c>
      <c r="H58" s="9">
        <v>45202</v>
      </c>
      <c r="I58" s="8">
        <v>2023</v>
      </c>
      <c r="J58" s="8" t="s">
        <v>520</v>
      </c>
      <c r="K58" s="8" t="s">
        <v>301</v>
      </c>
      <c r="L58" s="12" t="s">
        <v>521</v>
      </c>
      <c r="M58" s="9">
        <f t="shared" ca="1" si="0"/>
        <v>45736</v>
      </c>
      <c r="N58" s="8">
        <f ca="1">POSTRAMITE[[#This Row],[FECHA ACTUAL ]]-POSTRAMITE[[#This Row],[FECHA DE REGISTRO]]</f>
        <v>534</v>
      </c>
      <c r="O58" s="8" t="s">
        <v>56</v>
      </c>
    </row>
    <row r="59" spans="1:15" ht="143">
      <c r="A59" s="8">
        <v>58</v>
      </c>
      <c r="B59" s="8">
        <v>8469</v>
      </c>
      <c r="C59" s="8">
        <v>1</v>
      </c>
      <c r="D59" s="8">
        <v>1</v>
      </c>
      <c r="E59" s="8" t="s">
        <v>132</v>
      </c>
      <c r="F59" s="8" t="s">
        <v>522</v>
      </c>
      <c r="G59" s="8" t="s">
        <v>424</v>
      </c>
      <c r="H59" s="9">
        <v>45202</v>
      </c>
      <c r="I59" s="8">
        <v>2023</v>
      </c>
      <c r="J59" s="8" t="s">
        <v>523</v>
      </c>
      <c r="K59" s="8" t="s">
        <v>301</v>
      </c>
      <c r="L59" s="12" t="s">
        <v>524</v>
      </c>
      <c r="M59" s="9">
        <f t="shared" ca="1" si="0"/>
        <v>45736</v>
      </c>
      <c r="N59" s="8">
        <f ca="1">POSTRAMITE[[#This Row],[FECHA ACTUAL ]]-POSTRAMITE[[#This Row],[FECHA DE REGISTRO]]</f>
        <v>534</v>
      </c>
      <c r="O59" s="8" t="s">
        <v>62</v>
      </c>
    </row>
    <row r="60" spans="1:15" ht="104">
      <c r="A60" s="8">
        <v>59</v>
      </c>
      <c r="B60" s="8">
        <v>8470</v>
      </c>
      <c r="C60" s="8">
        <v>1</v>
      </c>
      <c r="D60" s="8">
        <v>1</v>
      </c>
      <c r="E60" s="8" t="s">
        <v>525</v>
      </c>
      <c r="F60" s="8" t="s">
        <v>526</v>
      </c>
      <c r="G60" s="8" t="s">
        <v>527</v>
      </c>
      <c r="H60" s="9">
        <v>45208</v>
      </c>
      <c r="I60" s="8">
        <v>2023</v>
      </c>
      <c r="J60" s="8" t="s">
        <v>528</v>
      </c>
      <c r="K60" s="8" t="s">
        <v>301</v>
      </c>
      <c r="L60" s="12" t="s">
        <v>529</v>
      </c>
      <c r="M60" s="9">
        <f t="shared" ca="1" si="0"/>
        <v>45736</v>
      </c>
      <c r="N60" s="8">
        <f ca="1">POSTRAMITE[[#This Row],[FECHA ACTUAL ]]-POSTRAMITE[[#This Row],[FECHA DE REGISTRO]]</f>
        <v>528</v>
      </c>
      <c r="O60" s="8" t="s">
        <v>54</v>
      </c>
    </row>
    <row r="61" spans="1:15" ht="104">
      <c r="A61" s="8">
        <v>60</v>
      </c>
      <c r="B61" s="8">
        <v>8496</v>
      </c>
      <c r="C61" s="8">
        <v>1</v>
      </c>
      <c r="D61" s="8">
        <v>2</v>
      </c>
      <c r="E61" s="8" t="s">
        <v>1684</v>
      </c>
      <c r="F61" s="8" t="s">
        <v>363</v>
      </c>
      <c r="G61" s="8" t="s">
        <v>513</v>
      </c>
      <c r="H61" s="9">
        <v>45208</v>
      </c>
      <c r="I61" s="8">
        <v>2023</v>
      </c>
      <c r="J61" s="8" t="s">
        <v>530</v>
      </c>
      <c r="K61" s="8" t="s">
        <v>455</v>
      </c>
      <c r="L61" s="12" t="s">
        <v>531</v>
      </c>
      <c r="M61" s="9">
        <f t="shared" ca="1" si="0"/>
        <v>45736</v>
      </c>
      <c r="N61" s="8">
        <f ca="1">POSTRAMITE[[#This Row],[FECHA ACTUAL ]]-POSTRAMITE[[#This Row],[FECHA DE REGISTRO]]</f>
        <v>528</v>
      </c>
      <c r="O61" s="8" t="s">
        <v>56</v>
      </c>
    </row>
    <row r="62" spans="1:15" ht="39">
      <c r="A62" s="8">
        <v>61</v>
      </c>
      <c r="B62" s="8">
        <v>8561</v>
      </c>
      <c r="C62" s="8">
        <v>1</v>
      </c>
      <c r="D62" s="8">
        <v>1</v>
      </c>
      <c r="E62" s="8" t="s">
        <v>532</v>
      </c>
      <c r="F62" s="8" t="s">
        <v>533</v>
      </c>
      <c r="G62" s="8" t="s">
        <v>534</v>
      </c>
      <c r="H62" s="9">
        <v>45229</v>
      </c>
      <c r="I62" s="8">
        <v>2023</v>
      </c>
      <c r="J62" s="8" t="s">
        <v>535</v>
      </c>
      <c r="K62" s="8" t="s">
        <v>301</v>
      </c>
      <c r="L62" s="12" t="s">
        <v>536</v>
      </c>
      <c r="M62" s="9">
        <f t="shared" ca="1" si="0"/>
        <v>45736</v>
      </c>
      <c r="N62" s="8">
        <f ca="1">POSTRAMITE[[#This Row],[FECHA ACTUAL ]]-POSTRAMITE[[#This Row],[FECHA DE REGISTRO]]</f>
        <v>507</v>
      </c>
      <c r="O62" s="8" t="s">
        <v>30</v>
      </c>
    </row>
    <row r="63" spans="1:15" ht="39">
      <c r="A63" s="8">
        <v>62</v>
      </c>
      <c r="B63" s="8">
        <v>8567</v>
      </c>
      <c r="C63" s="8">
        <v>1</v>
      </c>
      <c r="D63" s="8">
        <v>1</v>
      </c>
      <c r="E63" s="8" t="s">
        <v>218</v>
      </c>
      <c r="F63" s="8" t="s">
        <v>537</v>
      </c>
      <c r="G63" s="9" t="s">
        <v>538</v>
      </c>
      <c r="H63" s="9">
        <v>45230</v>
      </c>
      <c r="I63" s="8">
        <v>2023</v>
      </c>
      <c r="J63" s="8" t="s">
        <v>539</v>
      </c>
      <c r="K63" s="8" t="s">
        <v>301</v>
      </c>
      <c r="L63" s="12" t="s">
        <v>540</v>
      </c>
      <c r="M63" s="9">
        <f t="shared" ca="1" si="0"/>
        <v>45736</v>
      </c>
      <c r="N63" s="8">
        <f ca="1">POSTRAMITE[[#This Row],[FECHA ACTUAL ]]-POSTRAMITE[[#This Row],[FECHA DE REGISTRO]]</f>
        <v>506</v>
      </c>
      <c r="O63" s="8" t="s">
        <v>62</v>
      </c>
    </row>
    <row r="64" spans="1:15" ht="78">
      <c r="A64" s="8">
        <v>63</v>
      </c>
      <c r="B64" s="8">
        <v>8598</v>
      </c>
      <c r="C64" s="8">
        <v>1</v>
      </c>
      <c r="D64" s="8">
        <v>1</v>
      </c>
      <c r="E64" s="8" t="s">
        <v>541</v>
      </c>
      <c r="F64" s="8" t="s">
        <v>542</v>
      </c>
      <c r="G64" s="9" t="s">
        <v>424</v>
      </c>
      <c r="H64" s="9">
        <v>45238</v>
      </c>
      <c r="I64" s="8">
        <v>2023</v>
      </c>
      <c r="J64" s="8" t="s">
        <v>543</v>
      </c>
      <c r="K64" s="8" t="s">
        <v>301</v>
      </c>
      <c r="L64" s="12" t="s">
        <v>544</v>
      </c>
      <c r="M64" s="9">
        <f t="shared" ca="1" si="0"/>
        <v>45736</v>
      </c>
      <c r="N64" s="8">
        <f ca="1">POSTRAMITE[[#This Row],[FECHA ACTUAL ]]-POSTRAMITE[[#This Row],[FECHA DE REGISTRO]]</f>
        <v>498</v>
      </c>
      <c r="O64" s="8" t="s">
        <v>56</v>
      </c>
    </row>
    <row r="65" spans="1:15" ht="221">
      <c r="A65" s="8">
        <v>64</v>
      </c>
      <c r="B65" s="8">
        <v>8618</v>
      </c>
      <c r="C65" s="8">
        <v>1</v>
      </c>
      <c r="D65" s="8">
        <v>1</v>
      </c>
      <c r="E65" s="8" t="s">
        <v>183</v>
      </c>
      <c r="F65" s="8" t="s">
        <v>545</v>
      </c>
      <c r="G65" s="8" t="s">
        <v>369</v>
      </c>
      <c r="H65" s="9">
        <v>45243</v>
      </c>
      <c r="I65" s="8">
        <v>2023</v>
      </c>
      <c r="J65" s="8" t="s">
        <v>546</v>
      </c>
      <c r="K65" s="8" t="s">
        <v>301</v>
      </c>
      <c r="L65" s="12" t="s">
        <v>1660</v>
      </c>
      <c r="M65" s="9">
        <f t="shared" ca="1" si="0"/>
        <v>45736</v>
      </c>
      <c r="N65" s="8">
        <f ca="1">POSTRAMITE[[#This Row],[FECHA ACTUAL ]]-POSTRAMITE[[#This Row],[FECHA DE REGISTRO]]</f>
        <v>493</v>
      </c>
      <c r="O65" s="8" t="s">
        <v>62</v>
      </c>
    </row>
    <row r="66" spans="1:15" ht="195">
      <c r="A66" s="8">
        <v>65</v>
      </c>
      <c r="B66" s="8">
        <v>8618</v>
      </c>
      <c r="C66" s="8">
        <v>1</v>
      </c>
      <c r="D66" s="8">
        <v>1</v>
      </c>
      <c r="E66" s="8" t="s">
        <v>547</v>
      </c>
      <c r="F66" s="8" t="s">
        <v>548</v>
      </c>
      <c r="G66" s="9" t="s">
        <v>369</v>
      </c>
      <c r="H66" s="9">
        <v>45254</v>
      </c>
      <c r="I66" s="8">
        <v>2023</v>
      </c>
      <c r="J66" s="8" t="s">
        <v>549</v>
      </c>
      <c r="K66" s="8" t="s">
        <v>301</v>
      </c>
      <c r="L66" s="12" t="s">
        <v>550</v>
      </c>
      <c r="M66" s="9">
        <f t="shared" ca="1" si="0"/>
        <v>45736</v>
      </c>
      <c r="N66" s="8">
        <f ca="1">POSTRAMITE[[#This Row],[FECHA ACTUAL ]]-POSTRAMITE[[#This Row],[FECHA DE REGISTRO]]</f>
        <v>482</v>
      </c>
      <c r="O66" s="8" t="s">
        <v>43</v>
      </c>
    </row>
    <row r="67" spans="1:15" ht="65">
      <c r="A67" s="8">
        <v>66</v>
      </c>
      <c r="B67" s="8">
        <v>8684</v>
      </c>
      <c r="C67" s="8">
        <v>1</v>
      </c>
      <c r="D67" s="8">
        <v>1</v>
      </c>
      <c r="E67" s="8" t="s">
        <v>551</v>
      </c>
      <c r="F67" s="8" t="s">
        <v>552</v>
      </c>
      <c r="G67" s="8" t="s">
        <v>527</v>
      </c>
      <c r="H67" s="9">
        <v>45257</v>
      </c>
      <c r="I67" s="8">
        <v>2023</v>
      </c>
      <c r="J67" s="8" t="s">
        <v>553</v>
      </c>
      <c r="K67" s="8" t="s">
        <v>301</v>
      </c>
      <c r="L67" s="12" t="s">
        <v>554</v>
      </c>
      <c r="M67" s="9">
        <f t="shared" ref="M67:M130" ca="1" si="1">TODAY()</f>
        <v>45736</v>
      </c>
      <c r="N67" s="8">
        <f ca="1">POSTRAMITE[[#This Row],[FECHA ACTUAL ]]-POSTRAMITE[[#This Row],[FECHA DE REGISTRO]]</f>
        <v>479</v>
      </c>
      <c r="O67" s="8" t="s">
        <v>56</v>
      </c>
    </row>
    <row r="68" spans="1:15" ht="286">
      <c r="A68" s="8">
        <v>67</v>
      </c>
      <c r="B68" s="8">
        <v>8684</v>
      </c>
      <c r="C68" s="8">
        <v>1</v>
      </c>
      <c r="D68" s="8">
        <v>1</v>
      </c>
      <c r="E68" s="8" t="s">
        <v>555</v>
      </c>
      <c r="F68" s="8" t="s">
        <v>556</v>
      </c>
      <c r="G68" s="8" t="s">
        <v>369</v>
      </c>
      <c r="H68" s="9">
        <v>45260</v>
      </c>
      <c r="I68" s="8">
        <v>2023</v>
      </c>
      <c r="J68" s="8" t="s">
        <v>557</v>
      </c>
      <c r="K68" s="8" t="s">
        <v>301</v>
      </c>
      <c r="L68" s="12" t="s">
        <v>558</v>
      </c>
      <c r="M68" s="9">
        <f t="shared" ca="1" si="1"/>
        <v>45736</v>
      </c>
      <c r="N68" s="8">
        <f ca="1">POSTRAMITE[[#This Row],[FECHA ACTUAL ]]-POSTRAMITE[[#This Row],[FECHA DE REGISTRO]]</f>
        <v>476</v>
      </c>
      <c r="O68" s="8" t="s">
        <v>43</v>
      </c>
    </row>
    <row r="69" spans="1:15" ht="104">
      <c r="A69" s="8">
        <v>68</v>
      </c>
      <c r="B69" s="8">
        <v>8712</v>
      </c>
      <c r="C69" s="8">
        <v>1</v>
      </c>
      <c r="D69" s="8">
        <v>1</v>
      </c>
      <c r="E69" s="8" t="s">
        <v>559</v>
      </c>
      <c r="F69" s="8" t="s">
        <v>560</v>
      </c>
      <c r="G69" s="8" t="s">
        <v>561</v>
      </c>
      <c r="H69" s="9">
        <v>45260</v>
      </c>
      <c r="I69" s="8">
        <v>2023</v>
      </c>
      <c r="J69" s="8" t="s">
        <v>562</v>
      </c>
      <c r="K69" s="8" t="s">
        <v>301</v>
      </c>
      <c r="L69" s="12" t="s">
        <v>563</v>
      </c>
      <c r="M69" s="9">
        <f t="shared" ca="1" si="1"/>
        <v>45736</v>
      </c>
      <c r="N69" s="8">
        <f ca="1">POSTRAMITE[[#This Row],[FECHA ACTUAL ]]-POSTRAMITE[[#This Row],[FECHA DE REGISTRO]]</f>
        <v>476</v>
      </c>
      <c r="O69" s="8" t="s">
        <v>43</v>
      </c>
    </row>
    <row r="70" spans="1:15" ht="65">
      <c r="A70" s="8">
        <v>69</v>
      </c>
      <c r="B70" s="8">
        <v>8718</v>
      </c>
      <c r="C70" s="8">
        <v>1</v>
      </c>
      <c r="D70" s="8">
        <v>1</v>
      </c>
      <c r="E70" s="8" t="s">
        <v>567</v>
      </c>
      <c r="F70" s="8" t="s">
        <v>568</v>
      </c>
      <c r="G70" s="8" t="s">
        <v>569</v>
      </c>
      <c r="H70" s="9">
        <v>45261</v>
      </c>
      <c r="I70" s="8">
        <v>2023</v>
      </c>
      <c r="J70" s="8" t="s">
        <v>570</v>
      </c>
      <c r="K70" s="8" t="s">
        <v>301</v>
      </c>
      <c r="L70" s="12" t="s">
        <v>571</v>
      </c>
      <c r="M70" s="9">
        <f t="shared" ca="1" si="1"/>
        <v>45736</v>
      </c>
      <c r="N70" s="8">
        <f ca="1">POSTRAMITE[[#This Row],[FECHA ACTUAL ]]-POSTRAMITE[[#This Row],[FECHA DE REGISTRO]]</f>
        <v>475</v>
      </c>
      <c r="O70" s="8" t="s">
        <v>54</v>
      </c>
    </row>
    <row r="71" spans="1:15" ht="130">
      <c r="A71" s="8">
        <v>70</v>
      </c>
      <c r="B71" s="8">
        <v>8720</v>
      </c>
      <c r="C71" s="8">
        <v>1</v>
      </c>
      <c r="D71" s="8">
        <v>1</v>
      </c>
      <c r="E71" s="8" t="s">
        <v>572</v>
      </c>
      <c r="F71" s="8" t="s">
        <v>573</v>
      </c>
      <c r="G71" s="8" t="s">
        <v>369</v>
      </c>
      <c r="H71" s="9">
        <v>45261</v>
      </c>
      <c r="I71" s="8">
        <v>2023</v>
      </c>
      <c r="J71" s="8" t="s">
        <v>574</v>
      </c>
      <c r="K71" s="8" t="s">
        <v>301</v>
      </c>
      <c r="L71" s="12" t="s">
        <v>575</v>
      </c>
      <c r="M71" s="9">
        <f t="shared" ca="1" si="1"/>
        <v>45736</v>
      </c>
      <c r="N71" s="8">
        <f ca="1">POSTRAMITE[[#This Row],[FECHA ACTUAL ]]-POSTRAMITE[[#This Row],[FECHA DE REGISTRO]]</f>
        <v>475</v>
      </c>
      <c r="O71" s="8" t="s">
        <v>54</v>
      </c>
    </row>
    <row r="72" spans="1:15" ht="104">
      <c r="A72" s="8">
        <v>71</v>
      </c>
      <c r="B72" s="8">
        <v>8721</v>
      </c>
      <c r="C72" s="8">
        <v>1</v>
      </c>
      <c r="D72" s="8">
        <v>1</v>
      </c>
      <c r="E72" s="8" t="s">
        <v>204</v>
      </c>
      <c r="F72" s="8" t="s">
        <v>576</v>
      </c>
      <c r="G72" s="8" t="s">
        <v>459</v>
      </c>
      <c r="H72" s="9">
        <v>45261</v>
      </c>
      <c r="I72" s="8">
        <v>2023</v>
      </c>
      <c r="J72" s="8" t="s">
        <v>577</v>
      </c>
      <c r="K72" s="8" t="s">
        <v>301</v>
      </c>
      <c r="L72" s="12" t="s">
        <v>1661</v>
      </c>
      <c r="M72" s="9">
        <f t="shared" ca="1" si="1"/>
        <v>45736</v>
      </c>
      <c r="N72" s="8">
        <f ca="1">POSTRAMITE[[#This Row],[FECHA ACTUAL ]]-POSTRAMITE[[#This Row],[FECHA DE REGISTRO]]</f>
        <v>475</v>
      </c>
      <c r="O72" s="8" t="s">
        <v>62</v>
      </c>
    </row>
    <row r="73" spans="1:15" ht="65">
      <c r="A73" s="8">
        <v>72</v>
      </c>
      <c r="B73" s="8">
        <v>8723</v>
      </c>
      <c r="C73" s="8">
        <v>1</v>
      </c>
      <c r="D73" s="8">
        <v>1</v>
      </c>
      <c r="E73" s="8" t="s">
        <v>578</v>
      </c>
      <c r="F73" s="8" t="s">
        <v>579</v>
      </c>
      <c r="G73" s="8" t="s">
        <v>305</v>
      </c>
      <c r="H73" s="9">
        <v>45261</v>
      </c>
      <c r="I73" s="8">
        <v>2023</v>
      </c>
      <c r="J73" s="8" t="s">
        <v>580</v>
      </c>
      <c r="K73" s="8" t="s">
        <v>301</v>
      </c>
      <c r="L73" s="12" t="s">
        <v>581</v>
      </c>
      <c r="M73" s="9">
        <f t="shared" ca="1" si="1"/>
        <v>45736</v>
      </c>
      <c r="N73" s="8">
        <f ca="1">POSTRAMITE[[#This Row],[FECHA ACTUAL ]]-POSTRAMITE[[#This Row],[FECHA DE REGISTRO]]</f>
        <v>475</v>
      </c>
      <c r="O73" s="8" t="s">
        <v>43</v>
      </c>
    </row>
    <row r="74" spans="1:15" ht="130">
      <c r="A74" s="8">
        <v>73</v>
      </c>
      <c r="B74" s="8">
        <v>8725</v>
      </c>
      <c r="C74" s="8">
        <v>1</v>
      </c>
      <c r="D74" s="8">
        <v>1</v>
      </c>
      <c r="E74" s="8" t="s">
        <v>582</v>
      </c>
      <c r="F74" s="8" t="s">
        <v>583</v>
      </c>
      <c r="G74" s="8" t="s">
        <v>584</v>
      </c>
      <c r="H74" s="9">
        <v>45261</v>
      </c>
      <c r="I74" s="8">
        <v>2023</v>
      </c>
      <c r="J74" s="8" t="s">
        <v>585</v>
      </c>
      <c r="K74" s="8" t="s">
        <v>301</v>
      </c>
      <c r="L74" s="12" t="s">
        <v>586</v>
      </c>
      <c r="M74" s="9">
        <f t="shared" ca="1" si="1"/>
        <v>45736</v>
      </c>
      <c r="N74" s="8">
        <f ca="1">POSTRAMITE[[#This Row],[FECHA ACTUAL ]]-POSTRAMITE[[#This Row],[FECHA DE REGISTRO]]</f>
        <v>475</v>
      </c>
      <c r="O74" s="8" t="s">
        <v>56</v>
      </c>
    </row>
    <row r="75" spans="1:15" ht="195">
      <c r="A75" s="8">
        <v>74</v>
      </c>
      <c r="B75" s="8">
        <v>8726</v>
      </c>
      <c r="C75" s="8">
        <v>1</v>
      </c>
      <c r="D75" s="8">
        <v>1</v>
      </c>
      <c r="E75" s="8" t="s">
        <v>587</v>
      </c>
      <c r="F75" s="9" t="s">
        <v>588</v>
      </c>
      <c r="G75" s="9" t="s">
        <v>424</v>
      </c>
      <c r="H75" s="9">
        <v>45261</v>
      </c>
      <c r="I75" s="8">
        <v>2023</v>
      </c>
      <c r="J75" s="8" t="s">
        <v>589</v>
      </c>
      <c r="K75" s="8" t="s">
        <v>301</v>
      </c>
      <c r="L75" s="12" t="s">
        <v>590</v>
      </c>
      <c r="M75" s="9">
        <f t="shared" ca="1" si="1"/>
        <v>45736</v>
      </c>
      <c r="N75" s="8">
        <f ca="1">POSTRAMITE[[#This Row],[FECHA ACTUAL ]]-POSTRAMITE[[#This Row],[FECHA DE REGISTRO]]</f>
        <v>475</v>
      </c>
      <c r="O75" s="8" t="s">
        <v>56</v>
      </c>
    </row>
    <row r="76" spans="1:15" ht="143">
      <c r="A76" s="8">
        <v>75</v>
      </c>
      <c r="B76" s="8">
        <v>8727</v>
      </c>
      <c r="C76" s="8">
        <v>1</v>
      </c>
      <c r="D76" s="8">
        <v>1</v>
      </c>
      <c r="E76" s="8" t="s">
        <v>591</v>
      </c>
      <c r="F76" s="8" t="s">
        <v>592</v>
      </c>
      <c r="G76" s="8" t="s">
        <v>561</v>
      </c>
      <c r="H76" s="9">
        <v>45261</v>
      </c>
      <c r="I76" s="8">
        <v>2023</v>
      </c>
      <c r="J76" s="8" t="s">
        <v>593</v>
      </c>
      <c r="K76" s="8" t="s">
        <v>301</v>
      </c>
      <c r="L76" s="12" t="s">
        <v>594</v>
      </c>
      <c r="M76" s="9">
        <f t="shared" ca="1" si="1"/>
        <v>45736</v>
      </c>
      <c r="N76" s="8">
        <f ca="1">POSTRAMITE[[#This Row],[FECHA ACTUAL ]]-POSTRAMITE[[#This Row],[FECHA DE REGISTRO]]</f>
        <v>475</v>
      </c>
      <c r="O76" s="8" t="s">
        <v>56</v>
      </c>
    </row>
    <row r="77" spans="1:15" ht="208">
      <c r="A77" s="8">
        <v>76</v>
      </c>
      <c r="B77" s="8">
        <v>8727</v>
      </c>
      <c r="C77" s="8">
        <v>1</v>
      </c>
      <c r="D77" s="8">
        <v>1</v>
      </c>
      <c r="E77" s="8" t="s">
        <v>595</v>
      </c>
      <c r="F77" s="8" t="s">
        <v>596</v>
      </c>
      <c r="G77" s="8" t="s">
        <v>597</v>
      </c>
      <c r="H77" s="9">
        <v>45261</v>
      </c>
      <c r="I77" s="8">
        <v>2023</v>
      </c>
      <c r="J77" s="8" t="s">
        <v>598</v>
      </c>
      <c r="K77" s="8" t="s">
        <v>301</v>
      </c>
      <c r="L77" s="12" t="s">
        <v>599</v>
      </c>
      <c r="M77" s="9">
        <f t="shared" ca="1" si="1"/>
        <v>45736</v>
      </c>
      <c r="N77" s="8">
        <f ca="1">POSTRAMITE[[#This Row],[FECHA ACTUAL ]]-POSTRAMITE[[#This Row],[FECHA DE REGISTRO]]</f>
        <v>475</v>
      </c>
      <c r="O77" s="8" t="s">
        <v>56</v>
      </c>
    </row>
    <row r="78" spans="1:15" ht="104">
      <c r="A78" s="8">
        <v>77</v>
      </c>
      <c r="B78" s="8">
        <v>8749</v>
      </c>
      <c r="C78" s="8">
        <v>1</v>
      </c>
      <c r="D78" s="8">
        <v>1</v>
      </c>
      <c r="E78" s="8" t="s">
        <v>600</v>
      </c>
      <c r="F78" s="8" t="s">
        <v>601</v>
      </c>
      <c r="G78" s="8" t="s">
        <v>315</v>
      </c>
      <c r="H78" s="67">
        <v>45265</v>
      </c>
      <c r="I78" s="8">
        <v>2023</v>
      </c>
      <c r="J78" s="8" t="s">
        <v>602</v>
      </c>
      <c r="K78" s="8" t="s">
        <v>301</v>
      </c>
      <c r="L78" s="12" t="s">
        <v>603</v>
      </c>
      <c r="M78" s="9">
        <f t="shared" ca="1" si="1"/>
        <v>45736</v>
      </c>
      <c r="N78" s="8">
        <f ca="1">POSTRAMITE[[#This Row],[FECHA ACTUAL ]]-POSTRAMITE[[#This Row],[FECHA DE REGISTRO]]</f>
        <v>471</v>
      </c>
      <c r="O78" s="8" t="s">
        <v>30</v>
      </c>
    </row>
    <row r="79" spans="1:15" ht="325">
      <c r="A79" s="8">
        <v>78</v>
      </c>
      <c r="B79" s="8">
        <v>8750</v>
      </c>
      <c r="C79" s="8">
        <v>1</v>
      </c>
      <c r="D79" s="8">
        <v>1</v>
      </c>
      <c r="E79" s="8" t="s">
        <v>604</v>
      </c>
      <c r="F79" s="8" t="s">
        <v>605</v>
      </c>
      <c r="G79" s="8" t="s">
        <v>606</v>
      </c>
      <c r="H79" s="67">
        <v>45265</v>
      </c>
      <c r="I79" s="8">
        <v>2023</v>
      </c>
      <c r="J79" s="8" t="s">
        <v>607</v>
      </c>
      <c r="K79" s="8" t="s">
        <v>20</v>
      </c>
      <c r="L79" s="12" t="s">
        <v>608</v>
      </c>
      <c r="M79" s="9">
        <f t="shared" ca="1" si="1"/>
        <v>45736</v>
      </c>
      <c r="N79" s="8">
        <f ca="1">POSTRAMITE[[#This Row],[FECHA ACTUAL ]]-POSTRAMITE[[#This Row],[FECHA DE REGISTRO]]</f>
        <v>471</v>
      </c>
      <c r="O79" s="8" t="s">
        <v>30</v>
      </c>
    </row>
    <row r="80" spans="1:15" ht="130">
      <c r="A80" s="8">
        <v>79</v>
      </c>
      <c r="B80" s="8">
        <v>8758</v>
      </c>
      <c r="C80" s="8">
        <v>1</v>
      </c>
      <c r="D80" s="8">
        <v>1</v>
      </c>
      <c r="E80" s="8" t="s">
        <v>609</v>
      </c>
      <c r="F80" s="8" t="s">
        <v>363</v>
      </c>
      <c r="G80" s="8" t="s">
        <v>330</v>
      </c>
      <c r="H80" s="9">
        <v>45266</v>
      </c>
      <c r="I80" s="8">
        <v>2023</v>
      </c>
      <c r="J80" s="8" t="s">
        <v>610</v>
      </c>
      <c r="K80" s="8" t="s">
        <v>76</v>
      </c>
      <c r="L80" s="12"/>
      <c r="M80" s="9">
        <f ca="1">TODAY()</f>
        <v>45736</v>
      </c>
      <c r="N80" s="8">
        <f ca="1">POSTRAMITE[[#This Row],[FECHA ACTUAL ]]-POSTRAMITE[[#This Row],[FECHA DE REGISTRO]]</f>
        <v>470</v>
      </c>
      <c r="O80" s="8" t="s">
        <v>43</v>
      </c>
    </row>
    <row r="81" spans="1:15" ht="78">
      <c r="A81" s="8">
        <v>80</v>
      </c>
      <c r="B81" s="8">
        <v>8759</v>
      </c>
      <c r="C81" s="8">
        <v>1</v>
      </c>
      <c r="D81" s="8">
        <v>1</v>
      </c>
      <c r="E81" s="8" t="s">
        <v>611</v>
      </c>
      <c r="F81" s="8" t="s">
        <v>363</v>
      </c>
      <c r="G81" s="8" t="s">
        <v>513</v>
      </c>
      <c r="H81" s="9">
        <v>45266</v>
      </c>
      <c r="I81" s="8">
        <v>2023</v>
      </c>
      <c r="J81" s="8" t="s">
        <v>612</v>
      </c>
      <c r="K81" s="8" t="s">
        <v>455</v>
      </c>
      <c r="L81" s="12" t="s">
        <v>613</v>
      </c>
      <c r="M81" s="9">
        <f t="shared" ca="1" si="1"/>
        <v>45736</v>
      </c>
      <c r="N81" s="8">
        <f ca="1">POSTRAMITE[[#This Row],[FECHA ACTUAL ]]-POSTRAMITE[[#This Row],[FECHA DE REGISTRO]]</f>
        <v>470</v>
      </c>
      <c r="O81" s="8" t="s">
        <v>43</v>
      </c>
    </row>
    <row r="82" spans="1:15" ht="221">
      <c r="A82" s="8">
        <v>81</v>
      </c>
      <c r="B82" s="8">
        <v>8760</v>
      </c>
      <c r="C82" s="8">
        <v>1</v>
      </c>
      <c r="D82" s="8">
        <v>1</v>
      </c>
      <c r="E82" s="8" t="s">
        <v>614</v>
      </c>
      <c r="F82" s="8" t="s">
        <v>363</v>
      </c>
      <c r="G82" s="8" t="s">
        <v>424</v>
      </c>
      <c r="H82" s="9">
        <v>45266</v>
      </c>
      <c r="I82" s="8">
        <v>2023</v>
      </c>
      <c r="J82" s="8" t="s">
        <v>615</v>
      </c>
      <c r="K82" s="8" t="s">
        <v>616</v>
      </c>
      <c r="L82" s="12" t="s">
        <v>617</v>
      </c>
      <c r="M82" s="9">
        <f t="shared" ca="1" si="1"/>
        <v>45736</v>
      </c>
      <c r="N82" s="8">
        <f ca="1">POSTRAMITE[[#This Row],[FECHA ACTUAL ]]-POSTRAMITE[[#This Row],[FECHA DE REGISTRO]]</f>
        <v>470</v>
      </c>
      <c r="O82" s="8" t="s">
        <v>30</v>
      </c>
    </row>
    <row r="83" spans="1:15" ht="208">
      <c r="A83" s="8">
        <v>82</v>
      </c>
      <c r="B83" s="8">
        <v>8763</v>
      </c>
      <c r="C83" s="8">
        <v>1</v>
      </c>
      <c r="D83" s="8">
        <v>1</v>
      </c>
      <c r="E83" s="8" t="s">
        <v>618</v>
      </c>
      <c r="F83" s="8" t="s">
        <v>363</v>
      </c>
      <c r="G83" s="8" t="s">
        <v>424</v>
      </c>
      <c r="H83" s="9">
        <v>45266</v>
      </c>
      <c r="I83" s="8">
        <v>2023</v>
      </c>
      <c r="J83" s="8" t="s">
        <v>619</v>
      </c>
      <c r="K83" s="8" t="s">
        <v>616</v>
      </c>
      <c r="L83" s="12" t="s">
        <v>620</v>
      </c>
      <c r="M83" s="9">
        <f t="shared" ca="1" si="1"/>
        <v>45736</v>
      </c>
      <c r="N83" s="8">
        <f ca="1">POSTRAMITE[[#This Row],[FECHA ACTUAL ]]-POSTRAMITE[[#This Row],[FECHA DE REGISTRO]]</f>
        <v>470</v>
      </c>
      <c r="O83" s="8" t="s">
        <v>56</v>
      </c>
    </row>
    <row r="84" spans="1:15" ht="208">
      <c r="A84" s="8">
        <v>83</v>
      </c>
      <c r="B84" s="8">
        <v>8764</v>
      </c>
      <c r="C84" s="8">
        <v>1</v>
      </c>
      <c r="D84" s="8">
        <v>1</v>
      </c>
      <c r="E84" s="8" t="s">
        <v>156</v>
      </c>
      <c r="F84" s="8" t="s">
        <v>363</v>
      </c>
      <c r="G84" s="9" t="s">
        <v>424</v>
      </c>
      <c r="H84" s="9">
        <v>45266</v>
      </c>
      <c r="I84" s="8">
        <v>2023</v>
      </c>
      <c r="J84" s="8" t="s">
        <v>621</v>
      </c>
      <c r="K84" s="8" t="s">
        <v>616</v>
      </c>
      <c r="L84" s="12" t="s">
        <v>622</v>
      </c>
      <c r="M84" s="9">
        <f t="shared" ca="1" si="1"/>
        <v>45736</v>
      </c>
      <c r="N84" s="8">
        <f ca="1">POSTRAMITE[[#This Row],[FECHA ACTUAL ]]-POSTRAMITE[[#This Row],[FECHA DE REGISTRO]]</f>
        <v>470</v>
      </c>
      <c r="O84" s="8" t="s">
        <v>62</v>
      </c>
    </row>
    <row r="85" spans="1:15" ht="208">
      <c r="A85" s="8">
        <v>84</v>
      </c>
      <c r="B85" s="8">
        <v>8766</v>
      </c>
      <c r="C85" s="8">
        <v>1</v>
      </c>
      <c r="D85" s="8">
        <v>1</v>
      </c>
      <c r="E85" s="8" t="s">
        <v>623</v>
      </c>
      <c r="F85" s="8" t="s">
        <v>363</v>
      </c>
      <c r="G85" s="8" t="s">
        <v>505</v>
      </c>
      <c r="H85" s="9">
        <v>45266</v>
      </c>
      <c r="I85" s="8">
        <v>2023</v>
      </c>
      <c r="J85" s="8" t="s">
        <v>624</v>
      </c>
      <c r="K85" s="8" t="s">
        <v>616</v>
      </c>
      <c r="L85" s="12" t="s">
        <v>625</v>
      </c>
      <c r="M85" s="9">
        <f t="shared" ca="1" si="1"/>
        <v>45736</v>
      </c>
      <c r="N85" s="8">
        <f ca="1">POSTRAMITE[[#This Row],[FECHA ACTUAL ]]-POSTRAMITE[[#This Row],[FECHA DE REGISTRO]]</f>
        <v>470</v>
      </c>
      <c r="O85" s="8" t="s">
        <v>43</v>
      </c>
    </row>
    <row r="86" spans="1:15" ht="208">
      <c r="A86" s="8">
        <v>85</v>
      </c>
      <c r="B86" s="8">
        <v>8768</v>
      </c>
      <c r="C86" s="8">
        <v>1</v>
      </c>
      <c r="D86" s="8">
        <v>1</v>
      </c>
      <c r="E86" s="8" t="s">
        <v>626</v>
      </c>
      <c r="F86" s="8" t="s">
        <v>363</v>
      </c>
      <c r="G86" s="8" t="s">
        <v>424</v>
      </c>
      <c r="H86" s="9">
        <v>45266</v>
      </c>
      <c r="I86" s="8">
        <v>2023</v>
      </c>
      <c r="J86" s="8" t="s">
        <v>627</v>
      </c>
      <c r="K86" s="8" t="s">
        <v>616</v>
      </c>
      <c r="L86" s="12" t="s">
        <v>628</v>
      </c>
      <c r="M86" s="9">
        <f t="shared" ca="1" si="1"/>
        <v>45736</v>
      </c>
      <c r="N86" s="8">
        <f ca="1">POSTRAMITE[[#This Row],[FECHA ACTUAL ]]-POSTRAMITE[[#This Row],[FECHA DE REGISTRO]]</f>
        <v>470</v>
      </c>
      <c r="O86" s="8" t="s">
        <v>43</v>
      </c>
    </row>
    <row r="87" spans="1:15" ht="208">
      <c r="A87" s="8">
        <v>86</v>
      </c>
      <c r="B87" s="8">
        <v>8769</v>
      </c>
      <c r="C87" s="8">
        <v>1</v>
      </c>
      <c r="D87" s="8">
        <v>1</v>
      </c>
      <c r="E87" s="8" t="s">
        <v>629</v>
      </c>
      <c r="F87" s="8" t="s">
        <v>363</v>
      </c>
      <c r="G87" s="8" t="s">
        <v>424</v>
      </c>
      <c r="H87" s="9">
        <v>45266</v>
      </c>
      <c r="I87" s="8">
        <v>2023</v>
      </c>
      <c r="J87" s="8" t="s">
        <v>630</v>
      </c>
      <c r="K87" s="8" t="s">
        <v>616</v>
      </c>
      <c r="L87" s="12" t="s">
        <v>631</v>
      </c>
      <c r="M87" s="9">
        <f t="shared" ca="1" si="1"/>
        <v>45736</v>
      </c>
      <c r="N87" s="8">
        <f ca="1">POSTRAMITE[[#This Row],[FECHA ACTUAL ]]-POSTRAMITE[[#This Row],[FECHA DE REGISTRO]]</f>
        <v>470</v>
      </c>
      <c r="O87" s="8" t="s">
        <v>56</v>
      </c>
    </row>
    <row r="88" spans="1:15" ht="208">
      <c r="A88" s="8">
        <v>87</v>
      </c>
      <c r="B88" s="8">
        <v>8770</v>
      </c>
      <c r="C88" s="8">
        <v>1</v>
      </c>
      <c r="D88" s="8">
        <v>1</v>
      </c>
      <c r="E88" s="8" t="s">
        <v>187</v>
      </c>
      <c r="F88" s="8" t="s">
        <v>363</v>
      </c>
      <c r="G88" s="8" t="s">
        <v>424</v>
      </c>
      <c r="H88" s="9">
        <v>45266</v>
      </c>
      <c r="I88" s="8">
        <v>2023</v>
      </c>
      <c r="J88" s="8" t="s">
        <v>632</v>
      </c>
      <c r="K88" s="8" t="s">
        <v>616</v>
      </c>
      <c r="L88" s="12" t="s">
        <v>1662</v>
      </c>
      <c r="M88" s="9">
        <f t="shared" ca="1" si="1"/>
        <v>45736</v>
      </c>
      <c r="N88" s="8">
        <f ca="1">POSTRAMITE[[#This Row],[FECHA ACTUAL ]]-POSTRAMITE[[#This Row],[FECHA DE REGISTRO]]</f>
        <v>470</v>
      </c>
      <c r="O88" s="8" t="s">
        <v>62</v>
      </c>
    </row>
    <row r="89" spans="1:15" ht="169">
      <c r="A89" s="8">
        <v>88</v>
      </c>
      <c r="B89" s="8">
        <v>8786</v>
      </c>
      <c r="C89" s="8">
        <v>1</v>
      </c>
      <c r="D89" s="8">
        <v>1</v>
      </c>
      <c r="E89" s="8" t="s">
        <v>633</v>
      </c>
      <c r="F89" s="8" t="s">
        <v>363</v>
      </c>
      <c r="G89" s="8" t="s">
        <v>424</v>
      </c>
      <c r="H89" s="9">
        <v>45268</v>
      </c>
      <c r="I89" s="8">
        <v>2023</v>
      </c>
      <c r="J89" s="8" t="s">
        <v>634</v>
      </c>
      <c r="K89" s="8" t="s">
        <v>616</v>
      </c>
      <c r="L89" s="12" t="s">
        <v>635</v>
      </c>
      <c r="M89" s="9">
        <f t="shared" ca="1" si="1"/>
        <v>45736</v>
      </c>
      <c r="N89" s="8">
        <f ca="1">POSTRAMITE[[#This Row],[FECHA ACTUAL ]]-POSTRAMITE[[#This Row],[FECHA DE REGISTRO]]</f>
        <v>468</v>
      </c>
      <c r="O89" s="8" t="s">
        <v>30</v>
      </c>
    </row>
    <row r="90" spans="1:15" ht="208">
      <c r="A90" s="8">
        <v>89</v>
      </c>
      <c r="B90" s="8">
        <v>8787</v>
      </c>
      <c r="C90" s="8">
        <v>1</v>
      </c>
      <c r="D90" s="8">
        <v>1</v>
      </c>
      <c r="E90" s="8" t="s">
        <v>636</v>
      </c>
      <c r="F90" s="8" t="s">
        <v>363</v>
      </c>
      <c r="G90" s="8" t="s">
        <v>330</v>
      </c>
      <c r="H90" s="67">
        <v>45268</v>
      </c>
      <c r="I90" s="8">
        <v>2023</v>
      </c>
      <c r="J90" s="8" t="s">
        <v>637</v>
      </c>
      <c r="K90" s="8" t="s">
        <v>22</v>
      </c>
      <c r="L90" s="12" t="s">
        <v>638</v>
      </c>
      <c r="M90" s="9">
        <f t="shared" ca="1" si="1"/>
        <v>45736</v>
      </c>
      <c r="N90" s="8">
        <f ca="1">POSTRAMITE[[#This Row],[FECHA ACTUAL ]]-POSTRAMITE[[#This Row],[FECHA DE REGISTRO]]</f>
        <v>468</v>
      </c>
      <c r="O90" s="8" t="s">
        <v>30</v>
      </c>
    </row>
    <row r="91" spans="1:15" ht="325">
      <c r="A91" s="8">
        <v>90</v>
      </c>
      <c r="B91" s="8">
        <v>8789</v>
      </c>
      <c r="C91" s="8">
        <v>1</v>
      </c>
      <c r="D91" s="8">
        <v>1</v>
      </c>
      <c r="E91" s="8" t="s">
        <v>639</v>
      </c>
      <c r="F91" s="8" t="s">
        <v>363</v>
      </c>
      <c r="G91" s="8" t="s">
        <v>527</v>
      </c>
      <c r="H91" s="9">
        <v>45268</v>
      </c>
      <c r="I91" s="8">
        <v>2023</v>
      </c>
      <c r="J91" s="8" t="s">
        <v>640</v>
      </c>
      <c r="K91" s="8" t="s">
        <v>616</v>
      </c>
      <c r="L91" s="12" t="s">
        <v>641</v>
      </c>
      <c r="M91" s="9">
        <f t="shared" ca="1" si="1"/>
        <v>45736</v>
      </c>
      <c r="N91" s="8">
        <f ca="1">POSTRAMITE[[#This Row],[FECHA ACTUAL ]]-POSTRAMITE[[#This Row],[FECHA DE REGISTRO]]</f>
        <v>468</v>
      </c>
      <c r="O91" s="8" t="s">
        <v>30</v>
      </c>
    </row>
    <row r="92" spans="1:15" ht="390">
      <c r="A92" s="8">
        <v>91</v>
      </c>
      <c r="B92" s="8">
        <v>8793</v>
      </c>
      <c r="C92" s="8">
        <v>1</v>
      </c>
      <c r="D92" s="8">
        <v>1</v>
      </c>
      <c r="E92" s="8" t="s">
        <v>642</v>
      </c>
      <c r="F92" s="8" t="s">
        <v>643</v>
      </c>
      <c r="G92" s="8" t="s">
        <v>644</v>
      </c>
      <c r="H92" s="9">
        <v>45268</v>
      </c>
      <c r="I92" s="8">
        <v>2023</v>
      </c>
      <c r="J92" s="8" t="s">
        <v>645</v>
      </c>
      <c r="K92" s="8" t="s">
        <v>301</v>
      </c>
      <c r="L92" s="12" t="s">
        <v>646</v>
      </c>
      <c r="M92" s="9">
        <f t="shared" ca="1" si="1"/>
        <v>45736</v>
      </c>
      <c r="N92" s="8">
        <f ca="1">POSTRAMITE[[#This Row],[FECHA ACTUAL ]]-POSTRAMITE[[#This Row],[FECHA DE REGISTRO]]</f>
        <v>468</v>
      </c>
      <c r="O92" s="8" t="s">
        <v>56</v>
      </c>
    </row>
    <row r="93" spans="1:15" ht="195">
      <c r="A93" s="8">
        <v>92</v>
      </c>
      <c r="B93" s="8">
        <v>8800</v>
      </c>
      <c r="C93" s="8">
        <v>1</v>
      </c>
      <c r="D93" s="8">
        <v>1</v>
      </c>
      <c r="E93" s="8" t="s">
        <v>647</v>
      </c>
      <c r="F93" s="8" t="s">
        <v>363</v>
      </c>
      <c r="G93" s="8" t="s">
        <v>424</v>
      </c>
      <c r="H93" s="9">
        <v>45268</v>
      </c>
      <c r="I93" s="8">
        <v>2023</v>
      </c>
      <c r="J93" s="8" t="s">
        <v>648</v>
      </c>
      <c r="K93" s="8" t="s">
        <v>616</v>
      </c>
      <c r="L93" s="12" t="s">
        <v>649</v>
      </c>
      <c r="M93" s="9">
        <f t="shared" ca="1" si="1"/>
        <v>45736</v>
      </c>
      <c r="N93" s="8">
        <f ca="1">POSTRAMITE[[#This Row],[FECHA ACTUAL ]]-POSTRAMITE[[#This Row],[FECHA DE REGISTRO]]</f>
        <v>468</v>
      </c>
      <c r="O93" s="8" t="s">
        <v>43</v>
      </c>
    </row>
    <row r="94" spans="1:15" ht="208">
      <c r="A94" s="8">
        <v>93</v>
      </c>
      <c r="B94" s="8">
        <v>8801</v>
      </c>
      <c r="C94" s="8">
        <v>1</v>
      </c>
      <c r="D94" s="8">
        <v>1</v>
      </c>
      <c r="E94" s="8" t="s">
        <v>650</v>
      </c>
      <c r="F94" s="8" t="s">
        <v>363</v>
      </c>
      <c r="G94" s="8" t="s">
        <v>424</v>
      </c>
      <c r="H94" s="9">
        <v>45268</v>
      </c>
      <c r="I94" s="8">
        <v>2023</v>
      </c>
      <c r="J94" s="8" t="s">
        <v>651</v>
      </c>
      <c r="K94" s="8" t="s">
        <v>616</v>
      </c>
      <c r="L94" s="12" t="s">
        <v>652</v>
      </c>
      <c r="M94" s="9">
        <f t="shared" ca="1" si="1"/>
        <v>45736</v>
      </c>
      <c r="N94" s="8">
        <f ca="1">POSTRAMITE[[#This Row],[FECHA ACTUAL ]]-POSTRAMITE[[#This Row],[FECHA DE REGISTRO]]</f>
        <v>468</v>
      </c>
      <c r="O94" s="8" t="s">
        <v>43</v>
      </c>
    </row>
    <row r="95" spans="1:15" ht="208">
      <c r="A95" s="8">
        <v>94</v>
      </c>
      <c r="B95" s="8">
        <v>8813</v>
      </c>
      <c r="C95" s="8">
        <v>1</v>
      </c>
      <c r="D95" s="8">
        <v>1</v>
      </c>
      <c r="E95" s="8" t="s">
        <v>653</v>
      </c>
      <c r="F95" s="8" t="s">
        <v>363</v>
      </c>
      <c r="G95" s="8" t="s">
        <v>527</v>
      </c>
      <c r="H95" s="67">
        <v>45271</v>
      </c>
      <c r="I95" s="8">
        <v>2023</v>
      </c>
      <c r="J95" s="8" t="s">
        <v>654</v>
      </c>
      <c r="K95" s="8" t="s">
        <v>616</v>
      </c>
      <c r="L95" s="12" t="s">
        <v>655</v>
      </c>
      <c r="M95" s="9">
        <f t="shared" ca="1" si="1"/>
        <v>45736</v>
      </c>
      <c r="N95" s="8">
        <f ca="1">POSTRAMITE[[#This Row],[FECHA ACTUAL ]]-POSTRAMITE[[#This Row],[FECHA DE REGISTRO]]</f>
        <v>465</v>
      </c>
      <c r="O95" s="8" t="s">
        <v>30</v>
      </c>
    </row>
    <row r="96" spans="1:15" ht="208">
      <c r="A96" s="8">
        <v>95</v>
      </c>
      <c r="B96" s="8">
        <v>8815</v>
      </c>
      <c r="C96" s="8">
        <v>1</v>
      </c>
      <c r="D96" s="8">
        <v>1</v>
      </c>
      <c r="E96" s="8" t="s">
        <v>656</v>
      </c>
      <c r="F96" s="8" t="s">
        <v>363</v>
      </c>
      <c r="G96" s="8" t="s">
        <v>527</v>
      </c>
      <c r="H96" s="9">
        <v>45271</v>
      </c>
      <c r="I96" s="8">
        <v>2023</v>
      </c>
      <c r="J96" s="8" t="s">
        <v>657</v>
      </c>
      <c r="K96" s="8" t="s">
        <v>616</v>
      </c>
      <c r="L96" s="12" t="s">
        <v>658</v>
      </c>
      <c r="M96" s="9">
        <f t="shared" ca="1" si="1"/>
        <v>45736</v>
      </c>
      <c r="N96" s="8">
        <f ca="1">POSTRAMITE[[#This Row],[FECHA ACTUAL ]]-POSTRAMITE[[#This Row],[FECHA DE REGISTRO]]</f>
        <v>465</v>
      </c>
      <c r="O96" s="8" t="s">
        <v>43</v>
      </c>
    </row>
    <row r="97" spans="1:15" ht="208">
      <c r="A97" s="8">
        <v>96</v>
      </c>
      <c r="B97" s="8">
        <v>8816</v>
      </c>
      <c r="C97" s="8">
        <v>1</v>
      </c>
      <c r="D97" s="8">
        <v>1</v>
      </c>
      <c r="E97" s="8" t="s">
        <v>659</v>
      </c>
      <c r="F97" s="8" t="s">
        <v>660</v>
      </c>
      <c r="G97" s="8" t="s">
        <v>369</v>
      </c>
      <c r="H97" s="9">
        <v>45271</v>
      </c>
      <c r="I97" s="8">
        <v>2023</v>
      </c>
      <c r="J97" s="8" t="s">
        <v>661</v>
      </c>
      <c r="K97" s="8" t="s">
        <v>301</v>
      </c>
      <c r="L97" s="12" t="s">
        <v>662</v>
      </c>
      <c r="M97" s="9">
        <f t="shared" ca="1" si="1"/>
        <v>45736</v>
      </c>
      <c r="N97" s="8">
        <f ca="1">POSTRAMITE[[#This Row],[FECHA ACTUAL ]]-POSTRAMITE[[#This Row],[FECHA DE REGISTRO]]</f>
        <v>465</v>
      </c>
      <c r="O97" s="8" t="s">
        <v>30</v>
      </c>
    </row>
    <row r="98" spans="1:15" ht="195">
      <c r="A98" s="8">
        <v>97</v>
      </c>
      <c r="B98" s="8">
        <v>8819</v>
      </c>
      <c r="C98" s="8">
        <v>1</v>
      </c>
      <c r="D98" s="8">
        <v>1</v>
      </c>
      <c r="E98" s="8" t="s">
        <v>663</v>
      </c>
      <c r="F98" s="8" t="s">
        <v>363</v>
      </c>
      <c r="G98" s="8" t="s">
        <v>424</v>
      </c>
      <c r="H98" s="9">
        <v>45271</v>
      </c>
      <c r="I98" s="8">
        <v>2023</v>
      </c>
      <c r="J98" s="8" t="s">
        <v>664</v>
      </c>
      <c r="K98" s="8" t="s">
        <v>616</v>
      </c>
      <c r="L98" s="12" t="s">
        <v>665</v>
      </c>
      <c r="M98" s="9">
        <f t="shared" ca="1" si="1"/>
        <v>45736</v>
      </c>
      <c r="N98" s="8">
        <f ca="1">POSTRAMITE[[#This Row],[FECHA ACTUAL ]]-POSTRAMITE[[#This Row],[FECHA DE REGISTRO]]</f>
        <v>465</v>
      </c>
      <c r="O98" s="8" t="s">
        <v>56</v>
      </c>
    </row>
    <row r="99" spans="1:15" ht="208">
      <c r="A99" s="8">
        <v>98</v>
      </c>
      <c r="B99" s="8">
        <v>8820</v>
      </c>
      <c r="C99" s="8">
        <v>1</v>
      </c>
      <c r="D99" s="8">
        <v>1</v>
      </c>
      <c r="E99" s="8" t="s">
        <v>666</v>
      </c>
      <c r="F99" s="8" t="s">
        <v>363</v>
      </c>
      <c r="G99" s="67" t="s">
        <v>424</v>
      </c>
      <c r="H99" s="9">
        <v>45271</v>
      </c>
      <c r="I99" s="8">
        <v>2023</v>
      </c>
      <c r="J99" s="8" t="s">
        <v>667</v>
      </c>
      <c r="K99" s="8" t="s">
        <v>616</v>
      </c>
      <c r="L99" s="12" t="s">
        <v>668</v>
      </c>
      <c r="M99" s="9">
        <f t="shared" ca="1" si="1"/>
        <v>45736</v>
      </c>
      <c r="N99" s="8">
        <f ca="1">POSTRAMITE[[#This Row],[FECHA ACTUAL ]]-POSTRAMITE[[#This Row],[FECHA DE REGISTRO]]</f>
        <v>465</v>
      </c>
      <c r="O99" s="8" t="s">
        <v>56</v>
      </c>
    </row>
    <row r="100" spans="1:15" ht="221">
      <c r="A100" s="8">
        <v>99</v>
      </c>
      <c r="B100" s="8">
        <v>8821</v>
      </c>
      <c r="C100" s="8">
        <v>1</v>
      </c>
      <c r="D100" s="8">
        <v>1</v>
      </c>
      <c r="E100" s="8" t="s">
        <v>669</v>
      </c>
      <c r="F100" s="8" t="s">
        <v>670</v>
      </c>
      <c r="G100" s="67" t="s">
        <v>369</v>
      </c>
      <c r="H100" s="9">
        <v>45271</v>
      </c>
      <c r="I100" s="8">
        <v>2023</v>
      </c>
      <c r="J100" s="8" t="s">
        <v>671</v>
      </c>
      <c r="K100" s="8" t="s">
        <v>301</v>
      </c>
      <c r="L100" s="12" t="s">
        <v>672</v>
      </c>
      <c r="M100" s="9">
        <f t="shared" ca="1" si="1"/>
        <v>45736</v>
      </c>
      <c r="N100" s="8">
        <f ca="1">POSTRAMITE[[#This Row],[FECHA ACTUAL ]]-POSTRAMITE[[#This Row],[FECHA DE REGISTRO]]</f>
        <v>465</v>
      </c>
      <c r="O100" s="8" t="s">
        <v>56</v>
      </c>
    </row>
    <row r="101" spans="1:15" ht="208">
      <c r="A101" s="8">
        <v>100</v>
      </c>
      <c r="B101" s="8">
        <v>8822</v>
      </c>
      <c r="C101" s="8">
        <v>1</v>
      </c>
      <c r="D101" s="8">
        <v>1</v>
      </c>
      <c r="E101" s="8" t="s">
        <v>673</v>
      </c>
      <c r="F101" s="8" t="s">
        <v>363</v>
      </c>
      <c r="G101" s="8" t="s">
        <v>505</v>
      </c>
      <c r="H101" s="9">
        <v>45271</v>
      </c>
      <c r="I101" s="8">
        <v>2023</v>
      </c>
      <c r="J101" s="8" t="s">
        <v>674</v>
      </c>
      <c r="K101" s="8" t="s">
        <v>616</v>
      </c>
      <c r="L101" s="12" t="s">
        <v>675</v>
      </c>
      <c r="M101" s="9">
        <f t="shared" ca="1" si="1"/>
        <v>45736</v>
      </c>
      <c r="N101" s="8">
        <f ca="1">POSTRAMITE[[#This Row],[FECHA ACTUAL ]]-POSTRAMITE[[#This Row],[FECHA DE REGISTRO]]</f>
        <v>465</v>
      </c>
      <c r="O101" s="8" t="s">
        <v>56</v>
      </c>
    </row>
    <row r="102" spans="1:15" ht="208">
      <c r="A102" s="8">
        <v>101</v>
      </c>
      <c r="B102" s="8">
        <v>8825</v>
      </c>
      <c r="C102" s="8">
        <v>1</v>
      </c>
      <c r="D102" s="8">
        <v>1</v>
      </c>
      <c r="E102" s="8" t="s">
        <v>188</v>
      </c>
      <c r="F102" s="8" t="s">
        <v>363</v>
      </c>
      <c r="G102" s="8" t="s">
        <v>424</v>
      </c>
      <c r="H102" s="9">
        <v>45271</v>
      </c>
      <c r="I102" s="8">
        <v>2023</v>
      </c>
      <c r="J102" s="8" t="s">
        <v>676</v>
      </c>
      <c r="K102" s="8" t="s">
        <v>616</v>
      </c>
      <c r="L102" s="12" t="s">
        <v>1663</v>
      </c>
      <c r="M102" s="9">
        <f t="shared" ca="1" si="1"/>
        <v>45736</v>
      </c>
      <c r="N102" s="8">
        <f ca="1">POSTRAMITE[[#This Row],[FECHA ACTUAL ]]-POSTRAMITE[[#This Row],[FECHA DE REGISTRO]]</f>
        <v>465</v>
      </c>
      <c r="O102" s="8" t="s">
        <v>62</v>
      </c>
    </row>
    <row r="103" spans="1:15" ht="221">
      <c r="A103" s="8">
        <v>102</v>
      </c>
      <c r="B103" s="8">
        <v>8832</v>
      </c>
      <c r="C103" s="8">
        <v>1</v>
      </c>
      <c r="D103" s="8">
        <v>1</v>
      </c>
      <c r="E103" s="8" t="s">
        <v>677</v>
      </c>
      <c r="F103" s="8" t="s">
        <v>363</v>
      </c>
      <c r="G103" s="8" t="s">
        <v>424</v>
      </c>
      <c r="H103" s="9">
        <v>45272</v>
      </c>
      <c r="I103" s="8">
        <v>2023</v>
      </c>
      <c r="J103" s="8" t="s">
        <v>678</v>
      </c>
      <c r="K103" s="8" t="s">
        <v>616</v>
      </c>
      <c r="L103" s="12" t="s">
        <v>679</v>
      </c>
      <c r="M103" s="9">
        <f t="shared" ca="1" si="1"/>
        <v>45736</v>
      </c>
      <c r="N103" s="8">
        <f ca="1">POSTRAMITE[[#This Row],[FECHA ACTUAL ]]-POSTRAMITE[[#This Row],[FECHA DE REGISTRO]]</f>
        <v>464</v>
      </c>
      <c r="O103" s="8" t="s">
        <v>30</v>
      </c>
    </row>
    <row r="104" spans="1:15" ht="208">
      <c r="A104" s="8">
        <v>103</v>
      </c>
      <c r="B104" s="8">
        <v>8833</v>
      </c>
      <c r="C104" s="8">
        <v>1</v>
      </c>
      <c r="D104" s="8">
        <v>1</v>
      </c>
      <c r="E104" s="8" t="s">
        <v>680</v>
      </c>
      <c r="F104" s="8" t="s">
        <v>363</v>
      </c>
      <c r="G104" s="8" t="s">
        <v>527</v>
      </c>
      <c r="H104" s="9">
        <v>45272</v>
      </c>
      <c r="I104" s="8">
        <v>2023</v>
      </c>
      <c r="J104" s="8" t="s">
        <v>681</v>
      </c>
      <c r="K104" s="8" t="s">
        <v>616</v>
      </c>
      <c r="L104" s="12" t="s">
        <v>682</v>
      </c>
      <c r="M104" s="9">
        <f t="shared" ca="1" si="1"/>
        <v>45736</v>
      </c>
      <c r="N104" s="8">
        <f ca="1">POSTRAMITE[[#This Row],[FECHA ACTUAL ]]-POSTRAMITE[[#This Row],[FECHA DE REGISTRO]]</f>
        <v>464</v>
      </c>
      <c r="O104" s="8" t="s">
        <v>30</v>
      </c>
    </row>
    <row r="105" spans="1:15" ht="221">
      <c r="A105" s="8">
        <v>104</v>
      </c>
      <c r="B105" s="8">
        <v>8836</v>
      </c>
      <c r="C105" s="8">
        <v>1</v>
      </c>
      <c r="D105" s="8">
        <v>1</v>
      </c>
      <c r="E105" s="8" t="s">
        <v>683</v>
      </c>
      <c r="F105" s="8" t="s">
        <v>363</v>
      </c>
      <c r="G105" s="67" t="s">
        <v>420</v>
      </c>
      <c r="H105" s="9">
        <v>45272</v>
      </c>
      <c r="I105" s="8">
        <v>2023</v>
      </c>
      <c r="J105" s="8" t="s">
        <v>684</v>
      </c>
      <c r="K105" s="8" t="s">
        <v>616</v>
      </c>
      <c r="L105" s="12" t="s">
        <v>685</v>
      </c>
      <c r="M105" s="9">
        <f t="shared" ca="1" si="1"/>
        <v>45736</v>
      </c>
      <c r="N105" s="8">
        <f ca="1">POSTRAMITE[[#This Row],[FECHA ACTUAL ]]-POSTRAMITE[[#This Row],[FECHA DE REGISTRO]]</f>
        <v>464</v>
      </c>
      <c r="O105" s="8" t="s">
        <v>56</v>
      </c>
    </row>
    <row r="106" spans="1:15" ht="221">
      <c r="A106" s="8">
        <v>105</v>
      </c>
      <c r="B106" s="8">
        <v>8839</v>
      </c>
      <c r="C106" s="8">
        <v>1</v>
      </c>
      <c r="D106" s="8">
        <v>1</v>
      </c>
      <c r="E106" s="8" t="s">
        <v>686</v>
      </c>
      <c r="F106" s="8" t="s">
        <v>363</v>
      </c>
      <c r="G106" s="8" t="s">
        <v>527</v>
      </c>
      <c r="H106" s="9">
        <v>45272</v>
      </c>
      <c r="I106" s="8">
        <v>2023</v>
      </c>
      <c r="J106" s="8" t="s">
        <v>687</v>
      </c>
      <c r="K106" s="8" t="s">
        <v>616</v>
      </c>
      <c r="L106" s="12" t="s">
        <v>688</v>
      </c>
      <c r="M106" s="9">
        <f t="shared" ca="1" si="1"/>
        <v>45736</v>
      </c>
      <c r="N106" s="8">
        <f ca="1">POSTRAMITE[[#This Row],[FECHA ACTUAL ]]-POSTRAMITE[[#This Row],[FECHA DE REGISTRO]]</f>
        <v>464</v>
      </c>
      <c r="O106" s="8" t="s">
        <v>54</v>
      </c>
    </row>
    <row r="107" spans="1:15" ht="234">
      <c r="A107" s="8">
        <v>106</v>
      </c>
      <c r="B107" s="8">
        <v>8840</v>
      </c>
      <c r="C107" s="8">
        <v>1</v>
      </c>
      <c r="D107" s="8">
        <v>1</v>
      </c>
      <c r="E107" s="8" t="s">
        <v>225</v>
      </c>
      <c r="F107" s="8" t="s">
        <v>363</v>
      </c>
      <c r="G107" s="8" t="s">
        <v>424</v>
      </c>
      <c r="H107" s="9">
        <v>45272</v>
      </c>
      <c r="I107" s="8">
        <v>2023</v>
      </c>
      <c r="J107" s="8" t="s">
        <v>689</v>
      </c>
      <c r="K107" s="8" t="s">
        <v>616</v>
      </c>
      <c r="L107" s="12" t="s">
        <v>1658</v>
      </c>
      <c r="M107" s="9">
        <f t="shared" ca="1" si="1"/>
        <v>45736</v>
      </c>
      <c r="N107" s="8">
        <f ca="1">POSTRAMITE[[#This Row],[FECHA ACTUAL ]]-POSTRAMITE[[#This Row],[FECHA DE REGISTRO]]</f>
        <v>464</v>
      </c>
      <c r="O107" s="8" t="s">
        <v>62</v>
      </c>
    </row>
    <row r="108" spans="1:15" ht="221">
      <c r="A108" s="8">
        <v>107</v>
      </c>
      <c r="B108" s="8">
        <v>8844</v>
      </c>
      <c r="C108" s="8">
        <v>1</v>
      </c>
      <c r="D108" s="8">
        <v>1</v>
      </c>
      <c r="E108" s="8" t="s">
        <v>690</v>
      </c>
      <c r="F108" s="8" t="s">
        <v>363</v>
      </c>
      <c r="G108" s="8" t="s">
        <v>527</v>
      </c>
      <c r="H108" s="9">
        <v>45272</v>
      </c>
      <c r="I108" s="8">
        <v>2023</v>
      </c>
      <c r="J108" s="8" t="s">
        <v>691</v>
      </c>
      <c r="K108" s="8" t="s">
        <v>616</v>
      </c>
      <c r="L108" s="12" t="s">
        <v>692</v>
      </c>
      <c r="M108" s="9">
        <f t="shared" ca="1" si="1"/>
        <v>45736</v>
      </c>
      <c r="N108" s="8">
        <f ca="1">POSTRAMITE[[#This Row],[FECHA ACTUAL ]]-POSTRAMITE[[#This Row],[FECHA DE REGISTRO]]</f>
        <v>464</v>
      </c>
      <c r="O108" s="8" t="s">
        <v>43</v>
      </c>
    </row>
    <row r="109" spans="1:15" ht="195">
      <c r="A109" s="8">
        <v>108</v>
      </c>
      <c r="B109" s="8">
        <v>8851</v>
      </c>
      <c r="C109" s="8">
        <v>1</v>
      </c>
      <c r="D109" s="8">
        <v>1</v>
      </c>
      <c r="E109" s="8" t="s">
        <v>693</v>
      </c>
      <c r="F109" s="8" t="s">
        <v>363</v>
      </c>
      <c r="G109" s="8" t="s">
        <v>527</v>
      </c>
      <c r="H109" s="9">
        <v>45273</v>
      </c>
      <c r="I109" s="8">
        <v>2023</v>
      </c>
      <c r="J109" s="8" t="s">
        <v>694</v>
      </c>
      <c r="K109" s="8" t="s">
        <v>616</v>
      </c>
      <c r="L109" s="12" t="s">
        <v>695</v>
      </c>
      <c r="M109" s="9">
        <f t="shared" ca="1" si="1"/>
        <v>45736</v>
      </c>
      <c r="N109" s="8">
        <f ca="1">POSTRAMITE[[#This Row],[FECHA ACTUAL ]]-POSTRAMITE[[#This Row],[FECHA DE REGISTRO]]</f>
        <v>463</v>
      </c>
      <c r="O109" s="8" t="s">
        <v>43</v>
      </c>
    </row>
    <row r="110" spans="1:15" ht="195">
      <c r="A110" s="8">
        <v>109</v>
      </c>
      <c r="B110" s="8">
        <v>8859</v>
      </c>
      <c r="C110" s="8">
        <v>1</v>
      </c>
      <c r="D110" s="8">
        <v>1</v>
      </c>
      <c r="E110" s="8" t="s">
        <v>161</v>
      </c>
      <c r="F110" s="8" t="s">
        <v>363</v>
      </c>
      <c r="G110" s="8" t="s">
        <v>513</v>
      </c>
      <c r="H110" s="9">
        <v>45274</v>
      </c>
      <c r="I110" s="8">
        <v>2023</v>
      </c>
      <c r="J110" s="8" t="s">
        <v>696</v>
      </c>
      <c r="K110" s="8" t="s">
        <v>616</v>
      </c>
      <c r="L110" s="12" t="s">
        <v>697</v>
      </c>
      <c r="M110" s="9">
        <f t="shared" ca="1" si="1"/>
        <v>45736</v>
      </c>
      <c r="N110" s="8">
        <f ca="1">POSTRAMITE[[#This Row],[FECHA ACTUAL ]]-POSTRAMITE[[#This Row],[FECHA DE REGISTRO]]</f>
        <v>462</v>
      </c>
      <c r="O110" s="8" t="s">
        <v>62</v>
      </c>
    </row>
    <row r="111" spans="1:15" ht="260">
      <c r="A111" s="8">
        <v>110</v>
      </c>
      <c r="B111" s="8">
        <v>8860</v>
      </c>
      <c r="C111" s="8">
        <v>1</v>
      </c>
      <c r="D111" s="8">
        <v>1</v>
      </c>
      <c r="E111" s="8" t="s">
        <v>698</v>
      </c>
      <c r="F111" s="8" t="s">
        <v>699</v>
      </c>
      <c r="G111" s="8" t="s">
        <v>424</v>
      </c>
      <c r="H111" s="9">
        <v>45274</v>
      </c>
      <c r="I111" s="8">
        <v>2023</v>
      </c>
      <c r="J111" s="8" t="s">
        <v>700</v>
      </c>
      <c r="K111" s="8" t="s">
        <v>701</v>
      </c>
      <c r="L111" s="12" t="s">
        <v>702</v>
      </c>
      <c r="M111" s="9">
        <f t="shared" ca="1" si="1"/>
        <v>45736</v>
      </c>
      <c r="N111" s="8">
        <f ca="1">POSTRAMITE[[#This Row],[FECHA ACTUAL ]]-POSTRAMITE[[#This Row],[FECHA DE REGISTRO]]</f>
        <v>462</v>
      </c>
      <c r="O111" s="8" t="s">
        <v>43</v>
      </c>
    </row>
    <row r="112" spans="1:15" ht="195">
      <c r="A112" s="8">
        <v>111</v>
      </c>
      <c r="B112" s="8">
        <v>8865</v>
      </c>
      <c r="C112" s="8">
        <v>1</v>
      </c>
      <c r="D112" s="8">
        <v>1</v>
      </c>
      <c r="E112" s="8" t="s">
        <v>703</v>
      </c>
      <c r="F112" s="8" t="s">
        <v>363</v>
      </c>
      <c r="G112" s="8" t="s">
        <v>424</v>
      </c>
      <c r="H112" s="9">
        <v>45274</v>
      </c>
      <c r="I112" s="8">
        <v>2023</v>
      </c>
      <c r="J112" s="8" t="s">
        <v>704</v>
      </c>
      <c r="K112" s="8" t="s">
        <v>616</v>
      </c>
      <c r="L112" s="12" t="s">
        <v>705</v>
      </c>
      <c r="M112" s="9">
        <f t="shared" ca="1" si="1"/>
        <v>45736</v>
      </c>
      <c r="N112" s="8">
        <f ca="1">POSTRAMITE[[#This Row],[FECHA ACTUAL ]]-POSTRAMITE[[#This Row],[FECHA DE REGISTRO]]</f>
        <v>462</v>
      </c>
      <c r="O112" s="8" t="s">
        <v>54</v>
      </c>
    </row>
    <row r="113" spans="1:15" ht="273">
      <c r="A113" s="8">
        <v>112</v>
      </c>
      <c r="B113" s="8">
        <v>8866</v>
      </c>
      <c r="C113" s="8">
        <v>1</v>
      </c>
      <c r="D113" s="8">
        <v>1</v>
      </c>
      <c r="E113" s="8" t="s">
        <v>706</v>
      </c>
      <c r="F113" s="8" t="s">
        <v>363</v>
      </c>
      <c r="G113" s="8" t="s">
        <v>513</v>
      </c>
      <c r="H113" s="9">
        <v>45274</v>
      </c>
      <c r="I113" s="8">
        <v>2023</v>
      </c>
      <c r="J113" s="8" t="s">
        <v>707</v>
      </c>
      <c r="K113" s="8" t="s">
        <v>616</v>
      </c>
      <c r="L113" s="12" t="s">
        <v>708</v>
      </c>
      <c r="M113" s="9">
        <f t="shared" ca="1" si="1"/>
        <v>45736</v>
      </c>
      <c r="N113" s="8">
        <f ca="1">POSTRAMITE[[#This Row],[FECHA ACTUAL ]]-POSTRAMITE[[#This Row],[FECHA DE REGISTRO]]</f>
        <v>462</v>
      </c>
      <c r="O113" s="8" t="s">
        <v>43</v>
      </c>
    </row>
    <row r="114" spans="1:15" ht="143">
      <c r="A114" s="8">
        <v>113</v>
      </c>
      <c r="B114" s="8">
        <v>8867</v>
      </c>
      <c r="C114" s="8">
        <v>1</v>
      </c>
      <c r="D114" s="8">
        <v>1</v>
      </c>
      <c r="E114" s="8" t="s">
        <v>709</v>
      </c>
      <c r="F114" s="8" t="s">
        <v>363</v>
      </c>
      <c r="G114" s="8" t="s">
        <v>424</v>
      </c>
      <c r="H114" s="9">
        <v>45274</v>
      </c>
      <c r="I114" s="8">
        <v>2023</v>
      </c>
      <c r="J114" s="8" t="s">
        <v>710</v>
      </c>
      <c r="K114" s="8" t="s">
        <v>616</v>
      </c>
      <c r="L114" s="12" t="s">
        <v>711</v>
      </c>
      <c r="M114" s="9">
        <f t="shared" ca="1" si="1"/>
        <v>45736</v>
      </c>
      <c r="N114" s="8">
        <f ca="1">POSTRAMITE[[#This Row],[FECHA ACTUAL ]]-POSTRAMITE[[#This Row],[FECHA DE REGISTRO]]</f>
        <v>462</v>
      </c>
      <c r="O114" s="8" t="s">
        <v>43</v>
      </c>
    </row>
    <row r="115" spans="1:15" ht="247">
      <c r="A115" s="8">
        <v>114</v>
      </c>
      <c r="B115" s="8">
        <v>8868</v>
      </c>
      <c r="C115" s="8">
        <v>1</v>
      </c>
      <c r="D115" s="8">
        <v>1</v>
      </c>
      <c r="E115" s="8" t="s">
        <v>712</v>
      </c>
      <c r="F115" s="8" t="s">
        <v>713</v>
      </c>
      <c r="G115" s="8" t="s">
        <v>714</v>
      </c>
      <c r="H115" s="9">
        <v>45274</v>
      </c>
      <c r="I115" s="8">
        <v>2023</v>
      </c>
      <c r="J115" s="8" t="s">
        <v>715</v>
      </c>
      <c r="K115" s="8" t="s">
        <v>716</v>
      </c>
      <c r="L115" s="12" t="s">
        <v>717</v>
      </c>
      <c r="M115" s="9">
        <f t="shared" ca="1" si="1"/>
        <v>45736</v>
      </c>
      <c r="N115" s="8">
        <f ca="1">POSTRAMITE[[#This Row],[FECHA ACTUAL ]]-POSTRAMITE[[#This Row],[FECHA DE REGISTRO]]</f>
        <v>462</v>
      </c>
      <c r="O115" s="8" t="s">
        <v>43</v>
      </c>
    </row>
    <row r="116" spans="1:15" ht="182">
      <c r="A116" s="8">
        <v>115</v>
      </c>
      <c r="B116" s="8">
        <v>8880</v>
      </c>
      <c r="C116" s="8">
        <v>1</v>
      </c>
      <c r="D116" s="8">
        <v>1</v>
      </c>
      <c r="E116" s="8" t="s">
        <v>246</v>
      </c>
      <c r="F116" s="8" t="s">
        <v>363</v>
      </c>
      <c r="G116" s="8" t="s">
        <v>505</v>
      </c>
      <c r="H116" s="9">
        <v>45275</v>
      </c>
      <c r="I116" s="8">
        <v>2023</v>
      </c>
      <c r="J116" s="8" t="s">
        <v>718</v>
      </c>
      <c r="K116" s="8" t="s">
        <v>616</v>
      </c>
      <c r="L116" s="12" t="s">
        <v>719</v>
      </c>
      <c r="M116" s="9">
        <f t="shared" ca="1" si="1"/>
        <v>45736</v>
      </c>
      <c r="N116" s="8">
        <f ca="1">POSTRAMITE[[#This Row],[FECHA ACTUAL ]]-POSTRAMITE[[#This Row],[FECHA DE REGISTRO]]</f>
        <v>461</v>
      </c>
      <c r="O116" s="8" t="s">
        <v>62</v>
      </c>
    </row>
    <row r="117" spans="1:15" ht="221">
      <c r="A117" s="8">
        <v>116</v>
      </c>
      <c r="B117" s="8">
        <v>8881</v>
      </c>
      <c r="C117" s="8">
        <v>1</v>
      </c>
      <c r="D117" s="8">
        <v>1</v>
      </c>
      <c r="E117" s="8" t="s">
        <v>720</v>
      </c>
      <c r="F117" s="8" t="s">
        <v>363</v>
      </c>
      <c r="G117" s="8" t="s">
        <v>424</v>
      </c>
      <c r="H117" s="9">
        <v>45275</v>
      </c>
      <c r="I117" s="8">
        <v>2023</v>
      </c>
      <c r="J117" s="8" t="s">
        <v>721</v>
      </c>
      <c r="K117" s="8" t="s">
        <v>616</v>
      </c>
      <c r="L117" s="12" t="s">
        <v>722</v>
      </c>
      <c r="M117" s="9">
        <f t="shared" ca="1" si="1"/>
        <v>45736</v>
      </c>
      <c r="N117" s="8">
        <f ca="1">POSTRAMITE[[#This Row],[FECHA ACTUAL ]]-POSTRAMITE[[#This Row],[FECHA DE REGISTRO]]</f>
        <v>461</v>
      </c>
      <c r="O117" s="8" t="s">
        <v>43</v>
      </c>
    </row>
    <row r="118" spans="1:15" ht="195">
      <c r="A118" s="8">
        <v>117</v>
      </c>
      <c r="B118" s="8">
        <v>8882</v>
      </c>
      <c r="C118" s="8">
        <v>1</v>
      </c>
      <c r="D118" s="8">
        <v>1</v>
      </c>
      <c r="E118" s="68" t="s">
        <v>182</v>
      </c>
      <c r="F118" s="8" t="s">
        <v>723</v>
      </c>
      <c r="G118" s="8" t="s">
        <v>424</v>
      </c>
      <c r="H118" s="9">
        <v>45275</v>
      </c>
      <c r="I118" s="8">
        <v>2023</v>
      </c>
      <c r="J118" s="8" t="s">
        <v>723</v>
      </c>
      <c r="K118" s="8" t="s">
        <v>716</v>
      </c>
      <c r="L118" s="12" t="s">
        <v>724</v>
      </c>
      <c r="M118" s="9">
        <f t="shared" ca="1" si="1"/>
        <v>45736</v>
      </c>
      <c r="N118" s="8">
        <f ca="1">POSTRAMITE[[#This Row],[FECHA ACTUAL ]]-POSTRAMITE[[#This Row],[FECHA DE REGISTRO]]</f>
        <v>461</v>
      </c>
      <c r="O118" s="8" t="s">
        <v>62</v>
      </c>
    </row>
    <row r="119" spans="1:15" ht="130">
      <c r="A119" s="8">
        <v>118</v>
      </c>
      <c r="B119" s="8">
        <v>8883</v>
      </c>
      <c r="C119" s="8">
        <v>1</v>
      </c>
      <c r="D119" s="8">
        <v>1</v>
      </c>
      <c r="E119" s="8" t="s">
        <v>189</v>
      </c>
      <c r="F119" s="8" t="s">
        <v>363</v>
      </c>
      <c r="G119" s="8" t="s">
        <v>505</v>
      </c>
      <c r="H119" s="9">
        <v>45275</v>
      </c>
      <c r="I119" s="8">
        <v>2023</v>
      </c>
      <c r="J119" s="8" t="s">
        <v>725</v>
      </c>
      <c r="K119" s="8" t="s">
        <v>616</v>
      </c>
      <c r="L119" s="12" t="s">
        <v>726</v>
      </c>
      <c r="M119" s="9">
        <f t="shared" ca="1" si="1"/>
        <v>45736</v>
      </c>
      <c r="N119" s="8">
        <f ca="1">POSTRAMITE[[#This Row],[FECHA ACTUAL ]]-POSTRAMITE[[#This Row],[FECHA DE REGISTRO]]</f>
        <v>461</v>
      </c>
      <c r="O119" s="8" t="s">
        <v>62</v>
      </c>
    </row>
    <row r="120" spans="1:15" ht="208">
      <c r="A120" s="8">
        <v>119</v>
      </c>
      <c r="B120" s="8">
        <v>8884</v>
      </c>
      <c r="C120" s="8">
        <v>1</v>
      </c>
      <c r="D120" s="8">
        <v>1</v>
      </c>
      <c r="E120" s="8" t="s">
        <v>727</v>
      </c>
      <c r="F120" s="8" t="s">
        <v>363</v>
      </c>
      <c r="G120" s="67" t="s">
        <v>420</v>
      </c>
      <c r="H120" s="9">
        <v>45275</v>
      </c>
      <c r="I120" s="8">
        <v>2023</v>
      </c>
      <c r="J120" s="8" t="s">
        <v>728</v>
      </c>
      <c r="K120" s="8" t="s">
        <v>616</v>
      </c>
      <c r="L120" s="12" t="s">
        <v>729</v>
      </c>
      <c r="M120" s="9">
        <f t="shared" ca="1" si="1"/>
        <v>45736</v>
      </c>
      <c r="N120" s="8">
        <f ca="1">POSTRAMITE[[#This Row],[FECHA ACTUAL ]]-POSTRAMITE[[#This Row],[FECHA DE REGISTRO]]</f>
        <v>461</v>
      </c>
      <c r="O120" s="8" t="s">
        <v>56</v>
      </c>
    </row>
    <row r="121" spans="1:15" ht="234">
      <c r="A121" s="8">
        <v>120</v>
      </c>
      <c r="B121" s="8">
        <v>8886</v>
      </c>
      <c r="C121" s="8">
        <v>1</v>
      </c>
      <c r="D121" s="8">
        <v>1</v>
      </c>
      <c r="E121" s="8" t="s">
        <v>730</v>
      </c>
      <c r="F121" s="8" t="s">
        <v>731</v>
      </c>
      <c r="G121" s="8" t="s">
        <v>505</v>
      </c>
      <c r="H121" s="9">
        <v>45275</v>
      </c>
      <c r="I121" s="8">
        <v>2023</v>
      </c>
      <c r="J121" s="8" t="s">
        <v>732</v>
      </c>
      <c r="K121" s="8" t="s">
        <v>716</v>
      </c>
      <c r="L121" s="12" t="s">
        <v>733</v>
      </c>
      <c r="M121" s="9">
        <f t="shared" ca="1" si="1"/>
        <v>45736</v>
      </c>
      <c r="N121" s="8">
        <f ca="1">POSTRAMITE[[#This Row],[FECHA ACTUAL ]]-POSTRAMITE[[#This Row],[FECHA DE REGISTRO]]</f>
        <v>461</v>
      </c>
      <c r="O121" s="8" t="s">
        <v>43</v>
      </c>
    </row>
    <row r="122" spans="1:15" ht="221">
      <c r="A122" s="8">
        <v>121</v>
      </c>
      <c r="B122" s="8">
        <v>8890</v>
      </c>
      <c r="C122" s="8">
        <v>1</v>
      </c>
      <c r="D122" s="8">
        <v>1</v>
      </c>
      <c r="E122" s="8" t="s">
        <v>734</v>
      </c>
      <c r="F122" s="8" t="s">
        <v>363</v>
      </c>
      <c r="G122" s="8" t="s">
        <v>424</v>
      </c>
      <c r="H122" s="9">
        <v>45275</v>
      </c>
      <c r="I122" s="8">
        <v>2023</v>
      </c>
      <c r="J122" s="8" t="s">
        <v>735</v>
      </c>
      <c r="K122" s="8" t="s">
        <v>616</v>
      </c>
      <c r="L122" s="12" t="s">
        <v>736</v>
      </c>
      <c r="M122" s="9">
        <f t="shared" ca="1" si="1"/>
        <v>45736</v>
      </c>
      <c r="N122" s="8">
        <f ca="1">POSTRAMITE[[#This Row],[FECHA ACTUAL ]]-POSTRAMITE[[#This Row],[FECHA DE REGISTRO]]</f>
        <v>461</v>
      </c>
      <c r="O122" s="8" t="s">
        <v>43</v>
      </c>
    </row>
    <row r="123" spans="1:15" ht="104">
      <c r="A123" s="8">
        <v>122</v>
      </c>
      <c r="B123" s="8">
        <v>8891</v>
      </c>
      <c r="C123" s="8">
        <v>1</v>
      </c>
      <c r="D123" s="8">
        <v>1</v>
      </c>
      <c r="E123" s="8" t="s">
        <v>737</v>
      </c>
      <c r="F123" s="8" t="s">
        <v>363</v>
      </c>
      <c r="G123" s="8" t="s">
        <v>505</v>
      </c>
      <c r="H123" s="9">
        <v>45275</v>
      </c>
      <c r="I123" s="8">
        <v>2023</v>
      </c>
      <c r="J123" s="8" t="s">
        <v>738</v>
      </c>
      <c r="K123" s="8" t="s">
        <v>616</v>
      </c>
      <c r="L123" s="12" t="s">
        <v>739</v>
      </c>
      <c r="M123" s="9">
        <f t="shared" ca="1" si="1"/>
        <v>45736</v>
      </c>
      <c r="N123" s="8">
        <f ca="1">POSTRAMITE[[#This Row],[FECHA ACTUAL ]]-POSTRAMITE[[#This Row],[FECHA DE REGISTRO]]</f>
        <v>461</v>
      </c>
      <c r="O123" s="8" t="s">
        <v>30</v>
      </c>
    </row>
    <row r="124" spans="1:15" ht="246.65" customHeight="1">
      <c r="A124" s="8">
        <v>123</v>
      </c>
      <c r="B124" s="8">
        <v>8892</v>
      </c>
      <c r="C124" s="8">
        <v>1</v>
      </c>
      <c r="D124" s="8">
        <v>1</v>
      </c>
      <c r="E124" s="8" t="s">
        <v>247</v>
      </c>
      <c r="F124" s="8" t="s">
        <v>363</v>
      </c>
      <c r="G124" s="8" t="s">
        <v>513</v>
      </c>
      <c r="H124" s="9">
        <v>45275</v>
      </c>
      <c r="I124" s="8">
        <v>2023</v>
      </c>
      <c r="J124" s="8" t="s">
        <v>740</v>
      </c>
      <c r="K124" s="8" t="s">
        <v>616</v>
      </c>
      <c r="L124" s="12" t="s">
        <v>741</v>
      </c>
      <c r="M124" s="9">
        <f t="shared" ca="1" si="1"/>
        <v>45736</v>
      </c>
      <c r="N124" s="8">
        <f ca="1">POSTRAMITE[[#This Row],[FECHA ACTUAL ]]-POSTRAMITE[[#This Row],[FECHA DE REGISTRO]]</f>
        <v>461</v>
      </c>
      <c r="O124" s="8" t="s">
        <v>62</v>
      </c>
    </row>
    <row r="125" spans="1:15" ht="247" customHeight="1">
      <c r="A125" s="8">
        <v>124</v>
      </c>
      <c r="B125" s="8">
        <v>8896</v>
      </c>
      <c r="C125" s="8">
        <v>1</v>
      </c>
      <c r="D125" s="8">
        <v>1</v>
      </c>
      <c r="E125" s="8" t="s">
        <v>742</v>
      </c>
      <c r="F125" s="8" t="s">
        <v>363</v>
      </c>
      <c r="G125" s="8" t="s">
        <v>505</v>
      </c>
      <c r="H125" s="67">
        <v>45275</v>
      </c>
      <c r="I125" s="8">
        <v>2023</v>
      </c>
      <c r="J125" s="8" t="s">
        <v>743</v>
      </c>
      <c r="K125" s="8" t="s">
        <v>616</v>
      </c>
      <c r="L125" s="12" t="s">
        <v>744</v>
      </c>
      <c r="M125" s="9">
        <f t="shared" ca="1" si="1"/>
        <v>45736</v>
      </c>
      <c r="N125" s="8">
        <f ca="1">POSTRAMITE[[#This Row],[FECHA ACTUAL ]]-POSTRAMITE[[#This Row],[FECHA DE REGISTRO]]</f>
        <v>461</v>
      </c>
      <c r="O125" s="8" t="s">
        <v>56</v>
      </c>
    </row>
    <row r="126" spans="1:15" ht="246.65" customHeight="1">
      <c r="A126" s="8">
        <v>125</v>
      </c>
      <c r="B126" s="8">
        <v>8897</v>
      </c>
      <c r="C126" s="8">
        <v>1</v>
      </c>
      <c r="D126" s="8">
        <v>1</v>
      </c>
      <c r="E126" s="8" t="s">
        <v>745</v>
      </c>
      <c r="F126" s="8" t="s">
        <v>363</v>
      </c>
      <c r="G126" s="8" t="s">
        <v>527</v>
      </c>
      <c r="H126" s="9">
        <v>45275</v>
      </c>
      <c r="I126" s="8">
        <v>2023</v>
      </c>
      <c r="J126" s="8" t="s">
        <v>746</v>
      </c>
      <c r="K126" s="8" t="s">
        <v>616</v>
      </c>
      <c r="L126" s="12" t="s">
        <v>747</v>
      </c>
      <c r="M126" s="9">
        <f t="shared" ca="1" si="1"/>
        <v>45736</v>
      </c>
      <c r="N126" s="8">
        <f ca="1">POSTRAMITE[[#This Row],[FECHA ACTUAL ]]-POSTRAMITE[[#This Row],[FECHA DE REGISTRO]]</f>
        <v>461</v>
      </c>
      <c r="O126" s="8" t="s">
        <v>54</v>
      </c>
    </row>
    <row r="127" spans="1:15" ht="247" customHeight="1">
      <c r="A127" s="8">
        <v>126</v>
      </c>
      <c r="B127" s="8">
        <v>8898</v>
      </c>
      <c r="C127" s="8">
        <v>1</v>
      </c>
      <c r="D127" s="8">
        <v>1</v>
      </c>
      <c r="E127" s="8" t="s">
        <v>748</v>
      </c>
      <c r="F127" s="8" t="s">
        <v>363</v>
      </c>
      <c r="G127" s="8" t="s">
        <v>527</v>
      </c>
      <c r="H127" s="9">
        <v>45275</v>
      </c>
      <c r="I127" s="8">
        <v>2023</v>
      </c>
      <c r="J127" s="8" t="s">
        <v>749</v>
      </c>
      <c r="K127" s="8" t="s">
        <v>616</v>
      </c>
      <c r="L127" s="12" t="s">
        <v>750</v>
      </c>
      <c r="M127" s="9">
        <f t="shared" ca="1" si="1"/>
        <v>45736</v>
      </c>
      <c r="N127" s="8">
        <f ca="1">POSTRAMITE[[#This Row],[FECHA ACTUAL ]]-POSTRAMITE[[#This Row],[FECHA DE REGISTRO]]</f>
        <v>461</v>
      </c>
      <c r="O127" s="8" t="s">
        <v>56</v>
      </c>
    </row>
    <row r="128" spans="1:15" ht="188.5" customHeight="1">
      <c r="A128" s="8">
        <v>127</v>
      </c>
      <c r="B128" s="8">
        <v>8902</v>
      </c>
      <c r="C128" s="8">
        <v>1</v>
      </c>
      <c r="D128" s="8">
        <v>1</v>
      </c>
      <c r="E128" s="8" t="s">
        <v>252</v>
      </c>
      <c r="F128" s="8" t="s">
        <v>751</v>
      </c>
      <c r="G128" s="8" t="s">
        <v>505</v>
      </c>
      <c r="H128" s="9">
        <v>45275</v>
      </c>
      <c r="I128" s="8">
        <v>2023</v>
      </c>
      <c r="J128" s="8" t="s">
        <v>752</v>
      </c>
      <c r="K128" s="8" t="s">
        <v>716</v>
      </c>
      <c r="L128" s="12" t="s">
        <v>753</v>
      </c>
      <c r="M128" s="9">
        <f t="shared" ca="1" si="1"/>
        <v>45736</v>
      </c>
      <c r="N128" s="8">
        <f ca="1">POSTRAMITE[[#This Row],[FECHA ACTUAL ]]-POSTRAMITE[[#This Row],[FECHA DE REGISTRO]]</f>
        <v>461</v>
      </c>
      <c r="O128" s="8" t="s">
        <v>62</v>
      </c>
    </row>
    <row r="129" spans="1:15" ht="232.5" customHeight="1">
      <c r="A129" s="8">
        <v>128</v>
      </c>
      <c r="B129" s="8">
        <v>8905</v>
      </c>
      <c r="C129" s="8">
        <v>1</v>
      </c>
      <c r="D129" s="8">
        <v>1</v>
      </c>
      <c r="E129" s="8" t="s">
        <v>754</v>
      </c>
      <c r="F129" s="8" t="s">
        <v>363</v>
      </c>
      <c r="G129" s="8" t="s">
        <v>424</v>
      </c>
      <c r="H129" s="9">
        <v>45275</v>
      </c>
      <c r="I129" s="8">
        <v>2023</v>
      </c>
      <c r="J129" s="8" t="s">
        <v>755</v>
      </c>
      <c r="K129" s="8" t="s">
        <v>616</v>
      </c>
      <c r="L129" s="12" t="s">
        <v>756</v>
      </c>
      <c r="M129" s="9">
        <f t="shared" ca="1" si="1"/>
        <v>45736</v>
      </c>
      <c r="N129" s="8">
        <f ca="1">POSTRAMITE[[#This Row],[FECHA ACTUAL ]]-POSTRAMITE[[#This Row],[FECHA DE REGISTRO]]</f>
        <v>461</v>
      </c>
      <c r="O129" s="8" t="s">
        <v>56</v>
      </c>
    </row>
    <row r="130" spans="1:15" ht="195">
      <c r="A130" s="8">
        <v>129</v>
      </c>
      <c r="B130" s="8">
        <v>8906</v>
      </c>
      <c r="C130" s="8">
        <v>1</v>
      </c>
      <c r="D130" s="8">
        <v>1</v>
      </c>
      <c r="E130" s="8" t="s">
        <v>757</v>
      </c>
      <c r="F130" s="8" t="s">
        <v>363</v>
      </c>
      <c r="G130" s="8" t="s">
        <v>424</v>
      </c>
      <c r="H130" s="9">
        <v>45275</v>
      </c>
      <c r="I130" s="8">
        <v>2023</v>
      </c>
      <c r="J130" s="8" t="s">
        <v>758</v>
      </c>
      <c r="K130" s="8" t="s">
        <v>616</v>
      </c>
      <c r="L130" s="12" t="s">
        <v>759</v>
      </c>
      <c r="M130" s="9">
        <f t="shared" ca="1" si="1"/>
        <v>45736</v>
      </c>
      <c r="N130" s="8">
        <f ca="1">POSTRAMITE[[#This Row],[FECHA ACTUAL ]]-POSTRAMITE[[#This Row],[FECHA DE REGISTRO]]</f>
        <v>461</v>
      </c>
      <c r="O130" s="8" t="s">
        <v>56</v>
      </c>
    </row>
    <row r="131" spans="1:15" ht="130.5" customHeight="1">
      <c r="A131" s="8">
        <v>130</v>
      </c>
      <c r="B131" s="8">
        <v>8907</v>
      </c>
      <c r="C131" s="8">
        <v>1</v>
      </c>
      <c r="D131" s="8">
        <v>1</v>
      </c>
      <c r="E131" s="8" t="s">
        <v>760</v>
      </c>
      <c r="F131" s="8" t="s">
        <v>761</v>
      </c>
      <c r="G131" s="8" t="s">
        <v>513</v>
      </c>
      <c r="H131" s="9">
        <v>45275</v>
      </c>
      <c r="I131" s="8">
        <v>2023</v>
      </c>
      <c r="J131" s="8" t="s">
        <v>762</v>
      </c>
      <c r="K131" s="8" t="s">
        <v>716</v>
      </c>
      <c r="L131" s="12" t="s">
        <v>763</v>
      </c>
      <c r="M131" s="9">
        <f t="shared" ref="M131:M192" ca="1" si="2">TODAY()</f>
        <v>45736</v>
      </c>
      <c r="N131" s="8">
        <f ca="1">POSTRAMITE[[#This Row],[FECHA ACTUAL ]]-POSTRAMITE[[#This Row],[FECHA DE REGISTRO]]</f>
        <v>461</v>
      </c>
      <c r="O131" s="8" t="s">
        <v>56</v>
      </c>
    </row>
    <row r="132" spans="1:15" ht="87.65" customHeight="1">
      <c r="A132" s="8">
        <v>131</v>
      </c>
      <c r="B132" s="8">
        <v>8908</v>
      </c>
      <c r="C132" s="8">
        <v>1</v>
      </c>
      <c r="D132" s="8">
        <v>1</v>
      </c>
      <c r="E132" s="8" t="s">
        <v>764</v>
      </c>
      <c r="F132" s="8" t="s">
        <v>765</v>
      </c>
      <c r="G132" s="8" t="s">
        <v>424</v>
      </c>
      <c r="H132" s="9">
        <v>45275</v>
      </c>
      <c r="I132" s="8">
        <v>2023</v>
      </c>
      <c r="J132" s="8" t="s">
        <v>766</v>
      </c>
      <c r="K132" s="8" t="s">
        <v>716</v>
      </c>
      <c r="L132" s="12" t="s">
        <v>767</v>
      </c>
      <c r="M132" s="9">
        <f t="shared" ca="1" si="2"/>
        <v>45736</v>
      </c>
      <c r="N132" s="8">
        <f ca="1">POSTRAMITE[[#This Row],[FECHA ACTUAL ]]-POSTRAMITE[[#This Row],[FECHA DE REGISTRO]]</f>
        <v>461</v>
      </c>
      <c r="O132" s="8" t="s">
        <v>43</v>
      </c>
    </row>
    <row r="133" spans="1:15" ht="246.65" customHeight="1">
      <c r="A133" s="8">
        <v>132</v>
      </c>
      <c r="B133" s="8">
        <v>8913</v>
      </c>
      <c r="C133" s="8">
        <v>1</v>
      </c>
      <c r="D133" s="8">
        <v>1</v>
      </c>
      <c r="E133" s="8" t="s">
        <v>165</v>
      </c>
      <c r="F133" s="8" t="s">
        <v>363</v>
      </c>
      <c r="G133" s="8" t="s">
        <v>527</v>
      </c>
      <c r="H133" s="9">
        <v>45275</v>
      </c>
      <c r="I133" s="8">
        <v>2023</v>
      </c>
      <c r="J133" s="8" t="s">
        <v>768</v>
      </c>
      <c r="K133" s="8" t="s">
        <v>616</v>
      </c>
      <c r="L133" s="12" t="s">
        <v>769</v>
      </c>
      <c r="M133" s="9">
        <f t="shared" ca="1" si="2"/>
        <v>45736</v>
      </c>
      <c r="N133" s="8">
        <f ca="1">POSTRAMITE[[#This Row],[FECHA ACTUAL ]]-POSTRAMITE[[#This Row],[FECHA DE REGISTRO]]</f>
        <v>461</v>
      </c>
      <c r="O133" s="8" t="s">
        <v>62</v>
      </c>
    </row>
    <row r="134" spans="1:15" ht="189" customHeight="1">
      <c r="A134" s="8">
        <v>133</v>
      </c>
      <c r="B134" s="8">
        <v>8916</v>
      </c>
      <c r="C134" s="8">
        <v>1</v>
      </c>
      <c r="D134" s="8">
        <v>1</v>
      </c>
      <c r="E134" s="8" t="s">
        <v>770</v>
      </c>
      <c r="F134" s="8" t="s">
        <v>363</v>
      </c>
      <c r="G134" s="8" t="s">
        <v>424</v>
      </c>
      <c r="H134" s="9">
        <v>45275</v>
      </c>
      <c r="I134" s="8">
        <v>2023</v>
      </c>
      <c r="J134" s="8" t="s">
        <v>771</v>
      </c>
      <c r="K134" s="8" t="s">
        <v>616</v>
      </c>
      <c r="L134" s="12" t="s">
        <v>772</v>
      </c>
      <c r="M134" s="9">
        <f t="shared" ca="1" si="2"/>
        <v>45736</v>
      </c>
      <c r="N134" s="8">
        <f ca="1">POSTRAMITE[[#This Row],[FECHA ACTUAL ]]-POSTRAMITE[[#This Row],[FECHA DE REGISTRO]]</f>
        <v>461</v>
      </c>
      <c r="O134" s="8" t="s">
        <v>30</v>
      </c>
    </row>
    <row r="135" spans="1:15" ht="159.65" customHeight="1">
      <c r="A135" s="8">
        <v>134</v>
      </c>
      <c r="B135" s="8">
        <v>8917</v>
      </c>
      <c r="C135" s="8">
        <v>1</v>
      </c>
      <c r="D135" s="8">
        <v>1</v>
      </c>
      <c r="E135" s="8" t="s">
        <v>773</v>
      </c>
      <c r="F135" s="8" t="s">
        <v>774</v>
      </c>
      <c r="G135" s="8" t="s">
        <v>505</v>
      </c>
      <c r="H135" s="9">
        <v>45275</v>
      </c>
      <c r="I135" s="8">
        <v>2023</v>
      </c>
      <c r="J135" s="8" t="s">
        <v>775</v>
      </c>
      <c r="K135" s="8" t="s">
        <v>716</v>
      </c>
      <c r="L135" s="12" t="s">
        <v>776</v>
      </c>
      <c r="M135" s="9">
        <f t="shared" ca="1" si="2"/>
        <v>45736</v>
      </c>
      <c r="N135" s="8">
        <f ca="1">POSTRAMITE[[#This Row],[FECHA ACTUAL ]]-POSTRAMITE[[#This Row],[FECHA DE REGISTRO]]</f>
        <v>461</v>
      </c>
      <c r="O135" s="8" t="s">
        <v>30</v>
      </c>
    </row>
    <row r="136" spans="1:15" ht="203.5" customHeight="1">
      <c r="A136" s="8">
        <v>135</v>
      </c>
      <c r="B136" s="8">
        <v>8918</v>
      </c>
      <c r="C136" s="8">
        <v>1</v>
      </c>
      <c r="D136" s="8">
        <v>1</v>
      </c>
      <c r="E136" s="8" t="s">
        <v>777</v>
      </c>
      <c r="F136" s="8" t="s">
        <v>363</v>
      </c>
      <c r="G136" s="8" t="s">
        <v>505</v>
      </c>
      <c r="H136" s="9">
        <v>45275</v>
      </c>
      <c r="I136" s="8">
        <v>2023</v>
      </c>
      <c r="J136" s="8" t="s">
        <v>778</v>
      </c>
      <c r="K136" s="8" t="s">
        <v>616</v>
      </c>
      <c r="L136" s="12" t="s">
        <v>779</v>
      </c>
      <c r="M136" s="9">
        <f t="shared" ca="1" si="2"/>
        <v>45736</v>
      </c>
      <c r="N136" s="8">
        <f ca="1">POSTRAMITE[[#This Row],[FECHA ACTUAL ]]-POSTRAMITE[[#This Row],[FECHA DE REGISTRO]]</f>
        <v>461</v>
      </c>
      <c r="O136" s="8" t="s">
        <v>30</v>
      </c>
    </row>
    <row r="137" spans="1:15" ht="246.65" customHeight="1">
      <c r="A137" s="8">
        <v>136</v>
      </c>
      <c r="B137" s="8">
        <v>8919</v>
      </c>
      <c r="C137" s="8">
        <v>1</v>
      </c>
      <c r="D137" s="8">
        <v>1</v>
      </c>
      <c r="E137" s="8" t="s">
        <v>780</v>
      </c>
      <c r="F137" s="8" t="s">
        <v>363</v>
      </c>
      <c r="G137" s="8" t="s">
        <v>424</v>
      </c>
      <c r="H137" s="9">
        <v>45275</v>
      </c>
      <c r="I137" s="8">
        <v>2023</v>
      </c>
      <c r="J137" s="8" t="s">
        <v>781</v>
      </c>
      <c r="K137" s="8" t="s">
        <v>616</v>
      </c>
      <c r="L137" s="12" t="s">
        <v>782</v>
      </c>
      <c r="M137" s="9">
        <f t="shared" ca="1" si="2"/>
        <v>45736</v>
      </c>
      <c r="N137" s="8">
        <f ca="1">POSTRAMITE[[#This Row],[FECHA ACTUAL ]]-POSTRAMITE[[#This Row],[FECHA DE REGISTRO]]</f>
        <v>461</v>
      </c>
      <c r="O137" s="8" t="s">
        <v>56</v>
      </c>
    </row>
    <row r="138" spans="1:15" ht="174.65" customHeight="1">
      <c r="A138" s="8">
        <v>137</v>
      </c>
      <c r="B138" s="8">
        <v>8962</v>
      </c>
      <c r="C138" s="8">
        <v>1</v>
      </c>
      <c r="D138" s="8">
        <v>1</v>
      </c>
      <c r="E138" s="8" t="s">
        <v>783</v>
      </c>
      <c r="F138" s="8" t="s">
        <v>784</v>
      </c>
      <c r="G138" s="8" t="s">
        <v>527</v>
      </c>
      <c r="H138" s="9">
        <v>45280</v>
      </c>
      <c r="I138" s="8">
        <v>2023</v>
      </c>
      <c r="J138" s="8" t="s">
        <v>785</v>
      </c>
      <c r="K138" s="8" t="s">
        <v>716</v>
      </c>
      <c r="L138" s="12" t="s">
        <v>786</v>
      </c>
      <c r="M138" s="9">
        <f t="shared" ca="1" si="2"/>
        <v>45736</v>
      </c>
      <c r="N138" s="8">
        <f ca="1">POSTRAMITE[[#This Row],[FECHA ACTUAL ]]-POSTRAMITE[[#This Row],[FECHA DE REGISTRO]]</f>
        <v>456</v>
      </c>
      <c r="O138" s="8" t="s">
        <v>43</v>
      </c>
    </row>
    <row r="139" spans="1:15" ht="188.5" customHeight="1">
      <c r="A139" s="8">
        <v>138</v>
      </c>
      <c r="B139" s="8">
        <v>8972</v>
      </c>
      <c r="C139" s="8">
        <v>1</v>
      </c>
      <c r="D139" s="8">
        <v>1</v>
      </c>
      <c r="E139" s="8" t="s">
        <v>787</v>
      </c>
      <c r="F139" s="8" t="s">
        <v>788</v>
      </c>
      <c r="G139" s="8" t="s">
        <v>505</v>
      </c>
      <c r="H139" s="67">
        <v>45281</v>
      </c>
      <c r="I139" s="8">
        <v>2023</v>
      </c>
      <c r="J139" s="8" t="s">
        <v>789</v>
      </c>
      <c r="K139" s="8" t="s">
        <v>616</v>
      </c>
      <c r="L139" s="12" t="s">
        <v>790</v>
      </c>
      <c r="M139" s="9">
        <f t="shared" ca="1" si="2"/>
        <v>45736</v>
      </c>
      <c r="N139" s="8">
        <f ca="1">POSTRAMITE[[#This Row],[FECHA ACTUAL ]]-POSTRAMITE[[#This Row],[FECHA DE REGISTRO]]</f>
        <v>455</v>
      </c>
      <c r="O139" s="8" t="s">
        <v>56</v>
      </c>
    </row>
    <row r="140" spans="1:15" ht="218.15" customHeight="1">
      <c r="A140" s="8">
        <v>139</v>
      </c>
      <c r="B140" s="8">
        <v>9004</v>
      </c>
      <c r="C140" s="8">
        <v>1</v>
      </c>
      <c r="D140" s="8">
        <v>1</v>
      </c>
      <c r="E140" s="8" t="s">
        <v>791</v>
      </c>
      <c r="F140" s="8" t="s">
        <v>363</v>
      </c>
      <c r="G140" s="8" t="s">
        <v>424</v>
      </c>
      <c r="H140" s="9">
        <v>45286</v>
      </c>
      <c r="I140" s="8">
        <v>2023</v>
      </c>
      <c r="J140" s="8" t="s">
        <v>792</v>
      </c>
      <c r="K140" s="8" t="s">
        <v>616</v>
      </c>
      <c r="L140" s="12" t="s">
        <v>793</v>
      </c>
      <c r="M140" s="9">
        <f t="shared" ca="1" si="2"/>
        <v>45736</v>
      </c>
      <c r="N140" s="8">
        <f ca="1">POSTRAMITE[[#This Row],[FECHA ACTUAL ]]-POSTRAMITE[[#This Row],[FECHA DE REGISTRO]]</f>
        <v>450</v>
      </c>
      <c r="O140" s="8" t="s">
        <v>56</v>
      </c>
    </row>
    <row r="141" spans="1:15" ht="261" customHeight="1">
      <c r="A141" s="8">
        <v>140</v>
      </c>
      <c r="B141" s="8">
        <v>9019</v>
      </c>
      <c r="C141" s="8">
        <v>1</v>
      </c>
      <c r="D141" s="8">
        <v>1</v>
      </c>
      <c r="E141" s="8" t="s">
        <v>270</v>
      </c>
      <c r="F141" s="8" t="s">
        <v>794</v>
      </c>
      <c r="G141" s="8" t="s">
        <v>424</v>
      </c>
      <c r="H141" s="9">
        <v>45287</v>
      </c>
      <c r="I141" s="8">
        <v>2023</v>
      </c>
      <c r="J141" s="8" t="s">
        <v>795</v>
      </c>
      <c r="K141" s="8" t="s">
        <v>716</v>
      </c>
      <c r="L141" s="12" t="s">
        <v>796</v>
      </c>
      <c r="M141" s="9">
        <f t="shared" ca="1" si="2"/>
        <v>45736</v>
      </c>
      <c r="N141" s="8">
        <f ca="1">POSTRAMITE[[#This Row],[FECHA ACTUAL ]]-POSTRAMITE[[#This Row],[FECHA DE REGISTRO]]</f>
        <v>449</v>
      </c>
      <c r="O141" s="8" t="s">
        <v>62</v>
      </c>
    </row>
    <row r="142" spans="1:15" ht="104">
      <c r="A142" s="8">
        <v>141</v>
      </c>
      <c r="B142" s="8">
        <v>9023</v>
      </c>
      <c r="C142" s="8">
        <v>1</v>
      </c>
      <c r="D142" s="8">
        <v>1</v>
      </c>
      <c r="E142" s="8" t="s">
        <v>797</v>
      </c>
      <c r="F142" s="8" t="s">
        <v>798</v>
      </c>
      <c r="G142" s="8" t="s">
        <v>330</v>
      </c>
      <c r="H142" s="9">
        <v>45287</v>
      </c>
      <c r="I142" s="8">
        <v>2023</v>
      </c>
      <c r="J142" s="8" t="s">
        <v>799</v>
      </c>
      <c r="K142" s="8" t="s">
        <v>616</v>
      </c>
      <c r="L142" s="12" t="s">
        <v>800</v>
      </c>
      <c r="M142" s="9">
        <f t="shared" ca="1" si="2"/>
        <v>45736</v>
      </c>
      <c r="N142" s="8">
        <f ca="1">POSTRAMITE[[#This Row],[FECHA ACTUAL ]]-POSTRAMITE[[#This Row],[FECHA DE REGISTRO]]</f>
        <v>449</v>
      </c>
      <c r="O142" s="8" t="s">
        <v>43</v>
      </c>
    </row>
    <row r="143" spans="1:15" ht="246.65" customHeight="1">
      <c r="A143" s="8">
        <v>142</v>
      </c>
      <c r="B143" s="8">
        <v>9029</v>
      </c>
      <c r="C143" s="8">
        <v>1</v>
      </c>
      <c r="D143" s="8">
        <v>1</v>
      </c>
      <c r="E143" s="8" t="s">
        <v>801</v>
      </c>
      <c r="F143" s="8" t="s">
        <v>798</v>
      </c>
      <c r="G143" s="8" t="s">
        <v>527</v>
      </c>
      <c r="H143" s="67">
        <v>45287</v>
      </c>
      <c r="I143" s="8">
        <v>2023</v>
      </c>
      <c r="J143" s="8" t="s">
        <v>802</v>
      </c>
      <c r="K143" s="8" t="s">
        <v>616</v>
      </c>
      <c r="L143" s="12" t="s">
        <v>803</v>
      </c>
      <c r="M143" s="9">
        <f t="shared" ca="1" si="2"/>
        <v>45736</v>
      </c>
      <c r="N143" s="8">
        <f ca="1">POSTRAMITE[[#This Row],[FECHA ACTUAL ]]-POSTRAMITE[[#This Row],[FECHA DE REGISTRO]]</f>
        <v>449</v>
      </c>
      <c r="O143" s="8" t="s">
        <v>30</v>
      </c>
    </row>
    <row r="144" spans="1:15" ht="116.5" customHeight="1">
      <c r="A144" s="8">
        <v>143</v>
      </c>
      <c r="B144" s="8">
        <v>9053</v>
      </c>
      <c r="C144" s="8">
        <v>1</v>
      </c>
      <c r="D144" s="8">
        <v>1</v>
      </c>
      <c r="E144" s="8" t="s">
        <v>804</v>
      </c>
      <c r="F144" s="8" t="s">
        <v>798</v>
      </c>
      <c r="G144" s="8" t="s">
        <v>505</v>
      </c>
      <c r="H144" s="9">
        <v>45289</v>
      </c>
      <c r="I144" s="8">
        <v>2023</v>
      </c>
      <c r="J144" s="8" t="s">
        <v>805</v>
      </c>
      <c r="K144" s="8" t="s">
        <v>616</v>
      </c>
      <c r="L144" s="12" t="s">
        <v>806</v>
      </c>
      <c r="M144" s="9">
        <f t="shared" ca="1" si="2"/>
        <v>45736</v>
      </c>
      <c r="N144" s="8">
        <f ca="1">POSTRAMITE[[#This Row],[FECHA ACTUAL ]]-POSTRAMITE[[#This Row],[FECHA DE REGISTRO]]</f>
        <v>447</v>
      </c>
      <c r="O144" s="8" t="s">
        <v>30</v>
      </c>
    </row>
    <row r="145" spans="1:15" ht="130.5" customHeight="1">
      <c r="A145" s="8">
        <v>144</v>
      </c>
      <c r="B145" s="8">
        <v>9054</v>
      </c>
      <c r="C145" s="8">
        <v>1</v>
      </c>
      <c r="D145" s="8">
        <v>1</v>
      </c>
      <c r="E145" s="8" t="s">
        <v>807</v>
      </c>
      <c r="F145" s="8" t="s">
        <v>808</v>
      </c>
      <c r="G145" s="8" t="s">
        <v>505</v>
      </c>
      <c r="H145" s="9">
        <v>45289</v>
      </c>
      <c r="I145" s="8">
        <v>2023</v>
      </c>
      <c r="J145" s="8" t="s">
        <v>809</v>
      </c>
      <c r="K145" s="8" t="s">
        <v>716</v>
      </c>
      <c r="L145" s="12" t="s">
        <v>810</v>
      </c>
      <c r="M145" s="9">
        <f t="shared" ca="1" si="2"/>
        <v>45736</v>
      </c>
      <c r="N145" s="8">
        <f ca="1">POSTRAMITE[[#This Row],[FECHA ACTUAL ]]-POSTRAMITE[[#This Row],[FECHA DE REGISTRO]]</f>
        <v>447</v>
      </c>
      <c r="O145" s="8" t="s">
        <v>56</v>
      </c>
    </row>
    <row r="146" spans="1:15" ht="73" customHeight="1">
      <c r="A146" s="8">
        <v>145</v>
      </c>
      <c r="B146" s="8">
        <v>9055</v>
      </c>
      <c r="C146" s="8">
        <v>1</v>
      </c>
      <c r="D146" s="8">
        <v>1</v>
      </c>
      <c r="E146" s="8" t="s">
        <v>811</v>
      </c>
      <c r="F146" s="8" t="s">
        <v>812</v>
      </c>
      <c r="G146" s="8" t="s">
        <v>505</v>
      </c>
      <c r="H146" s="9">
        <v>45289</v>
      </c>
      <c r="I146" s="8">
        <v>2023</v>
      </c>
      <c r="J146" s="8" t="s">
        <v>813</v>
      </c>
      <c r="K146" s="8" t="s">
        <v>716</v>
      </c>
      <c r="L146" s="12" t="s">
        <v>814</v>
      </c>
      <c r="M146" s="9">
        <f t="shared" ca="1" si="2"/>
        <v>45736</v>
      </c>
      <c r="N146" s="8">
        <f ca="1">POSTRAMITE[[#This Row],[FECHA ACTUAL ]]-POSTRAMITE[[#This Row],[FECHA DE REGISTRO]]</f>
        <v>447</v>
      </c>
      <c r="O146" s="8" t="s">
        <v>56</v>
      </c>
    </row>
    <row r="147" spans="1:15" ht="232" customHeight="1">
      <c r="A147" s="8">
        <v>146</v>
      </c>
      <c r="B147" s="8">
        <v>9066</v>
      </c>
      <c r="C147" s="8">
        <v>1</v>
      </c>
      <c r="D147" s="8">
        <v>1</v>
      </c>
      <c r="E147" s="8" t="s">
        <v>226</v>
      </c>
      <c r="F147" s="8" t="s">
        <v>363</v>
      </c>
      <c r="G147" s="8" t="s">
        <v>459</v>
      </c>
      <c r="H147" s="9">
        <v>45289</v>
      </c>
      <c r="I147" s="8">
        <v>2023</v>
      </c>
      <c r="J147" s="8" t="s">
        <v>815</v>
      </c>
      <c r="K147" s="8" t="s">
        <v>616</v>
      </c>
      <c r="L147" s="12" t="s">
        <v>816</v>
      </c>
      <c r="M147" s="9">
        <f t="shared" ca="1" si="2"/>
        <v>45736</v>
      </c>
      <c r="N147" s="8">
        <f ca="1">POSTRAMITE[[#This Row],[FECHA ACTUAL ]]-POSTRAMITE[[#This Row],[FECHA DE REGISTRO]]</f>
        <v>447</v>
      </c>
      <c r="O147" s="8" t="s">
        <v>62</v>
      </c>
    </row>
    <row r="148" spans="1:15" ht="195">
      <c r="A148" s="8">
        <v>147</v>
      </c>
      <c r="B148" s="8">
        <v>9068</v>
      </c>
      <c r="C148" s="8">
        <v>1</v>
      </c>
      <c r="D148" s="8">
        <v>1</v>
      </c>
      <c r="E148" s="8" t="s">
        <v>817</v>
      </c>
      <c r="F148" s="8" t="s">
        <v>363</v>
      </c>
      <c r="G148" s="8" t="s">
        <v>527</v>
      </c>
      <c r="H148" s="9">
        <v>45289</v>
      </c>
      <c r="I148" s="8">
        <v>2023</v>
      </c>
      <c r="J148" s="8" t="s">
        <v>818</v>
      </c>
      <c r="K148" s="8" t="s">
        <v>616</v>
      </c>
      <c r="L148" s="12" t="s">
        <v>819</v>
      </c>
      <c r="M148" s="9">
        <f t="shared" ca="1" si="2"/>
        <v>45736</v>
      </c>
      <c r="N148" s="8">
        <f ca="1">POSTRAMITE[[#This Row],[FECHA ACTUAL ]]-POSTRAMITE[[#This Row],[FECHA DE REGISTRO]]</f>
        <v>447</v>
      </c>
      <c r="O148" s="8" t="s">
        <v>43</v>
      </c>
    </row>
    <row r="149" spans="1:15" ht="208">
      <c r="A149" s="8">
        <v>148</v>
      </c>
      <c r="B149" s="8">
        <v>9069</v>
      </c>
      <c r="C149" s="8">
        <v>1</v>
      </c>
      <c r="D149" s="8">
        <v>1</v>
      </c>
      <c r="E149" s="8" t="s">
        <v>820</v>
      </c>
      <c r="F149" s="8" t="s">
        <v>363</v>
      </c>
      <c r="G149" s="8" t="s">
        <v>424</v>
      </c>
      <c r="H149" s="9">
        <v>45289</v>
      </c>
      <c r="I149" s="8">
        <v>2023</v>
      </c>
      <c r="J149" s="8" t="s">
        <v>821</v>
      </c>
      <c r="K149" s="8" t="s">
        <v>616</v>
      </c>
      <c r="L149" s="12" t="s">
        <v>822</v>
      </c>
      <c r="M149" s="9">
        <f t="shared" ca="1" si="2"/>
        <v>45736</v>
      </c>
      <c r="N149" s="8">
        <f ca="1">POSTRAMITE[[#This Row],[FECHA ACTUAL ]]-POSTRAMITE[[#This Row],[FECHA DE REGISTRO]]</f>
        <v>447</v>
      </c>
      <c r="O149" s="8" t="s">
        <v>43</v>
      </c>
    </row>
    <row r="150" spans="1:15" ht="130">
      <c r="A150" s="8">
        <v>149</v>
      </c>
      <c r="B150" s="8">
        <v>9070</v>
      </c>
      <c r="C150" s="8">
        <v>1</v>
      </c>
      <c r="D150" s="8">
        <v>1</v>
      </c>
      <c r="E150" s="8" t="s">
        <v>823</v>
      </c>
      <c r="F150" s="8" t="s">
        <v>824</v>
      </c>
      <c r="G150" s="8" t="s">
        <v>424</v>
      </c>
      <c r="H150" s="9">
        <v>45289</v>
      </c>
      <c r="I150" s="8">
        <v>2023</v>
      </c>
      <c r="J150" s="8" t="s">
        <v>825</v>
      </c>
      <c r="K150" s="8" t="s">
        <v>826</v>
      </c>
      <c r="L150" s="12" t="s">
        <v>827</v>
      </c>
      <c r="M150" s="9">
        <f t="shared" ca="1" si="2"/>
        <v>45736</v>
      </c>
      <c r="N150" s="8">
        <f ca="1">POSTRAMITE[[#This Row],[FECHA ACTUAL ]]-POSTRAMITE[[#This Row],[FECHA DE REGISTRO]]</f>
        <v>447</v>
      </c>
      <c r="O150" s="8" t="s">
        <v>43</v>
      </c>
    </row>
    <row r="151" spans="1:15" ht="91">
      <c r="A151" s="8">
        <v>150</v>
      </c>
      <c r="B151" s="8">
        <v>9071</v>
      </c>
      <c r="C151" s="8">
        <v>1</v>
      </c>
      <c r="D151" s="8">
        <v>1</v>
      </c>
      <c r="E151" s="8" t="s">
        <v>828</v>
      </c>
      <c r="F151" s="8" t="s">
        <v>829</v>
      </c>
      <c r="G151" s="8" t="s">
        <v>424</v>
      </c>
      <c r="H151" s="9">
        <v>45289</v>
      </c>
      <c r="I151" s="8">
        <v>2023</v>
      </c>
      <c r="J151" s="8" t="s">
        <v>830</v>
      </c>
      <c r="K151" s="8" t="s">
        <v>716</v>
      </c>
      <c r="L151" s="12" t="s">
        <v>831</v>
      </c>
      <c r="M151" s="9">
        <f t="shared" ca="1" si="2"/>
        <v>45736</v>
      </c>
      <c r="N151" s="8">
        <f ca="1">POSTRAMITE[[#This Row],[FECHA ACTUAL ]]-POSTRAMITE[[#This Row],[FECHA DE REGISTRO]]</f>
        <v>447</v>
      </c>
      <c r="O151" s="8" t="s">
        <v>43</v>
      </c>
    </row>
    <row r="152" spans="1:15" ht="130">
      <c r="A152" s="8">
        <v>151</v>
      </c>
      <c r="B152" s="8">
        <v>9072</v>
      </c>
      <c r="C152" s="8">
        <v>1</v>
      </c>
      <c r="D152" s="8">
        <v>1</v>
      </c>
      <c r="E152" s="8" t="s">
        <v>832</v>
      </c>
      <c r="F152" s="8" t="s">
        <v>833</v>
      </c>
      <c r="G152" s="8" t="s">
        <v>513</v>
      </c>
      <c r="H152" s="9">
        <v>45289</v>
      </c>
      <c r="I152" s="8">
        <v>2023</v>
      </c>
      <c r="J152" s="8" t="s">
        <v>834</v>
      </c>
      <c r="K152" s="8" t="s">
        <v>616</v>
      </c>
      <c r="L152" s="12" t="s">
        <v>835</v>
      </c>
      <c r="M152" s="9">
        <f t="shared" ca="1" si="2"/>
        <v>45736</v>
      </c>
      <c r="N152" s="8">
        <f ca="1">POSTRAMITE[[#This Row],[FECHA ACTUAL ]]-POSTRAMITE[[#This Row],[FECHA DE REGISTRO]]</f>
        <v>447</v>
      </c>
      <c r="O152" s="8" t="s">
        <v>43</v>
      </c>
    </row>
    <row r="153" spans="1:15" ht="58" customHeight="1">
      <c r="A153" s="8">
        <v>152</v>
      </c>
      <c r="B153" s="8">
        <v>9073</v>
      </c>
      <c r="C153" s="8">
        <v>1</v>
      </c>
      <c r="D153" s="8">
        <v>1</v>
      </c>
      <c r="E153" s="8" t="s">
        <v>836</v>
      </c>
      <c r="F153" s="8" t="s">
        <v>837</v>
      </c>
      <c r="G153" s="8" t="s">
        <v>513</v>
      </c>
      <c r="H153" s="9">
        <v>45289</v>
      </c>
      <c r="I153" s="8">
        <v>2023</v>
      </c>
      <c r="J153" s="8" t="s">
        <v>838</v>
      </c>
      <c r="K153" s="8" t="s">
        <v>716</v>
      </c>
      <c r="L153" s="12" t="s">
        <v>839</v>
      </c>
      <c r="M153" s="9">
        <f t="shared" ca="1" si="2"/>
        <v>45736</v>
      </c>
      <c r="N153" s="8">
        <f ca="1">POSTRAMITE[[#This Row],[FECHA ACTUAL ]]-POSTRAMITE[[#This Row],[FECHA DE REGISTRO]]</f>
        <v>447</v>
      </c>
      <c r="O153" s="8" t="s">
        <v>30</v>
      </c>
    </row>
    <row r="154" spans="1:15" ht="174.65" customHeight="1">
      <c r="A154" s="8">
        <v>153</v>
      </c>
      <c r="B154" s="8">
        <v>9076</v>
      </c>
      <c r="C154" s="8">
        <v>1</v>
      </c>
      <c r="D154" s="8">
        <v>1</v>
      </c>
      <c r="E154" s="8" t="s">
        <v>840</v>
      </c>
      <c r="F154" s="8" t="s">
        <v>833</v>
      </c>
      <c r="G154" s="8" t="s">
        <v>459</v>
      </c>
      <c r="H154" s="9">
        <v>45290</v>
      </c>
      <c r="I154" s="8">
        <v>2023</v>
      </c>
      <c r="J154" s="8" t="s">
        <v>841</v>
      </c>
      <c r="K154" s="8" t="s">
        <v>616</v>
      </c>
      <c r="L154" s="12" t="s">
        <v>842</v>
      </c>
      <c r="M154" s="9">
        <f t="shared" ca="1" si="2"/>
        <v>45736</v>
      </c>
      <c r="N154" s="8">
        <f ca="1">POSTRAMITE[[#This Row],[FECHA ACTUAL ]]-POSTRAMITE[[#This Row],[FECHA DE REGISTRO]]</f>
        <v>446</v>
      </c>
      <c r="O154" s="8" t="s">
        <v>30</v>
      </c>
    </row>
    <row r="155" spans="1:15" ht="116.15" customHeight="1">
      <c r="A155" s="8">
        <v>154</v>
      </c>
      <c r="B155" s="8">
        <v>9104</v>
      </c>
      <c r="C155" s="8">
        <v>1</v>
      </c>
      <c r="D155" s="8">
        <v>1</v>
      </c>
      <c r="E155" s="8" t="s">
        <v>201</v>
      </c>
      <c r="F155" s="8" t="s">
        <v>843</v>
      </c>
      <c r="G155" s="8" t="s">
        <v>330</v>
      </c>
      <c r="H155" s="67">
        <v>45295</v>
      </c>
      <c r="I155" s="69">
        <v>2024</v>
      </c>
      <c r="J155" s="8" t="s">
        <v>844</v>
      </c>
      <c r="K155" s="8" t="s">
        <v>301</v>
      </c>
      <c r="L155" s="12" t="s">
        <v>845</v>
      </c>
      <c r="M155" s="9">
        <f t="shared" ca="1" si="2"/>
        <v>45736</v>
      </c>
      <c r="N155" s="8">
        <f ca="1">POSTRAMITE[[#This Row],[FECHA ACTUAL ]]-POSTRAMITE[[#This Row],[FECHA DE REGISTRO]]</f>
        <v>441</v>
      </c>
      <c r="O155" s="8" t="s">
        <v>62</v>
      </c>
    </row>
    <row r="156" spans="1:15" ht="319.5" customHeight="1">
      <c r="A156" s="8">
        <v>155</v>
      </c>
      <c r="B156" s="8">
        <v>9123</v>
      </c>
      <c r="C156" s="8">
        <v>1</v>
      </c>
      <c r="D156" s="8">
        <v>1</v>
      </c>
      <c r="E156" s="8" t="s">
        <v>846</v>
      </c>
      <c r="F156" s="8" t="s">
        <v>363</v>
      </c>
      <c r="G156" s="8" t="s">
        <v>424</v>
      </c>
      <c r="H156" s="67">
        <v>45301</v>
      </c>
      <c r="I156" s="69">
        <v>2024</v>
      </c>
      <c r="J156" s="8" t="s">
        <v>847</v>
      </c>
      <c r="K156" s="8" t="s">
        <v>616</v>
      </c>
      <c r="L156" s="12" t="s">
        <v>848</v>
      </c>
      <c r="M156" s="9">
        <f t="shared" ca="1" si="2"/>
        <v>45736</v>
      </c>
      <c r="N156" s="8">
        <f ca="1">POSTRAMITE[[#This Row],[FECHA ACTUAL ]]-POSTRAMITE[[#This Row],[FECHA DE REGISTRO]]</f>
        <v>435</v>
      </c>
      <c r="O156" s="8" t="s">
        <v>56</v>
      </c>
    </row>
    <row r="157" spans="1:15" ht="188.5" customHeight="1">
      <c r="A157" s="8">
        <v>156</v>
      </c>
      <c r="B157" s="8">
        <v>9125</v>
      </c>
      <c r="C157" s="8">
        <v>1</v>
      </c>
      <c r="D157" s="8">
        <v>1</v>
      </c>
      <c r="E157" s="8" t="s">
        <v>849</v>
      </c>
      <c r="F157" s="8" t="s">
        <v>363</v>
      </c>
      <c r="G157" s="8" t="s">
        <v>527</v>
      </c>
      <c r="H157" s="67">
        <v>45301</v>
      </c>
      <c r="I157" s="69">
        <v>2024</v>
      </c>
      <c r="J157" s="8" t="s">
        <v>850</v>
      </c>
      <c r="K157" s="8" t="s">
        <v>616</v>
      </c>
      <c r="L157" s="12" t="s">
        <v>851</v>
      </c>
      <c r="M157" s="9">
        <f t="shared" ca="1" si="2"/>
        <v>45736</v>
      </c>
      <c r="N157" s="8">
        <f ca="1">POSTRAMITE[[#This Row],[FECHA ACTUAL ]]-POSTRAMITE[[#This Row],[FECHA DE REGISTRO]]</f>
        <v>435</v>
      </c>
      <c r="O157" s="8" t="s">
        <v>30</v>
      </c>
    </row>
    <row r="158" spans="1:15" ht="131.15" customHeight="1">
      <c r="A158" s="8">
        <v>157</v>
      </c>
      <c r="B158" s="8">
        <v>9154</v>
      </c>
      <c r="C158" s="8">
        <v>1</v>
      </c>
      <c r="D158" s="8">
        <v>1</v>
      </c>
      <c r="E158" s="8" t="s">
        <v>852</v>
      </c>
      <c r="F158" s="8" t="s">
        <v>363</v>
      </c>
      <c r="G158" s="8" t="s">
        <v>505</v>
      </c>
      <c r="H158" s="67">
        <v>45303</v>
      </c>
      <c r="I158" s="69">
        <v>2024</v>
      </c>
      <c r="J158" s="8" t="s">
        <v>853</v>
      </c>
      <c r="K158" s="8" t="s">
        <v>616</v>
      </c>
      <c r="L158" s="12" t="s">
        <v>854</v>
      </c>
      <c r="M158" s="9">
        <f t="shared" ca="1" si="2"/>
        <v>45736</v>
      </c>
      <c r="N158" s="8">
        <f ca="1">POSTRAMITE[[#This Row],[FECHA ACTUAL ]]-POSTRAMITE[[#This Row],[FECHA DE REGISTRO]]</f>
        <v>433</v>
      </c>
      <c r="O158" s="8" t="s">
        <v>56</v>
      </c>
    </row>
    <row r="159" spans="1:15" ht="246.65" customHeight="1">
      <c r="A159" s="8">
        <v>158</v>
      </c>
      <c r="B159" s="8">
        <v>9159</v>
      </c>
      <c r="C159" s="8">
        <v>1</v>
      </c>
      <c r="D159" s="8">
        <v>1</v>
      </c>
      <c r="E159" s="8" t="s">
        <v>224</v>
      </c>
      <c r="F159" s="8" t="s">
        <v>363</v>
      </c>
      <c r="G159" s="8" t="s">
        <v>855</v>
      </c>
      <c r="H159" s="67">
        <v>45304</v>
      </c>
      <c r="I159" s="69">
        <v>2024</v>
      </c>
      <c r="J159" s="8" t="s">
        <v>856</v>
      </c>
      <c r="K159" s="8" t="s">
        <v>616</v>
      </c>
      <c r="L159" s="12" t="s">
        <v>1647</v>
      </c>
      <c r="M159" s="9">
        <f t="shared" ca="1" si="2"/>
        <v>45736</v>
      </c>
      <c r="N159" s="8">
        <f ca="1">POSTRAMITE[[#This Row],[FECHA ACTUAL ]]-POSTRAMITE[[#This Row],[FECHA DE REGISTRO]]</f>
        <v>432</v>
      </c>
      <c r="O159" s="8" t="s">
        <v>62</v>
      </c>
    </row>
    <row r="160" spans="1:15" ht="143">
      <c r="A160" s="8">
        <v>159</v>
      </c>
      <c r="B160" s="8">
        <v>9160</v>
      </c>
      <c r="C160" s="8">
        <v>1</v>
      </c>
      <c r="D160" s="8">
        <v>1</v>
      </c>
      <c r="E160" s="8" t="s">
        <v>857</v>
      </c>
      <c r="F160" s="8" t="s">
        <v>363</v>
      </c>
      <c r="G160" s="8" t="s">
        <v>858</v>
      </c>
      <c r="H160" s="67">
        <v>45304</v>
      </c>
      <c r="I160" s="69">
        <v>2024</v>
      </c>
      <c r="J160" s="8" t="s">
        <v>859</v>
      </c>
      <c r="K160" s="8" t="s">
        <v>616</v>
      </c>
      <c r="L160" s="12" t="s">
        <v>860</v>
      </c>
      <c r="M160" s="9">
        <f t="shared" ca="1" si="2"/>
        <v>45736</v>
      </c>
      <c r="N160" s="8">
        <f ca="1">POSTRAMITE[[#This Row],[FECHA ACTUAL ]]-POSTRAMITE[[#This Row],[FECHA DE REGISTRO]]</f>
        <v>432</v>
      </c>
      <c r="O160" s="8" t="s">
        <v>43</v>
      </c>
    </row>
    <row r="161" spans="1:15" ht="72.650000000000006" customHeight="1">
      <c r="A161" s="8">
        <v>160</v>
      </c>
      <c r="B161" s="8">
        <v>9166</v>
      </c>
      <c r="C161" s="8">
        <v>1</v>
      </c>
      <c r="D161" s="8">
        <v>1</v>
      </c>
      <c r="E161" s="8" t="s">
        <v>861</v>
      </c>
      <c r="F161" s="8" t="s">
        <v>862</v>
      </c>
      <c r="G161" s="8" t="s">
        <v>505</v>
      </c>
      <c r="H161" s="67">
        <v>45307</v>
      </c>
      <c r="I161" s="69">
        <v>2024</v>
      </c>
      <c r="J161" s="8" t="s">
        <v>863</v>
      </c>
      <c r="K161" s="8" t="s">
        <v>301</v>
      </c>
      <c r="L161" s="12" t="s">
        <v>864</v>
      </c>
      <c r="M161" s="9">
        <f t="shared" ca="1" si="2"/>
        <v>45736</v>
      </c>
      <c r="N161" s="8">
        <f ca="1">POSTRAMITE[[#This Row],[FECHA ACTUAL ]]-POSTRAMITE[[#This Row],[FECHA DE REGISTRO]]</f>
        <v>429</v>
      </c>
      <c r="O161" s="8" t="s">
        <v>30</v>
      </c>
    </row>
    <row r="162" spans="1:15" ht="131.15" customHeight="1">
      <c r="A162" s="8">
        <v>161</v>
      </c>
      <c r="B162" s="8">
        <v>9167</v>
      </c>
      <c r="C162" s="8">
        <v>1</v>
      </c>
      <c r="D162" s="8">
        <v>1</v>
      </c>
      <c r="E162" s="8" t="s">
        <v>865</v>
      </c>
      <c r="F162" s="8" t="s">
        <v>363</v>
      </c>
      <c r="G162" s="8" t="s">
        <v>513</v>
      </c>
      <c r="H162" s="67">
        <v>45307</v>
      </c>
      <c r="I162" s="69">
        <v>2024</v>
      </c>
      <c r="J162" s="8" t="s">
        <v>866</v>
      </c>
      <c r="K162" s="8" t="s">
        <v>616</v>
      </c>
      <c r="L162" s="12" t="s">
        <v>867</v>
      </c>
      <c r="M162" s="9">
        <f t="shared" ca="1" si="2"/>
        <v>45736</v>
      </c>
      <c r="N162" s="8">
        <f ca="1">POSTRAMITE[[#This Row],[FECHA ACTUAL ]]-POSTRAMITE[[#This Row],[FECHA DE REGISTRO]]</f>
        <v>429</v>
      </c>
      <c r="O162" s="8" t="s">
        <v>43</v>
      </c>
    </row>
    <row r="163" spans="1:15" ht="145" customHeight="1">
      <c r="A163" s="8">
        <v>162</v>
      </c>
      <c r="B163" s="8">
        <v>9173</v>
      </c>
      <c r="C163" s="8">
        <v>1</v>
      </c>
      <c r="D163" s="8">
        <v>1</v>
      </c>
      <c r="E163" s="8" t="s">
        <v>868</v>
      </c>
      <c r="F163" s="8" t="s">
        <v>363</v>
      </c>
      <c r="G163" s="8" t="s">
        <v>424</v>
      </c>
      <c r="H163" s="67">
        <v>45308</v>
      </c>
      <c r="I163" s="69">
        <v>2024</v>
      </c>
      <c r="J163" s="8" t="s">
        <v>869</v>
      </c>
      <c r="K163" s="8" t="s">
        <v>616</v>
      </c>
      <c r="L163" s="12" t="s">
        <v>870</v>
      </c>
      <c r="M163" s="9">
        <f t="shared" ca="1" si="2"/>
        <v>45736</v>
      </c>
      <c r="N163" s="8">
        <f ca="1">POSTRAMITE[[#This Row],[FECHA ACTUAL ]]-POSTRAMITE[[#This Row],[FECHA DE REGISTRO]]</f>
        <v>428</v>
      </c>
      <c r="O163" s="8" t="s">
        <v>56</v>
      </c>
    </row>
    <row r="164" spans="1:15" ht="247">
      <c r="A164" s="8">
        <v>163</v>
      </c>
      <c r="B164" s="8">
        <v>9205</v>
      </c>
      <c r="C164" s="8">
        <v>1</v>
      </c>
      <c r="D164" s="8">
        <v>1</v>
      </c>
      <c r="E164" s="8" t="s">
        <v>871</v>
      </c>
      <c r="F164" s="8" t="s">
        <v>363</v>
      </c>
      <c r="G164" s="8" t="s">
        <v>424</v>
      </c>
      <c r="H164" s="67">
        <v>45310</v>
      </c>
      <c r="I164" s="69">
        <v>2024</v>
      </c>
      <c r="J164" s="8" t="s">
        <v>872</v>
      </c>
      <c r="K164" s="8" t="s">
        <v>616</v>
      </c>
      <c r="L164" s="12" t="s">
        <v>873</v>
      </c>
      <c r="M164" s="9">
        <f t="shared" ca="1" si="2"/>
        <v>45736</v>
      </c>
      <c r="N164" s="8">
        <f ca="1">POSTRAMITE[[#This Row],[FECHA ACTUAL ]]-POSTRAMITE[[#This Row],[FECHA DE REGISTRO]]</f>
        <v>426</v>
      </c>
      <c r="O164" s="8" t="s">
        <v>43</v>
      </c>
    </row>
    <row r="165" spans="1:15" ht="130.5" customHeight="1">
      <c r="A165" s="8">
        <v>164</v>
      </c>
      <c r="B165" s="8">
        <v>9206</v>
      </c>
      <c r="C165" s="8">
        <v>1</v>
      </c>
      <c r="D165" s="8">
        <v>1</v>
      </c>
      <c r="E165" s="8" t="s">
        <v>874</v>
      </c>
      <c r="F165" s="8" t="s">
        <v>875</v>
      </c>
      <c r="G165" s="8" t="s">
        <v>527</v>
      </c>
      <c r="H165" s="67">
        <v>45310</v>
      </c>
      <c r="I165" s="69">
        <v>2024</v>
      </c>
      <c r="J165" s="8" t="s">
        <v>876</v>
      </c>
      <c r="K165" s="8" t="s">
        <v>301</v>
      </c>
      <c r="L165" s="12" t="s">
        <v>877</v>
      </c>
      <c r="M165" s="9">
        <f t="shared" ca="1" si="2"/>
        <v>45736</v>
      </c>
      <c r="N165" s="8">
        <f ca="1">POSTRAMITE[[#This Row],[FECHA ACTUAL ]]-POSTRAMITE[[#This Row],[FECHA DE REGISTRO]]</f>
        <v>426</v>
      </c>
      <c r="O165" s="8" t="s">
        <v>43</v>
      </c>
    </row>
    <row r="166" spans="1:15" ht="145" customHeight="1">
      <c r="A166" s="8">
        <v>165</v>
      </c>
      <c r="B166" s="8">
        <v>9229</v>
      </c>
      <c r="C166" s="8">
        <v>1</v>
      </c>
      <c r="D166" s="8">
        <v>1</v>
      </c>
      <c r="E166" s="8" t="s">
        <v>878</v>
      </c>
      <c r="F166" s="8" t="s">
        <v>363</v>
      </c>
      <c r="G166" s="8" t="s">
        <v>459</v>
      </c>
      <c r="H166" s="67">
        <v>45315</v>
      </c>
      <c r="I166" s="69">
        <v>2024</v>
      </c>
      <c r="J166" s="8" t="s">
        <v>879</v>
      </c>
      <c r="K166" s="8" t="s">
        <v>616</v>
      </c>
      <c r="L166" s="12" t="s">
        <v>880</v>
      </c>
      <c r="M166" s="9">
        <f t="shared" ca="1" si="2"/>
        <v>45736</v>
      </c>
      <c r="N166" s="8">
        <f ca="1">POSTRAMITE[[#This Row],[FECHA ACTUAL ]]-POSTRAMITE[[#This Row],[FECHA DE REGISTRO]]</f>
        <v>421</v>
      </c>
      <c r="O166" s="8" t="s">
        <v>56</v>
      </c>
    </row>
    <row r="167" spans="1:15" ht="87.65" customHeight="1">
      <c r="A167" s="8">
        <v>166</v>
      </c>
      <c r="B167" s="8">
        <v>9232</v>
      </c>
      <c r="C167" s="8">
        <v>1</v>
      </c>
      <c r="D167" s="8">
        <v>1</v>
      </c>
      <c r="E167" s="8" t="s">
        <v>177</v>
      </c>
      <c r="F167" s="8" t="s">
        <v>881</v>
      </c>
      <c r="G167" s="8" t="s">
        <v>424</v>
      </c>
      <c r="H167" s="67">
        <v>45315</v>
      </c>
      <c r="I167" s="69">
        <v>2024</v>
      </c>
      <c r="J167" s="8" t="s">
        <v>882</v>
      </c>
      <c r="K167" s="8" t="s">
        <v>301</v>
      </c>
      <c r="L167" s="12" t="s">
        <v>883</v>
      </c>
      <c r="M167" s="9">
        <f t="shared" ca="1" si="2"/>
        <v>45736</v>
      </c>
      <c r="N167" s="8">
        <f ca="1">POSTRAMITE[[#This Row],[FECHA ACTUAL ]]-POSTRAMITE[[#This Row],[FECHA DE REGISTRO]]</f>
        <v>421</v>
      </c>
      <c r="O167" s="8" t="s">
        <v>62</v>
      </c>
    </row>
    <row r="168" spans="1:15" ht="101.5" customHeight="1">
      <c r="A168" s="8">
        <v>167</v>
      </c>
      <c r="B168" s="8">
        <v>9246</v>
      </c>
      <c r="C168" s="8">
        <v>1</v>
      </c>
      <c r="D168" s="8">
        <v>1</v>
      </c>
      <c r="E168" s="8" t="s">
        <v>884</v>
      </c>
      <c r="F168" s="8" t="s">
        <v>885</v>
      </c>
      <c r="G168" s="8" t="s">
        <v>459</v>
      </c>
      <c r="H168" s="67">
        <v>45316</v>
      </c>
      <c r="I168" s="69">
        <v>2024</v>
      </c>
      <c r="J168" s="8" t="s">
        <v>886</v>
      </c>
      <c r="K168" s="8" t="s">
        <v>301</v>
      </c>
      <c r="L168" s="12" t="s">
        <v>887</v>
      </c>
      <c r="M168" s="9">
        <f t="shared" ca="1" si="2"/>
        <v>45736</v>
      </c>
      <c r="N168" s="8">
        <f ca="1">POSTRAMITE[[#This Row],[FECHA ACTUAL ]]-POSTRAMITE[[#This Row],[FECHA DE REGISTRO]]</f>
        <v>420</v>
      </c>
      <c r="O168" s="8" t="s">
        <v>30</v>
      </c>
    </row>
    <row r="169" spans="1:15" ht="174.65" customHeight="1">
      <c r="A169" s="8">
        <v>168</v>
      </c>
      <c r="B169" s="8">
        <v>9250</v>
      </c>
      <c r="C169" s="8">
        <v>1</v>
      </c>
      <c r="D169" s="8">
        <v>1</v>
      </c>
      <c r="E169" s="8" t="s">
        <v>248</v>
      </c>
      <c r="F169" s="8" t="s">
        <v>363</v>
      </c>
      <c r="G169" s="8" t="s">
        <v>527</v>
      </c>
      <c r="H169" s="67">
        <v>45316</v>
      </c>
      <c r="I169" s="69">
        <v>2024</v>
      </c>
      <c r="J169" s="8" t="s">
        <v>888</v>
      </c>
      <c r="K169" s="8" t="s">
        <v>616</v>
      </c>
      <c r="L169" s="12" t="s">
        <v>889</v>
      </c>
      <c r="M169" s="9">
        <f t="shared" ca="1" si="2"/>
        <v>45736</v>
      </c>
      <c r="N169" s="8">
        <f ca="1">POSTRAMITE[[#This Row],[FECHA ACTUAL ]]-POSTRAMITE[[#This Row],[FECHA DE REGISTRO]]</f>
        <v>420</v>
      </c>
      <c r="O169" s="8" t="s">
        <v>62</v>
      </c>
    </row>
    <row r="170" spans="1:15" ht="246.65" customHeight="1">
      <c r="A170" s="8">
        <v>169</v>
      </c>
      <c r="B170" s="8">
        <v>9251</v>
      </c>
      <c r="C170" s="8">
        <v>1</v>
      </c>
      <c r="D170" s="8">
        <v>1</v>
      </c>
      <c r="E170" s="8" t="s">
        <v>221</v>
      </c>
      <c r="F170" s="8" t="s">
        <v>890</v>
      </c>
      <c r="G170" s="8" t="s">
        <v>424</v>
      </c>
      <c r="H170" s="67">
        <v>45316</v>
      </c>
      <c r="I170" s="69">
        <v>2024</v>
      </c>
      <c r="J170" s="8" t="s">
        <v>891</v>
      </c>
      <c r="K170" s="8" t="s">
        <v>301</v>
      </c>
      <c r="L170" s="12" t="s">
        <v>892</v>
      </c>
      <c r="M170" s="9">
        <f t="shared" ca="1" si="2"/>
        <v>45736</v>
      </c>
      <c r="N170" s="8">
        <f ca="1">POSTRAMITE[[#This Row],[FECHA ACTUAL ]]-POSTRAMITE[[#This Row],[FECHA DE REGISTRO]]</f>
        <v>420</v>
      </c>
      <c r="O170" s="8" t="s">
        <v>62</v>
      </c>
    </row>
    <row r="171" spans="1:15" ht="131.15" customHeight="1">
      <c r="A171" s="8">
        <v>170</v>
      </c>
      <c r="B171" s="8">
        <v>9256</v>
      </c>
      <c r="C171" s="8">
        <v>1</v>
      </c>
      <c r="D171" s="8">
        <v>1</v>
      </c>
      <c r="E171" s="8" t="s">
        <v>893</v>
      </c>
      <c r="F171" s="8" t="s">
        <v>363</v>
      </c>
      <c r="G171" s="8" t="s">
        <v>330</v>
      </c>
      <c r="H171" s="67">
        <v>45316</v>
      </c>
      <c r="I171" s="69">
        <v>2024</v>
      </c>
      <c r="J171" s="8" t="s">
        <v>894</v>
      </c>
      <c r="K171" s="8" t="s">
        <v>616</v>
      </c>
      <c r="L171" s="12" t="s">
        <v>895</v>
      </c>
      <c r="M171" s="9">
        <f t="shared" ca="1" si="2"/>
        <v>45736</v>
      </c>
      <c r="N171" s="8">
        <f ca="1">POSTRAMITE[[#This Row],[FECHA ACTUAL ]]-POSTRAMITE[[#This Row],[FECHA DE REGISTRO]]</f>
        <v>420</v>
      </c>
      <c r="O171" s="8" t="s">
        <v>43</v>
      </c>
    </row>
    <row r="172" spans="1:15" ht="101.5" customHeight="1">
      <c r="A172" s="8">
        <v>171</v>
      </c>
      <c r="B172" s="8">
        <v>9257</v>
      </c>
      <c r="C172" s="8">
        <v>1</v>
      </c>
      <c r="D172" s="8">
        <v>1</v>
      </c>
      <c r="E172" s="8" t="s">
        <v>896</v>
      </c>
      <c r="F172" s="8" t="s">
        <v>897</v>
      </c>
      <c r="G172" s="8" t="s">
        <v>527</v>
      </c>
      <c r="H172" s="67">
        <v>45316</v>
      </c>
      <c r="I172" s="69">
        <v>2024</v>
      </c>
      <c r="J172" s="8" t="s">
        <v>898</v>
      </c>
      <c r="K172" s="8" t="s">
        <v>301</v>
      </c>
      <c r="L172" s="12" t="s">
        <v>899</v>
      </c>
      <c r="M172" s="9">
        <f t="shared" ca="1" si="2"/>
        <v>45736</v>
      </c>
      <c r="N172" s="8">
        <f ca="1">POSTRAMITE[[#This Row],[FECHA ACTUAL ]]-POSTRAMITE[[#This Row],[FECHA DE REGISTRO]]</f>
        <v>420</v>
      </c>
      <c r="O172" s="8" t="s">
        <v>30</v>
      </c>
    </row>
    <row r="173" spans="1:15" ht="116.5" customHeight="1">
      <c r="A173" s="8">
        <v>172</v>
      </c>
      <c r="B173" s="8">
        <v>9258</v>
      </c>
      <c r="C173" s="8">
        <v>1</v>
      </c>
      <c r="D173" s="8">
        <v>1</v>
      </c>
      <c r="E173" s="8" t="s">
        <v>900</v>
      </c>
      <c r="F173" s="8" t="s">
        <v>428</v>
      </c>
      <c r="G173" s="8" t="s">
        <v>901</v>
      </c>
      <c r="H173" s="67">
        <v>45316</v>
      </c>
      <c r="I173" s="69">
        <v>2024</v>
      </c>
      <c r="J173" s="8" t="s">
        <v>902</v>
      </c>
      <c r="K173" s="8" t="s">
        <v>455</v>
      </c>
      <c r="L173" s="12" t="s">
        <v>903</v>
      </c>
      <c r="M173" s="9">
        <f t="shared" ca="1" si="2"/>
        <v>45736</v>
      </c>
      <c r="N173" s="8">
        <f ca="1">POSTRAMITE[[#This Row],[FECHA ACTUAL ]]-POSTRAMITE[[#This Row],[FECHA DE REGISTRO]]</f>
        <v>420</v>
      </c>
      <c r="O173" s="8" t="s">
        <v>43</v>
      </c>
    </row>
    <row r="174" spans="1:15" ht="159.65" customHeight="1">
      <c r="A174" s="8">
        <v>173</v>
      </c>
      <c r="B174" s="8">
        <v>9259</v>
      </c>
      <c r="C174" s="8">
        <v>1</v>
      </c>
      <c r="D174" s="8">
        <v>1</v>
      </c>
      <c r="E174" s="8" t="s">
        <v>904</v>
      </c>
      <c r="F174" s="8" t="s">
        <v>363</v>
      </c>
      <c r="G174" s="8" t="s">
        <v>905</v>
      </c>
      <c r="H174" s="67">
        <v>45316</v>
      </c>
      <c r="I174" s="69">
        <v>2024</v>
      </c>
      <c r="J174" s="8" t="s">
        <v>906</v>
      </c>
      <c r="K174" s="8" t="s">
        <v>374</v>
      </c>
      <c r="L174" s="12" t="s">
        <v>907</v>
      </c>
      <c r="M174" s="9">
        <f t="shared" ca="1" si="2"/>
        <v>45736</v>
      </c>
      <c r="N174" s="8">
        <f ca="1">POSTRAMITE[[#This Row],[FECHA ACTUAL ]]-POSTRAMITE[[#This Row],[FECHA DE REGISTRO]]</f>
        <v>420</v>
      </c>
      <c r="O174" s="8" t="s">
        <v>56</v>
      </c>
    </row>
    <row r="175" spans="1:15" ht="65">
      <c r="A175" s="8">
        <v>174</v>
      </c>
      <c r="B175" s="8">
        <v>9269</v>
      </c>
      <c r="C175" s="8">
        <v>1</v>
      </c>
      <c r="D175" s="8">
        <v>1</v>
      </c>
      <c r="E175" s="8" t="s">
        <v>908</v>
      </c>
      <c r="F175" s="8" t="s">
        <v>909</v>
      </c>
      <c r="G175" s="8" t="s">
        <v>424</v>
      </c>
      <c r="H175" s="67">
        <v>45320</v>
      </c>
      <c r="I175" s="69">
        <v>2024</v>
      </c>
      <c r="J175" s="8" t="s">
        <v>910</v>
      </c>
      <c r="K175" s="8" t="s">
        <v>301</v>
      </c>
      <c r="L175" s="12" t="s">
        <v>911</v>
      </c>
      <c r="M175" s="9">
        <f t="shared" ca="1" si="2"/>
        <v>45736</v>
      </c>
      <c r="N175" s="8">
        <f ca="1">POSTRAMITE[[#This Row],[FECHA ACTUAL ]]-POSTRAMITE[[#This Row],[FECHA DE REGISTRO]]</f>
        <v>416</v>
      </c>
      <c r="O175" s="8" t="s">
        <v>43</v>
      </c>
    </row>
    <row r="176" spans="1:15" ht="104">
      <c r="A176" s="8">
        <v>175</v>
      </c>
      <c r="B176" s="8">
        <v>9270</v>
      </c>
      <c r="C176" s="8">
        <v>1</v>
      </c>
      <c r="D176" s="8">
        <v>1</v>
      </c>
      <c r="E176" s="8" t="s">
        <v>912</v>
      </c>
      <c r="F176" s="8" t="s">
        <v>913</v>
      </c>
      <c r="G176" s="8" t="s">
        <v>513</v>
      </c>
      <c r="H176" s="67">
        <v>45320</v>
      </c>
      <c r="I176" s="69">
        <v>2024</v>
      </c>
      <c r="J176" s="8" t="s">
        <v>914</v>
      </c>
      <c r="K176" s="8" t="s">
        <v>301</v>
      </c>
      <c r="L176" s="12" t="s">
        <v>915</v>
      </c>
      <c r="M176" s="9">
        <f t="shared" ca="1" si="2"/>
        <v>45736</v>
      </c>
      <c r="N176" s="8">
        <f ca="1">POSTRAMITE[[#This Row],[FECHA ACTUAL ]]-POSTRAMITE[[#This Row],[FECHA DE REGISTRO]]</f>
        <v>416</v>
      </c>
      <c r="O176" s="8" t="s">
        <v>43</v>
      </c>
    </row>
    <row r="177" spans="1:15" ht="189" customHeight="1">
      <c r="A177" s="8">
        <v>176</v>
      </c>
      <c r="B177" s="8">
        <v>9271</v>
      </c>
      <c r="C177" s="8">
        <v>1</v>
      </c>
      <c r="D177" s="8">
        <v>1</v>
      </c>
      <c r="E177" s="8" t="s">
        <v>916</v>
      </c>
      <c r="F177" s="8" t="s">
        <v>363</v>
      </c>
      <c r="G177" s="8" t="s">
        <v>424</v>
      </c>
      <c r="H177" s="67">
        <v>45320</v>
      </c>
      <c r="I177" s="69">
        <v>2024</v>
      </c>
      <c r="J177" s="8" t="s">
        <v>917</v>
      </c>
      <c r="K177" s="8" t="s">
        <v>616</v>
      </c>
      <c r="L177" s="12" t="s">
        <v>918</v>
      </c>
      <c r="M177" s="9">
        <f t="shared" ca="1" si="2"/>
        <v>45736</v>
      </c>
      <c r="N177" s="8">
        <f ca="1">POSTRAMITE[[#This Row],[FECHA ACTUAL ]]-POSTRAMITE[[#This Row],[FECHA DE REGISTRO]]</f>
        <v>416</v>
      </c>
      <c r="O177" s="8" t="s">
        <v>56</v>
      </c>
    </row>
    <row r="178" spans="1:15" ht="182">
      <c r="A178" s="8">
        <v>177</v>
      </c>
      <c r="B178" s="8">
        <v>9314</v>
      </c>
      <c r="C178" s="8">
        <v>1</v>
      </c>
      <c r="D178" s="8">
        <v>1</v>
      </c>
      <c r="E178" s="8" t="s">
        <v>919</v>
      </c>
      <c r="F178" s="8" t="s">
        <v>363</v>
      </c>
      <c r="G178" s="8" t="s">
        <v>424</v>
      </c>
      <c r="H178" s="67">
        <v>45324</v>
      </c>
      <c r="I178" s="69">
        <v>2024</v>
      </c>
      <c r="J178" s="8" t="s">
        <v>920</v>
      </c>
      <c r="K178" s="8" t="s">
        <v>616</v>
      </c>
      <c r="L178" s="12" t="s">
        <v>921</v>
      </c>
      <c r="M178" s="9">
        <f t="shared" ca="1" si="2"/>
        <v>45736</v>
      </c>
      <c r="N178" s="8">
        <f ca="1">POSTRAMITE[[#This Row],[FECHA ACTUAL ]]-POSTRAMITE[[#This Row],[FECHA DE REGISTRO]]</f>
        <v>412</v>
      </c>
      <c r="O178" s="8" t="s">
        <v>43</v>
      </c>
    </row>
    <row r="179" spans="1:15" ht="44.15" customHeight="1">
      <c r="A179" s="8">
        <v>178</v>
      </c>
      <c r="B179" s="8">
        <v>9315</v>
      </c>
      <c r="C179" s="8">
        <v>1</v>
      </c>
      <c r="D179" s="8">
        <v>1</v>
      </c>
      <c r="E179" s="8" t="s">
        <v>206</v>
      </c>
      <c r="F179" s="8" t="s">
        <v>922</v>
      </c>
      <c r="G179" s="8" t="s">
        <v>330</v>
      </c>
      <c r="H179" s="67">
        <v>45324</v>
      </c>
      <c r="I179" s="69">
        <v>2024</v>
      </c>
      <c r="J179" s="8" t="s">
        <v>923</v>
      </c>
      <c r="K179" s="8" t="s">
        <v>301</v>
      </c>
      <c r="L179" s="12" t="s">
        <v>924</v>
      </c>
      <c r="M179" s="9">
        <f t="shared" ca="1" si="2"/>
        <v>45736</v>
      </c>
      <c r="N179" s="8">
        <f ca="1">POSTRAMITE[[#This Row],[FECHA ACTUAL ]]-POSTRAMITE[[#This Row],[FECHA DE REGISTRO]]</f>
        <v>412</v>
      </c>
      <c r="O179" s="8" t="s">
        <v>62</v>
      </c>
    </row>
    <row r="180" spans="1:15" ht="145" customHeight="1">
      <c r="A180" s="8">
        <v>179</v>
      </c>
      <c r="B180" s="8">
        <v>9327</v>
      </c>
      <c r="C180" s="8">
        <v>1</v>
      </c>
      <c r="D180" s="8">
        <v>1</v>
      </c>
      <c r="E180" s="8" t="s">
        <v>925</v>
      </c>
      <c r="F180" s="8" t="s">
        <v>363</v>
      </c>
      <c r="G180" s="8" t="s">
        <v>459</v>
      </c>
      <c r="H180" s="67">
        <v>45324</v>
      </c>
      <c r="I180" s="69">
        <v>2024</v>
      </c>
      <c r="J180" s="8" t="s">
        <v>1643</v>
      </c>
      <c r="K180" s="8" t="s">
        <v>616</v>
      </c>
      <c r="L180" s="12" t="s">
        <v>926</v>
      </c>
      <c r="M180" s="9">
        <f t="shared" ca="1" si="2"/>
        <v>45736</v>
      </c>
      <c r="N180" s="8">
        <f ca="1">POSTRAMITE[[#This Row],[FECHA ACTUAL ]]-POSTRAMITE[[#This Row],[FECHA DE REGISTRO]]</f>
        <v>412</v>
      </c>
      <c r="O180" s="8" t="s">
        <v>30</v>
      </c>
    </row>
    <row r="181" spans="1:15" ht="131.15" customHeight="1">
      <c r="A181" s="8">
        <v>180</v>
      </c>
      <c r="B181" s="8">
        <v>9328</v>
      </c>
      <c r="C181" s="8">
        <v>1</v>
      </c>
      <c r="D181" s="8">
        <v>1</v>
      </c>
      <c r="E181" s="8" t="s">
        <v>927</v>
      </c>
      <c r="F181" s="8" t="s">
        <v>363</v>
      </c>
      <c r="G181" s="8" t="s">
        <v>424</v>
      </c>
      <c r="H181" s="67">
        <v>45324</v>
      </c>
      <c r="I181" s="69">
        <v>2024</v>
      </c>
      <c r="J181" s="8" t="s">
        <v>1642</v>
      </c>
      <c r="K181" s="8" t="s">
        <v>616</v>
      </c>
      <c r="L181" s="70" t="s">
        <v>928</v>
      </c>
      <c r="M181" s="9">
        <f t="shared" ca="1" si="2"/>
        <v>45736</v>
      </c>
      <c r="N181" s="8">
        <f ca="1">POSTRAMITE[[#This Row],[FECHA ACTUAL ]]-POSTRAMITE[[#This Row],[FECHA DE REGISTRO]]</f>
        <v>412</v>
      </c>
      <c r="O181" s="8" t="s">
        <v>30</v>
      </c>
    </row>
    <row r="182" spans="1:15" ht="232" customHeight="1">
      <c r="A182" s="8">
        <v>181</v>
      </c>
      <c r="B182" s="8">
        <v>9334</v>
      </c>
      <c r="C182" s="8">
        <v>1</v>
      </c>
      <c r="D182" s="8">
        <v>1</v>
      </c>
      <c r="E182" s="8" t="s">
        <v>172</v>
      </c>
      <c r="F182" s="8" t="s">
        <v>363</v>
      </c>
      <c r="G182" s="8" t="s">
        <v>424</v>
      </c>
      <c r="H182" s="67">
        <v>45328</v>
      </c>
      <c r="I182" s="69">
        <v>2024</v>
      </c>
      <c r="J182" s="8" t="s">
        <v>929</v>
      </c>
      <c r="K182" s="8" t="s">
        <v>616</v>
      </c>
      <c r="L182" s="12" t="s">
        <v>930</v>
      </c>
      <c r="M182" s="9">
        <f t="shared" ca="1" si="2"/>
        <v>45736</v>
      </c>
      <c r="N182" s="8">
        <f ca="1">POSTRAMITE[[#This Row],[FECHA ACTUAL ]]-POSTRAMITE[[#This Row],[FECHA DE REGISTRO]]</f>
        <v>408</v>
      </c>
      <c r="O182" s="8" t="s">
        <v>62</v>
      </c>
    </row>
    <row r="183" spans="1:15" ht="87.65" customHeight="1">
      <c r="A183" s="8">
        <v>182</v>
      </c>
      <c r="B183" s="8">
        <v>9335</v>
      </c>
      <c r="C183" s="8">
        <v>1</v>
      </c>
      <c r="D183" s="8">
        <v>1</v>
      </c>
      <c r="E183" s="8" t="s">
        <v>931</v>
      </c>
      <c r="F183" s="8" t="s">
        <v>932</v>
      </c>
      <c r="G183" s="8" t="s">
        <v>424</v>
      </c>
      <c r="H183" s="67">
        <v>45328</v>
      </c>
      <c r="I183" s="69">
        <v>2024</v>
      </c>
      <c r="J183" s="8" t="s">
        <v>933</v>
      </c>
      <c r="K183" s="8" t="s">
        <v>301</v>
      </c>
      <c r="L183" s="12" t="s">
        <v>934</v>
      </c>
      <c r="M183" s="9">
        <f t="shared" ca="1" si="2"/>
        <v>45736</v>
      </c>
      <c r="N183" s="8">
        <f ca="1">POSTRAMITE[[#This Row],[FECHA ACTUAL ]]-POSTRAMITE[[#This Row],[FECHA DE REGISTRO]]</f>
        <v>408</v>
      </c>
      <c r="O183" s="8" t="s">
        <v>30</v>
      </c>
    </row>
    <row r="184" spans="1:15" ht="116.15" customHeight="1">
      <c r="A184" s="8">
        <v>183</v>
      </c>
      <c r="B184" s="8">
        <v>9348</v>
      </c>
      <c r="C184" s="8">
        <v>1</v>
      </c>
      <c r="D184" s="8">
        <v>1</v>
      </c>
      <c r="E184" s="8" t="s">
        <v>935</v>
      </c>
      <c r="F184" s="8" t="s">
        <v>363</v>
      </c>
      <c r="G184" s="8" t="s">
        <v>424</v>
      </c>
      <c r="H184" s="67">
        <v>45329</v>
      </c>
      <c r="I184" s="69">
        <v>2024</v>
      </c>
      <c r="J184" s="8" t="s">
        <v>936</v>
      </c>
      <c r="K184" s="8" t="s">
        <v>616</v>
      </c>
      <c r="L184" s="12" t="s">
        <v>937</v>
      </c>
      <c r="M184" s="9">
        <f t="shared" ca="1" si="2"/>
        <v>45736</v>
      </c>
      <c r="N184" s="8">
        <f ca="1">POSTRAMITE[[#This Row],[FECHA ACTUAL ]]-POSTRAMITE[[#This Row],[FECHA DE REGISTRO]]</f>
        <v>407</v>
      </c>
      <c r="O184" s="8" t="s">
        <v>43</v>
      </c>
    </row>
    <row r="185" spans="1:15" ht="116.5" customHeight="1">
      <c r="A185" s="8">
        <v>184</v>
      </c>
      <c r="B185" s="8">
        <v>9350</v>
      </c>
      <c r="C185" s="8">
        <v>1</v>
      </c>
      <c r="D185" s="8">
        <v>1</v>
      </c>
      <c r="E185" s="8" t="s">
        <v>938</v>
      </c>
      <c r="F185" s="8" t="s">
        <v>363</v>
      </c>
      <c r="G185" s="8" t="s">
        <v>459</v>
      </c>
      <c r="H185" s="67">
        <v>45329</v>
      </c>
      <c r="I185" s="69">
        <v>2024</v>
      </c>
      <c r="J185" s="8" t="s">
        <v>939</v>
      </c>
      <c r="K185" s="8" t="s">
        <v>616</v>
      </c>
      <c r="L185" s="12" t="s">
        <v>940</v>
      </c>
      <c r="M185" s="9">
        <f t="shared" ca="1" si="2"/>
        <v>45736</v>
      </c>
      <c r="N185" s="8">
        <f ca="1">POSTRAMITE[[#This Row],[FECHA ACTUAL ]]-POSTRAMITE[[#This Row],[FECHA DE REGISTRO]]</f>
        <v>407</v>
      </c>
      <c r="O185" s="8" t="s">
        <v>56</v>
      </c>
    </row>
    <row r="186" spans="1:15" ht="174.65" customHeight="1">
      <c r="A186" s="8">
        <v>185</v>
      </c>
      <c r="B186" s="8">
        <v>9353</v>
      </c>
      <c r="C186" s="8">
        <v>1</v>
      </c>
      <c r="D186" s="8">
        <v>1</v>
      </c>
      <c r="E186" s="8" t="s">
        <v>941</v>
      </c>
      <c r="F186" s="8" t="s">
        <v>363</v>
      </c>
      <c r="G186" s="8" t="s">
        <v>527</v>
      </c>
      <c r="H186" s="67">
        <v>45329</v>
      </c>
      <c r="I186" s="69">
        <v>2024</v>
      </c>
      <c r="J186" s="8" t="s">
        <v>942</v>
      </c>
      <c r="K186" s="8" t="s">
        <v>616</v>
      </c>
      <c r="L186" s="12" t="s">
        <v>943</v>
      </c>
      <c r="M186" s="9">
        <f t="shared" ca="1" si="2"/>
        <v>45736</v>
      </c>
      <c r="N186" s="8">
        <f ca="1">POSTRAMITE[[#This Row],[FECHA ACTUAL ]]-POSTRAMITE[[#This Row],[FECHA DE REGISTRO]]</f>
        <v>407</v>
      </c>
      <c r="O186" s="8" t="s">
        <v>54</v>
      </c>
    </row>
    <row r="187" spans="1:15" ht="87" customHeight="1">
      <c r="A187" s="8">
        <v>186</v>
      </c>
      <c r="B187" s="8">
        <v>9356</v>
      </c>
      <c r="C187" s="8">
        <v>1</v>
      </c>
      <c r="D187" s="8">
        <v>1</v>
      </c>
      <c r="E187" s="8" t="s">
        <v>944</v>
      </c>
      <c r="F187" s="8" t="s">
        <v>945</v>
      </c>
      <c r="G187" s="8" t="s">
        <v>424</v>
      </c>
      <c r="H187" s="67">
        <v>45329</v>
      </c>
      <c r="I187" s="69">
        <v>2024</v>
      </c>
      <c r="J187" s="8" t="s">
        <v>946</v>
      </c>
      <c r="K187" s="8" t="s">
        <v>301</v>
      </c>
      <c r="L187" s="12" t="s">
        <v>947</v>
      </c>
      <c r="M187" s="9">
        <f t="shared" ca="1" si="2"/>
        <v>45736</v>
      </c>
      <c r="N187" s="8">
        <f ca="1">POSTRAMITE[[#This Row],[FECHA ACTUAL ]]-POSTRAMITE[[#This Row],[FECHA DE REGISTRO]]</f>
        <v>407</v>
      </c>
      <c r="O187" s="8" t="s">
        <v>56</v>
      </c>
    </row>
    <row r="188" spans="1:15" ht="73" customHeight="1">
      <c r="A188" s="8">
        <v>187</v>
      </c>
      <c r="B188" s="8">
        <v>9357</v>
      </c>
      <c r="C188" s="8">
        <v>1</v>
      </c>
      <c r="D188" s="8">
        <v>1</v>
      </c>
      <c r="E188" s="8" t="s">
        <v>948</v>
      </c>
      <c r="F188" s="8" t="s">
        <v>949</v>
      </c>
      <c r="G188" s="8" t="s">
        <v>527</v>
      </c>
      <c r="H188" s="67">
        <v>45329</v>
      </c>
      <c r="I188" s="69">
        <v>2024</v>
      </c>
      <c r="J188" s="8" t="s">
        <v>950</v>
      </c>
      <c r="K188" s="8" t="s">
        <v>301</v>
      </c>
      <c r="L188" s="12" t="s">
        <v>951</v>
      </c>
      <c r="M188" s="9">
        <f t="shared" ca="1" si="2"/>
        <v>45736</v>
      </c>
      <c r="N188" s="8">
        <f ca="1">POSTRAMITE[[#This Row],[FECHA ACTUAL ]]-POSTRAMITE[[#This Row],[FECHA DE REGISTRO]]</f>
        <v>407</v>
      </c>
      <c r="O188" s="8" t="s">
        <v>56</v>
      </c>
    </row>
    <row r="189" spans="1:15" ht="261" customHeight="1">
      <c r="A189" s="8">
        <v>188</v>
      </c>
      <c r="B189" s="8">
        <v>9358</v>
      </c>
      <c r="C189" s="8">
        <v>1</v>
      </c>
      <c r="D189" s="8">
        <v>1</v>
      </c>
      <c r="E189" s="8" t="s">
        <v>952</v>
      </c>
      <c r="F189" s="8" t="s">
        <v>363</v>
      </c>
      <c r="G189" s="8" t="s">
        <v>505</v>
      </c>
      <c r="H189" s="67">
        <v>45329</v>
      </c>
      <c r="I189" s="69">
        <v>2024</v>
      </c>
      <c r="J189" s="8" t="s">
        <v>953</v>
      </c>
      <c r="K189" s="8" t="s">
        <v>616</v>
      </c>
      <c r="L189" s="70" t="s">
        <v>954</v>
      </c>
      <c r="M189" s="9">
        <f t="shared" ca="1" si="2"/>
        <v>45736</v>
      </c>
      <c r="N189" s="8">
        <f ca="1">POSTRAMITE[[#This Row],[FECHA ACTUAL ]]-POSTRAMITE[[#This Row],[FECHA DE REGISTRO]]</f>
        <v>407</v>
      </c>
      <c r="O189" s="8" t="s">
        <v>56</v>
      </c>
    </row>
    <row r="190" spans="1:15" ht="116.5" customHeight="1">
      <c r="A190" s="8">
        <v>189</v>
      </c>
      <c r="B190" s="8">
        <v>9361</v>
      </c>
      <c r="C190" s="8">
        <v>1</v>
      </c>
      <c r="D190" s="8">
        <v>1</v>
      </c>
      <c r="E190" s="8" t="s">
        <v>955</v>
      </c>
      <c r="F190" s="8" t="s">
        <v>363</v>
      </c>
      <c r="G190" s="8" t="s">
        <v>330</v>
      </c>
      <c r="H190" s="67">
        <v>45329</v>
      </c>
      <c r="I190" s="69">
        <v>2024</v>
      </c>
      <c r="J190" s="8" t="s">
        <v>956</v>
      </c>
      <c r="K190" s="8" t="s">
        <v>616</v>
      </c>
      <c r="L190" s="12" t="s">
        <v>957</v>
      </c>
      <c r="M190" s="9">
        <f t="shared" ca="1" si="2"/>
        <v>45736</v>
      </c>
      <c r="N190" s="8">
        <f ca="1">POSTRAMITE[[#This Row],[FECHA ACTUAL ]]-POSTRAMITE[[#This Row],[FECHA DE REGISTRO]]</f>
        <v>407</v>
      </c>
      <c r="O190" s="8" t="s">
        <v>30</v>
      </c>
    </row>
    <row r="191" spans="1:15" ht="217.5" customHeight="1">
      <c r="A191" s="8">
        <v>190</v>
      </c>
      <c r="B191" s="8">
        <v>9364</v>
      </c>
      <c r="C191" s="8">
        <v>1</v>
      </c>
      <c r="D191" s="8">
        <v>1</v>
      </c>
      <c r="E191" s="8" t="s">
        <v>958</v>
      </c>
      <c r="F191" s="8" t="s">
        <v>363</v>
      </c>
      <c r="G191" s="8" t="s">
        <v>424</v>
      </c>
      <c r="H191" s="67">
        <v>45329</v>
      </c>
      <c r="I191" s="69">
        <v>2024</v>
      </c>
      <c r="J191" s="8" t="s">
        <v>959</v>
      </c>
      <c r="K191" s="8" t="s">
        <v>616</v>
      </c>
      <c r="L191" s="12" t="s">
        <v>960</v>
      </c>
      <c r="M191" s="9">
        <f t="shared" ca="1" si="2"/>
        <v>45736</v>
      </c>
      <c r="N191" s="8">
        <f ca="1">POSTRAMITE[[#This Row],[FECHA ACTUAL ]]-POSTRAMITE[[#This Row],[FECHA DE REGISTRO]]</f>
        <v>407</v>
      </c>
      <c r="O191" s="8" t="s">
        <v>43</v>
      </c>
    </row>
    <row r="192" spans="1:15" ht="160" customHeight="1">
      <c r="A192" s="8">
        <v>191</v>
      </c>
      <c r="B192" s="8">
        <v>9365</v>
      </c>
      <c r="C192" s="8">
        <v>1</v>
      </c>
      <c r="D192" s="8">
        <v>1</v>
      </c>
      <c r="E192" s="8" t="s">
        <v>961</v>
      </c>
      <c r="F192" s="8" t="s">
        <v>363</v>
      </c>
      <c r="G192" s="8" t="s">
        <v>527</v>
      </c>
      <c r="H192" s="67">
        <v>45329</v>
      </c>
      <c r="I192" s="69">
        <v>2024</v>
      </c>
      <c r="J192" s="8" t="s">
        <v>962</v>
      </c>
      <c r="K192" s="8" t="s">
        <v>616</v>
      </c>
      <c r="L192" s="12" t="s">
        <v>963</v>
      </c>
      <c r="M192" s="9">
        <f t="shared" ca="1" si="2"/>
        <v>45736</v>
      </c>
      <c r="N192" s="8">
        <f ca="1">POSTRAMITE[[#This Row],[FECHA ACTUAL ]]-POSTRAMITE[[#This Row],[FECHA DE REGISTRO]]</f>
        <v>407</v>
      </c>
      <c r="O192" s="8" t="s">
        <v>54</v>
      </c>
    </row>
    <row r="193" spans="1:15" ht="91">
      <c r="A193" s="8">
        <v>192</v>
      </c>
      <c r="B193" s="8">
        <v>9367</v>
      </c>
      <c r="C193" s="8">
        <v>1</v>
      </c>
      <c r="D193" s="8">
        <v>1</v>
      </c>
      <c r="E193" s="8" t="s">
        <v>964</v>
      </c>
      <c r="F193" s="8" t="s">
        <v>965</v>
      </c>
      <c r="G193" s="8" t="s">
        <v>527</v>
      </c>
      <c r="H193" s="67">
        <v>45329</v>
      </c>
      <c r="I193" s="69">
        <v>2024</v>
      </c>
      <c r="J193" s="8" t="s">
        <v>966</v>
      </c>
      <c r="K193" s="8" t="s">
        <v>301</v>
      </c>
      <c r="L193" s="12" t="s">
        <v>967</v>
      </c>
      <c r="M193" s="9">
        <f t="shared" ref="M193:M255" ca="1" si="3">TODAY()</f>
        <v>45736</v>
      </c>
      <c r="N193" s="8">
        <f ca="1">POSTRAMITE[[#This Row],[FECHA ACTUAL ]]-POSTRAMITE[[#This Row],[FECHA DE REGISTRO]]</f>
        <v>407</v>
      </c>
      <c r="O193" s="8" t="s">
        <v>56</v>
      </c>
    </row>
    <row r="194" spans="1:15" ht="143">
      <c r="A194" s="8">
        <v>193</v>
      </c>
      <c r="B194" s="8">
        <v>9378</v>
      </c>
      <c r="C194" s="8">
        <v>1</v>
      </c>
      <c r="D194" s="8">
        <v>1</v>
      </c>
      <c r="E194" s="8" t="s">
        <v>968</v>
      </c>
      <c r="F194" s="8" t="s">
        <v>363</v>
      </c>
      <c r="G194" s="8" t="s">
        <v>527</v>
      </c>
      <c r="H194" s="67">
        <v>45330</v>
      </c>
      <c r="I194" s="69">
        <v>2024</v>
      </c>
      <c r="J194" s="8" t="s">
        <v>969</v>
      </c>
      <c r="K194" s="8" t="s">
        <v>616</v>
      </c>
      <c r="L194" s="12" t="s">
        <v>970</v>
      </c>
      <c r="M194" s="9">
        <f t="shared" ca="1" si="3"/>
        <v>45736</v>
      </c>
      <c r="N194" s="8">
        <f ca="1">POSTRAMITE[[#This Row],[FECHA ACTUAL ]]-POSTRAMITE[[#This Row],[FECHA DE REGISTRO]]</f>
        <v>406</v>
      </c>
      <c r="O194" s="8" t="s">
        <v>43</v>
      </c>
    </row>
    <row r="195" spans="1:15" ht="156">
      <c r="A195" s="8">
        <v>194</v>
      </c>
      <c r="B195" s="8">
        <v>9379</v>
      </c>
      <c r="C195" s="8">
        <v>1</v>
      </c>
      <c r="D195" s="8">
        <v>1</v>
      </c>
      <c r="E195" s="8" t="s">
        <v>145</v>
      </c>
      <c r="F195" s="8" t="s">
        <v>971</v>
      </c>
      <c r="G195" s="8" t="s">
        <v>424</v>
      </c>
      <c r="H195" s="67">
        <v>45330</v>
      </c>
      <c r="I195" s="69">
        <v>2024</v>
      </c>
      <c r="J195" s="8" t="s">
        <v>972</v>
      </c>
      <c r="K195" s="8" t="s">
        <v>301</v>
      </c>
      <c r="L195" s="12" t="s">
        <v>973</v>
      </c>
      <c r="M195" s="9">
        <f t="shared" ca="1" si="3"/>
        <v>45736</v>
      </c>
      <c r="N195" s="8">
        <f ca="1">POSTRAMITE[[#This Row],[FECHA ACTUAL ]]-POSTRAMITE[[#This Row],[FECHA DE REGISTRO]]</f>
        <v>406</v>
      </c>
      <c r="O195" s="8" t="s">
        <v>62</v>
      </c>
    </row>
    <row r="196" spans="1:15" ht="182">
      <c r="A196" s="8">
        <v>195</v>
      </c>
      <c r="B196" s="8">
        <v>9380</v>
      </c>
      <c r="C196" s="8">
        <v>1</v>
      </c>
      <c r="D196" s="8">
        <v>1</v>
      </c>
      <c r="E196" s="8" t="s">
        <v>137</v>
      </c>
      <c r="F196" s="8" t="s">
        <v>974</v>
      </c>
      <c r="G196" s="8" t="s">
        <v>505</v>
      </c>
      <c r="H196" s="67">
        <v>45330</v>
      </c>
      <c r="I196" s="69">
        <v>2024</v>
      </c>
      <c r="J196" s="8" t="s">
        <v>975</v>
      </c>
      <c r="K196" s="8" t="s">
        <v>301</v>
      </c>
      <c r="L196" s="12" t="s">
        <v>976</v>
      </c>
      <c r="M196" s="9">
        <f t="shared" ca="1" si="3"/>
        <v>45736</v>
      </c>
      <c r="N196" s="8">
        <f ca="1">POSTRAMITE[[#This Row],[FECHA ACTUAL ]]-POSTRAMITE[[#This Row],[FECHA DE REGISTRO]]</f>
        <v>406</v>
      </c>
      <c r="O196" s="8" t="s">
        <v>62</v>
      </c>
    </row>
    <row r="197" spans="1:15" ht="247">
      <c r="A197" s="8">
        <v>196</v>
      </c>
      <c r="B197" s="8">
        <v>9381</v>
      </c>
      <c r="C197" s="8">
        <v>1</v>
      </c>
      <c r="D197" s="8">
        <v>1</v>
      </c>
      <c r="E197" s="8" t="s">
        <v>126</v>
      </c>
      <c r="F197" s="8" t="s">
        <v>363</v>
      </c>
      <c r="G197" s="8" t="s">
        <v>424</v>
      </c>
      <c r="H197" s="67">
        <v>45330</v>
      </c>
      <c r="I197" s="69">
        <v>2024</v>
      </c>
      <c r="J197" s="8" t="s">
        <v>977</v>
      </c>
      <c r="K197" s="8" t="s">
        <v>616</v>
      </c>
      <c r="L197" s="12" t="s">
        <v>978</v>
      </c>
      <c r="M197" s="9">
        <f t="shared" ca="1" si="3"/>
        <v>45736</v>
      </c>
      <c r="N197" s="8">
        <f ca="1">POSTRAMITE[[#This Row],[FECHA ACTUAL ]]-POSTRAMITE[[#This Row],[FECHA DE REGISTRO]]</f>
        <v>406</v>
      </c>
      <c r="O197" s="8" t="s">
        <v>62</v>
      </c>
    </row>
    <row r="198" spans="1:15" ht="247">
      <c r="A198" s="8">
        <v>197</v>
      </c>
      <c r="B198" s="8">
        <v>9382</v>
      </c>
      <c r="C198" s="8">
        <v>1</v>
      </c>
      <c r="D198" s="8">
        <v>1</v>
      </c>
      <c r="E198" s="8" t="s">
        <v>2154</v>
      </c>
      <c r="F198" s="8" t="s">
        <v>979</v>
      </c>
      <c r="G198" s="8" t="s">
        <v>424</v>
      </c>
      <c r="H198" s="67">
        <v>45330</v>
      </c>
      <c r="I198" s="69">
        <v>2024</v>
      </c>
      <c r="J198" s="8" t="s">
        <v>980</v>
      </c>
      <c r="K198" s="8" t="s">
        <v>301</v>
      </c>
      <c r="L198" s="12" t="s">
        <v>978</v>
      </c>
      <c r="M198" s="9">
        <f t="shared" ca="1" si="3"/>
        <v>45736</v>
      </c>
      <c r="N198" s="8">
        <f ca="1">POSTRAMITE[[#This Row],[FECHA ACTUAL ]]-POSTRAMITE[[#This Row],[FECHA DE REGISTRO]]</f>
        <v>406</v>
      </c>
      <c r="O198" s="8" t="s">
        <v>62</v>
      </c>
    </row>
    <row r="199" spans="1:15" ht="143">
      <c r="A199" s="8">
        <v>198</v>
      </c>
      <c r="B199" s="8">
        <v>9396</v>
      </c>
      <c r="C199" s="8">
        <v>1</v>
      </c>
      <c r="D199" s="8">
        <v>1</v>
      </c>
      <c r="E199" s="8" t="s">
        <v>981</v>
      </c>
      <c r="F199" s="8" t="s">
        <v>363</v>
      </c>
      <c r="G199" s="8" t="s">
        <v>527</v>
      </c>
      <c r="H199" s="67">
        <v>45331</v>
      </c>
      <c r="I199" s="69">
        <v>2024</v>
      </c>
      <c r="J199" s="8" t="s">
        <v>982</v>
      </c>
      <c r="K199" s="8" t="s">
        <v>301</v>
      </c>
      <c r="L199" s="12" t="s">
        <v>983</v>
      </c>
      <c r="M199" s="9">
        <f t="shared" ca="1" si="3"/>
        <v>45736</v>
      </c>
      <c r="N199" s="8">
        <f ca="1">POSTRAMITE[[#This Row],[FECHA ACTUAL ]]-POSTRAMITE[[#This Row],[FECHA DE REGISTRO]]</f>
        <v>405</v>
      </c>
      <c r="O199" s="8" t="s">
        <v>43</v>
      </c>
    </row>
    <row r="200" spans="1:15" ht="234">
      <c r="A200" s="8">
        <v>199</v>
      </c>
      <c r="B200" s="8">
        <v>9398</v>
      </c>
      <c r="C200" s="8">
        <v>1</v>
      </c>
      <c r="D200" s="8">
        <v>1</v>
      </c>
      <c r="E200" s="8" t="s">
        <v>984</v>
      </c>
      <c r="F200" s="8" t="s">
        <v>363</v>
      </c>
      <c r="G200" s="8" t="s">
        <v>527</v>
      </c>
      <c r="H200" s="67">
        <v>45331</v>
      </c>
      <c r="I200" s="69">
        <v>2024</v>
      </c>
      <c r="J200" s="8" t="s">
        <v>985</v>
      </c>
      <c r="K200" s="8" t="s">
        <v>616</v>
      </c>
      <c r="L200" s="12" t="s">
        <v>986</v>
      </c>
      <c r="M200" s="9">
        <f t="shared" ca="1" si="3"/>
        <v>45736</v>
      </c>
      <c r="N200" s="8">
        <f ca="1">POSTRAMITE[[#This Row],[FECHA ACTUAL ]]-POSTRAMITE[[#This Row],[FECHA DE REGISTRO]]</f>
        <v>405</v>
      </c>
      <c r="O200" s="8" t="s">
        <v>43</v>
      </c>
    </row>
    <row r="201" spans="1:15" ht="156">
      <c r="A201" s="8">
        <v>200</v>
      </c>
      <c r="B201" s="8">
        <v>9400</v>
      </c>
      <c r="C201" s="8">
        <v>1</v>
      </c>
      <c r="D201" s="8">
        <v>1</v>
      </c>
      <c r="E201" s="8" t="s">
        <v>987</v>
      </c>
      <c r="F201" s="8" t="s">
        <v>988</v>
      </c>
      <c r="G201" s="8" t="s">
        <v>513</v>
      </c>
      <c r="H201" s="67">
        <v>45331</v>
      </c>
      <c r="I201" s="69">
        <v>2024</v>
      </c>
      <c r="J201" s="8" t="s">
        <v>989</v>
      </c>
      <c r="K201" s="8" t="s">
        <v>301</v>
      </c>
      <c r="L201" s="12" t="s">
        <v>990</v>
      </c>
      <c r="M201" s="9">
        <f t="shared" ca="1" si="3"/>
        <v>45736</v>
      </c>
      <c r="N201" s="8">
        <f ca="1">POSTRAMITE[[#This Row],[FECHA ACTUAL ]]-POSTRAMITE[[#This Row],[FECHA DE REGISTRO]]</f>
        <v>405</v>
      </c>
      <c r="O201" s="8" t="s">
        <v>43</v>
      </c>
    </row>
    <row r="202" spans="1:15" ht="169">
      <c r="A202" s="8">
        <v>201</v>
      </c>
      <c r="B202" s="8">
        <v>9402</v>
      </c>
      <c r="C202" s="8">
        <v>1</v>
      </c>
      <c r="D202" s="8">
        <v>1</v>
      </c>
      <c r="E202" s="8" t="s">
        <v>991</v>
      </c>
      <c r="F202" s="8" t="s">
        <v>363</v>
      </c>
      <c r="G202" s="8" t="s">
        <v>992</v>
      </c>
      <c r="H202" s="67">
        <v>45331</v>
      </c>
      <c r="I202" s="69">
        <v>2024</v>
      </c>
      <c r="J202" s="8" t="s">
        <v>993</v>
      </c>
      <c r="K202" s="8" t="s">
        <v>616</v>
      </c>
      <c r="L202" s="12" t="s">
        <v>994</v>
      </c>
      <c r="M202" s="9">
        <f t="shared" ca="1" si="3"/>
        <v>45736</v>
      </c>
      <c r="N202" s="8">
        <f ca="1">POSTRAMITE[[#This Row],[FECHA ACTUAL ]]-POSTRAMITE[[#This Row],[FECHA DE REGISTRO]]</f>
        <v>405</v>
      </c>
      <c r="O202" s="8" t="s">
        <v>43</v>
      </c>
    </row>
    <row r="203" spans="1:15" ht="234">
      <c r="A203" s="8">
        <v>202</v>
      </c>
      <c r="B203" s="8">
        <v>9403</v>
      </c>
      <c r="C203" s="8">
        <v>1</v>
      </c>
      <c r="D203" s="8">
        <v>1</v>
      </c>
      <c r="E203" s="8" t="s">
        <v>127</v>
      </c>
      <c r="F203" s="8" t="s">
        <v>363</v>
      </c>
      <c r="G203" s="8" t="s">
        <v>513</v>
      </c>
      <c r="H203" s="67">
        <v>45331</v>
      </c>
      <c r="I203" s="69">
        <v>2024</v>
      </c>
      <c r="J203" s="8" t="s">
        <v>995</v>
      </c>
      <c r="K203" s="8" t="s">
        <v>616</v>
      </c>
      <c r="L203" s="71" t="s">
        <v>996</v>
      </c>
      <c r="M203" s="9">
        <f t="shared" ca="1" si="3"/>
        <v>45736</v>
      </c>
      <c r="N203" s="8">
        <f ca="1">POSTRAMITE[[#This Row],[FECHA ACTUAL ]]-POSTRAMITE[[#This Row],[FECHA DE REGISTRO]]</f>
        <v>405</v>
      </c>
      <c r="O203" s="8" t="s">
        <v>62</v>
      </c>
    </row>
    <row r="204" spans="1:15" ht="104">
      <c r="A204" s="8">
        <v>203</v>
      </c>
      <c r="B204" s="8">
        <v>9405</v>
      </c>
      <c r="C204" s="8">
        <v>1</v>
      </c>
      <c r="D204" s="8">
        <v>1</v>
      </c>
      <c r="E204" s="8" t="s">
        <v>135</v>
      </c>
      <c r="F204" s="8" t="s">
        <v>997</v>
      </c>
      <c r="G204" s="8" t="s">
        <v>505</v>
      </c>
      <c r="H204" s="67">
        <v>45331</v>
      </c>
      <c r="I204" s="69">
        <v>2024</v>
      </c>
      <c r="J204" s="8" t="s">
        <v>998</v>
      </c>
      <c r="K204" s="8" t="s">
        <v>301</v>
      </c>
      <c r="L204" s="71" t="s">
        <v>999</v>
      </c>
      <c r="M204" s="9">
        <f t="shared" ca="1" si="3"/>
        <v>45736</v>
      </c>
      <c r="N204" s="8">
        <f ca="1">POSTRAMITE[[#This Row],[FECHA ACTUAL ]]-POSTRAMITE[[#This Row],[FECHA DE REGISTRO]]</f>
        <v>405</v>
      </c>
      <c r="O204" s="8" t="s">
        <v>62</v>
      </c>
    </row>
    <row r="205" spans="1:15" ht="91">
      <c r="A205" s="8">
        <v>204</v>
      </c>
      <c r="B205" s="8">
        <v>9406</v>
      </c>
      <c r="C205" s="8">
        <v>1</v>
      </c>
      <c r="D205" s="8">
        <v>1</v>
      </c>
      <c r="E205" s="8" t="s">
        <v>128</v>
      </c>
      <c r="F205" s="8" t="s">
        <v>363</v>
      </c>
      <c r="G205" s="8" t="s">
        <v>527</v>
      </c>
      <c r="H205" s="67">
        <v>45331</v>
      </c>
      <c r="I205" s="69">
        <v>2024</v>
      </c>
      <c r="J205" s="8" t="s">
        <v>1000</v>
      </c>
      <c r="K205" s="8" t="s">
        <v>616</v>
      </c>
      <c r="L205" s="71" t="s">
        <v>1001</v>
      </c>
      <c r="M205" s="9">
        <f t="shared" ca="1" si="3"/>
        <v>45736</v>
      </c>
      <c r="N205" s="8">
        <f ca="1">POSTRAMITE[[#This Row],[FECHA ACTUAL ]]-POSTRAMITE[[#This Row],[FECHA DE REGISTRO]]</f>
        <v>405</v>
      </c>
      <c r="O205" s="8" t="s">
        <v>62</v>
      </c>
    </row>
    <row r="206" spans="1:15" ht="182">
      <c r="A206" s="8">
        <v>205</v>
      </c>
      <c r="B206" s="8">
        <v>9407</v>
      </c>
      <c r="C206" s="8">
        <v>1</v>
      </c>
      <c r="D206" s="8">
        <v>1</v>
      </c>
      <c r="E206" s="8" t="s">
        <v>146</v>
      </c>
      <c r="F206" s="8" t="s">
        <v>1002</v>
      </c>
      <c r="G206" s="8" t="s">
        <v>513</v>
      </c>
      <c r="H206" s="67">
        <v>45331</v>
      </c>
      <c r="I206" s="69">
        <v>2024</v>
      </c>
      <c r="J206" s="8" t="s">
        <v>1003</v>
      </c>
      <c r="K206" s="8" t="s">
        <v>301</v>
      </c>
      <c r="L206" s="71" t="s">
        <v>1004</v>
      </c>
      <c r="M206" s="9">
        <f t="shared" ca="1" si="3"/>
        <v>45736</v>
      </c>
      <c r="N206" s="8">
        <f ca="1">POSTRAMITE[[#This Row],[FECHA ACTUAL ]]-POSTRAMITE[[#This Row],[FECHA DE REGISTRO]]</f>
        <v>405</v>
      </c>
      <c r="O206" s="8" t="s">
        <v>62</v>
      </c>
    </row>
    <row r="207" spans="1:15" ht="195">
      <c r="A207" s="8">
        <v>206</v>
      </c>
      <c r="B207" s="8">
        <v>9418</v>
      </c>
      <c r="C207" s="8">
        <v>1</v>
      </c>
      <c r="D207" s="8">
        <v>1</v>
      </c>
      <c r="E207" s="8" t="s">
        <v>251</v>
      </c>
      <c r="F207" s="8" t="s">
        <v>363</v>
      </c>
      <c r="G207" s="8" t="s">
        <v>424</v>
      </c>
      <c r="H207" s="67">
        <v>45334</v>
      </c>
      <c r="I207" s="69">
        <v>2024</v>
      </c>
      <c r="J207" s="8" t="s">
        <v>1005</v>
      </c>
      <c r="K207" s="8" t="s">
        <v>616</v>
      </c>
      <c r="L207" s="12" t="s">
        <v>1006</v>
      </c>
      <c r="M207" s="9">
        <f t="shared" ca="1" si="3"/>
        <v>45736</v>
      </c>
      <c r="N207" s="8">
        <f ca="1">POSTRAMITE[[#This Row],[FECHA ACTUAL ]]-POSTRAMITE[[#This Row],[FECHA DE REGISTRO]]</f>
        <v>402</v>
      </c>
      <c r="O207" s="8" t="s">
        <v>62</v>
      </c>
    </row>
    <row r="208" spans="1:15" ht="104">
      <c r="A208" s="8">
        <v>207</v>
      </c>
      <c r="B208" s="8">
        <v>9420</v>
      </c>
      <c r="C208" s="8">
        <v>1</v>
      </c>
      <c r="D208" s="8">
        <v>1</v>
      </c>
      <c r="E208" s="8" t="s">
        <v>1007</v>
      </c>
      <c r="F208" s="8" t="s">
        <v>363</v>
      </c>
      <c r="G208" s="8" t="s">
        <v>527</v>
      </c>
      <c r="H208" s="67">
        <v>45335</v>
      </c>
      <c r="I208" s="69">
        <v>2024</v>
      </c>
      <c r="J208" s="8" t="s">
        <v>1008</v>
      </c>
      <c r="K208" s="8" t="s">
        <v>616</v>
      </c>
      <c r="L208" s="70" t="s">
        <v>1009</v>
      </c>
      <c r="M208" s="9">
        <f t="shared" ca="1" si="3"/>
        <v>45736</v>
      </c>
      <c r="N208" s="8">
        <f ca="1">POSTRAMITE[[#This Row],[FECHA ACTUAL ]]-POSTRAMITE[[#This Row],[FECHA DE REGISTRO]]</f>
        <v>401</v>
      </c>
      <c r="O208" s="8" t="s">
        <v>30</v>
      </c>
    </row>
    <row r="209" spans="1:15" ht="91">
      <c r="A209" s="8">
        <v>208</v>
      </c>
      <c r="B209" s="8">
        <v>9423</v>
      </c>
      <c r="C209" s="8">
        <v>1</v>
      </c>
      <c r="D209" s="8">
        <v>1</v>
      </c>
      <c r="E209" s="8" t="s">
        <v>175</v>
      </c>
      <c r="F209" s="8" t="s">
        <v>363</v>
      </c>
      <c r="G209" s="8" t="s">
        <v>505</v>
      </c>
      <c r="H209" s="67">
        <v>45335</v>
      </c>
      <c r="I209" s="69">
        <v>2024</v>
      </c>
      <c r="J209" s="8" t="s">
        <v>1010</v>
      </c>
      <c r="K209" s="8" t="s">
        <v>616</v>
      </c>
      <c r="L209" s="12" t="s">
        <v>1011</v>
      </c>
      <c r="M209" s="9">
        <f t="shared" ca="1" si="3"/>
        <v>45736</v>
      </c>
      <c r="N209" s="8">
        <f ca="1">POSTRAMITE[[#This Row],[FECHA ACTUAL ]]-POSTRAMITE[[#This Row],[FECHA DE REGISTRO]]</f>
        <v>401</v>
      </c>
      <c r="O209" s="8" t="s">
        <v>43</v>
      </c>
    </row>
    <row r="210" spans="1:15" ht="65">
      <c r="A210" s="8">
        <v>209</v>
      </c>
      <c r="B210" s="8">
        <v>9426</v>
      </c>
      <c r="C210" s="8">
        <v>1</v>
      </c>
      <c r="D210" s="8">
        <v>1</v>
      </c>
      <c r="E210" s="8" t="s">
        <v>1012</v>
      </c>
      <c r="F210" s="8" t="s">
        <v>1013</v>
      </c>
      <c r="G210" s="8" t="s">
        <v>330</v>
      </c>
      <c r="H210" s="67">
        <v>45335</v>
      </c>
      <c r="I210" s="69">
        <v>2024</v>
      </c>
      <c r="J210" s="8" t="s">
        <v>1014</v>
      </c>
      <c r="K210" s="8" t="s">
        <v>301</v>
      </c>
      <c r="L210" s="12" t="s">
        <v>1015</v>
      </c>
      <c r="M210" s="9">
        <f t="shared" ca="1" si="3"/>
        <v>45736</v>
      </c>
      <c r="N210" s="8">
        <f ca="1">POSTRAMITE[[#This Row],[FECHA ACTUAL ]]-POSTRAMITE[[#This Row],[FECHA DE REGISTRO]]</f>
        <v>401</v>
      </c>
      <c r="O210" s="8" t="s">
        <v>43</v>
      </c>
    </row>
    <row r="211" spans="1:15" ht="182">
      <c r="A211" s="8">
        <v>210</v>
      </c>
      <c r="B211" s="8">
        <v>9427</v>
      </c>
      <c r="C211" s="8">
        <v>1</v>
      </c>
      <c r="D211" s="8">
        <v>1</v>
      </c>
      <c r="E211" s="8" t="s">
        <v>1016</v>
      </c>
      <c r="F211" s="8" t="s">
        <v>363</v>
      </c>
      <c r="G211" s="8" t="s">
        <v>420</v>
      </c>
      <c r="H211" s="67">
        <v>45335</v>
      </c>
      <c r="I211" s="69">
        <v>2024</v>
      </c>
      <c r="J211" s="8" t="s">
        <v>1017</v>
      </c>
      <c r="K211" s="8" t="s">
        <v>616</v>
      </c>
      <c r="L211" s="12" t="s">
        <v>1018</v>
      </c>
      <c r="M211" s="9">
        <f t="shared" ca="1" si="3"/>
        <v>45736</v>
      </c>
      <c r="N211" s="8">
        <f ca="1">POSTRAMITE[[#This Row],[FECHA ACTUAL ]]-POSTRAMITE[[#This Row],[FECHA DE REGISTRO]]</f>
        <v>401</v>
      </c>
      <c r="O211" s="8" t="s">
        <v>56</v>
      </c>
    </row>
    <row r="212" spans="1:15" ht="208">
      <c r="A212" s="8">
        <v>211</v>
      </c>
      <c r="B212" s="8">
        <v>9428</v>
      </c>
      <c r="C212" s="8">
        <v>1</v>
      </c>
      <c r="D212" s="8">
        <v>1</v>
      </c>
      <c r="E212" s="8" t="s">
        <v>1019</v>
      </c>
      <c r="F212" s="8" t="s">
        <v>363</v>
      </c>
      <c r="G212" s="8" t="s">
        <v>527</v>
      </c>
      <c r="H212" s="67">
        <v>45335</v>
      </c>
      <c r="I212" s="69">
        <v>2024</v>
      </c>
      <c r="J212" s="8" t="s">
        <v>1020</v>
      </c>
      <c r="K212" s="8" t="s">
        <v>616</v>
      </c>
      <c r="L212" s="12" t="s">
        <v>1021</v>
      </c>
      <c r="M212" s="9">
        <f t="shared" ca="1" si="3"/>
        <v>45736</v>
      </c>
      <c r="N212" s="8">
        <f ca="1">POSTRAMITE[[#This Row],[FECHA ACTUAL ]]-POSTRAMITE[[#This Row],[FECHA DE REGISTRO]]</f>
        <v>401</v>
      </c>
      <c r="O212" s="8" t="s">
        <v>43</v>
      </c>
    </row>
    <row r="213" spans="1:15" ht="52">
      <c r="A213" s="8">
        <v>212</v>
      </c>
      <c r="B213" s="8">
        <v>9429</v>
      </c>
      <c r="C213" s="8">
        <v>1</v>
      </c>
      <c r="D213" s="8">
        <v>1</v>
      </c>
      <c r="E213" s="8" t="s">
        <v>1022</v>
      </c>
      <c r="F213" s="8" t="s">
        <v>1023</v>
      </c>
      <c r="G213" s="8" t="s">
        <v>424</v>
      </c>
      <c r="H213" s="67">
        <v>45335</v>
      </c>
      <c r="I213" s="69">
        <v>2024</v>
      </c>
      <c r="J213" s="8" t="s">
        <v>1024</v>
      </c>
      <c r="K213" s="8" t="s">
        <v>301</v>
      </c>
      <c r="L213" s="12" t="s">
        <v>1025</v>
      </c>
      <c r="M213" s="9">
        <f t="shared" ca="1" si="3"/>
        <v>45736</v>
      </c>
      <c r="N213" s="8">
        <f ca="1">POSTRAMITE[[#This Row],[FECHA ACTUAL ]]-POSTRAMITE[[#This Row],[FECHA DE REGISTRO]]</f>
        <v>401</v>
      </c>
      <c r="O213" s="8" t="s">
        <v>43</v>
      </c>
    </row>
    <row r="214" spans="1:15" ht="117">
      <c r="A214" s="8">
        <v>213</v>
      </c>
      <c r="B214" s="8">
        <v>9431</v>
      </c>
      <c r="C214" s="8">
        <v>1</v>
      </c>
      <c r="D214" s="8">
        <v>1</v>
      </c>
      <c r="E214" s="8" t="s">
        <v>213</v>
      </c>
      <c r="F214" s="8" t="s">
        <v>363</v>
      </c>
      <c r="G214" s="8" t="s">
        <v>527</v>
      </c>
      <c r="H214" s="67">
        <v>45335</v>
      </c>
      <c r="I214" s="69">
        <v>2024</v>
      </c>
      <c r="J214" s="8" t="s">
        <v>1026</v>
      </c>
      <c r="K214" s="8" t="s">
        <v>616</v>
      </c>
      <c r="L214" s="12" t="s">
        <v>1027</v>
      </c>
      <c r="M214" s="9">
        <f t="shared" ca="1" si="3"/>
        <v>45736</v>
      </c>
      <c r="N214" s="8">
        <f ca="1">POSTRAMITE[[#This Row],[FECHA ACTUAL ]]-POSTRAMITE[[#This Row],[FECHA DE REGISTRO]]</f>
        <v>401</v>
      </c>
      <c r="O214" s="8" t="s">
        <v>62</v>
      </c>
    </row>
    <row r="215" spans="1:15" ht="91">
      <c r="A215" s="8">
        <v>214</v>
      </c>
      <c r="B215" s="8">
        <v>9432</v>
      </c>
      <c r="C215" s="8">
        <v>1</v>
      </c>
      <c r="D215" s="8">
        <v>1</v>
      </c>
      <c r="E215" s="8" t="s">
        <v>214</v>
      </c>
      <c r="F215" s="8" t="s">
        <v>363</v>
      </c>
      <c r="G215" s="8" t="s">
        <v>527</v>
      </c>
      <c r="H215" s="67">
        <v>45335</v>
      </c>
      <c r="I215" s="69">
        <v>2024</v>
      </c>
      <c r="J215" s="8" t="s">
        <v>1028</v>
      </c>
      <c r="K215" s="8" t="s">
        <v>616</v>
      </c>
      <c r="L215" s="12" t="s">
        <v>1029</v>
      </c>
      <c r="M215" s="9">
        <f t="shared" ca="1" si="3"/>
        <v>45736</v>
      </c>
      <c r="N215" s="8">
        <f ca="1">POSTRAMITE[[#This Row],[FECHA ACTUAL ]]-POSTRAMITE[[#This Row],[FECHA DE REGISTRO]]</f>
        <v>401</v>
      </c>
      <c r="O215" s="8" t="s">
        <v>62</v>
      </c>
    </row>
    <row r="216" spans="1:15" ht="26">
      <c r="A216" s="8">
        <v>215</v>
      </c>
      <c r="B216" s="8">
        <v>9434</v>
      </c>
      <c r="C216" s="8">
        <v>1</v>
      </c>
      <c r="D216" s="8">
        <v>1</v>
      </c>
      <c r="E216" s="8" t="s">
        <v>216</v>
      </c>
      <c r="F216" s="8" t="s">
        <v>1030</v>
      </c>
      <c r="G216" s="8" t="s">
        <v>424</v>
      </c>
      <c r="H216" s="67">
        <v>45335</v>
      </c>
      <c r="I216" s="69">
        <v>2024</v>
      </c>
      <c r="J216" s="8" t="s">
        <v>1031</v>
      </c>
      <c r="K216" s="8" t="s">
        <v>301</v>
      </c>
      <c r="L216" s="12" t="s">
        <v>1032</v>
      </c>
      <c r="M216" s="9">
        <f t="shared" ca="1" si="3"/>
        <v>45736</v>
      </c>
      <c r="N216" s="8">
        <f ca="1">POSTRAMITE[[#This Row],[FECHA ACTUAL ]]-POSTRAMITE[[#This Row],[FECHA DE REGISTRO]]</f>
        <v>401</v>
      </c>
      <c r="O216" s="8" t="s">
        <v>62</v>
      </c>
    </row>
    <row r="217" spans="1:15" ht="91">
      <c r="A217" s="8">
        <v>216</v>
      </c>
      <c r="B217" s="8">
        <v>9435</v>
      </c>
      <c r="C217" s="8">
        <v>1</v>
      </c>
      <c r="D217" s="8">
        <v>1</v>
      </c>
      <c r="E217" s="8" t="s">
        <v>1033</v>
      </c>
      <c r="F217" s="8" t="s">
        <v>363</v>
      </c>
      <c r="G217" s="8" t="s">
        <v>459</v>
      </c>
      <c r="H217" s="67">
        <v>45335</v>
      </c>
      <c r="I217" s="69">
        <v>2024</v>
      </c>
      <c r="J217" s="8" t="s">
        <v>1034</v>
      </c>
      <c r="K217" s="8" t="s">
        <v>616</v>
      </c>
      <c r="L217" s="12" t="s">
        <v>1035</v>
      </c>
      <c r="M217" s="9">
        <f t="shared" ca="1" si="3"/>
        <v>45736</v>
      </c>
      <c r="N217" s="8">
        <f ca="1">POSTRAMITE[[#This Row],[FECHA ACTUAL ]]-POSTRAMITE[[#This Row],[FECHA DE REGISTRO]]</f>
        <v>401</v>
      </c>
      <c r="O217" s="8" t="s">
        <v>54</v>
      </c>
    </row>
    <row r="218" spans="1:15" ht="130">
      <c r="A218" s="8">
        <v>217</v>
      </c>
      <c r="B218" s="8">
        <v>9437</v>
      </c>
      <c r="C218" s="8">
        <v>1</v>
      </c>
      <c r="D218" s="8">
        <v>1</v>
      </c>
      <c r="E218" s="8" t="s">
        <v>129</v>
      </c>
      <c r="F218" s="8" t="s">
        <v>363</v>
      </c>
      <c r="G218" s="8" t="s">
        <v>424</v>
      </c>
      <c r="H218" s="67">
        <v>45336</v>
      </c>
      <c r="I218" s="69">
        <v>2024</v>
      </c>
      <c r="J218" s="8" t="s">
        <v>1036</v>
      </c>
      <c r="K218" s="8" t="s">
        <v>616</v>
      </c>
      <c r="L218" s="12" t="s">
        <v>1037</v>
      </c>
      <c r="M218" s="9">
        <f t="shared" ca="1" si="3"/>
        <v>45736</v>
      </c>
      <c r="N218" s="8">
        <f ca="1">POSTRAMITE[[#This Row],[FECHA ACTUAL ]]-POSTRAMITE[[#This Row],[FECHA DE REGISTRO]]</f>
        <v>400</v>
      </c>
      <c r="O218" s="8" t="s">
        <v>62</v>
      </c>
    </row>
    <row r="219" spans="1:15" ht="169">
      <c r="A219" s="8">
        <v>218</v>
      </c>
      <c r="B219" s="8">
        <v>9444</v>
      </c>
      <c r="C219" s="8">
        <v>1</v>
      </c>
      <c r="D219" s="8">
        <v>1</v>
      </c>
      <c r="E219" s="8" t="s">
        <v>123</v>
      </c>
      <c r="F219" s="8" t="s">
        <v>1038</v>
      </c>
      <c r="G219" s="8" t="s">
        <v>505</v>
      </c>
      <c r="H219" s="67">
        <v>45337</v>
      </c>
      <c r="I219" s="69">
        <v>2024</v>
      </c>
      <c r="J219" s="8" t="s">
        <v>1039</v>
      </c>
      <c r="K219" s="8" t="s">
        <v>301</v>
      </c>
      <c r="L219" s="12" t="s">
        <v>1040</v>
      </c>
      <c r="M219" s="9">
        <f t="shared" ca="1" si="3"/>
        <v>45736</v>
      </c>
      <c r="N219" s="8">
        <f ca="1">POSTRAMITE[[#This Row],[FECHA ACTUAL ]]-POSTRAMITE[[#This Row],[FECHA DE REGISTRO]]</f>
        <v>399</v>
      </c>
      <c r="O219" s="8" t="s">
        <v>62</v>
      </c>
    </row>
    <row r="220" spans="1:15" ht="117">
      <c r="A220" s="8">
        <v>219</v>
      </c>
      <c r="B220" s="8">
        <v>9449</v>
      </c>
      <c r="C220" s="8">
        <v>1</v>
      </c>
      <c r="D220" s="8">
        <v>1</v>
      </c>
      <c r="E220" s="8" t="s">
        <v>152</v>
      </c>
      <c r="F220" s="8" t="s">
        <v>1041</v>
      </c>
      <c r="G220" s="8" t="s">
        <v>424</v>
      </c>
      <c r="H220" s="67">
        <v>45337</v>
      </c>
      <c r="I220" s="69">
        <v>2024</v>
      </c>
      <c r="J220" s="8" t="s">
        <v>1042</v>
      </c>
      <c r="K220" s="8" t="s">
        <v>301</v>
      </c>
      <c r="L220" s="12" t="s">
        <v>1043</v>
      </c>
      <c r="M220" s="9">
        <f t="shared" ca="1" si="3"/>
        <v>45736</v>
      </c>
      <c r="N220" s="8">
        <f ca="1">POSTRAMITE[[#This Row],[FECHA ACTUAL ]]-POSTRAMITE[[#This Row],[FECHA DE REGISTRO]]</f>
        <v>399</v>
      </c>
      <c r="O220" s="8" t="s">
        <v>62</v>
      </c>
    </row>
    <row r="221" spans="1:15" ht="130">
      <c r="A221" s="8">
        <v>220</v>
      </c>
      <c r="B221" s="8">
        <v>9450</v>
      </c>
      <c r="C221" s="8">
        <v>1</v>
      </c>
      <c r="D221" s="8">
        <v>1</v>
      </c>
      <c r="E221" s="8" t="s">
        <v>125</v>
      </c>
      <c r="F221" s="8" t="s">
        <v>363</v>
      </c>
      <c r="G221" s="8" t="s">
        <v>424</v>
      </c>
      <c r="H221" s="67">
        <v>45337</v>
      </c>
      <c r="I221" s="69">
        <v>2024</v>
      </c>
      <c r="J221" s="8" t="s">
        <v>1044</v>
      </c>
      <c r="K221" s="8" t="s">
        <v>616</v>
      </c>
      <c r="L221" s="71" t="s">
        <v>1045</v>
      </c>
      <c r="M221" s="9">
        <f t="shared" ca="1" si="3"/>
        <v>45736</v>
      </c>
      <c r="N221" s="8">
        <f ca="1">POSTRAMITE[[#This Row],[FECHA ACTUAL ]]-POSTRAMITE[[#This Row],[FECHA DE REGISTRO]]</f>
        <v>399</v>
      </c>
      <c r="O221" s="8" t="s">
        <v>62</v>
      </c>
    </row>
    <row r="222" spans="1:15" ht="65">
      <c r="A222" s="8">
        <v>221</v>
      </c>
      <c r="B222" s="8">
        <v>9455</v>
      </c>
      <c r="C222" s="8">
        <v>1</v>
      </c>
      <c r="D222" s="8">
        <v>1</v>
      </c>
      <c r="E222" s="8" t="s">
        <v>256</v>
      </c>
      <c r="F222" s="8" t="s">
        <v>1046</v>
      </c>
      <c r="G222" s="8" t="s">
        <v>424</v>
      </c>
      <c r="H222" s="67">
        <v>45338</v>
      </c>
      <c r="I222" s="69">
        <v>2024</v>
      </c>
      <c r="J222" s="8" t="s">
        <v>1047</v>
      </c>
      <c r="K222" s="8" t="s">
        <v>301</v>
      </c>
      <c r="L222" s="12" t="s">
        <v>1048</v>
      </c>
      <c r="M222" s="9">
        <f t="shared" ca="1" si="3"/>
        <v>45736</v>
      </c>
      <c r="N222" s="8">
        <f ca="1">POSTRAMITE[[#This Row],[FECHA ACTUAL ]]-POSTRAMITE[[#This Row],[FECHA DE REGISTRO]]</f>
        <v>398</v>
      </c>
      <c r="O222" s="8" t="s">
        <v>62</v>
      </c>
    </row>
    <row r="223" spans="1:15" ht="208">
      <c r="A223" s="8">
        <v>222</v>
      </c>
      <c r="B223" s="8">
        <v>9476</v>
      </c>
      <c r="C223" s="8">
        <v>1</v>
      </c>
      <c r="D223" s="8">
        <v>1</v>
      </c>
      <c r="E223" s="8" t="s">
        <v>1049</v>
      </c>
      <c r="F223" s="8" t="s">
        <v>363</v>
      </c>
      <c r="G223" s="8" t="s">
        <v>424</v>
      </c>
      <c r="H223" s="67">
        <v>45341</v>
      </c>
      <c r="I223" s="69">
        <v>2024</v>
      </c>
      <c r="J223" s="8" t="s">
        <v>1050</v>
      </c>
      <c r="K223" s="8" t="s">
        <v>616</v>
      </c>
      <c r="L223" s="12" t="s">
        <v>1051</v>
      </c>
      <c r="M223" s="9">
        <f t="shared" ca="1" si="3"/>
        <v>45736</v>
      </c>
      <c r="N223" s="8">
        <f ca="1">POSTRAMITE[[#This Row],[FECHA ACTUAL ]]-POSTRAMITE[[#This Row],[FECHA DE REGISTRO]]</f>
        <v>395</v>
      </c>
      <c r="O223" s="8" t="s">
        <v>43</v>
      </c>
    </row>
    <row r="224" spans="1:15" ht="78">
      <c r="A224" s="8">
        <v>223</v>
      </c>
      <c r="B224" s="8">
        <v>9489</v>
      </c>
      <c r="C224" s="8">
        <v>1</v>
      </c>
      <c r="D224" s="8">
        <v>1</v>
      </c>
      <c r="E224" s="8" t="s">
        <v>1052</v>
      </c>
      <c r="F224" s="8" t="s">
        <v>1053</v>
      </c>
      <c r="G224" s="8" t="s">
        <v>505</v>
      </c>
      <c r="H224" s="67">
        <v>45342</v>
      </c>
      <c r="I224" s="69">
        <v>2024</v>
      </c>
      <c r="J224" s="8" t="s">
        <v>1054</v>
      </c>
      <c r="K224" s="8" t="s">
        <v>301</v>
      </c>
      <c r="L224" s="12" t="s">
        <v>1055</v>
      </c>
      <c r="M224" s="9">
        <f t="shared" ca="1" si="3"/>
        <v>45736</v>
      </c>
      <c r="N224" s="8">
        <f ca="1">POSTRAMITE[[#This Row],[FECHA ACTUAL ]]-POSTRAMITE[[#This Row],[FECHA DE REGISTRO]]</f>
        <v>394</v>
      </c>
      <c r="O224" s="8" t="s">
        <v>30</v>
      </c>
    </row>
    <row r="225" spans="1:15" ht="78">
      <c r="A225" s="8">
        <v>224</v>
      </c>
      <c r="B225" s="8">
        <v>9490</v>
      </c>
      <c r="C225" s="8">
        <v>1</v>
      </c>
      <c r="D225" s="8">
        <v>1</v>
      </c>
      <c r="E225" s="8" t="s">
        <v>1056</v>
      </c>
      <c r="F225" s="8" t="s">
        <v>1057</v>
      </c>
      <c r="G225" s="8" t="s">
        <v>513</v>
      </c>
      <c r="H225" s="67">
        <v>45342</v>
      </c>
      <c r="I225" s="69">
        <v>2024</v>
      </c>
      <c r="J225" s="8" t="s">
        <v>1058</v>
      </c>
      <c r="K225" s="8" t="s">
        <v>301</v>
      </c>
      <c r="L225" s="12" t="s">
        <v>1059</v>
      </c>
      <c r="M225" s="9">
        <f t="shared" ca="1" si="3"/>
        <v>45736</v>
      </c>
      <c r="N225" s="8">
        <f ca="1">POSTRAMITE[[#This Row],[FECHA ACTUAL ]]-POSTRAMITE[[#This Row],[FECHA DE REGISTRO]]</f>
        <v>394</v>
      </c>
      <c r="O225" s="8" t="s">
        <v>43</v>
      </c>
    </row>
    <row r="226" spans="1:15" ht="26">
      <c r="A226" s="8">
        <v>225</v>
      </c>
      <c r="B226" s="8">
        <v>9575</v>
      </c>
      <c r="C226" s="8">
        <v>1</v>
      </c>
      <c r="D226" s="8">
        <v>1</v>
      </c>
      <c r="E226" s="8" t="s">
        <v>205</v>
      </c>
      <c r="F226" s="8" t="s">
        <v>1060</v>
      </c>
      <c r="G226" s="8" t="s">
        <v>424</v>
      </c>
      <c r="H226" s="67">
        <v>45352</v>
      </c>
      <c r="I226" s="69">
        <v>2024</v>
      </c>
      <c r="J226" s="8" t="s">
        <v>1061</v>
      </c>
      <c r="K226" s="8" t="s">
        <v>301</v>
      </c>
      <c r="L226" s="12" t="s">
        <v>1062</v>
      </c>
      <c r="M226" s="9">
        <f t="shared" ca="1" si="3"/>
        <v>45736</v>
      </c>
      <c r="N226" s="8">
        <f ca="1">POSTRAMITE[[#This Row],[FECHA ACTUAL ]]-POSTRAMITE[[#This Row],[FECHA DE REGISTRO]]</f>
        <v>384</v>
      </c>
      <c r="O226" s="8" t="s">
        <v>62</v>
      </c>
    </row>
    <row r="227" spans="1:15" ht="91">
      <c r="A227" s="8">
        <v>226</v>
      </c>
      <c r="B227" s="8">
        <v>9617</v>
      </c>
      <c r="C227" s="8">
        <v>1</v>
      </c>
      <c r="D227" s="8">
        <v>1</v>
      </c>
      <c r="E227" s="8" t="s">
        <v>1063</v>
      </c>
      <c r="F227" s="8" t="s">
        <v>1064</v>
      </c>
      <c r="G227" s="8" t="s">
        <v>459</v>
      </c>
      <c r="H227" s="67">
        <v>45356</v>
      </c>
      <c r="I227" s="69">
        <v>2024</v>
      </c>
      <c r="J227" s="8" t="s">
        <v>1065</v>
      </c>
      <c r="K227" s="8" t="s">
        <v>301</v>
      </c>
      <c r="L227" s="12" t="s">
        <v>1066</v>
      </c>
      <c r="M227" s="9">
        <f t="shared" ca="1" si="3"/>
        <v>45736</v>
      </c>
      <c r="N227" s="8">
        <f ca="1">POSTRAMITE[[#This Row],[FECHA ACTUAL ]]-POSTRAMITE[[#This Row],[FECHA DE REGISTRO]]</f>
        <v>380</v>
      </c>
      <c r="O227" s="8" t="s">
        <v>43</v>
      </c>
    </row>
    <row r="228" spans="1:15" ht="104">
      <c r="A228" s="8">
        <v>227</v>
      </c>
      <c r="B228" s="8">
        <v>9670</v>
      </c>
      <c r="C228" s="8">
        <v>1</v>
      </c>
      <c r="D228" s="8">
        <v>1</v>
      </c>
      <c r="E228" s="8" t="s">
        <v>1067</v>
      </c>
      <c r="F228" s="8" t="s">
        <v>1068</v>
      </c>
      <c r="G228" s="8" t="s">
        <v>424</v>
      </c>
      <c r="H228" s="67">
        <v>45359</v>
      </c>
      <c r="I228" s="69">
        <v>2024</v>
      </c>
      <c r="J228" s="8" t="s">
        <v>1069</v>
      </c>
      <c r="K228" s="8" t="s">
        <v>301</v>
      </c>
      <c r="L228" s="12" t="s">
        <v>1070</v>
      </c>
      <c r="M228" s="9">
        <f t="shared" ca="1" si="3"/>
        <v>45736</v>
      </c>
      <c r="N228" s="8">
        <f ca="1">POSTRAMITE[[#This Row],[FECHA ACTUAL ]]-POSTRAMITE[[#This Row],[FECHA DE REGISTRO]]</f>
        <v>377</v>
      </c>
      <c r="O228" s="8" t="s">
        <v>54</v>
      </c>
    </row>
    <row r="229" spans="1:15" ht="130">
      <c r="A229" s="8">
        <v>228</v>
      </c>
      <c r="B229" s="8">
        <v>9672</v>
      </c>
      <c r="C229" s="8">
        <v>1</v>
      </c>
      <c r="D229" s="8">
        <v>1</v>
      </c>
      <c r="E229" s="8" t="s">
        <v>186</v>
      </c>
      <c r="F229" s="8" t="s">
        <v>363</v>
      </c>
      <c r="G229" s="8" t="s">
        <v>1071</v>
      </c>
      <c r="H229" s="67">
        <v>45359</v>
      </c>
      <c r="I229" s="69">
        <v>2024</v>
      </c>
      <c r="J229" s="8" t="s">
        <v>1072</v>
      </c>
      <c r="K229" s="8" t="s">
        <v>374</v>
      </c>
      <c r="L229" s="12" t="s">
        <v>1073</v>
      </c>
      <c r="M229" s="9">
        <f t="shared" ca="1" si="3"/>
        <v>45736</v>
      </c>
      <c r="N229" s="8">
        <f ca="1">POSTRAMITE[[#This Row],[FECHA ACTUAL ]]-POSTRAMITE[[#This Row],[FECHA DE REGISTRO]]</f>
        <v>377</v>
      </c>
      <c r="O229" s="8" t="s">
        <v>62</v>
      </c>
    </row>
    <row r="230" spans="1:15" ht="130">
      <c r="A230" s="8">
        <v>229</v>
      </c>
      <c r="B230" s="8">
        <v>9692</v>
      </c>
      <c r="C230" s="8">
        <v>1</v>
      </c>
      <c r="D230" s="8">
        <v>1</v>
      </c>
      <c r="E230" s="8" t="s">
        <v>1074</v>
      </c>
      <c r="F230" s="8" t="s">
        <v>363</v>
      </c>
      <c r="G230" s="8" t="s">
        <v>513</v>
      </c>
      <c r="H230" s="67">
        <v>45362</v>
      </c>
      <c r="I230" s="69">
        <v>2024</v>
      </c>
      <c r="J230" s="8" t="s">
        <v>1075</v>
      </c>
      <c r="K230" s="8" t="s">
        <v>616</v>
      </c>
      <c r="L230" s="12" t="s">
        <v>1076</v>
      </c>
      <c r="M230" s="9">
        <f t="shared" ca="1" si="3"/>
        <v>45736</v>
      </c>
      <c r="N230" s="8">
        <f ca="1">POSTRAMITE[[#This Row],[FECHA ACTUAL ]]-POSTRAMITE[[#This Row],[FECHA DE REGISTRO]]</f>
        <v>374</v>
      </c>
      <c r="O230" s="8" t="s">
        <v>56</v>
      </c>
    </row>
    <row r="231" spans="1:15" ht="130">
      <c r="A231" s="8">
        <v>230</v>
      </c>
      <c r="B231" s="8">
        <v>9693</v>
      </c>
      <c r="C231" s="8">
        <v>1</v>
      </c>
      <c r="D231" s="8">
        <v>1</v>
      </c>
      <c r="E231" s="8" t="s">
        <v>1077</v>
      </c>
      <c r="F231" s="8" t="s">
        <v>363</v>
      </c>
      <c r="G231" s="8" t="s">
        <v>527</v>
      </c>
      <c r="H231" s="67">
        <v>45362</v>
      </c>
      <c r="I231" s="69">
        <v>2024</v>
      </c>
      <c r="J231" s="8" t="s">
        <v>1078</v>
      </c>
      <c r="K231" s="8" t="s">
        <v>616</v>
      </c>
      <c r="L231" s="12" t="s">
        <v>1079</v>
      </c>
      <c r="M231" s="9">
        <f t="shared" ca="1" si="3"/>
        <v>45736</v>
      </c>
      <c r="N231" s="8">
        <f ca="1">POSTRAMITE[[#This Row],[FECHA ACTUAL ]]-POSTRAMITE[[#This Row],[FECHA DE REGISTRO]]</f>
        <v>374</v>
      </c>
      <c r="O231" s="8" t="s">
        <v>56</v>
      </c>
    </row>
    <row r="232" spans="1:15" ht="39">
      <c r="A232" s="8">
        <v>231</v>
      </c>
      <c r="B232" s="8">
        <v>9695</v>
      </c>
      <c r="C232" s="8">
        <v>1</v>
      </c>
      <c r="D232" s="8">
        <v>1</v>
      </c>
      <c r="E232" s="8" t="s">
        <v>1080</v>
      </c>
      <c r="F232" s="8" t="s">
        <v>1081</v>
      </c>
      <c r="G232" s="8" t="s">
        <v>459</v>
      </c>
      <c r="H232" s="67">
        <v>45362</v>
      </c>
      <c r="I232" s="69">
        <v>2024</v>
      </c>
      <c r="J232" s="8" t="s">
        <v>1082</v>
      </c>
      <c r="K232" s="8" t="s">
        <v>301</v>
      </c>
      <c r="L232" s="12" t="s">
        <v>1083</v>
      </c>
      <c r="M232" s="9">
        <f t="shared" ca="1" si="3"/>
        <v>45736</v>
      </c>
      <c r="N232" s="8">
        <f ca="1">POSTRAMITE[[#This Row],[FECHA ACTUAL ]]-POSTRAMITE[[#This Row],[FECHA DE REGISTRO]]</f>
        <v>374</v>
      </c>
      <c r="O232" s="8" t="s">
        <v>56</v>
      </c>
    </row>
    <row r="233" spans="1:15" ht="52">
      <c r="A233" s="8">
        <v>232</v>
      </c>
      <c r="B233" s="8">
        <v>9696</v>
      </c>
      <c r="C233" s="8">
        <v>1</v>
      </c>
      <c r="D233" s="8">
        <v>1</v>
      </c>
      <c r="E233" s="8" t="s">
        <v>1084</v>
      </c>
      <c r="F233" s="8" t="s">
        <v>1085</v>
      </c>
      <c r="G233" s="8" t="s">
        <v>459</v>
      </c>
      <c r="H233" s="67">
        <v>45362</v>
      </c>
      <c r="I233" s="69">
        <v>2024</v>
      </c>
      <c r="J233" s="8" t="s">
        <v>1086</v>
      </c>
      <c r="K233" s="8" t="s">
        <v>301</v>
      </c>
      <c r="L233" s="12" t="s">
        <v>1083</v>
      </c>
      <c r="M233" s="9">
        <f t="shared" ca="1" si="3"/>
        <v>45736</v>
      </c>
      <c r="N233" s="8">
        <f ca="1">POSTRAMITE[[#This Row],[FECHA ACTUAL ]]-POSTRAMITE[[#This Row],[FECHA DE REGISTRO]]</f>
        <v>374</v>
      </c>
      <c r="O233" s="8" t="s">
        <v>56</v>
      </c>
    </row>
    <row r="234" spans="1:15" ht="78">
      <c r="A234" s="8">
        <v>233</v>
      </c>
      <c r="B234" s="8">
        <v>9698</v>
      </c>
      <c r="C234" s="8">
        <v>1</v>
      </c>
      <c r="D234" s="8">
        <v>1</v>
      </c>
      <c r="E234" s="8" t="s">
        <v>1087</v>
      </c>
      <c r="F234" s="8" t="s">
        <v>1088</v>
      </c>
      <c r="G234" s="8" t="s">
        <v>527</v>
      </c>
      <c r="H234" s="67">
        <v>45362</v>
      </c>
      <c r="I234" s="69">
        <v>2024</v>
      </c>
      <c r="J234" s="8" t="s">
        <v>1089</v>
      </c>
      <c r="K234" s="8" t="s">
        <v>301</v>
      </c>
      <c r="L234" s="12" t="s">
        <v>1090</v>
      </c>
      <c r="M234" s="9">
        <f t="shared" ca="1" si="3"/>
        <v>45736</v>
      </c>
      <c r="N234" s="8">
        <f ca="1">POSTRAMITE[[#This Row],[FECHA ACTUAL ]]-POSTRAMITE[[#This Row],[FECHA DE REGISTRO]]</f>
        <v>374</v>
      </c>
      <c r="O234" s="8" t="s">
        <v>43</v>
      </c>
    </row>
    <row r="235" spans="1:15" ht="52">
      <c r="A235" s="8">
        <v>234</v>
      </c>
      <c r="B235" s="8">
        <v>9711</v>
      </c>
      <c r="C235" s="8">
        <v>1</v>
      </c>
      <c r="D235" s="8">
        <v>1</v>
      </c>
      <c r="E235" s="8" t="s">
        <v>1091</v>
      </c>
      <c r="F235" s="8" t="s">
        <v>1092</v>
      </c>
      <c r="G235" s="8" t="s">
        <v>424</v>
      </c>
      <c r="H235" s="67">
        <v>45363</v>
      </c>
      <c r="I235" s="69">
        <v>2024</v>
      </c>
      <c r="J235" s="8" t="s">
        <v>1093</v>
      </c>
      <c r="K235" s="8" t="s">
        <v>301</v>
      </c>
      <c r="L235" s="12" t="s">
        <v>1094</v>
      </c>
      <c r="M235" s="9">
        <f t="shared" ca="1" si="3"/>
        <v>45736</v>
      </c>
      <c r="N235" s="8">
        <f ca="1">POSTRAMITE[[#This Row],[FECHA ACTUAL ]]-POSTRAMITE[[#This Row],[FECHA DE REGISTRO]]</f>
        <v>373</v>
      </c>
      <c r="O235" s="8" t="s">
        <v>43</v>
      </c>
    </row>
    <row r="236" spans="1:15" ht="65">
      <c r="A236" s="8">
        <v>235</v>
      </c>
      <c r="B236" s="8">
        <v>9743</v>
      </c>
      <c r="C236" s="8">
        <v>1</v>
      </c>
      <c r="D236" s="8">
        <v>1</v>
      </c>
      <c r="E236" s="8" t="s">
        <v>1095</v>
      </c>
      <c r="F236" s="8" t="s">
        <v>1096</v>
      </c>
      <c r="G236" s="8" t="s">
        <v>424</v>
      </c>
      <c r="H236" s="67">
        <v>45366</v>
      </c>
      <c r="I236" s="69">
        <v>2024</v>
      </c>
      <c r="J236" s="8" t="s">
        <v>1097</v>
      </c>
      <c r="K236" s="8" t="s">
        <v>301</v>
      </c>
      <c r="L236" s="12" t="s">
        <v>1098</v>
      </c>
      <c r="M236" s="9">
        <f t="shared" ca="1" si="3"/>
        <v>45736</v>
      </c>
      <c r="N236" s="8">
        <f ca="1">POSTRAMITE[[#This Row],[FECHA ACTUAL ]]-POSTRAMITE[[#This Row],[FECHA DE REGISTRO]]</f>
        <v>370</v>
      </c>
      <c r="O236" s="8" t="s">
        <v>54</v>
      </c>
    </row>
    <row r="237" spans="1:15" ht="117">
      <c r="A237" s="8">
        <v>236</v>
      </c>
      <c r="B237" s="8">
        <v>9753</v>
      </c>
      <c r="C237" s="8">
        <v>1</v>
      </c>
      <c r="D237" s="8">
        <v>1</v>
      </c>
      <c r="E237" s="8" t="s">
        <v>1099</v>
      </c>
      <c r="F237" s="8" t="s">
        <v>363</v>
      </c>
      <c r="G237" s="8" t="s">
        <v>330</v>
      </c>
      <c r="H237" s="67">
        <v>45366</v>
      </c>
      <c r="I237" s="69">
        <v>2024</v>
      </c>
      <c r="J237" s="8" t="s">
        <v>1100</v>
      </c>
      <c r="K237" s="8" t="s">
        <v>616</v>
      </c>
      <c r="L237" s="12" t="s">
        <v>1101</v>
      </c>
      <c r="M237" s="9">
        <f t="shared" ca="1" si="3"/>
        <v>45736</v>
      </c>
      <c r="N237" s="8">
        <f ca="1">POSTRAMITE[[#This Row],[FECHA ACTUAL ]]-POSTRAMITE[[#This Row],[FECHA DE REGISTRO]]</f>
        <v>370</v>
      </c>
      <c r="O237" s="8" t="s">
        <v>30</v>
      </c>
    </row>
    <row r="238" spans="1:15" ht="65">
      <c r="A238" s="8">
        <v>237</v>
      </c>
      <c r="B238" s="8">
        <v>9829</v>
      </c>
      <c r="C238" s="8">
        <v>1</v>
      </c>
      <c r="D238" s="8">
        <v>1</v>
      </c>
      <c r="E238" s="8" t="s">
        <v>1102</v>
      </c>
      <c r="F238" s="8" t="s">
        <v>1103</v>
      </c>
      <c r="G238" s="8" t="s">
        <v>424</v>
      </c>
      <c r="H238" s="67">
        <v>45376</v>
      </c>
      <c r="I238" s="69">
        <v>2024</v>
      </c>
      <c r="J238" s="8" t="s">
        <v>1104</v>
      </c>
      <c r="K238" s="8" t="s">
        <v>301</v>
      </c>
      <c r="L238" s="12" t="s">
        <v>1105</v>
      </c>
      <c r="M238" s="9">
        <f t="shared" ca="1" si="3"/>
        <v>45736</v>
      </c>
      <c r="N238" s="8">
        <f ca="1">POSTRAMITE[[#This Row],[FECHA ACTUAL ]]-POSTRAMITE[[#This Row],[FECHA DE REGISTRO]]</f>
        <v>360</v>
      </c>
      <c r="O238" s="8" t="s">
        <v>43</v>
      </c>
    </row>
    <row r="239" spans="1:15" ht="195">
      <c r="A239" s="8">
        <v>238</v>
      </c>
      <c r="B239" s="8">
        <v>9876</v>
      </c>
      <c r="C239" s="8">
        <v>1</v>
      </c>
      <c r="D239" s="8">
        <v>1</v>
      </c>
      <c r="E239" s="8" t="s">
        <v>136</v>
      </c>
      <c r="F239" s="8" t="s">
        <v>1106</v>
      </c>
      <c r="G239" s="8" t="s">
        <v>424</v>
      </c>
      <c r="H239" s="67">
        <v>45379</v>
      </c>
      <c r="I239" s="69">
        <v>2024</v>
      </c>
      <c r="J239" s="8" t="s">
        <v>1107</v>
      </c>
      <c r="K239" s="8" t="s">
        <v>301</v>
      </c>
      <c r="L239" s="71" t="s">
        <v>1108</v>
      </c>
      <c r="M239" s="9">
        <f t="shared" ca="1" si="3"/>
        <v>45736</v>
      </c>
      <c r="N239" s="8">
        <f ca="1">POSTRAMITE[[#This Row],[FECHA ACTUAL ]]-POSTRAMITE[[#This Row],[FECHA DE REGISTRO]]</f>
        <v>357</v>
      </c>
      <c r="O239" s="8" t="s">
        <v>62</v>
      </c>
    </row>
    <row r="240" spans="1:15" ht="169">
      <c r="A240" s="8">
        <v>239</v>
      </c>
      <c r="B240" s="8">
        <v>9898</v>
      </c>
      <c r="C240" s="8">
        <v>1</v>
      </c>
      <c r="D240" s="8">
        <v>1</v>
      </c>
      <c r="E240" s="8" t="s">
        <v>141</v>
      </c>
      <c r="F240" s="8" t="s">
        <v>1109</v>
      </c>
      <c r="G240" s="8" t="s">
        <v>505</v>
      </c>
      <c r="H240" s="67">
        <v>45380</v>
      </c>
      <c r="I240" s="69">
        <v>2024</v>
      </c>
      <c r="J240" s="8" t="s">
        <v>1110</v>
      </c>
      <c r="K240" s="8" t="s">
        <v>301</v>
      </c>
      <c r="L240" s="12" t="s">
        <v>1111</v>
      </c>
      <c r="M240" s="9">
        <f t="shared" ca="1" si="3"/>
        <v>45736</v>
      </c>
      <c r="N240" s="8">
        <f ca="1">POSTRAMITE[[#This Row],[FECHA ACTUAL ]]-POSTRAMITE[[#This Row],[FECHA DE REGISTRO]]</f>
        <v>356</v>
      </c>
      <c r="O240" s="8" t="s">
        <v>62</v>
      </c>
    </row>
    <row r="241" spans="1:15" ht="117">
      <c r="A241" s="8">
        <v>240</v>
      </c>
      <c r="B241" s="8">
        <v>9906</v>
      </c>
      <c r="C241" s="8">
        <v>1</v>
      </c>
      <c r="D241" s="8">
        <v>1</v>
      </c>
      <c r="E241" s="8" t="s">
        <v>124</v>
      </c>
      <c r="F241" s="8" t="s">
        <v>1112</v>
      </c>
      <c r="G241" s="8" t="s">
        <v>527</v>
      </c>
      <c r="H241" s="67">
        <v>45383</v>
      </c>
      <c r="I241" s="69">
        <v>2024</v>
      </c>
      <c r="J241" s="8" t="s">
        <v>1113</v>
      </c>
      <c r="K241" s="8" t="s">
        <v>301</v>
      </c>
      <c r="L241" s="12" t="s">
        <v>1114</v>
      </c>
      <c r="M241" s="9">
        <f t="shared" ca="1" si="3"/>
        <v>45736</v>
      </c>
      <c r="N241" s="8">
        <f ca="1">POSTRAMITE[[#This Row],[FECHA ACTUAL ]]-POSTRAMITE[[#This Row],[FECHA DE REGISTRO]]</f>
        <v>353</v>
      </c>
      <c r="O241" s="8" t="s">
        <v>62</v>
      </c>
    </row>
    <row r="242" spans="1:15" ht="91">
      <c r="A242" s="8">
        <v>241</v>
      </c>
      <c r="B242" s="8">
        <v>9907</v>
      </c>
      <c r="C242" s="8">
        <v>1</v>
      </c>
      <c r="D242" s="8">
        <v>1</v>
      </c>
      <c r="E242" s="8" t="s">
        <v>253</v>
      </c>
      <c r="F242" s="8" t="s">
        <v>428</v>
      </c>
      <c r="G242" s="8" t="s">
        <v>459</v>
      </c>
      <c r="H242" s="67">
        <v>45383</v>
      </c>
      <c r="I242" s="69">
        <v>2024</v>
      </c>
      <c r="J242" s="8" t="s">
        <v>1115</v>
      </c>
      <c r="K242" s="8" t="s">
        <v>455</v>
      </c>
      <c r="L242" s="12" t="s">
        <v>1116</v>
      </c>
      <c r="M242" s="9">
        <f t="shared" ca="1" si="3"/>
        <v>45736</v>
      </c>
      <c r="N242" s="8">
        <f ca="1">POSTRAMITE[[#This Row],[FECHA ACTUAL ]]-POSTRAMITE[[#This Row],[FECHA DE REGISTRO]]</f>
        <v>353</v>
      </c>
      <c r="O242" s="8" t="s">
        <v>62</v>
      </c>
    </row>
    <row r="243" spans="1:15" ht="117">
      <c r="A243" s="8">
        <v>242</v>
      </c>
      <c r="B243" s="8">
        <v>9913</v>
      </c>
      <c r="C243" s="8">
        <v>1</v>
      </c>
      <c r="D243" s="8">
        <v>1</v>
      </c>
      <c r="E243" s="8" t="s">
        <v>1117</v>
      </c>
      <c r="F243" s="8" t="s">
        <v>363</v>
      </c>
      <c r="G243" s="8" t="s">
        <v>424</v>
      </c>
      <c r="H243" s="67">
        <v>45383</v>
      </c>
      <c r="I243" s="69">
        <v>2024</v>
      </c>
      <c r="J243" s="8" t="s">
        <v>1118</v>
      </c>
      <c r="K243" s="8" t="s">
        <v>616</v>
      </c>
      <c r="L243" s="12" t="s">
        <v>1119</v>
      </c>
      <c r="M243" s="9">
        <f t="shared" ca="1" si="3"/>
        <v>45736</v>
      </c>
      <c r="N243" s="8">
        <f ca="1">POSTRAMITE[[#This Row],[FECHA ACTUAL ]]-POSTRAMITE[[#This Row],[FECHA DE REGISTRO]]</f>
        <v>353</v>
      </c>
      <c r="O243" s="8" t="s">
        <v>56</v>
      </c>
    </row>
    <row r="244" spans="1:15" ht="52">
      <c r="A244" s="8">
        <v>243</v>
      </c>
      <c r="B244" s="8">
        <v>9928</v>
      </c>
      <c r="C244" s="8">
        <v>1</v>
      </c>
      <c r="D244" s="8">
        <v>1</v>
      </c>
      <c r="E244" s="8" t="s">
        <v>1120</v>
      </c>
      <c r="F244" s="8" t="s">
        <v>1121</v>
      </c>
      <c r="G244" s="8" t="s">
        <v>420</v>
      </c>
      <c r="H244" s="67">
        <v>45384</v>
      </c>
      <c r="I244" s="69">
        <v>2024</v>
      </c>
      <c r="J244" s="8" t="s">
        <v>1122</v>
      </c>
      <c r="K244" s="8" t="s">
        <v>301</v>
      </c>
      <c r="L244" s="12" t="s">
        <v>1123</v>
      </c>
      <c r="M244" s="9">
        <f t="shared" ca="1" si="3"/>
        <v>45736</v>
      </c>
      <c r="N244" s="8">
        <f ca="1">POSTRAMITE[[#This Row],[FECHA ACTUAL ]]-POSTRAMITE[[#This Row],[FECHA DE REGISTRO]]</f>
        <v>352</v>
      </c>
      <c r="O244" s="8" t="s">
        <v>30</v>
      </c>
    </row>
    <row r="245" spans="1:15" ht="26">
      <c r="A245" s="8">
        <v>244</v>
      </c>
      <c r="B245" s="8">
        <v>9929</v>
      </c>
      <c r="C245" s="8">
        <v>1</v>
      </c>
      <c r="D245" s="8">
        <v>1</v>
      </c>
      <c r="E245" s="8" t="s">
        <v>215</v>
      </c>
      <c r="F245" s="8" t="s">
        <v>1124</v>
      </c>
      <c r="G245" s="8" t="s">
        <v>424</v>
      </c>
      <c r="H245" s="67">
        <v>45384</v>
      </c>
      <c r="I245" s="69">
        <v>2024</v>
      </c>
      <c r="J245" s="8" t="s">
        <v>1125</v>
      </c>
      <c r="K245" s="8" t="s">
        <v>301</v>
      </c>
      <c r="L245" s="12" t="s">
        <v>1126</v>
      </c>
      <c r="M245" s="9">
        <f t="shared" ca="1" si="3"/>
        <v>45736</v>
      </c>
      <c r="N245" s="8">
        <f ca="1">POSTRAMITE[[#This Row],[FECHA ACTUAL ]]-POSTRAMITE[[#This Row],[FECHA DE REGISTRO]]</f>
        <v>352</v>
      </c>
      <c r="O245" s="8" t="s">
        <v>62</v>
      </c>
    </row>
    <row r="246" spans="1:15" ht="104">
      <c r="A246" s="8">
        <v>245</v>
      </c>
      <c r="B246" s="8">
        <v>9987</v>
      </c>
      <c r="C246" s="8">
        <v>1</v>
      </c>
      <c r="D246" s="8">
        <v>1</v>
      </c>
      <c r="E246" s="8" t="s">
        <v>157</v>
      </c>
      <c r="F246" s="8" t="s">
        <v>363</v>
      </c>
      <c r="G246" s="8" t="s">
        <v>527</v>
      </c>
      <c r="H246" s="67">
        <v>45386</v>
      </c>
      <c r="I246" s="69">
        <v>2024</v>
      </c>
      <c r="J246" s="8" t="s">
        <v>1127</v>
      </c>
      <c r="K246" s="8" t="s">
        <v>616</v>
      </c>
      <c r="L246" s="12" t="s">
        <v>1128</v>
      </c>
      <c r="M246" s="9">
        <f t="shared" ca="1" si="3"/>
        <v>45736</v>
      </c>
      <c r="N246" s="8">
        <f ca="1">POSTRAMITE[[#This Row],[FECHA ACTUAL ]]-POSTRAMITE[[#This Row],[FECHA DE REGISTRO]]</f>
        <v>350</v>
      </c>
      <c r="O246" s="8" t="s">
        <v>43</v>
      </c>
    </row>
    <row r="247" spans="1:15" ht="156">
      <c r="A247" s="8">
        <v>246</v>
      </c>
      <c r="B247" s="8">
        <v>9988</v>
      </c>
      <c r="C247" s="8">
        <v>1</v>
      </c>
      <c r="D247" s="8">
        <v>1</v>
      </c>
      <c r="E247" s="8" t="s">
        <v>158</v>
      </c>
      <c r="F247" s="8" t="s">
        <v>363</v>
      </c>
      <c r="G247" s="8" t="s">
        <v>459</v>
      </c>
      <c r="H247" s="67">
        <v>45386</v>
      </c>
      <c r="I247" s="69">
        <v>2024</v>
      </c>
      <c r="J247" s="8" t="s">
        <v>1129</v>
      </c>
      <c r="K247" s="8" t="s">
        <v>616</v>
      </c>
      <c r="L247" s="12" t="s">
        <v>1130</v>
      </c>
      <c r="M247" s="9">
        <f t="shared" ca="1" si="3"/>
        <v>45736</v>
      </c>
      <c r="N247" s="8">
        <f ca="1">POSTRAMITE[[#This Row],[FECHA ACTUAL ]]-POSTRAMITE[[#This Row],[FECHA DE REGISTRO]]</f>
        <v>350</v>
      </c>
      <c r="O247" s="8" t="s">
        <v>43</v>
      </c>
    </row>
    <row r="248" spans="1:15" ht="156">
      <c r="A248" s="8">
        <v>247</v>
      </c>
      <c r="B248" s="8">
        <v>9989</v>
      </c>
      <c r="C248" s="8">
        <v>1</v>
      </c>
      <c r="D248" s="8">
        <v>1</v>
      </c>
      <c r="E248" s="8" t="s">
        <v>1131</v>
      </c>
      <c r="F248" s="8" t="s">
        <v>363</v>
      </c>
      <c r="G248" s="8" t="s">
        <v>459</v>
      </c>
      <c r="H248" s="67">
        <v>45386</v>
      </c>
      <c r="I248" s="69">
        <v>2024</v>
      </c>
      <c r="J248" s="8" t="s">
        <v>1132</v>
      </c>
      <c r="K248" s="8" t="s">
        <v>616</v>
      </c>
      <c r="L248" s="12" t="s">
        <v>1133</v>
      </c>
      <c r="M248" s="9">
        <f t="shared" ca="1" si="3"/>
        <v>45736</v>
      </c>
      <c r="N248" s="8">
        <f ca="1">POSTRAMITE[[#This Row],[FECHA ACTUAL ]]-POSTRAMITE[[#This Row],[FECHA DE REGISTRO]]</f>
        <v>350</v>
      </c>
      <c r="O248" s="8" t="s">
        <v>30</v>
      </c>
    </row>
    <row r="249" spans="1:15" ht="169">
      <c r="A249" s="8">
        <v>248</v>
      </c>
      <c r="B249" s="8">
        <v>9991</v>
      </c>
      <c r="C249" s="8">
        <v>1</v>
      </c>
      <c r="D249" s="8">
        <v>1</v>
      </c>
      <c r="E249" s="8" t="s">
        <v>1134</v>
      </c>
      <c r="F249" s="8" t="s">
        <v>363</v>
      </c>
      <c r="G249" s="8" t="s">
        <v>424</v>
      </c>
      <c r="H249" s="67">
        <v>45386</v>
      </c>
      <c r="I249" s="69">
        <v>2024</v>
      </c>
      <c r="J249" s="8" t="s">
        <v>1135</v>
      </c>
      <c r="K249" s="8" t="s">
        <v>616</v>
      </c>
      <c r="L249" s="12" t="s">
        <v>1136</v>
      </c>
      <c r="M249" s="9">
        <f t="shared" ca="1" si="3"/>
        <v>45736</v>
      </c>
      <c r="N249" s="8">
        <f ca="1">POSTRAMITE[[#This Row],[FECHA ACTUAL ]]-POSTRAMITE[[#This Row],[FECHA DE REGISTRO]]</f>
        <v>350</v>
      </c>
      <c r="O249" s="8" t="s">
        <v>43</v>
      </c>
    </row>
    <row r="250" spans="1:15" ht="52">
      <c r="A250" s="8">
        <v>249</v>
      </c>
      <c r="B250" s="8">
        <v>9997</v>
      </c>
      <c r="C250" s="8">
        <v>1</v>
      </c>
      <c r="D250" s="8">
        <v>1</v>
      </c>
      <c r="E250" s="8" t="s">
        <v>1137</v>
      </c>
      <c r="F250" s="8" t="s">
        <v>1138</v>
      </c>
      <c r="G250" s="8" t="s">
        <v>527</v>
      </c>
      <c r="H250" s="67">
        <v>45390</v>
      </c>
      <c r="I250" s="69">
        <v>2024</v>
      </c>
      <c r="J250" s="8" t="s">
        <v>1139</v>
      </c>
      <c r="K250" s="8" t="s">
        <v>301</v>
      </c>
      <c r="L250" s="12" t="s">
        <v>1140</v>
      </c>
      <c r="M250" s="9">
        <f t="shared" ca="1" si="3"/>
        <v>45736</v>
      </c>
      <c r="N250" s="8">
        <f ca="1">POSTRAMITE[[#This Row],[FECHA ACTUAL ]]-POSTRAMITE[[#This Row],[FECHA DE REGISTRO]]</f>
        <v>346</v>
      </c>
      <c r="O250" s="8" t="s">
        <v>56</v>
      </c>
    </row>
    <row r="251" spans="1:15" ht="78">
      <c r="A251" s="8">
        <v>250</v>
      </c>
      <c r="B251" s="8">
        <v>10008</v>
      </c>
      <c r="C251" s="8">
        <v>1</v>
      </c>
      <c r="D251" s="8">
        <v>1</v>
      </c>
      <c r="E251" s="8" t="s">
        <v>1141</v>
      </c>
      <c r="F251" s="8" t="s">
        <v>1142</v>
      </c>
      <c r="G251" s="8" t="s">
        <v>527</v>
      </c>
      <c r="H251" s="67">
        <v>45390</v>
      </c>
      <c r="I251" s="69">
        <v>2024</v>
      </c>
      <c r="J251" s="8" t="s">
        <v>1143</v>
      </c>
      <c r="K251" s="8" t="s">
        <v>301</v>
      </c>
      <c r="L251" s="12" t="s">
        <v>1144</v>
      </c>
      <c r="M251" s="9">
        <f t="shared" ca="1" si="3"/>
        <v>45736</v>
      </c>
      <c r="N251" s="8">
        <f ca="1">POSTRAMITE[[#This Row],[FECHA ACTUAL ]]-POSTRAMITE[[#This Row],[FECHA DE REGISTRO]]</f>
        <v>346</v>
      </c>
      <c r="O251" s="8" t="s">
        <v>43</v>
      </c>
    </row>
    <row r="252" spans="1:15" ht="117">
      <c r="A252" s="8">
        <v>251</v>
      </c>
      <c r="B252" s="8">
        <v>10040</v>
      </c>
      <c r="C252" s="8">
        <v>1</v>
      </c>
      <c r="D252" s="8">
        <v>1</v>
      </c>
      <c r="E252" s="8" t="s">
        <v>1145</v>
      </c>
      <c r="F252" s="8" t="s">
        <v>363</v>
      </c>
      <c r="G252" s="8" t="s">
        <v>330</v>
      </c>
      <c r="H252" s="67">
        <v>45394</v>
      </c>
      <c r="I252" s="69">
        <v>2024</v>
      </c>
      <c r="J252" s="8" t="s">
        <v>1146</v>
      </c>
      <c r="K252" s="8" t="s">
        <v>616</v>
      </c>
      <c r="L252" s="12" t="s">
        <v>1147</v>
      </c>
      <c r="M252" s="9">
        <f t="shared" ca="1" si="3"/>
        <v>45736</v>
      </c>
      <c r="N252" s="8">
        <f ca="1">POSTRAMITE[[#This Row],[FECHA ACTUAL ]]-POSTRAMITE[[#This Row],[FECHA DE REGISTRO]]</f>
        <v>342</v>
      </c>
      <c r="O252" s="8" t="s">
        <v>43</v>
      </c>
    </row>
    <row r="253" spans="1:15" ht="156">
      <c r="A253" s="8">
        <v>252</v>
      </c>
      <c r="B253" s="8">
        <v>10063</v>
      </c>
      <c r="C253" s="8">
        <v>1</v>
      </c>
      <c r="D253" s="8">
        <v>1</v>
      </c>
      <c r="E253" s="8" t="s">
        <v>1148</v>
      </c>
      <c r="F253" s="8" t="s">
        <v>1149</v>
      </c>
      <c r="G253" s="8" t="s">
        <v>527</v>
      </c>
      <c r="H253" s="67">
        <v>45399</v>
      </c>
      <c r="I253" s="69">
        <v>2024</v>
      </c>
      <c r="J253" s="8" t="s">
        <v>1150</v>
      </c>
      <c r="K253" s="8" t="s">
        <v>301</v>
      </c>
      <c r="L253" s="12" t="s">
        <v>1151</v>
      </c>
      <c r="M253" s="9">
        <f t="shared" ca="1" si="3"/>
        <v>45736</v>
      </c>
      <c r="N253" s="8">
        <f ca="1">POSTRAMITE[[#This Row],[FECHA ACTUAL ]]-POSTRAMITE[[#This Row],[FECHA DE REGISTRO]]</f>
        <v>337</v>
      </c>
      <c r="O253" s="8" t="s">
        <v>30</v>
      </c>
    </row>
    <row r="254" spans="1:15" ht="65">
      <c r="A254" s="8">
        <v>253</v>
      </c>
      <c r="B254" s="8">
        <v>10083</v>
      </c>
      <c r="C254" s="8">
        <v>1</v>
      </c>
      <c r="D254" s="8">
        <v>1</v>
      </c>
      <c r="E254" s="8" t="s">
        <v>1152</v>
      </c>
      <c r="F254" s="8" t="s">
        <v>1153</v>
      </c>
      <c r="G254" s="8" t="s">
        <v>424</v>
      </c>
      <c r="H254" s="67">
        <v>45401</v>
      </c>
      <c r="I254" s="69">
        <v>2024</v>
      </c>
      <c r="J254" s="8" t="s">
        <v>1154</v>
      </c>
      <c r="K254" s="8" t="s">
        <v>301</v>
      </c>
      <c r="L254" s="12" t="s">
        <v>1155</v>
      </c>
      <c r="M254" s="9">
        <f t="shared" ca="1" si="3"/>
        <v>45736</v>
      </c>
      <c r="N254" s="8">
        <f ca="1">POSTRAMITE[[#This Row],[FECHA ACTUAL ]]-POSTRAMITE[[#This Row],[FECHA DE REGISTRO]]</f>
        <v>335</v>
      </c>
      <c r="O254" s="8" t="s">
        <v>43</v>
      </c>
    </row>
    <row r="255" spans="1:15" ht="52">
      <c r="A255" s="8">
        <v>254</v>
      </c>
      <c r="B255" s="8">
        <v>10092</v>
      </c>
      <c r="C255" s="8">
        <v>1</v>
      </c>
      <c r="D255" s="8">
        <v>1</v>
      </c>
      <c r="E255" s="8" t="s">
        <v>1156</v>
      </c>
      <c r="F255" s="8" t="s">
        <v>1157</v>
      </c>
      <c r="G255" s="8" t="s">
        <v>527</v>
      </c>
      <c r="H255" s="67">
        <v>45401</v>
      </c>
      <c r="I255" s="69">
        <v>2024</v>
      </c>
      <c r="J255" s="8" t="s">
        <v>1158</v>
      </c>
      <c r="K255" s="8" t="s">
        <v>301</v>
      </c>
      <c r="L255" s="12" t="s">
        <v>1159</v>
      </c>
      <c r="M255" s="9">
        <f t="shared" ca="1" si="3"/>
        <v>45736</v>
      </c>
      <c r="N255" s="8">
        <f ca="1">POSTRAMITE[[#This Row],[FECHA ACTUAL ]]-POSTRAMITE[[#This Row],[FECHA DE REGISTRO]]</f>
        <v>335</v>
      </c>
      <c r="O255" s="8" t="s">
        <v>30</v>
      </c>
    </row>
    <row r="256" spans="1:15" ht="78">
      <c r="A256" s="8">
        <v>255</v>
      </c>
      <c r="B256" s="8">
        <v>10093</v>
      </c>
      <c r="C256" s="8">
        <v>1</v>
      </c>
      <c r="D256" s="8">
        <v>1</v>
      </c>
      <c r="E256" s="8" t="s">
        <v>203</v>
      </c>
      <c r="F256" s="8" t="s">
        <v>1160</v>
      </c>
      <c r="G256" s="8" t="s">
        <v>330</v>
      </c>
      <c r="H256" s="67">
        <v>45401</v>
      </c>
      <c r="I256" s="69">
        <v>2024</v>
      </c>
      <c r="J256" s="8" t="s">
        <v>1161</v>
      </c>
      <c r="K256" s="8" t="s">
        <v>301</v>
      </c>
      <c r="L256" s="12" t="s">
        <v>1162</v>
      </c>
      <c r="M256" s="9">
        <f t="shared" ref="M256:M319" ca="1" si="4">TODAY()</f>
        <v>45736</v>
      </c>
      <c r="N256" s="8">
        <f ca="1">POSTRAMITE[[#This Row],[FECHA ACTUAL ]]-POSTRAMITE[[#This Row],[FECHA DE REGISTRO]]</f>
        <v>335</v>
      </c>
      <c r="O256" s="8" t="s">
        <v>62</v>
      </c>
    </row>
    <row r="257" spans="1:15" ht="169">
      <c r="A257" s="8">
        <v>256</v>
      </c>
      <c r="B257" s="8">
        <v>10116</v>
      </c>
      <c r="C257" s="8">
        <v>1</v>
      </c>
      <c r="D257" s="8">
        <v>1</v>
      </c>
      <c r="E257" s="8" t="s">
        <v>1163</v>
      </c>
      <c r="F257" s="8" t="s">
        <v>1164</v>
      </c>
      <c r="G257" s="8" t="s">
        <v>527</v>
      </c>
      <c r="H257" s="67">
        <v>45404</v>
      </c>
      <c r="I257" s="69">
        <v>2024</v>
      </c>
      <c r="J257" s="8" t="s">
        <v>1165</v>
      </c>
      <c r="K257" s="8" t="s">
        <v>301</v>
      </c>
      <c r="L257" s="12" t="s">
        <v>1166</v>
      </c>
      <c r="M257" s="9">
        <f t="shared" ca="1" si="4"/>
        <v>45736</v>
      </c>
      <c r="N257" s="8">
        <f ca="1">POSTRAMITE[[#This Row],[FECHA ACTUAL ]]-POSTRAMITE[[#This Row],[FECHA DE REGISTRO]]</f>
        <v>332</v>
      </c>
      <c r="O257" s="8" t="s">
        <v>43</v>
      </c>
    </row>
    <row r="258" spans="1:15" ht="104">
      <c r="A258" s="8">
        <v>257</v>
      </c>
      <c r="B258" s="8">
        <v>10117</v>
      </c>
      <c r="C258" s="8">
        <v>1</v>
      </c>
      <c r="D258" s="8">
        <v>1</v>
      </c>
      <c r="E258" s="8" t="s">
        <v>1167</v>
      </c>
      <c r="F258" s="8" t="s">
        <v>1168</v>
      </c>
      <c r="G258" s="8" t="s">
        <v>505</v>
      </c>
      <c r="H258" s="67">
        <v>45404</v>
      </c>
      <c r="I258" s="69">
        <v>2024</v>
      </c>
      <c r="J258" s="8" t="s">
        <v>1169</v>
      </c>
      <c r="K258" s="8" t="s">
        <v>301</v>
      </c>
      <c r="L258" s="12" t="s">
        <v>1648</v>
      </c>
      <c r="M258" s="9">
        <f t="shared" ca="1" si="4"/>
        <v>45736</v>
      </c>
      <c r="N258" s="8">
        <f ca="1">POSTRAMITE[[#This Row],[FECHA ACTUAL ]]-POSTRAMITE[[#This Row],[FECHA DE REGISTRO]]</f>
        <v>332</v>
      </c>
      <c r="O258" s="8" t="s">
        <v>43</v>
      </c>
    </row>
    <row r="259" spans="1:15" ht="91">
      <c r="A259" s="8">
        <v>258</v>
      </c>
      <c r="B259" s="8">
        <v>10162</v>
      </c>
      <c r="C259" s="8">
        <v>1</v>
      </c>
      <c r="D259" s="8">
        <v>1</v>
      </c>
      <c r="E259" s="8" t="s">
        <v>259</v>
      </c>
      <c r="F259" s="8" t="s">
        <v>1170</v>
      </c>
      <c r="G259" s="8" t="s">
        <v>424</v>
      </c>
      <c r="H259" s="67">
        <v>45406</v>
      </c>
      <c r="I259" s="69">
        <v>2024</v>
      </c>
      <c r="J259" s="8" t="s">
        <v>1171</v>
      </c>
      <c r="K259" s="8" t="s">
        <v>301</v>
      </c>
      <c r="L259" s="12" t="s">
        <v>1172</v>
      </c>
      <c r="M259" s="9">
        <f t="shared" ca="1" si="4"/>
        <v>45736</v>
      </c>
      <c r="N259" s="8">
        <f ca="1">POSTRAMITE[[#This Row],[FECHA ACTUAL ]]-POSTRAMITE[[#This Row],[FECHA DE REGISTRO]]</f>
        <v>330</v>
      </c>
      <c r="O259" s="8" t="s">
        <v>62</v>
      </c>
    </row>
    <row r="260" spans="1:15" ht="117">
      <c r="A260" s="8">
        <v>259</v>
      </c>
      <c r="B260" s="8">
        <v>10215</v>
      </c>
      <c r="C260" s="8">
        <v>1</v>
      </c>
      <c r="D260" s="8">
        <v>1</v>
      </c>
      <c r="E260" s="8" t="s">
        <v>1173</v>
      </c>
      <c r="F260" s="8" t="s">
        <v>1174</v>
      </c>
      <c r="G260" s="8" t="s">
        <v>527</v>
      </c>
      <c r="H260" s="67">
        <v>45412</v>
      </c>
      <c r="I260" s="69">
        <v>2024</v>
      </c>
      <c r="J260" s="8" t="s">
        <v>1175</v>
      </c>
      <c r="K260" s="8" t="s">
        <v>301</v>
      </c>
      <c r="L260" s="12" t="s">
        <v>1176</v>
      </c>
      <c r="M260" s="9">
        <f t="shared" ca="1" si="4"/>
        <v>45736</v>
      </c>
      <c r="N260" s="8">
        <f ca="1">POSTRAMITE[[#This Row],[FECHA ACTUAL ]]-POSTRAMITE[[#This Row],[FECHA DE REGISTRO]]</f>
        <v>324</v>
      </c>
      <c r="O260" s="8" t="s">
        <v>43</v>
      </c>
    </row>
    <row r="261" spans="1:15" ht="91">
      <c r="A261" s="8">
        <v>260</v>
      </c>
      <c r="B261" s="8">
        <v>10223</v>
      </c>
      <c r="C261" s="8">
        <v>1</v>
      </c>
      <c r="D261" s="8">
        <v>1</v>
      </c>
      <c r="E261" s="8" t="s">
        <v>1177</v>
      </c>
      <c r="F261" s="8" t="s">
        <v>1178</v>
      </c>
      <c r="G261" s="8" t="s">
        <v>330</v>
      </c>
      <c r="H261" s="67">
        <v>45412</v>
      </c>
      <c r="I261" s="69">
        <v>2024</v>
      </c>
      <c r="J261" s="8" t="s">
        <v>1179</v>
      </c>
      <c r="K261" s="8" t="s">
        <v>301</v>
      </c>
      <c r="L261" s="12" t="s">
        <v>1180</v>
      </c>
      <c r="M261" s="9">
        <f t="shared" ca="1" si="4"/>
        <v>45736</v>
      </c>
      <c r="N261" s="8">
        <f ca="1">POSTRAMITE[[#This Row],[FECHA ACTUAL ]]-POSTRAMITE[[#This Row],[FECHA DE REGISTRO]]</f>
        <v>324</v>
      </c>
      <c r="O261" s="8" t="s">
        <v>30</v>
      </c>
    </row>
    <row r="262" spans="1:15" ht="65">
      <c r="A262" s="8">
        <v>261</v>
      </c>
      <c r="B262" s="8">
        <v>10231</v>
      </c>
      <c r="C262" s="8">
        <v>1</v>
      </c>
      <c r="D262" s="8">
        <v>1</v>
      </c>
      <c r="E262" s="8" t="s">
        <v>1181</v>
      </c>
      <c r="F262" s="8" t="s">
        <v>1182</v>
      </c>
      <c r="G262" s="8" t="s">
        <v>330</v>
      </c>
      <c r="H262" s="67">
        <v>45414</v>
      </c>
      <c r="I262" s="69">
        <v>2024</v>
      </c>
      <c r="J262" s="8" t="s">
        <v>1183</v>
      </c>
      <c r="K262" s="8" t="s">
        <v>301</v>
      </c>
      <c r="L262" s="70" t="s">
        <v>1184</v>
      </c>
      <c r="M262" s="9">
        <f t="shared" ca="1" si="4"/>
        <v>45736</v>
      </c>
      <c r="N262" s="8">
        <f ca="1">POSTRAMITE[[#This Row],[FECHA ACTUAL ]]-POSTRAMITE[[#This Row],[FECHA DE REGISTRO]]</f>
        <v>322</v>
      </c>
      <c r="O262" s="8" t="s">
        <v>30</v>
      </c>
    </row>
    <row r="263" spans="1:15" ht="104">
      <c r="A263" s="8">
        <v>262</v>
      </c>
      <c r="B263" s="8">
        <v>10248</v>
      </c>
      <c r="C263" s="8">
        <v>1</v>
      </c>
      <c r="D263" s="8">
        <v>1</v>
      </c>
      <c r="E263" s="8" t="s">
        <v>1185</v>
      </c>
      <c r="F263" s="8" t="s">
        <v>1186</v>
      </c>
      <c r="G263" s="8" t="s">
        <v>424</v>
      </c>
      <c r="H263" s="67">
        <v>45414</v>
      </c>
      <c r="I263" s="69">
        <v>2024</v>
      </c>
      <c r="J263" s="8" t="s">
        <v>1187</v>
      </c>
      <c r="K263" s="8" t="s">
        <v>301</v>
      </c>
      <c r="L263" s="12" t="s">
        <v>1188</v>
      </c>
      <c r="M263" s="9">
        <f t="shared" ca="1" si="4"/>
        <v>45736</v>
      </c>
      <c r="N263" s="8">
        <f ca="1">POSTRAMITE[[#This Row],[FECHA ACTUAL ]]-POSTRAMITE[[#This Row],[FECHA DE REGISTRO]]</f>
        <v>322</v>
      </c>
      <c r="O263" s="8" t="s">
        <v>30</v>
      </c>
    </row>
    <row r="264" spans="1:15" ht="104">
      <c r="A264" s="8">
        <v>263</v>
      </c>
      <c r="B264" s="8">
        <v>10256</v>
      </c>
      <c r="C264" s="8">
        <v>1</v>
      </c>
      <c r="D264" s="8">
        <v>1</v>
      </c>
      <c r="E264" s="8" t="s">
        <v>1189</v>
      </c>
      <c r="F264" s="8" t="s">
        <v>363</v>
      </c>
      <c r="G264" s="8" t="s">
        <v>505</v>
      </c>
      <c r="H264" s="67">
        <v>45415</v>
      </c>
      <c r="I264" s="69">
        <v>2024</v>
      </c>
      <c r="J264" s="8" t="s">
        <v>1190</v>
      </c>
      <c r="K264" s="8" t="s">
        <v>616</v>
      </c>
      <c r="L264" s="12" t="s">
        <v>1191</v>
      </c>
      <c r="M264" s="9">
        <f t="shared" ca="1" si="4"/>
        <v>45736</v>
      </c>
      <c r="N264" s="8">
        <f ca="1">POSTRAMITE[[#This Row],[FECHA ACTUAL ]]-POSTRAMITE[[#This Row],[FECHA DE REGISTRO]]</f>
        <v>321</v>
      </c>
      <c r="O264" s="8" t="s">
        <v>56</v>
      </c>
    </row>
    <row r="265" spans="1:15" ht="117">
      <c r="A265" s="8">
        <v>264</v>
      </c>
      <c r="B265" s="8">
        <v>10259</v>
      </c>
      <c r="C265" s="8">
        <v>1</v>
      </c>
      <c r="D265" s="8">
        <v>1</v>
      </c>
      <c r="E265" s="8" t="s">
        <v>1192</v>
      </c>
      <c r="F265" s="8" t="s">
        <v>363</v>
      </c>
      <c r="G265" s="8" t="s">
        <v>505</v>
      </c>
      <c r="H265" s="67">
        <v>45415</v>
      </c>
      <c r="I265" s="69">
        <v>2024</v>
      </c>
      <c r="J265" s="8" t="s">
        <v>1193</v>
      </c>
      <c r="K265" s="8" t="s">
        <v>616</v>
      </c>
      <c r="L265" s="12" t="s">
        <v>1194</v>
      </c>
      <c r="M265" s="9">
        <f t="shared" ca="1" si="4"/>
        <v>45736</v>
      </c>
      <c r="N265" s="8">
        <f ca="1">POSTRAMITE[[#This Row],[FECHA ACTUAL ]]-POSTRAMITE[[#This Row],[FECHA DE REGISTRO]]</f>
        <v>321</v>
      </c>
      <c r="O265" s="8" t="s">
        <v>56</v>
      </c>
    </row>
    <row r="266" spans="1:15" ht="234">
      <c r="A266" s="8">
        <v>265</v>
      </c>
      <c r="B266" s="8">
        <v>10294</v>
      </c>
      <c r="C266" s="8">
        <v>1</v>
      </c>
      <c r="D266" s="8">
        <v>1</v>
      </c>
      <c r="E266" s="8" t="s">
        <v>227</v>
      </c>
      <c r="F266" s="8" t="s">
        <v>1195</v>
      </c>
      <c r="G266" s="8" t="s">
        <v>424</v>
      </c>
      <c r="H266" s="67">
        <v>45419</v>
      </c>
      <c r="I266" s="69">
        <v>2024</v>
      </c>
      <c r="J266" s="8" t="s">
        <v>1196</v>
      </c>
      <c r="K266" s="8" t="s">
        <v>301</v>
      </c>
      <c r="L266" s="12" t="s">
        <v>1649</v>
      </c>
      <c r="M266" s="9">
        <f t="shared" ca="1" si="4"/>
        <v>45736</v>
      </c>
      <c r="N266" s="8">
        <f ca="1">POSTRAMITE[[#This Row],[FECHA ACTUAL ]]-POSTRAMITE[[#This Row],[FECHA DE REGISTRO]]</f>
        <v>317</v>
      </c>
      <c r="O266" s="8" t="s">
        <v>62</v>
      </c>
    </row>
    <row r="267" spans="1:15" ht="78">
      <c r="A267" s="8">
        <v>266</v>
      </c>
      <c r="B267" s="8">
        <v>10295</v>
      </c>
      <c r="C267" s="8">
        <v>1</v>
      </c>
      <c r="D267" s="8">
        <v>1</v>
      </c>
      <c r="E267" s="8" t="s">
        <v>1197</v>
      </c>
      <c r="F267" s="8" t="s">
        <v>1198</v>
      </c>
      <c r="G267" s="8" t="s">
        <v>459</v>
      </c>
      <c r="H267" s="67">
        <v>45419</v>
      </c>
      <c r="I267" s="69">
        <v>2024</v>
      </c>
      <c r="J267" s="8" t="s">
        <v>1199</v>
      </c>
      <c r="K267" s="8" t="s">
        <v>301</v>
      </c>
      <c r="L267" s="12" t="s">
        <v>1200</v>
      </c>
      <c r="M267" s="9">
        <f t="shared" ca="1" si="4"/>
        <v>45736</v>
      </c>
      <c r="N267" s="8">
        <f ca="1">POSTRAMITE[[#This Row],[FECHA ACTUAL ]]-POSTRAMITE[[#This Row],[FECHA DE REGISTRO]]</f>
        <v>317</v>
      </c>
      <c r="O267" s="8" t="s">
        <v>43</v>
      </c>
    </row>
    <row r="268" spans="1:15" ht="143">
      <c r="A268" s="8">
        <v>267</v>
      </c>
      <c r="B268" s="8">
        <v>10316</v>
      </c>
      <c r="C268" s="8">
        <v>1</v>
      </c>
      <c r="D268" s="8">
        <v>1</v>
      </c>
      <c r="E268" s="8" t="s">
        <v>1201</v>
      </c>
      <c r="F268" s="8" t="s">
        <v>363</v>
      </c>
      <c r="G268" s="8" t="s">
        <v>424</v>
      </c>
      <c r="H268" s="67">
        <v>45421</v>
      </c>
      <c r="I268" s="69">
        <v>2024</v>
      </c>
      <c r="J268" s="8" t="s">
        <v>1202</v>
      </c>
      <c r="K268" s="8" t="s">
        <v>616</v>
      </c>
      <c r="L268" s="12" t="s">
        <v>1203</v>
      </c>
      <c r="M268" s="9">
        <f t="shared" ca="1" si="4"/>
        <v>45736</v>
      </c>
      <c r="N268" s="8">
        <f ca="1">POSTRAMITE[[#This Row],[FECHA ACTUAL ]]-POSTRAMITE[[#This Row],[FECHA DE REGISTRO]]</f>
        <v>315</v>
      </c>
      <c r="O268" s="8" t="s">
        <v>30</v>
      </c>
    </row>
    <row r="269" spans="1:15" ht="52">
      <c r="A269" s="8">
        <v>268</v>
      </c>
      <c r="B269" s="8">
        <v>10357</v>
      </c>
      <c r="C269" s="8">
        <v>1</v>
      </c>
      <c r="D269" s="8">
        <v>1</v>
      </c>
      <c r="E269" s="8" t="s">
        <v>1204</v>
      </c>
      <c r="F269" s="8" t="s">
        <v>1205</v>
      </c>
      <c r="G269" s="8" t="s">
        <v>505</v>
      </c>
      <c r="H269" s="67">
        <v>45425</v>
      </c>
      <c r="I269" s="69">
        <v>2024</v>
      </c>
      <c r="J269" s="8" t="s">
        <v>1206</v>
      </c>
      <c r="K269" s="8" t="s">
        <v>301</v>
      </c>
      <c r="L269" s="12" t="s">
        <v>1207</v>
      </c>
      <c r="M269" s="9">
        <f t="shared" ca="1" si="4"/>
        <v>45736</v>
      </c>
      <c r="N269" s="8">
        <f ca="1">POSTRAMITE[[#This Row],[FECHA ACTUAL ]]-POSTRAMITE[[#This Row],[FECHA DE REGISTRO]]</f>
        <v>311</v>
      </c>
      <c r="O269" s="8" t="s">
        <v>43</v>
      </c>
    </row>
    <row r="270" spans="1:15" ht="104">
      <c r="A270" s="8">
        <v>269</v>
      </c>
      <c r="B270" s="8">
        <v>10375</v>
      </c>
      <c r="C270" s="8">
        <v>1</v>
      </c>
      <c r="D270" s="8">
        <v>1</v>
      </c>
      <c r="E270" s="8" t="s">
        <v>1208</v>
      </c>
      <c r="F270" s="8" t="s">
        <v>363</v>
      </c>
      <c r="G270" s="8" t="s">
        <v>424</v>
      </c>
      <c r="H270" s="67">
        <v>45426</v>
      </c>
      <c r="I270" s="69">
        <v>2024</v>
      </c>
      <c r="J270" s="8" t="s">
        <v>1209</v>
      </c>
      <c r="K270" s="8" t="s">
        <v>455</v>
      </c>
      <c r="L270" s="12" t="s">
        <v>1210</v>
      </c>
      <c r="M270" s="9">
        <f t="shared" ca="1" si="4"/>
        <v>45736</v>
      </c>
      <c r="N270" s="8">
        <f ca="1">POSTRAMITE[[#This Row],[FECHA ACTUAL ]]-POSTRAMITE[[#This Row],[FECHA DE REGISTRO]]</f>
        <v>310</v>
      </c>
      <c r="O270" s="8" t="s">
        <v>43</v>
      </c>
    </row>
    <row r="271" spans="1:15" ht="130">
      <c r="A271" s="8">
        <v>270</v>
      </c>
      <c r="B271" s="8">
        <v>10414</v>
      </c>
      <c r="C271" s="8">
        <v>1</v>
      </c>
      <c r="D271" s="8">
        <v>1</v>
      </c>
      <c r="E271" s="8" t="s">
        <v>1211</v>
      </c>
      <c r="F271" s="8" t="s">
        <v>363</v>
      </c>
      <c r="G271" s="8" t="s">
        <v>424</v>
      </c>
      <c r="H271" s="67">
        <v>45428</v>
      </c>
      <c r="I271" s="69">
        <v>2024</v>
      </c>
      <c r="J271" s="8" t="s">
        <v>1212</v>
      </c>
      <c r="K271" s="8" t="s">
        <v>616</v>
      </c>
      <c r="L271" s="12" t="s">
        <v>1213</v>
      </c>
      <c r="M271" s="9">
        <f t="shared" ca="1" si="4"/>
        <v>45736</v>
      </c>
      <c r="N271" s="8">
        <f ca="1">POSTRAMITE[[#This Row],[FECHA ACTUAL ]]-POSTRAMITE[[#This Row],[FECHA DE REGISTRO]]</f>
        <v>308</v>
      </c>
      <c r="O271" s="8" t="s">
        <v>43</v>
      </c>
    </row>
    <row r="272" spans="1:15" ht="130">
      <c r="A272" s="8">
        <v>271</v>
      </c>
      <c r="B272" s="8">
        <v>10415</v>
      </c>
      <c r="C272" s="8">
        <v>1</v>
      </c>
      <c r="D272" s="8">
        <v>1</v>
      </c>
      <c r="E272" s="8" t="s">
        <v>190</v>
      </c>
      <c r="F272" s="8" t="s">
        <v>363</v>
      </c>
      <c r="G272" s="8" t="s">
        <v>992</v>
      </c>
      <c r="H272" s="67">
        <v>45428</v>
      </c>
      <c r="I272" s="69">
        <v>2024</v>
      </c>
      <c r="J272" s="8" t="s">
        <v>1214</v>
      </c>
      <c r="K272" s="8" t="s">
        <v>616</v>
      </c>
      <c r="L272" s="12" t="s">
        <v>1215</v>
      </c>
      <c r="M272" s="9">
        <f t="shared" ca="1" si="4"/>
        <v>45736</v>
      </c>
      <c r="N272" s="8">
        <f ca="1">POSTRAMITE[[#This Row],[FECHA ACTUAL ]]-POSTRAMITE[[#This Row],[FECHA DE REGISTRO]]</f>
        <v>308</v>
      </c>
      <c r="O272" s="8" t="s">
        <v>62</v>
      </c>
    </row>
    <row r="273" spans="1:15" ht="117">
      <c r="A273" s="8">
        <v>272</v>
      </c>
      <c r="B273" s="8">
        <v>10416</v>
      </c>
      <c r="C273" s="8">
        <v>1</v>
      </c>
      <c r="D273" s="8">
        <v>1</v>
      </c>
      <c r="E273" s="8" t="s">
        <v>191</v>
      </c>
      <c r="F273" s="8" t="s">
        <v>363</v>
      </c>
      <c r="G273" s="8" t="s">
        <v>330</v>
      </c>
      <c r="H273" s="67">
        <v>45428</v>
      </c>
      <c r="I273" s="69">
        <v>2024</v>
      </c>
      <c r="J273" s="8" t="s">
        <v>1216</v>
      </c>
      <c r="K273" s="8" t="s">
        <v>616</v>
      </c>
      <c r="L273" s="12"/>
      <c r="M273" s="9">
        <f t="shared" ca="1" si="4"/>
        <v>45736</v>
      </c>
      <c r="N273" s="8">
        <f ca="1">POSTRAMITE[[#This Row],[FECHA ACTUAL ]]-POSTRAMITE[[#This Row],[FECHA DE REGISTRO]]</f>
        <v>308</v>
      </c>
      <c r="O273" s="8" t="s">
        <v>62</v>
      </c>
    </row>
    <row r="274" spans="1:15" ht="195">
      <c r="A274" s="8">
        <v>273</v>
      </c>
      <c r="B274" s="8">
        <v>10459</v>
      </c>
      <c r="C274" s="8">
        <v>1</v>
      </c>
      <c r="D274" s="8">
        <v>1</v>
      </c>
      <c r="E274" s="8" t="s">
        <v>1217</v>
      </c>
      <c r="F274" s="8" t="s">
        <v>363</v>
      </c>
      <c r="G274" s="8" t="s">
        <v>513</v>
      </c>
      <c r="H274" s="67">
        <v>45432</v>
      </c>
      <c r="I274" s="69">
        <v>2024</v>
      </c>
      <c r="J274" s="8" t="s">
        <v>1218</v>
      </c>
      <c r="K274" s="8" t="s">
        <v>616</v>
      </c>
      <c r="L274" s="71" t="s">
        <v>1219</v>
      </c>
      <c r="M274" s="9">
        <f t="shared" ca="1" si="4"/>
        <v>45736</v>
      </c>
      <c r="N274" s="8">
        <f ca="1">POSTRAMITE[[#This Row],[FECHA ACTUAL ]]-POSTRAMITE[[#This Row],[FECHA DE REGISTRO]]</f>
        <v>304</v>
      </c>
      <c r="O274" s="8" t="s">
        <v>43</v>
      </c>
    </row>
    <row r="275" spans="1:15" ht="182">
      <c r="A275" s="8">
        <v>274</v>
      </c>
      <c r="B275" s="8">
        <v>10465</v>
      </c>
      <c r="C275" s="8">
        <v>1</v>
      </c>
      <c r="D275" s="8">
        <v>1</v>
      </c>
      <c r="E275" s="8" t="s">
        <v>1220</v>
      </c>
      <c r="F275" s="8" t="s">
        <v>363</v>
      </c>
      <c r="G275" s="8" t="s">
        <v>513</v>
      </c>
      <c r="H275" s="67">
        <v>45432</v>
      </c>
      <c r="I275" s="69">
        <v>2024</v>
      </c>
      <c r="J275" s="8" t="s">
        <v>1221</v>
      </c>
      <c r="K275" s="8" t="s">
        <v>616</v>
      </c>
      <c r="L275" s="12" t="s">
        <v>1222</v>
      </c>
      <c r="M275" s="9">
        <f t="shared" ca="1" si="4"/>
        <v>45736</v>
      </c>
      <c r="N275" s="8">
        <f ca="1">POSTRAMITE[[#This Row],[FECHA ACTUAL ]]-POSTRAMITE[[#This Row],[FECHA DE REGISTRO]]</f>
        <v>304</v>
      </c>
      <c r="O275" s="8" t="s">
        <v>43</v>
      </c>
    </row>
    <row r="276" spans="1:15" ht="130">
      <c r="A276" s="8">
        <v>275</v>
      </c>
      <c r="B276" s="8">
        <v>10466</v>
      </c>
      <c r="C276" s="8">
        <v>1</v>
      </c>
      <c r="D276" s="8">
        <v>1</v>
      </c>
      <c r="E276" s="8" t="s">
        <v>192</v>
      </c>
      <c r="F276" s="8" t="s">
        <v>363</v>
      </c>
      <c r="G276" s="8" t="s">
        <v>513</v>
      </c>
      <c r="H276" s="67">
        <v>45432</v>
      </c>
      <c r="I276" s="69">
        <v>2024</v>
      </c>
      <c r="J276" s="8" t="s">
        <v>1223</v>
      </c>
      <c r="K276" s="8" t="s">
        <v>616</v>
      </c>
      <c r="L276" s="12" t="s">
        <v>1224</v>
      </c>
      <c r="M276" s="9">
        <f t="shared" ca="1" si="4"/>
        <v>45736</v>
      </c>
      <c r="N276" s="8">
        <f ca="1">POSTRAMITE[[#This Row],[FECHA ACTUAL ]]-POSTRAMITE[[#This Row],[FECHA DE REGISTRO]]</f>
        <v>304</v>
      </c>
      <c r="O276" s="8" t="s">
        <v>62</v>
      </c>
    </row>
    <row r="277" spans="1:15" ht="208">
      <c r="A277" s="8">
        <v>276</v>
      </c>
      <c r="B277" s="8">
        <v>10467</v>
      </c>
      <c r="C277" s="8">
        <v>1</v>
      </c>
      <c r="D277" s="8">
        <v>1</v>
      </c>
      <c r="E277" s="8" t="s">
        <v>1225</v>
      </c>
      <c r="F277" s="8" t="s">
        <v>1226</v>
      </c>
      <c r="G277" s="8" t="s">
        <v>420</v>
      </c>
      <c r="H277" s="67">
        <v>45433</v>
      </c>
      <c r="I277" s="69">
        <v>2024</v>
      </c>
      <c r="J277" s="8" t="s">
        <v>1227</v>
      </c>
      <c r="K277" s="8" t="s">
        <v>301</v>
      </c>
      <c r="L277" s="12" t="s">
        <v>1228</v>
      </c>
      <c r="M277" s="9">
        <f t="shared" ca="1" si="4"/>
        <v>45736</v>
      </c>
      <c r="N277" s="8">
        <f ca="1">POSTRAMITE[[#This Row],[FECHA ACTUAL ]]-POSTRAMITE[[#This Row],[FECHA DE REGISTRO]]</f>
        <v>303</v>
      </c>
      <c r="O277" s="8" t="s">
        <v>30</v>
      </c>
    </row>
    <row r="278" spans="1:15" ht="39">
      <c r="A278" s="8">
        <v>277</v>
      </c>
      <c r="B278" s="8">
        <v>10477</v>
      </c>
      <c r="C278" s="8">
        <v>1</v>
      </c>
      <c r="D278" s="8">
        <v>1</v>
      </c>
      <c r="E278" s="8" t="s">
        <v>1229</v>
      </c>
      <c r="F278" s="8" t="s">
        <v>1230</v>
      </c>
      <c r="G278" s="8" t="s">
        <v>513</v>
      </c>
      <c r="H278" s="67">
        <v>45433</v>
      </c>
      <c r="I278" s="69">
        <v>2024</v>
      </c>
      <c r="J278" s="8" t="s">
        <v>1231</v>
      </c>
      <c r="K278" s="8" t="s">
        <v>301</v>
      </c>
      <c r="L278" s="12" t="s">
        <v>1232</v>
      </c>
      <c r="M278" s="9">
        <f t="shared" ca="1" si="4"/>
        <v>45736</v>
      </c>
      <c r="N278" s="8">
        <f ca="1">POSTRAMITE[[#This Row],[FECHA ACTUAL ]]-POSTRAMITE[[#This Row],[FECHA DE REGISTRO]]</f>
        <v>303</v>
      </c>
      <c r="O278" s="8" t="s">
        <v>56</v>
      </c>
    </row>
    <row r="279" spans="1:15" ht="52">
      <c r="A279" s="8">
        <v>278</v>
      </c>
      <c r="B279" s="8">
        <v>10531</v>
      </c>
      <c r="C279" s="8">
        <v>1</v>
      </c>
      <c r="D279" s="8">
        <v>1</v>
      </c>
      <c r="E279" s="8" t="s">
        <v>1233</v>
      </c>
      <c r="F279" s="8" t="s">
        <v>1234</v>
      </c>
      <c r="G279" s="8" t="s">
        <v>505</v>
      </c>
      <c r="H279" s="67">
        <v>45436</v>
      </c>
      <c r="I279" s="69">
        <v>2024</v>
      </c>
      <c r="J279" s="8" t="s">
        <v>1235</v>
      </c>
      <c r="K279" s="8" t="s">
        <v>301</v>
      </c>
      <c r="L279" s="12" t="s">
        <v>1236</v>
      </c>
      <c r="M279" s="9">
        <f t="shared" ca="1" si="4"/>
        <v>45736</v>
      </c>
      <c r="N279" s="8">
        <f ca="1">POSTRAMITE[[#This Row],[FECHA ACTUAL ]]-POSTRAMITE[[#This Row],[FECHA DE REGISTRO]]</f>
        <v>300</v>
      </c>
      <c r="O279" s="8" t="s">
        <v>43</v>
      </c>
    </row>
    <row r="280" spans="1:15" ht="260">
      <c r="A280" s="8">
        <v>279</v>
      </c>
      <c r="B280" s="8">
        <v>10533</v>
      </c>
      <c r="C280" s="8">
        <v>1</v>
      </c>
      <c r="D280" s="8">
        <v>1</v>
      </c>
      <c r="E280" s="8" t="s">
        <v>243</v>
      </c>
      <c r="F280" s="8" t="s">
        <v>1237</v>
      </c>
      <c r="G280" s="8" t="s">
        <v>527</v>
      </c>
      <c r="H280" s="67">
        <v>45436</v>
      </c>
      <c r="I280" s="69">
        <v>2024</v>
      </c>
      <c r="J280" s="8" t="s">
        <v>1238</v>
      </c>
      <c r="K280" s="8" t="s">
        <v>301</v>
      </c>
      <c r="L280" s="12" t="s">
        <v>1239</v>
      </c>
      <c r="M280" s="9">
        <f t="shared" ca="1" si="4"/>
        <v>45736</v>
      </c>
      <c r="N280" s="8">
        <f ca="1">POSTRAMITE[[#This Row],[FECHA ACTUAL ]]-POSTRAMITE[[#This Row],[FECHA DE REGISTRO]]</f>
        <v>300</v>
      </c>
      <c r="O280" s="8" t="s">
        <v>62</v>
      </c>
    </row>
    <row r="281" spans="1:15" ht="52">
      <c r="A281" s="8">
        <v>280</v>
      </c>
      <c r="B281" s="8">
        <v>10550</v>
      </c>
      <c r="C281" s="8">
        <v>1</v>
      </c>
      <c r="D281" s="8">
        <v>1</v>
      </c>
      <c r="E281" s="8" t="s">
        <v>1240</v>
      </c>
      <c r="F281" s="8" t="s">
        <v>1241</v>
      </c>
      <c r="G281" s="8" t="s">
        <v>424</v>
      </c>
      <c r="H281" s="67">
        <v>45439</v>
      </c>
      <c r="I281" s="69">
        <v>2024</v>
      </c>
      <c r="J281" s="8" t="s">
        <v>1242</v>
      </c>
      <c r="K281" s="8" t="s">
        <v>301</v>
      </c>
      <c r="L281" s="12" t="s">
        <v>1243</v>
      </c>
      <c r="M281" s="9">
        <f t="shared" ca="1" si="4"/>
        <v>45736</v>
      </c>
      <c r="N281" s="8">
        <f ca="1">POSTRAMITE[[#This Row],[FECHA ACTUAL ]]-POSTRAMITE[[#This Row],[FECHA DE REGISTRO]]</f>
        <v>297</v>
      </c>
      <c r="O281" s="8" t="s">
        <v>43</v>
      </c>
    </row>
    <row r="282" spans="1:15" ht="325">
      <c r="A282" s="8">
        <v>281</v>
      </c>
      <c r="B282" s="8">
        <v>10584</v>
      </c>
      <c r="C282" s="8">
        <v>1</v>
      </c>
      <c r="D282" s="8">
        <v>1</v>
      </c>
      <c r="E282" s="8" t="s">
        <v>1244</v>
      </c>
      <c r="F282" s="8" t="s">
        <v>1245</v>
      </c>
      <c r="G282" s="8" t="s">
        <v>424</v>
      </c>
      <c r="H282" s="67">
        <v>45441</v>
      </c>
      <c r="I282" s="69">
        <v>2024</v>
      </c>
      <c r="J282" s="8" t="s">
        <v>1246</v>
      </c>
      <c r="K282" s="8" t="s">
        <v>301</v>
      </c>
      <c r="L282" s="12" t="s">
        <v>1247</v>
      </c>
      <c r="M282" s="9">
        <f t="shared" ca="1" si="4"/>
        <v>45736</v>
      </c>
      <c r="N282" s="8">
        <f ca="1">POSTRAMITE[[#This Row],[FECHA ACTUAL ]]-POSTRAMITE[[#This Row],[FECHA DE REGISTRO]]</f>
        <v>295</v>
      </c>
      <c r="O282" s="8" t="s">
        <v>56</v>
      </c>
    </row>
    <row r="283" spans="1:15" ht="195">
      <c r="A283" s="8">
        <v>282</v>
      </c>
      <c r="B283" s="8">
        <v>10585</v>
      </c>
      <c r="C283" s="8">
        <v>1</v>
      </c>
      <c r="D283" s="8">
        <v>1</v>
      </c>
      <c r="E283" s="8" t="s">
        <v>1248</v>
      </c>
      <c r="F283" s="8" t="s">
        <v>363</v>
      </c>
      <c r="G283" s="8" t="s">
        <v>513</v>
      </c>
      <c r="H283" s="67">
        <v>45441</v>
      </c>
      <c r="I283" s="69">
        <v>2024</v>
      </c>
      <c r="J283" s="8" t="s">
        <v>1249</v>
      </c>
      <c r="K283" s="8" t="s">
        <v>616</v>
      </c>
      <c r="L283" s="12" t="s">
        <v>1250</v>
      </c>
      <c r="M283" s="9">
        <f t="shared" ca="1" si="4"/>
        <v>45736</v>
      </c>
      <c r="N283" s="8">
        <f ca="1">POSTRAMITE[[#This Row],[FECHA ACTUAL ]]-POSTRAMITE[[#This Row],[FECHA DE REGISTRO]]</f>
        <v>295</v>
      </c>
      <c r="O283" s="8" t="s">
        <v>30</v>
      </c>
    </row>
    <row r="284" spans="1:15" ht="39">
      <c r="A284" s="8">
        <v>283</v>
      </c>
      <c r="B284" s="8">
        <v>10600</v>
      </c>
      <c r="C284" s="8">
        <v>1</v>
      </c>
      <c r="D284" s="8">
        <v>1</v>
      </c>
      <c r="E284" s="8" t="s">
        <v>1251</v>
      </c>
      <c r="F284" s="8" t="s">
        <v>1252</v>
      </c>
      <c r="G284" s="8" t="s">
        <v>420</v>
      </c>
      <c r="H284" s="67">
        <v>45441</v>
      </c>
      <c r="I284" s="69">
        <v>2024</v>
      </c>
      <c r="J284" s="8" t="s">
        <v>1253</v>
      </c>
      <c r="K284" s="8" t="s">
        <v>301</v>
      </c>
      <c r="L284" s="12" t="s">
        <v>1254</v>
      </c>
      <c r="M284" s="9">
        <f t="shared" ca="1" si="4"/>
        <v>45736</v>
      </c>
      <c r="N284" s="8">
        <f ca="1">POSTRAMITE[[#This Row],[FECHA ACTUAL ]]-POSTRAMITE[[#This Row],[FECHA DE REGISTRO]]</f>
        <v>295</v>
      </c>
      <c r="O284" s="8" t="s">
        <v>30</v>
      </c>
    </row>
    <row r="285" spans="1:15" ht="143">
      <c r="A285" s="8">
        <v>284</v>
      </c>
      <c r="B285" s="8">
        <v>10601</v>
      </c>
      <c r="C285" s="8">
        <v>1</v>
      </c>
      <c r="D285" s="8">
        <v>1</v>
      </c>
      <c r="E285" s="8" t="s">
        <v>1255</v>
      </c>
      <c r="F285" s="8" t="s">
        <v>363</v>
      </c>
      <c r="G285" s="8" t="s">
        <v>505</v>
      </c>
      <c r="H285" s="67">
        <v>45441</v>
      </c>
      <c r="I285" s="69">
        <v>2024</v>
      </c>
      <c r="J285" s="8" t="s">
        <v>1256</v>
      </c>
      <c r="K285" s="8" t="s">
        <v>616</v>
      </c>
      <c r="L285" s="12" t="s">
        <v>1257</v>
      </c>
      <c r="M285" s="9">
        <f t="shared" ca="1" si="4"/>
        <v>45736</v>
      </c>
      <c r="N285" s="8">
        <f ca="1">POSTRAMITE[[#This Row],[FECHA ACTUAL ]]-POSTRAMITE[[#This Row],[FECHA DE REGISTRO]]</f>
        <v>295</v>
      </c>
      <c r="O285" s="8" t="s">
        <v>43</v>
      </c>
    </row>
    <row r="286" spans="1:15" ht="65">
      <c r="A286" s="8">
        <v>285</v>
      </c>
      <c r="B286" s="8">
        <v>10690</v>
      </c>
      <c r="C286" s="8">
        <v>1</v>
      </c>
      <c r="D286" s="8">
        <v>1</v>
      </c>
      <c r="E286" s="8" t="s">
        <v>258</v>
      </c>
      <c r="F286" s="8" t="s">
        <v>1258</v>
      </c>
      <c r="G286" s="8" t="s">
        <v>505</v>
      </c>
      <c r="H286" s="67">
        <v>45448</v>
      </c>
      <c r="I286" s="69">
        <v>2024</v>
      </c>
      <c r="J286" s="8" t="s">
        <v>1259</v>
      </c>
      <c r="K286" s="8" t="s">
        <v>301</v>
      </c>
      <c r="L286" s="12" t="s">
        <v>1260</v>
      </c>
      <c r="M286" s="9">
        <f t="shared" ca="1" si="4"/>
        <v>45736</v>
      </c>
      <c r="N286" s="8">
        <f ca="1">POSTRAMITE[[#This Row],[FECHA ACTUAL ]]-POSTRAMITE[[#This Row],[FECHA DE REGISTRO]]</f>
        <v>288</v>
      </c>
      <c r="O286" s="8" t="s">
        <v>62</v>
      </c>
    </row>
    <row r="287" spans="1:15" ht="130">
      <c r="A287" s="8">
        <v>286</v>
      </c>
      <c r="B287" s="8">
        <v>10699</v>
      </c>
      <c r="C287" s="8">
        <v>1</v>
      </c>
      <c r="D287" s="8">
        <v>1</v>
      </c>
      <c r="E287" s="8" t="s">
        <v>153</v>
      </c>
      <c r="F287" s="8" t="s">
        <v>1261</v>
      </c>
      <c r="G287" s="8" t="s">
        <v>505</v>
      </c>
      <c r="H287" s="67">
        <v>45449</v>
      </c>
      <c r="I287" s="69">
        <v>2024</v>
      </c>
      <c r="J287" s="8" t="s">
        <v>1262</v>
      </c>
      <c r="K287" s="8" t="s">
        <v>301</v>
      </c>
      <c r="L287" s="12" t="s">
        <v>1263</v>
      </c>
      <c r="M287" s="9">
        <f t="shared" ca="1" si="4"/>
        <v>45736</v>
      </c>
      <c r="N287" s="8">
        <f ca="1">POSTRAMITE[[#This Row],[FECHA ACTUAL ]]-POSTRAMITE[[#This Row],[FECHA DE REGISTRO]]</f>
        <v>287</v>
      </c>
      <c r="O287" s="8" t="s">
        <v>62</v>
      </c>
    </row>
    <row r="288" spans="1:15" ht="52">
      <c r="A288" s="8">
        <v>287</v>
      </c>
      <c r="B288" s="8">
        <v>10700</v>
      </c>
      <c r="C288" s="8">
        <v>1</v>
      </c>
      <c r="D288" s="8">
        <v>1</v>
      </c>
      <c r="E288" s="8" t="s">
        <v>1264</v>
      </c>
      <c r="F288" s="8" t="s">
        <v>1265</v>
      </c>
      <c r="G288" s="8" t="s">
        <v>513</v>
      </c>
      <c r="H288" s="67">
        <v>45450</v>
      </c>
      <c r="I288" s="69">
        <v>2024</v>
      </c>
      <c r="J288" s="8" t="s">
        <v>1266</v>
      </c>
      <c r="K288" s="8" t="s">
        <v>301</v>
      </c>
      <c r="L288" s="12" t="s">
        <v>1267</v>
      </c>
      <c r="M288" s="9">
        <f t="shared" ca="1" si="4"/>
        <v>45736</v>
      </c>
      <c r="N288" s="8">
        <f ca="1">POSTRAMITE[[#This Row],[FECHA ACTUAL ]]-POSTRAMITE[[#This Row],[FECHA DE REGISTRO]]</f>
        <v>286</v>
      </c>
      <c r="O288" s="8" t="s">
        <v>43</v>
      </c>
    </row>
    <row r="289" spans="1:15" ht="78">
      <c r="A289" s="8">
        <v>288</v>
      </c>
      <c r="B289" s="8">
        <v>10751</v>
      </c>
      <c r="C289" s="8">
        <v>1</v>
      </c>
      <c r="D289" s="8">
        <v>1</v>
      </c>
      <c r="E289" s="8" t="s">
        <v>1268</v>
      </c>
      <c r="F289" s="8" t="s">
        <v>1269</v>
      </c>
      <c r="G289" s="8" t="s">
        <v>424</v>
      </c>
      <c r="H289" s="67">
        <v>45462</v>
      </c>
      <c r="I289" s="69">
        <v>2024</v>
      </c>
      <c r="J289" s="8" t="s">
        <v>1270</v>
      </c>
      <c r="K289" s="8" t="s">
        <v>301</v>
      </c>
      <c r="L289" s="12" t="s">
        <v>1271</v>
      </c>
      <c r="M289" s="9">
        <f t="shared" ca="1" si="4"/>
        <v>45736</v>
      </c>
      <c r="N289" s="8">
        <f ca="1">POSTRAMITE[[#This Row],[FECHA ACTUAL ]]-POSTRAMITE[[#This Row],[FECHA DE REGISTRO]]</f>
        <v>274</v>
      </c>
      <c r="O289" s="8" t="s">
        <v>54</v>
      </c>
    </row>
    <row r="290" spans="1:15" ht="65">
      <c r="A290" s="8">
        <v>289</v>
      </c>
      <c r="B290" s="8">
        <v>10752</v>
      </c>
      <c r="C290" s="8">
        <v>1</v>
      </c>
      <c r="D290" s="8">
        <v>1</v>
      </c>
      <c r="E290" s="8" t="s">
        <v>1272</v>
      </c>
      <c r="F290" s="8" t="s">
        <v>428</v>
      </c>
      <c r="G290" s="8" t="s">
        <v>459</v>
      </c>
      <c r="H290" s="67">
        <v>45462</v>
      </c>
      <c r="I290" s="69">
        <v>2024</v>
      </c>
      <c r="J290" s="8" t="s">
        <v>1273</v>
      </c>
      <c r="K290" s="8" t="s">
        <v>455</v>
      </c>
      <c r="L290" s="12" t="s">
        <v>1274</v>
      </c>
      <c r="M290" s="9">
        <f t="shared" ca="1" si="4"/>
        <v>45736</v>
      </c>
      <c r="N290" s="8">
        <f ca="1">POSTRAMITE[[#This Row],[FECHA ACTUAL ]]-POSTRAMITE[[#This Row],[FECHA DE REGISTRO]]</f>
        <v>274</v>
      </c>
      <c r="O290" s="8" t="s">
        <v>43</v>
      </c>
    </row>
    <row r="291" spans="1:15" ht="91">
      <c r="A291" s="8">
        <v>290</v>
      </c>
      <c r="B291" s="8">
        <v>10760</v>
      </c>
      <c r="C291" s="8">
        <v>1</v>
      </c>
      <c r="D291" s="8">
        <v>1</v>
      </c>
      <c r="E291" s="8" t="s">
        <v>1275</v>
      </c>
      <c r="F291" s="8" t="s">
        <v>1276</v>
      </c>
      <c r="G291" s="8" t="s">
        <v>505</v>
      </c>
      <c r="H291" s="67">
        <v>45464</v>
      </c>
      <c r="I291" s="69">
        <v>2024</v>
      </c>
      <c r="J291" s="8" t="s">
        <v>1277</v>
      </c>
      <c r="K291" s="8" t="s">
        <v>301</v>
      </c>
      <c r="L291" s="12" t="s">
        <v>1278</v>
      </c>
      <c r="M291" s="9">
        <f t="shared" ca="1" si="4"/>
        <v>45736</v>
      </c>
      <c r="N291" s="8">
        <f ca="1">POSTRAMITE[[#This Row],[FECHA ACTUAL ]]-POSTRAMITE[[#This Row],[FECHA DE REGISTRO]]</f>
        <v>272</v>
      </c>
      <c r="O291" s="8" t="s">
        <v>56</v>
      </c>
    </row>
    <row r="292" spans="1:15" ht="78">
      <c r="A292" s="8">
        <v>291</v>
      </c>
      <c r="B292" s="8">
        <v>10767</v>
      </c>
      <c r="C292" s="8">
        <v>1</v>
      </c>
      <c r="D292" s="8">
        <v>1</v>
      </c>
      <c r="E292" s="8" t="s">
        <v>276</v>
      </c>
      <c r="F292" s="8" t="s">
        <v>1279</v>
      </c>
      <c r="G292" s="8" t="s">
        <v>459</v>
      </c>
      <c r="H292" s="67">
        <v>45464</v>
      </c>
      <c r="I292" s="69">
        <v>2024</v>
      </c>
      <c r="J292" s="8" t="s">
        <v>1280</v>
      </c>
      <c r="K292" s="8" t="s">
        <v>301</v>
      </c>
      <c r="L292" s="12" t="s">
        <v>1281</v>
      </c>
      <c r="M292" s="9">
        <f t="shared" ca="1" si="4"/>
        <v>45736</v>
      </c>
      <c r="N292" s="8">
        <f ca="1">POSTRAMITE[[#This Row],[FECHA ACTUAL ]]-POSTRAMITE[[#This Row],[FECHA DE REGISTRO]]</f>
        <v>272</v>
      </c>
      <c r="O292" s="8" t="s">
        <v>43</v>
      </c>
    </row>
    <row r="293" spans="1:15" ht="143">
      <c r="A293" s="8">
        <v>292</v>
      </c>
      <c r="B293" s="8">
        <v>10800</v>
      </c>
      <c r="C293" s="8">
        <v>1</v>
      </c>
      <c r="D293" s="8">
        <v>1</v>
      </c>
      <c r="E293" s="8" t="s">
        <v>1282</v>
      </c>
      <c r="F293" s="8" t="s">
        <v>1283</v>
      </c>
      <c r="G293" s="8" t="s">
        <v>424</v>
      </c>
      <c r="H293" s="67">
        <v>45471</v>
      </c>
      <c r="I293" s="69">
        <v>2024</v>
      </c>
      <c r="J293" s="8" t="s">
        <v>1284</v>
      </c>
      <c r="K293" s="8" t="s">
        <v>301</v>
      </c>
      <c r="L293" s="12" t="s">
        <v>1285</v>
      </c>
      <c r="M293" s="9">
        <f t="shared" ca="1" si="4"/>
        <v>45736</v>
      </c>
      <c r="N293" s="8">
        <f ca="1">POSTRAMITE[[#This Row],[FECHA ACTUAL ]]-POSTRAMITE[[#This Row],[FECHA DE REGISTRO]]</f>
        <v>265</v>
      </c>
      <c r="O293" s="8" t="s">
        <v>56</v>
      </c>
    </row>
    <row r="294" spans="1:15" ht="221">
      <c r="A294" s="8">
        <v>293</v>
      </c>
      <c r="B294" s="8">
        <v>10802</v>
      </c>
      <c r="C294" s="8">
        <v>1</v>
      </c>
      <c r="D294" s="8">
        <v>1</v>
      </c>
      <c r="E294" s="8" t="s">
        <v>1286</v>
      </c>
      <c r="F294" s="8" t="s">
        <v>363</v>
      </c>
      <c r="G294" s="8" t="s">
        <v>424</v>
      </c>
      <c r="H294" s="67">
        <v>45471</v>
      </c>
      <c r="I294" s="69">
        <v>2024</v>
      </c>
      <c r="J294" s="8" t="s">
        <v>1287</v>
      </c>
      <c r="K294" s="8" t="s">
        <v>616</v>
      </c>
      <c r="L294" s="12" t="s">
        <v>1288</v>
      </c>
      <c r="M294" s="9">
        <f t="shared" ca="1" si="4"/>
        <v>45736</v>
      </c>
      <c r="N294" s="8">
        <f ca="1">POSTRAMITE[[#This Row],[FECHA ACTUAL ]]-POSTRAMITE[[#This Row],[FECHA DE REGISTRO]]</f>
        <v>265</v>
      </c>
      <c r="O294" s="8" t="s">
        <v>56</v>
      </c>
    </row>
    <row r="295" spans="1:15" ht="143">
      <c r="A295" s="8">
        <v>294</v>
      </c>
      <c r="B295" s="8">
        <v>10808</v>
      </c>
      <c r="C295" s="8">
        <v>1</v>
      </c>
      <c r="D295" s="8">
        <v>1</v>
      </c>
      <c r="E295" s="8" t="s">
        <v>1289</v>
      </c>
      <c r="F295" s="8" t="s">
        <v>1290</v>
      </c>
      <c r="G295" s="8" t="s">
        <v>527</v>
      </c>
      <c r="H295" s="67">
        <v>45475</v>
      </c>
      <c r="I295" s="69">
        <v>2024</v>
      </c>
      <c r="J295" s="8" t="s">
        <v>1291</v>
      </c>
      <c r="K295" s="8" t="s">
        <v>301</v>
      </c>
      <c r="L295" s="12" t="s">
        <v>1292</v>
      </c>
      <c r="M295" s="9">
        <f t="shared" ca="1" si="4"/>
        <v>45736</v>
      </c>
      <c r="N295" s="8">
        <f ca="1">POSTRAMITE[[#This Row],[FECHA ACTUAL ]]-POSTRAMITE[[#This Row],[FECHA DE REGISTRO]]</f>
        <v>261</v>
      </c>
      <c r="O295" s="8" t="s">
        <v>56</v>
      </c>
    </row>
    <row r="296" spans="1:15" ht="117">
      <c r="A296" s="8">
        <v>295</v>
      </c>
      <c r="B296" s="8">
        <v>10812</v>
      </c>
      <c r="C296" s="8">
        <v>1</v>
      </c>
      <c r="D296" s="8">
        <v>1</v>
      </c>
      <c r="E296" s="8" t="s">
        <v>1293</v>
      </c>
      <c r="F296" s="8" t="s">
        <v>363</v>
      </c>
      <c r="G296" s="8" t="s">
        <v>459</v>
      </c>
      <c r="H296" s="67">
        <v>45476</v>
      </c>
      <c r="I296" s="69">
        <v>2024</v>
      </c>
      <c r="J296" s="8" t="s">
        <v>1294</v>
      </c>
      <c r="K296" s="8" t="s">
        <v>616</v>
      </c>
      <c r="L296" s="12" t="s">
        <v>1295</v>
      </c>
      <c r="M296" s="9">
        <f t="shared" ca="1" si="4"/>
        <v>45736</v>
      </c>
      <c r="N296" s="8">
        <f ca="1">POSTRAMITE[[#This Row],[FECHA ACTUAL ]]-POSTRAMITE[[#This Row],[FECHA DE REGISTRO]]</f>
        <v>260</v>
      </c>
      <c r="O296" s="8" t="s">
        <v>43</v>
      </c>
    </row>
    <row r="297" spans="1:15" ht="52">
      <c r="A297" s="8">
        <v>296</v>
      </c>
      <c r="B297" s="8">
        <v>10818</v>
      </c>
      <c r="C297" s="8">
        <v>1</v>
      </c>
      <c r="D297" s="8">
        <v>1</v>
      </c>
      <c r="E297" s="8" t="s">
        <v>1296</v>
      </c>
      <c r="F297" s="8" t="s">
        <v>1297</v>
      </c>
      <c r="G297" s="8" t="s">
        <v>858</v>
      </c>
      <c r="H297" s="67">
        <v>45478</v>
      </c>
      <c r="I297" s="69">
        <v>2024</v>
      </c>
      <c r="J297" s="8" t="s">
        <v>1298</v>
      </c>
      <c r="K297" s="8" t="s">
        <v>301</v>
      </c>
      <c r="L297" s="12" t="s">
        <v>1299</v>
      </c>
      <c r="M297" s="9">
        <f t="shared" ca="1" si="4"/>
        <v>45736</v>
      </c>
      <c r="N297" s="8">
        <f ca="1">POSTRAMITE[[#This Row],[FECHA ACTUAL ]]-POSTRAMITE[[#This Row],[FECHA DE REGISTRO]]</f>
        <v>258</v>
      </c>
      <c r="O297" s="8" t="s">
        <v>56</v>
      </c>
    </row>
    <row r="298" spans="1:15" ht="80.650000000000006" customHeight="1">
      <c r="A298" s="8">
        <v>297</v>
      </c>
      <c r="B298" s="8">
        <v>10822</v>
      </c>
      <c r="C298" s="8">
        <v>1</v>
      </c>
      <c r="D298" s="8">
        <v>1</v>
      </c>
      <c r="E298" s="8" t="s">
        <v>154</v>
      </c>
      <c r="F298" s="8" t="s">
        <v>1300</v>
      </c>
      <c r="G298" s="8" t="s">
        <v>505</v>
      </c>
      <c r="H298" s="67">
        <v>45482</v>
      </c>
      <c r="I298" s="69">
        <v>2024</v>
      </c>
      <c r="J298" s="8" t="s">
        <v>1301</v>
      </c>
      <c r="K298" s="8" t="s">
        <v>301</v>
      </c>
      <c r="L298" s="12" t="s">
        <v>1302</v>
      </c>
      <c r="M298" s="9">
        <f t="shared" ca="1" si="4"/>
        <v>45736</v>
      </c>
      <c r="N298" s="8">
        <f ca="1">POSTRAMITE[[#This Row],[FECHA ACTUAL ]]-POSTRAMITE[[#This Row],[FECHA DE REGISTRO]]</f>
        <v>254</v>
      </c>
      <c r="O298" s="8" t="s">
        <v>62</v>
      </c>
    </row>
    <row r="299" spans="1:15" ht="65">
      <c r="A299" s="8">
        <v>298</v>
      </c>
      <c r="B299" s="8">
        <v>10824</v>
      </c>
      <c r="C299" s="8">
        <v>1</v>
      </c>
      <c r="D299" s="8">
        <v>1</v>
      </c>
      <c r="E299" s="8" t="s">
        <v>138</v>
      </c>
      <c r="F299" s="8" t="s">
        <v>1303</v>
      </c>
      <c r="G299" s="8" t="s">
        <v>424</v>
      </c>
      <c r="H299" s="67">
        <v>45483</v>
      </c>
      <c r="I299" s="69">
        <v>2024</v>
      </c>
      <c r="J299" s="8" t="s">
        <v>1304</v>
      </c>
      <c r="K299" s="8" t="s">
        <v>301</v>
      </c>
      <c r="L299" s="12" t="s">
        <v>1305</v>
      </c>
      <c r="M299" s="9">
        <f t="shared" ca="1" si="4"/>
        <v>45736</v>
      </c>
      <c r="N299" s="8">
        <f ca="1">POSTRAMITE[[#This Row],[FECHA ACTUAL ]]-POSTRAMITE[[#This Row],[FECHA DE REGISTRO]]</f>
        <v>253</v>
      </c>
      <c r="O299" s="8" t="s">
        <v>62</v>
      </c>
    </row>
    <row r="300" spans="1:15" ht="143">
      <c r="A300" s="8">
        <v>299</v>
      </c>
      <c r="B300" s="8">
        <v>10828</v>
      </c>
      <c r="C300" s="8">
        <v>1</v>
      </c>
      <c r="D300" s="8">
        <v>1</v>
      </c>
      <c r="E300" s="8" t="s">
        <v>1306</v>
      </c>
      <c r="F300" s="8" t="s">
        <v>363</v>
      </c>
      <c r="G300" s="8" t="s">
        <v>424</v>
      </c>
      <c r="H300" s="67">
        <v>45483</v>
      </c>
      <c r="I300" s="69">
        <v>2024</v>
      </c>
      <c r="J300" s="8" t="s">
        <v>1307</v>
      </c>
      <c r="K300" s="8" t="s">
        <v>616</v>
      </c>
      <c r="L300" s="12" t="s">
        <v>1308</v>
      </c>
      <c r="M300" s="9">
        <f t="shared" ca="1" si="4"/>
        <v>45736</v>
      </c>
      <c r="N300" s="8">
        <f ca="1">POSTRAMITE[[#This Row],[FECHA ACTUAL ]]-POSTRAMITE[[#This Row],[FECHA DE REGISTRO]]</f>
        <v>253</v>
      </c>
      <c r="O300" s="8" t="s">
        <v>30</v>
      </c>
    </row>
    <row r="301" spans="1:15" ht="182">
      <c r="A301" s="8">
        <v>300</v>
      </c>
      <c r="B301" s="8">
        <v>10832</v>
      </c>
      <c r="C301" s="8">
        <v>1</v>
      </c>
      <c r="D301" s="8">
        <v>1</v>
      </c>
      <c r="E301" s="8" t="s">
        <v>1309</v>
      </c>
      <c r="F301" s="8" t="s">
        <v>363</v>
      </c>
      <c r="G301" s="8" t="s">
        <v>527</v>
      </c>
      <c r="H301" s="67">
        <v>45485</v>
      </c>
      <c r="I301" s="69">
        <v>2024</v>
      </c>
      <c r="J301" s="8" t="s">
        <v>1310</v>
      </c>
      <c r="K301" s="8" t="s">
        <v>616</v>
      </c>
      <c r="L301" s="12" t="s">
        <v>1311</v>
      </c>
      <c r="M301" s="9">
        <f t="shared" ca="1" si="4"/>
        <v>45736</v>
      </c>
      <c r="N301" s="8">
        <f ca="1">POSTRAMITE[[#This Row],[FECHA ACTUAL ]]-POSTRAMITE[[#This Row],[FECHA DE REGISTRO]]</f>
        <v>251</v>
      </c>
      <c r="O301" s="8" t="s">
        <v>43</v>
      </c>
    </row>
    <row r="302" spans="1:15" ht="130">
      <c r="A302" s="8">
        <v>301</v>
      </c>
      <c r="B302" s="8">
        <v>10833</v>
      </c>
      <c r="C302" s="8">
        <v>1</v>
      </c>
      <c r="D302" s="8">
        <v>1</v>
      </c>
      <c r="E302" s="8" t="s">
        <v>144</v>
      </c>
      <c r="F302" s="8" t="s">
        <v>1312</v>
      </c>
      <c r="G302" s="8" t="s">
        <v>424</v>
      </c>
      <c r="H302" s="67">
        <v>45485</v>
      </c>
      <c r="I302" s="69">
        <v>2024</v>
      </c>
      <c r="J302" s="8" t="s">
        <v>1313</v>
      </c>
      <c r="K302" s="8" t="s">
        <v>301</v>
      </c>
      <c r="L302" s="12" t="s">
        <v>1314</v>
      </c>
      <c r="M302" s="9">
        <f t="shared" ca="1" si="4"/>
        <v>45736</v>
      </c>
      <c r="N302" s="8">
        <f ca="1">POSTRAMITE[[#This Row],[FECHA ACTUAL ]]-POSTRAMITE[[#This Row],[FECHA DE REGISTRO]]</f>
        <v>251</v>
      </c>
      <c r="O302" s="8" t="s">
        <v>62</v>
      </c>
    </row>
    <row r="303" spans="1:15" ht="39">
      <c r="A303" s="8">
        <v>302</v>
      </c>
      <c r="B303" s="8">
        <v>10864</v>
      </c>
      <c r="C303" s="8">
        <v>1</v>
      </c>
      <c r="D303" s="8">
        <v>1</v>
      </c>
      <c r="E303" s="8" t="s">
        <v>1315</v>
      </c>
      <c r="F303" s="8" t="s">
        <v>1316</v>
      </c>
      <c r="G303" s="8" t="s">
        <v>527</v>
      </c>
      <c r="H303" s="67">
        <v>45503</v>
      </c>
      <c r="I303" s="69">
        <v>2024</v>
      </c>
      <c r="J303" s="8" t="s">
        <v>1317</v>
      </c>
      <c r="K303" s="8" t="s">
        <v>301</v>
      </c>
      <c r="L303" s="12" t="s">
        <v>1318</v>
      </c>
      <c r="M303" s="9">
        <f t="shared" ca="1" si="4"/>
        <v>45736</v>
      </c>
      <c r="N303" s="8">
        <f ca="1">POSTRAMITE[[#This Row],[FECHA ACTUAL ]]-POSTRAMITE[[#This Row],[FECHA DE REGISTRO]]</f>
        <v>233</v>
      </c>
      <c r="O303" s="8" t="s">
        <v>43</v>
      </c>
    </row>
    <row r="304" spans="1:15" ht="156">
      <c r="A304" s="8">
        <v>303</v>
      </c>
      <c r="B304" s="8">
        <v>10880</v>
      </c>
      <c r="C304" s="8">
        <v>1</v>
      </c>
      <c r="D304" s="8">
        <v>1</v>
      </c>
      <c r="E304" s="8" t="s">
        <v>255</v>
      </c>
      <c r="F304" s="8" t="s">
        <v>1319</v>
      </c>
      <c r="G304" s="8" t="s">
        <v>1320</v>
      </c>
      <c r="H304" s="67">
        <v>45509</v>
      </c>
      <c r="I304" s="69">
        <v>2024</v>
      </c>
      <c r="J304" s="8" t="s">
        <v>1321</v>
      </c>
      <c r="K304" s="8" t="s">
        <v>36</v>
      </c>
      <c r="L304" s="12" t="s">
        <v>1322</v>
      </c>
      <c r="M304" s="9">
        <f t="shared" ca="1" si="4"/>
        <v>45736</v>
      </c>
      <c r="N304" s="8">
        <f ca="1">POSTRAMITE[[#This Row],[FECHA ACTUAL ]]-POSTRAMITE[[#This Row],[FECHA DE REGISTRO]]</f>
        <v>227</v>
      </c>
      <c r="O304" s="8" t="s">
        <v>62</v>
      </c>
    </row>
    <row r="305" spans="1:15" ht="156">
      <c r="A305" s="8">
        <v>304</v>
      </c>
      <c r="B305" s="8">
        <v>10883</v>
      </c>
      <c r="C305" s="8">
        <v>1</v>
      </c>
      <c r="D305" s="8">
        <v>1</v>
      </c>
      <c r="E305" s="8" t="s">
        <v>1323</v>
      </c>
      <c r="F305" s="8" t="s">
        <v>363</v>
      </c>
      <c r="G305" s="8" t="s">
        <v>513</v>
      </c>
      <c r="H305" s="67">
        <v>45510</v>
      </c>
      <c r="I305" s="69">
        <v>2024</v>
      </c>
      <c r="J305" s="8" t="s">
        <v>1324</v>
      </c>
      <c r="K305" s="8" t="s">
        <v>455</v>
      </c>
      <c r="L305" s="12" t="s">
        <v>1325</v>
      </c>
      <c r="M305" s="9">
        <f t="shared" ca="1" si="4"/>
        <v>45736</v>
      </c>
      <c r="N305" s="8">
        <f ca="1">POSTRAMITE[[#This Row],[FECHA ACTUAL ]]-POSTRAMITE[[#This Row],[FECHA DE REGISTRO]]</f>
        <v>226</v>
      </c>
      <c r="O305" s="8" t="s">
        <v>43</v>
      </c>
    </row>
    <row r="306" spans="1:15" ht="117">
      <c r="A306" s="8">
        <v>305</v>
      </c>
      <c r="B306" s="8">
        <v>10888</v>
      </c>
      <c r="C306" s="8">
        <v>1</v>
      </c>
      <c r="D306" s="8">
        <v>1</v>
      </c>
      <c r="E306" s="8" t="s">
        <v>1326</v>
      </c>
      <c r="F306" s="8" t="s">
        <v>363</v>
      </c>
      <c r="G306" s="8" t="s">
        <v>424</v>
      </c>
      <c r="H306" s="67">
        <v>45512</v>
      </c>
      <c r="I306" s="69">
        <v>2024</v>
      </c>
      <c r="J306" s="8" t="s">
        <v>1327</v>
      </c>
      <c r="K306" s="8" t="s">
        <v>616</v>
      </c>
      <c r="L306" s="70" t="s">
        <v>1328</v>
      </c>
      <c r="M306" s="9">
        <f t="shared" ca="1" si="4"/>
        <v>45736</v>
      </c>
      <c r="N306" s="8">
        <f ca="1">POSTRAMITE[[#This Row],[FECHA ACTUAL ]]-POSTRAMITE[[#This Row],[FECHA DE REGISTRO]]</f>
        <v>224</v>
      </c>
      <c r="O306" s="8" t="s">
        <v>43</v>
      </c>
    </row>
    <row r="307" spans="1:15" ht="39">
      <c r="A307" s="8">
        <v>306</v>
      </c>
      <c r="B307" s="8">
        <v>10907</v>
      </c>
      <c r="C307" s="8">
        <v>1</v>
      </c>
      <c r="D307" s="8">
        <v>1</v>
      </c>
      <c r="E307" s="8" t="s">
        <v>244</v>
      </c>
      <c r="F307" s="8" t="s">
        <v>1329</v>
      </c>
      <c r="G307" s="8" t="s">
        <v>505</v>
      </c>
      <c r="H307" s="67">
        <v>45518</v>
      </c>
      <c r="I307" s="69">
        <v>2024</v>
      </c>
      <c r="J307" s="8" t="s">
        <v>1330</v>
      </c>
      <c r="K307" s="8" t="s">
        <v>301</v>
      </c>
      <c r="L307" s="12" t="s">
        <v>1331</v>
      </c>
      <c r="M307" s="9">
        <f t="shared" ca="1" si="4"/>
        <v>45736</v>
      </c>
      <c r="N307" s="8">
        <f ca="1">POSTRAMITE[[#This Row],[FECHA ACTUAL ]]-POSTRAMITE[[#This Row],[FECHA DE REGISTRO]]</f>
        <v>218</v>
      </c>
      <c r="O307" s="8" t="s">
        <v>62</v>
      </c>
    </row>
    <row r="308" spans="1:15" ht="39">
      <c r="A308" s="8">
        <v>307</v>
      </c>
      <c r="B308" s="8">
        <v>10911</v>
      </c>
      <c r="C308" s="8">
        <v>1</v>
      </c>
      <c r="D308" s="8">
        <v>1</v>
      </c>
      <c r="E308" s="8" t="s">
        <v>1332</v>
      </c>
      <c r="F308" s="8" t="s">
        <v>1333</v>
      </c>
      <c r="G308" s="8" t="s">
        <v>527</v>
      </c>
      <c r="H308" s="67">
        <v>45523</v>
      </c>
      <c r="I308" s="69">
        <v>2024</v>
      </c>
      <c r="J308" s="8" t="s">
        <v>1334</v>
      </c>
      <c r="K308" s="8" t="s">
        <v>301</v>
      </c>
      <c r="L308" s="12" t="s">
        <v>1335</v>
      </c>
      <c r="M308" s="9">
        <f t="shared" ca="1" si="4"/>
        <v>45736</v>
      </c>
      <c r="N308" s="8">
        <f ca="1">POSTRAMITE[[#This Row],[FECHA ACTUAL ]]-POSTRAMITE[[#This Row],[FECHA DE REGISTRO]]</f>
        <v>213</v>
      </c>
      <c r="O308" s="8" t="s">
        <v>43</v>
      </c>
    </row>
    <row r="309" spans="1:15" ht="130">
      <c r="A309" s="8">
        <v>308</v>
      </c>
      <c r="B309" s="8">
        <v>10921</v>
      </c>
      <c r="C309" s="8">
        <v>1</v>
      </c>
      <c r="D309" s="8">
        <v>1</v>
      </c>
      <c r="E309" s="8" t="s">
        <v>1336</v>
      </c>
      <c r="F309" s="8" t="s">
        <v>363</v>
      </c>
      <c r="G309" s="8" t="s">
        <v>505</v>
      </c>
      <c r="H309" s="67">
        <v>45531</v>
      </c>
      <c r="I309" s="69">
        <v>2024</v>
      </c>
      <c r="J309" s="8" t="s">
        <v>1337</v>
      </c>
      <c r="K309" s="8" t="s">
        <v>616</v>
      </c>
      <c r="L309" s="12" t="s">
        <v>1338</v>
      </c>
      <c r="M309" s="9">
        <f t="shared" ca="1" si="4"/>
        <v>45736</v>
      </c>
      <c r="N309" s="8">
        <f ca="1">POSTRAMITE[[#This Row],[FECHA ACTUAL ]]-POSTRAMITE[[#This Row],[FECHA DE REGISTRO]]</f>
        <v>205</v>
      </c>
      <c r="O309" s="8" t="s">
        <v>30</v>
      </c>
    </row>
    <row r="310" spans="1:15" ht="195">
      <c r="A310" s="8">
        <v>309</v>
      </c>
      <c r="B310" s="8">
        <v>10922</v>
      </c>
      <c r="C310" s="8">
        <v>1</v>
      </c>
      <c r="D310" s="8">
        <v>1</v>
      </c>
      <c r="E310" s="8" t="s">
        <v>1339</v>
      </c>
      <c r="F310" s="8" t="s">
        <v>363</v>
      </c>
      <c r="G310" s="8" t="s">
        <v>424</v>
      </c>
      <c r="H310" s="67">
        <v>45531</v>
      </c>
      <c r="I310" s="69">
        <v>2024</v>
      </c>
      <c r="J310" s="8" t="s">
        <v>1340</v>
      </c>
      <c r="K310" s="8" t="s">
        <v>616</v>
      </c>
      <c r="L310" s="12" t="s">
        <v>1341</v>
      </c>
      <c r="M310" s="9">
        <f t="shared" ca="1" si="4"/>
        <v>45736</v>
      </c>
      <c r="N310" s="8">
        <f ca="1">POSTRAMITE[[#This Row],[FECHA ACTUAL ]]-POSTRAMITE[[#This Row],[FECHA DE REGISTRO]]</f>
        <v>205</v>
      </c>
      <c r="O310" s="8" t="s">
        <v>56</v>
      </c>
    </row>
    <row r="311" spans="1:15" ht="273">
      <c r="A311" s="8">
        <v>310</v>
      </c>
      <c r="B311" s="8">
        <v>10923</v>
      </c>
      <c r="C311" s="8">
        <v>1</v>
      </c>
      <c r="D311" s="8">
        <v>1</v>
      </c>
      <c r="E311" s="8" t="s">
        <v>1342</v>
      </c>
      <c r="F311" s="8" t="s">
        <v>363</v>
      </c>
      <c r="G311" s="8" t="s">
        <v>1343</v>
      </c>
      <c r="H311" s="67">
        <v>45531</v>
      </c>
      <c r="I311" s="69">
        <v>2024</v>
      </c>
      <c r="J311" s="8" t="s">
        <v>1344</v>
      </c>
      <c r="K311" s="8" t="s">
        <v>374</v>
      </c>
      <c r="L311" s="12" t="s">
        <v>1345</v>
      </c>
      <c r="M311" s="9">
        <f t="shared" ca="1" si="4"/>
        <v>45736</v>
      </c>
      <c r="N311" s="8">
        <f ca="1">POSTRAMITE[[#This Row],[FECHA ACTUAL ]]-POSTRAMITE[[#This Row],[FECHA DE REGISTRO]]</f>
        <v>205</v>
      </c>
      <c r="O311" s="8" t="s">
        <v>43</v>
      </c>
    </row>
    <row r="312" spans="1:15" ht="156">
      <c r="A312" s="8">
        <v>311</v>
      </c>
      <c r="B312" s="8">
        <v>10924</v>
      </c>
      <c r="C312" s="8">
        <v>1</v>
      </c>
      <c r="D312" s="8">
        <v>1</v>
      </c>
      <c r="E312" s="8" t="s">
        <v>1346</v>
      </c>
      <c r="F312" s="8" t="s">
        <v>363</v>
      </c>
      <c r="G312" s="8" t="s">
        <v>424</v>
      </c>
      <c r="H312" s="67">
        <v>45531</v>
      </c>
      <c r="I312" s="69">
        <v>2024</v>
      </c>
      <c r="J312" s="8" t="s">
        <v>1347</v>
      </c>
      <c r="K312" s="8" t="s">
        <v>616</v>
      </c>
      <c r="L312" s="12" t="s">
        <v>1341</v>
      </c>
      <c r="M312" s="9">
        <f t="shared" ca="1" si="4"/>
        <v>45736</v>
      </c>
      <c r="N312" s="8">
        <f ca="1">POSTRAMITE[[#This Row],[FECHA ACTUAL ]]-POSTRAMITE[[#This Row],[FECHA DE REGISTRO]]</f>
        <v>205</v>
      </c>
      <c r="O312" s="8" t="s">
        <v>30</v>
      </c>
    </row>
    <row r="313" spans="1:15" ht="169">
      <c r="A313" s="8">
        <v>312</v>
      </c>
      <c r="B313" s="8">
        <v>10925</v>
      </c>
      <c r="C313" s="8">
        <v>1</v>
      </c>
      <c r="D313" s="8">
        <v>1</v>
      </c>
      <c r="E313" s="8" t="s">
        <v>1348</v>
      </c>
      <c r="F313" s="8" t="s">
        <v>363</v>
      </c>
      <c r="G313" s="8" t="s">
        <v>527</v>
      </c>
      <c r="H313" s="67">
        <v>45531</v>
      </c>
      <c r="I313" s="69">
        <v>2024</v>
      </c>
      <c r="J313" s="8" t="s">
        <v>1349</v>
      </c>
      <c r="K313" s="8" t="s">
        <v>616</v>
      </c>
      <c r="L313" s="12" t="s">
        <v>1350</v>
      </c>
      <c r="M313" s="9">
        <f t="shared" ca="1" si="4"/>
        <v>45736</v>
      </c>
      <c r="N313" s="8">
        <f ca="1">POSTRAMITE[[#This Row],[FECHA ACTUAL ]]-POSTRAMITE[[#This Row],[FECHA DE REGISTRO]]</f>
        <v>205</v>
      </c>
      <c r="O313" s="8" t="s">
        <v>30</v>
      </c>
    </row>
    <row r="314" spans="1:15" ht="39">
      <c r="A314" s="8">
        <v>313</v>
      </c>
      <c r="B314" s="8">
        <v>10926</v>
      </c>
      <c r="C314" s="8">
        <v>1</v>
      </c>
      <c r="D314" s="8">
        <v>1</v>
      </c>
      <c r="E314" s="8" t="s">
        <v>1351</v>
      </c>
      <c r="F314" s="8" t="s">
        <v>1352</v>
      </c>
      <c r="G314" s="8" t="s">
        <v>424</v>
      </c>
      <c r="H314" s="67">
        <v>45532</v>
      </c>
      <c r="I314" s="69">
        <v>2024</v>
      </c>
      <c r="J314" s="8" t="s">
        <v>1353</v>
      </c>
      <c r="K314" s="8" t="s">
        <v>301</v>
      </c>
      <c r="L314" s="12" t="s">
        <v>1354</v>
      </c>
      <c r="M314" s="9">
        <f t="shared" ca="1" si="4"/>
        <v>45736</v>
      </c>
      <c r="N314" s="8">
        <f ca="1">POSTRAMITE[[#This Row],[FECHA ACTUAL ]]-POSTRAMITE[[#This Row],[FECHA DE REGISTRO]]</f>
        <v>204</v>
      </c>
      <c r="O314" s="8" t="s">
        <v>43</v>
      </c>
    </row>
    <row r="315" spans="1:15" ht="182">
      <c r="A315" s="8">
        <v>314</v>
      </c>
      <c r="B315" s="8">
        <v>10927</v>
      </c>
      <c r="C315" s="8">
        <v>1</v>
      </c>
      <c r="D315" s="8">
        <v>1</v>
      </c>
      <c r="E315" s="8" t="s">
        <v>1355</v>
      </c>
      <c r="F315" s="8" t="s">
        <v>363</v>
      </c>
      <c r="G315" s="8" t="s">
        <v>424</v>
      </c>
      <c r="H315" s="67">
        <v>45532</v>
      </c>
      <c r="I315" s="69">
        <v>2024</v>
      </c>
      <c r="J315" s="8" t="s">
        <v>1356</v>
      </c>
      <c r="K315" s="8" t="s">
        <v>616</v>
      </c>
      <c r="L315" s="12" t="s">
        <v>1357</v>
      </c>
      <c r="M315" s="9">
        <f t="shared" ca="1" si="4"/>
        <v>45736</v>
      </c>
      <c r="N315" s="8">
        <f ca="1">POSTRAMITE[[#This Row],[FECHA ACTUAL ]]-POSTRAMITE[[#This Row],[FECHA DE REGISTRO]]</f>
        <v>204</v>
      </c>
      <c r="O315" s="8" t="s">
        <v>56</v>
      </c>
    </row>
    <row r="316" spans="1:15" ht="234">
      <c r="A316" s="8">
        <v>315</v>
      </c>
      <c r="B316" s="8">
        <v>10928</v>
      </c>
      <c r="C316" s="8">
        <v>1</v>
      </c>
      <c r="D316" s="8">
        <v>1</v>
      </c>
      <c r="E316" s="8" t="s">
        <v>1358</v>
      </c>
      <c r="F316" s="8" t="s">
        <v>363</v>
      </c>
      <c r="G316" s="8" t="s">
        <v>424</v>
      </c>
      <c r="H316" s="67">
        <v>45532</v>
      </c>
      <c r="I316" s="69">
        <v>2024</v>
      </c>
      <c r="J316" s="8" t="s">
        <v>1359</v>
      </c>
      <c r="K316" s="8" t="s">
        <v>616</v>
      </c>
      <c r="L316" s="12" t="s">
        <v>1360</v>
      </c>
      <c r="M316" s="9">
        <f t="shared" ca="1" si="4"/>
        <v>45736</v>
      </c>
      <c r="N316" s="8">
        <f ca="1">POSTRAMITE[[#This Row],[FECHA ACTUAL ]]-POSTRAMITE[[#This Row],[FECHA DE REGISTRO]]</f>
        <v>204</v>
      </c>
      <c r="O316" s="8" t="s">
        <v>43</v>
      </c>
    </row>
    <row r="317" spans="1:15" ht="117">
      <c r="A317" s="8">
        <v>316</v>
      </c>
      <c r="B317" s="8">
        <v>10936</v>
      </c>
      <c r="C317" s="8">
        <v>1</v>
      </c>
      <c r="D317" s="8">
        <v>1</v>
      </c>
      <c r="E317" s="8" t="s">
        <v>1361</v>
      </c>
      <c r="F317" s="8" t="s">
        <v>363</v>
      </c>
      <c r="G317" s="8" t="s">
        <v>527</v>
      </c>
      <c r="H317" s="67">
        <v>45538</v>
      </c>
      <c r="I317" s="69">
        <v>2024</v>
      </c>
      <c r="J317" s="8" t="s">
        <v>1362</v>
      </c>
      <c r="K317" s="8" t="s">
        <v>616</v>
      </c>
      <c r="L317" s="12" t="s">
        <v>1363</v>
      </c>
      <c r="M317" s="9">
        <f t="shared" ca="1" si="4"/>
        <v>45736</v>
      </c>
      <c r="N317" s="8">
        <f ca="1">POSTRAMITE[[#This Row],[FECHA ACTUAL ]]-POSTRAMITE[[#This Row],[FECHA DE REGISTRO]]</f>
        <v>198</v>
      </c>
      <c r="O317" s="8" t="s">
        <v>30</v>
      </c>
    </row>
    <row r="318" spans="1:15" ht="169">
      <c r="A318" s="8">
        <v>317</v>
      </c>
      <c r="B318" s="8">
        <v>10941</v>
      </c>
      <c r="C318" s="8">
        <v>1</v>
      </c>
      <c r="D318" s="8">
        <v>1</v>
      </c>
      <c r="E318" s="8" t="s">
        <v>1364</v>
      </c>
      <c r="F318" s="8" t="s">
        <v>363</v>
      </c>
      <c r="G318" s="8" t="s">
        <v>424</v>
      </c>
      <c r="H318" s="67">
        <v>45539</v>
      </c>
      <c r="I318" s="69">
        <v>2024</v>
      </c>
      <c r="J318" s="8" t="s">
        <v>1365</v>
      </c>
      <c r="K318" s="8" t="s">
        <v>616</v>
      </c>
      <c r="L318" s="12" t="s">
        <v>1366</v>
      </c>
      <c r="M318" s="9">
        <f t="shared" ca="1" si="4"/>
        <v>45736</v>
      </c>
      <c r="N318" s="8">
        <f ca="1">POSTRAMITE[[#This Row],[FECHA ACTUAL ]]-POSTRAMITE[[#This Row],[FECHA DE REGISTRO]]</f>
        <v>197</v>
      </c>
      <c r="O318" s="8" t="s">
        <v>30</v>
      </c>
    </row>
    <row r="319" spans="1:15" ht="208">
      <c r="A319" s="8">
        <v>318</v>
      </c>
      <c r="B319" s="8">
        <v>10944</v>
      </c>
      <c r="C319" s="8">
        <v>1</v>
      </c>
      <c r="D319" s="8">
        <v>1</v>
      </c>
      <c r="E319" s="8" t="s">
        <v>1367</v>
      </c>
      <c r="F319" s="8" t="s">
        <v>363</v>
      </c>
      <c r="G319" s="8" t="s">
        <v>424</v>
      </c>
      <c r="H319" s="67">
        <v>45540</v>
      </c>
      <c r="I319" s="69">
        <v>2024</v>
      </c>
      <c r="J319" s="8" t="s">
        <v>1368</v>
      </c>
      <c r="K319" s="8" t="s">
        <v>616</v>
      </c>
      <c r="L319" s="12" t="s">
        <v>1369</v>
      </c>
      <c r="M319" s="9">
        <f t="shared" ca="1" si="4"/>
        <v>45736</v>
      </c>
      <c r="N319" s="8">
        <f ca="1">POSTRAMITE[[#This Row],[FECHA ACTUAL ]]-POSTRAMITE[[#This Row],[FECHA DE REGISTRO]]</f>
        <v>196</v>
      </c>
      <c r="O319" s="8" t="s">
        <v>56</v>
      </c>
    </row>
    <row r="320" spans="1:15" ht="39">
      <c r="A320" s="8">
        <v>319</v>
      </c>
      <c r="B320" s="8">
        <v>10951</v>
      </c>
      <c r="C320" s="8">
        <v>1</v>
      </c>
      <c r="D320" s="8">
        <v>1</v>
      </c>
      <c r="E320" s="8" t="s">
        <v>217</v>
      </c>
      <c r="F320" s="8" t="s">
        <v>1370</v>
      </c>
      <c r="G320" s="8" t="s">
        <v>424</v>
      </c>
      <c r="H320" s="67">
        <v>45544</v>
      </c>
      <c r="I320" s="69">
        <v>2024</v>
      </c>
      <c r="J320" s="8" t="s">
        <v>1371</v>
      </c>
      <c r="K320" s="8" t="s">
        <v>301</v>
      </c>
      <c r="L320" s="12" t="s">
        <v>1372</v>
      </c>
      <c r="M320" s="9">
        <f t="shared" ref="M320:M383" ca="1" si="5">TODAY()</f>
        <v>45736</v>
      </c>
      <c r="N320" s="8">
        <f ca="1">POSTRAMITE[[#This Row],[FECHA ACTUAL ]]-POSTRAMITE[[#This Row],[FECHA DE REGISTRO]]</f>
        <v>192</v>
      </c>
      <c r="O320" s="8" t="s">
        <v>62</v>
      </c>
    </row>
    <row r="321" spans="1:15" ht="52">
      <c r="A321" s="8">
        <v>320</v>
      </c>
      <c r="B321" s="8">
        <v>10955</v>
      </c>
      <c r="C321" s="8">
        <v>1</v>
      </c>
      <c r="D321" s="8">
        <v>1</v>
      </c>
      <c r="E321" s="8" t="s">
        <v>1373</v>
      </c>
      <c r="F321" s="8" t="s">
        <v>1374</v>
      </c>
      <c r="G321" s="8" t="s">
        <v>424</v>
      </c>
      <c r="H321" s="67">
        <v>45546</v>
      </c>
      <c r="I321" s="69">
        <v>2024</v>
      </c>
      <c r="J321" s="8" t="s">
        <v>1375</v>
      </c>
      <c r="K321" s="8" t="s">
        <v>301</v>
      </c>
      <c r="L321" s="12" t="s">
        <v>1376</v>
      </c>
      <c r="M321" s="9">
        <f t="shared" ca="1" si="5"/>
        <v>45736</v>
      </c>
      <c r="N321" s="8">
        <f ca="1">POSTRAMITE[[#This Row],[FECHA ACTUAL ]]-POSTRAMITE[[#This Row],[FECHA DE REGISTRO]]</f>
        <v>190</v>
      </c>
      <c r="O321" s="8" t="s">
        <v>30</v>
      </c>
    </row>
    <row r="322" spans="1:15" ht="65">
      <c r="A322" s="8">
        <v>321</v>
      </c>
      <c r="B322" s="8">
        <v>10958</v>
      </c>
      <c r="C322" s="8">
        <v>1</v>
      </c>
      <c r="D322" s="8">
        <v>1</v>
      </c>
      <c r="E322" s="8" t="s">
        <v>1377</v>
      </c>
      <c r="F322" s="8" t="s">
        <v>1378</v>
      </c>
      <c r="G322" s="8" t="s">
        <v>527</v>
      </c>
      <c r="H322" s="67">
        <v>45547</v>
      </c>
      <c r="I322" s="69">
        <v>2024</v>
      </c>
      <c r="J322" s="8" t="s">
        <v>1379</v>
      </c>
      <c r="K322" s="8" t="s">
        <v>301</v>
      </c>
      <c r="L322" s="12" t="s">
        <v>1380</v>
      </c>
      <c r="M322" s="9">
        <f t="shared" ca="1" si="5"/>
        <v>45736</v>
      </c>
      <c r="N322" s="8">
        <f ca="1">POSTRAMITE[[#This Row],[FECHA ACTUAL ]]-POSTRAMITE[[#This Row],[FECHA DE REGISTRO]]</f>
        <v>189</v>
      </c>
      <c r="O322" s="8" t="s">
        <v>54</v>
      </c>
    </row>
    <row r="323" spans="1:15" ht="78">
      <c r="A323" s="8">
        <v>322</v>
      </c>
      <c r="B323" s="8">
        <v>10966</v>
      </c>
      <c r="C323" s="8">
        <v>1</v>
      </c>
      <c r="D323" s="8">
        <v>1</v>
      </c>
      <c r="E323" s="8" t="s">
        <v>1381</v>
      </c>
      <c r="F323" s="8" t="s">
        <v>1382</v>
      </c>
      <c r="G323" s="67" t="s">
        <v>459</v>
      </c>
      <c r="H323" s="67">
        <v>45559</v>
      </c>
      <c r="I323" s="69">
        <v>2024</v>
      </c>
      <c r="J323" s="8" t="s">
        <v>1383</v>
      </c>
      <c r="K323" s="8" t="s">
        <v>301</v>
      </c>
      <c r="L323" s="12" t="s">
        <v>1384</v>
      </c>
      <c r="M323" s="9">
        <f t="shared" ca="1" si="5"/>
        <v>45736</v>
      </c>
      <c r="N323" s="8">
        <f ca="1">POSTRAMITE[[#This Row],[FECHA ACTUAL ]]-POSTRAMITE[[#This Row],[FECHA DE REGISTRO]]</f>
        <v>177</v>
      </c>
      <c r="O323" s="8" t="s">
        <v>43</v>
      </c>
    </row>
    <row r="324" spans="1:15" ht="65">
      <c r="A324" s="8">
        <v>323</v>
      </c>
      <c r="B324" s="8">
        <v>10987</v>
      </c>
      <c r="C324" s="8">
        <v>1</v>
      </c>
      <c r="D324" s="8">
        <v>1</v>
      </c>
      <c r="E324" s="8" t="s">
        <v>1385</v>
      </c>
      <c r="F324" s="8" t="s">
        <v>1386</v>
      </c>
      <c r="G324" s="67" t="s">
        <v>527</v>
      </c>
      <c r="H324" s="67">
        <v>45588</v>
      </c>
      <c r="I324" s="69">
        <v>2024</v>
      </c>
      <c r="J324" s="8" t="s">
        <v>1387</v>
      </c>
      <c r="K324" s="8" t="s">
        <v>301</v>
      </c>
      <c r="L324" s="12" t="s">
        <v>1388</v>
      </c>
      <c r="M324" s="9">
        <f t="shared" ca="1" si="5"/>
        <v>45736</v>
      </c>
      <c r="N324" s="8">
        <f ca="1">POSTRAMITE[[#This Row],[FECHA ACTUAL ]]-POSTRAMITE[[#This Row],[FECHA DE REGISTRO]]</f>
        <v>148</v>
      </c>
      <c r="O324" s="8" t="s">
        <v>43</v>
      </c>
    </row>
    <row r="325" spans="1:15" ht="130">
      <c r="A325" s="8">
        <v>324</v>
      </c>
      <c r="B325" s="8">
        <v>10990</v>
      </c>
      <c r="C325" s="8">
        <v>1</v>
      </c>
      <c r="D325" s="8">
        <v>1</v>
      </c>
      <c r="E325" s="8" t="s">
        <v>1389</v>
      </c>
      <c r="F325" s="8" t="s">
        <v>363</v>
      </c>
      <c r="G325" s="67" t="s">
        <v>527</v>
      </c>
      <c r="H325" s="67">
        <v>45589</v>
      </c>
      <c r="I325" s="69">
        <v>2024</v>
      </c>
      <c r="J325" s="8" t="s">
        <v>1390</v>
      </c>
      <c r="K325" s="8" t="s">
        <v>301</v>
      </c>
      <c r="L325" s="12" t="s">
        <v>1391</v>
      </c>
      <c r="M325" s="9">
        <f t="shared" ca="1" si="5"/>
        <v>45736</v>
      </c>
      <c r="N325" s="8">
        <f ca="1">POSTRAMITE[[#This Row],[FECHA ACTUAL ]]-POSTRAMITE[[#This Row],[FECHA DE REGISTRO]]</f>
        <v>147</v>
      </c>
      <c r="O325" s="8" t="s">
        <v>43</v>
      </c>
    </row>
    <row r="326" spans="1:15" ht="39">
      <c r="A326" s="8">
        <v>325</v>
      </c>
      <c r="B326" s="8">
        <v>11003</v>
      </c>
      <c r="C326" s="8">
        <v>1</v>
      </c>
      <c r="D326" s="8">
        <v>1</v>
      </c>
      <c r="E326" s="8" t="s">
        <v>1392</v>
      </c>
      <c r="F326" s="67" t="s">
        <v>1393</v>
      </c>
      <c r="G326" s="67" t="s">
        <v>527</v>
      </c>
      <c r="H326" s="67">
        <v>45602</v>
      </c>
      <c r="I326" s="69">
        <v>2024</v>
      </c>
      <c r="J326" s="8" t="s">
        <v>1394</v>
      </c>
      <c r="K326" s="8" t="s">
        <v>301</v>
      </c>
      <c r="L326" s="12" t="s">
        <v>1395</v>
      </c>
      <c r="M326" s="9">
        <f t="shared" ca="1" si="5"/>
        <v>45736</v>
      </c>
      <c r="N326" s="8">
        <f ca="1">POSTRAMITE[[#This Row],[FECHA ACTUAL ]]-POSTRAMITE[[#This Row],[FECHA DE REGISTRO]]</f>
        <v>134</v>
      </c>
      <c r="O326" s="8" t="s">
        <v>43</v>
      </c>
    </row>
    <row r="327" spans="1:15" ht="52">
      <c r="A327" s="8">
        <v>326</v>
      </c>
      <c r="B327" s="8">
        <v>11021</v>
      </c>
      <c r="C327" s="8">
        <v>1</v>
      </c>
      <c r="D327" s="8">
        <v>1</v>
      </c>
      <c r="E327" s="8" t="s">
        <v>1396</v>
      </c>
      <c r="F327" s="67" t="s">
        <v>1397</v>
      </c>
      <c r="G327" s="67" t="s">
        <v>505</v>
      </c>
      <c r="H327" s="67">
        <v>45617</v>
      </c>
      <c r="I327" s="69">
        <v>2024</v>
      </c>
      <c r="J327" s="8" t="s">
        <v>1398</v>
      </c>
      <c r="K327" s="8" t="s">
        <v>301</v>
      </c>
      <c r="L327" s="12" t="s">
        <v>1399</v>
      </c>
      <c r="M327" s="9">
        <f t="shared" ca="1" si="5"/>
        <v>45736</v>
      </c>
      <c r="N327" s="8">
        <f ca="1">POSTRAMITE[[#This Row],[FECHA ACTUAL ]]-POSTRAMITE[[#This Row],[FECHA DE REGISTRO]]</f>
        <v>119</v>
      </c>
      <c r="O327" s="8" t="s">
        <v>30</v>
      </c>
    </row>
    <row r="328" spans="1:15" ht="39">
      <c r="A328" s="8">
        <v>327</v>
      </c>
      <c r="B328" s="8">
        <v>11022</v>
      </c>
      <c r="C328" s="8">
        <v>1</v>
      </c>
      <c r="D328" s="8">
        <v>1</v>
      </c>
      <c r="E328" s="8" t="s">
        <v>1400</v>
      </c>
      <c r="F328" s="67" t="s">
        <v>1393</v>
      </c>
      <c r="G328" s="67" t="s">
        <v>505</v>
      </c>
      <c r="H328" s="67">
        <v>45617</v>
      </c>
      <c r="I328" s="69">
        <v>2024</v>
      </c>
      <c r="J328" s="8" t="s">
        <v>1401</v>
      </c>
      <c r="K328" s="8" t="s">
        <v>301</v>
      </c>
      <c r="L328" s="12" t="s">
        <v>1402</v>
      </c>
      <c r="M328" s="9">
        <f t="shared" ca="1" si="5"/>
        <v>45736</v>
      </c>
      <c r="N328" s="8">
        <f ca="1">POSTRAMITE[[#This Row],[FECHA ACTUAL ]]-POSTRAMITE[[#This Row],[FECHA DE REGISTRO]]</f>
        <v>119</v>
      </c>
      <c r="O328" s="8" t="s">
        <v>30</v>
      </c>
    </row>
    <row r="329" spans="1:15" ht="91">
      <c r="A329" s="8">
        <v>328</v>
      </c>
      <c r="B329" s="8">
        <v>11026</v>
      </c>
      <c r="C329" s="8">
        <v>1</v>
      </c>
      <c r="D329" s="8">
        <v>1</v>
      </c>
      <c r="E329" s="8" t="s">
        <v>196</v>
      </c>
      <c r="F329" s="67" t="s">
        <v>1393</v>
      </c>
      <c r="G329" s="67" t="s">
        <v>424</v>
      </c>
      <c r="H329" s="67">
        <v>45621</v>
      </c>
      <c r="I329" s="69">
        <v>2024</v>
      </c>
      <c r="J329" s="8" t="s">
        <v>1403</v>
      </c>
      <c r="K329" s="8" t="s">
        <v>301</v>
      </c>
      <c r="L329" s="12" t="s">
        <v>1404</v>
      </c>
      <c r="M329" s="9">
        <f t="shared" ca="1" si="5"/>
        <v>45736</v>
      </c>
      <c r="N329" s="8">
        <f ca="1">POSTRAMITE[[#This Row],[FECHA ACTUAL ]]-POSTRAMITE[[#This Row],[FECHA DE REGISTRO]]</f>
        <v>115</v>
      </c>
      <c r="O329" s="8" t="s">
        <v>62</v>
      </c>
    </row>
    <row r="330" spans="1:15" ht="91">
      <c r="A330" s="8">
        <v>329</v>
      </c>
      <c r="B330" s="8">
        <v>11029</v>
      </c>
      <c r="C330" s="8">
        <v>1</v>
      </c>
      <c r="D330" s="8">
        <v>1</v>
      </c>
      <c r="E330" s="8" t="s">
        <v>1405</v>
      </c>
      <c r="F330" s="67" t="s">
        <v>1393</v>
      </c>
      <c r="G330" s="67" t="s">
        <v>513</v>
      </c>
      <c r="H330" s="67">
        <v>45622</v>
      </c>
      <c r="I330" s="69">
        <v>2024</v>
      </c>
      <c r="J330" s="8" t="s">
        <v>1406</v>
      </c>
      <c r="K330" s="8" t="s">
        <v>301</v>
      </c>
      <c r="L330" s="12" t="s">
        <v>1407</v>
      </c>
      <c r="M330" s="9">
        <f t="shared" ca="1" si="5"/>
        <v>45736</v>
      </c>
      <c r="N330" s="8">
        <f ca="1">POSTRAMITE[[#This Row],[FECHA ACTUAL ]]-POSTRAMITE[[#This Row],[FECHA DE REGISTRO]]</f>
        <v>114</v>
      </c>
      <c r="O330" s="8" t="s">
        <v>56</v>
      </c>
    </row>
    <row r="331" spans="1:15" ht="78">
      <c r="A331" s="8">
        <v>330</v>
      </c>
      <c r="B331" s="8">
        <v>11030</v>
      </c>
      <c r="C331" s="8">
        <v>1</v>
      </c>
      <c r="D331" s="8">
        <v>1</v>
      </c>
      <c r="E331" s="8" t="s">
        <v>1408</v>
      </c>
      <c r="F331" s="67" t="s">
        <v>1393</v>
      </c>
      <c r="G331" s="8" t="s">
        <v>330</v>
      </c>
      <c r="H331" s="9">
        <v>45622</v>
      </c>
      <c r="I331" s="69">
        <v>2024</v>
      </c>
      <c r="J331" s="8" t="s">
        <v>1409</v>
      </c>
      <c r="K331" s="8" t="s">
        <v>301</v>
      </c>
      <c r="L331" s="12" t="s">
        <v>1407</v>
      </c>
      <c r="M331" s="9">
        <f t="shared" ca="1" si="5"/>
        <v>45736</v>
      </c>
      <c r="N331" s="8">
        <f ca="1">POSTRAMITE[[#This Row],[FECHA ACTUAL ]]-POSTRAMITE[[#This Row],[FECHA DE REGISTRO]]</f>
        <v>114</v>
      </c>
      <c r="O331" s="8" t="s">
        <v>56</v>
      </c>
    </row>
    <row r="332" spans="1:15" ht="91">
      <c r="A332" s="8">
        <v>331</v>
      </c>
      <c r="B332" s="8">
        <v>11031</v>
      </c>
      <c r="C332" s="8">
        <v>1</v>
      </c>
      <c r="D332" s="8">
        <v>1</v>
      </c>
      <c r="E332" s="8" t="s">
        <v>197</v>
      </c>
      <c r="F332" s="67" t="s">
        <v>1393</v>
      </c>
      <c r="G332" s="8" t="s">
        <v>1410</v>
      </c>
      <c r="H332" s="9">
        <v>45622</v>
      </c>
      <c r="I332" s="69">
        <v>2024</v>
      </c>
      <c r="J332" s="8" t="s">
        <v>1411</v>
      </c>
      <c r="K332" s="8" t="s">
        <v>1412</v>
      </c>
      <c r="L332" s="12" t="s">
        <v>1413</v>
      </c>
      <c r="M332" s="9">
        <f t="shared" ca="1" si="5"/>
        <v>45736</v>
      </c>
      <c r="N332" s="8">
        <f ca="1">POSTRAMITE[[#This Row],[FECHA ACTUAL ]]-POSTRAMITE[[#This Row],[FECHA DE REGISTRO]]</f>
        <v>114</v>
      </c>
      <c r="O332" s="8" t="s">
        <v>62</v>
      </c>
    </row>
    <row r="333" spans="1:15" ht="91">
      <c r="A333" s="8">
        <v>332</v>
      </c>
      <c r="B333" s="8">
        <v>11033</v>
      </c>
      <c r="C333" s="8">
        <v>1</v>
      </c>
      <c r="D333" s="8">
        <v>1</v>
      </c>
      <c r="E333" s="8" t="s">
        <v>198</v>
      </c>
      <c r="F333" s="67" t="s">
        <v>1393</v>
      </c>
      <c r="G333" s="8" t="s">
        <v>330</v>
      </c>
      <c r="H333" s="9">
        <v>45622</v>
      </c>
      <c r="I333" s="69">
        <v>2024</v>
      </c>
      <c r="J333" s="8" t="s">
        <v>1414</v>
      </c>
      <c r="K333" s="8" t="s">
        <v>76</v>
      </c>
      <c r="L333" s="12" t="s">
        <v>1413</v>
      </c>
      <c r="M333" s="9">
        <f t="shared" ca="1" si="5"/>
        <v>45736</v>
      </c>
      <c r="N333" s="8">
        <f ca="1">POSTRAMITE[[#This Row],[FECHA ACTUAL ]]-POSTRAMITE[[#This Row],[FECHA DE REGISTRO]]</f>
        <v>114</v>
      </c>
      <c r="O333" s="8" t="s">
        <v>62</v>
      </c>
    </row>
    <row r="334" spans="1:15" ht="286">
      <c r="A334" s="8">
        <v>333</v>
      </c>
      <c r="B334" s="8">
        <v>11038</v>
      </c>
      <c r="C334" s="8">
        <v>1</v>
      </c>
      <c r="D334" s="8">
        <v>1</v>
      </c>
      <c r="E334" s="8" t="s">
        <v>1415</v>
      </c>
      <c r="F334" s="8" t="s">
        <v>363</v>
      </c>
      <c r="G334" s="8" t="s">
        <v>527</v>
      </c>
      <c r="H334" s="9">
        <v>45623</v>
      </c>
      <c r="I334" s="69">
        <v>2024</v>
      </c>
      <c r="J334" s="8" t="s">
        <v>1416</v>
      </c>
      <c r="K334" s="8" t="s">
        <v>616</v>
      </c>
      <c r="L334" s="12" t="s">
        <v>1417</v>
      </c>
      <c r="M334" s="9">
        <f t="shared" ca="1" si="5"/>
        <v>45736</v>
      </c>
      <c r="N334" s="8">
        <f ca="1">POSTRAMITE[[#This Row],[FECHA ACTUAL ]]-POSTRAMITE[[#This Row],[FECHA DE REGISTRO]]</f>
        <v>113</v>
      </c>
      <c r="O334" s="8" t="s">
        <v>43</v>
      </c>
    </row>
    <row r="335" spans="1:15" ht="104">
      <c r="A335" s="8">
        <v>334</v>
      </c>
      <c r="B335" s="8">
        <v>11043</v>
      </c>
      <c r="C335" s="8">
        <v>1</v>
      </c>
      <c r="D335" s="8">
        <v>1</v>
      </c>
      <c r="E335" s="8" t="s">
        <v>219</v>
      </c>
      <c r="F335" s="8" t="s">
        <v>1418</v>
      </c>
      <c r="G335" s="8" t="s">
        <v>505</v>
      </c>
      <c r="H335" s="9">
        <v>45628</v>
      </c>
      <c r="I335" s="69">
        <v>2024</v>
      </c>
      <c r="J335" s="8" t="s">
        <v>1419</v>
      </c>
      <c r="K335" s="8" t="s">
        <v>301</v>
      </c>
      <c r="L335" s="12" t="s">
        <v>1420</v>
      </c>
      <c r="M335" s="9">
        <f t="shared" ca="1" si="5"/>
        <v>45736</v>
      </c>
      <c r="N335" s="8">
        <f ca="1">POSTRAMITE[[#This Row],[FECHA ACTUAL ]]-POSTRAMITE[[#This Row],[FECHA DE REGISTRO]]</f>
        <v>108</v>
      </c>
      <c r="O335" s="8" t="s">
        <v>62</v>
      </c>
    </row>
    <row r="336" spans="1:15" ht="52">
      <c r="A336" s="8">
        <v>335</v>
      </c>
      <c r="B336" s="8">
        <v>11046</v>
      </c>
      <c r="C336" s="8">
        <v>1</v>
      </c>
      <c r="D336" s="8">
        <v>1</v>
      </c>
      <c r="E336" s="8" t="s">
        <v>148</v>
      </c>
      <c r="F336" s="8" t="s">
        <v>1421</v>
      </c>
      <c r="G336" s="8" t="s">
        <v>714</v>
      </c>
      <c r="H336" s="9">
        <v>45631</v>
      </c>
      <c r="I336" s="69">
        <v>2024</v>
      </c>
      <c r="J336" s="8" t="s">
        <v>1422</v>
      </c>
      <c r="K336" s="8" t="s">
        <v>301</v>
      </c>
      <c r="L336" s="12" t="s">
        <v>1423</v>
      </c>
      <c r="M336" s="9">
        <f t="shared" ca="1" si="5"/>
        <v>45736</v>
      </c>
      <c r="N336" s="8">
        <f ca="1">POSTRAMITE[[#This Row],[FECHA ACTUAL ]]-POSTRAMITE[[#This Row],[FECHA DE REGISTRO]]</f>
        <v>105</v>
      </c>
      <c r="O336" s="8" t="s">
        <v>62</v>
      </c>
    </row>
    <row r="337" spans="1:15" ht="52">
      <c r="A337" s="8">
        <v>336</v>
      </c>
      <c r="B337" s="8">
        <v>11047</v>
      </c>
      <c r="C337" s="8">
        <v>1</v>
      </c>
      <c r="D337" s="8">
        <v>1</v>
      </c>
      <c r="E337" s="8" t="s">
        <v>131</v>
      </c>
      <c r="F337" s="8" t="s">
        <v>363</v>
      </c>
      <c r="G337" s="8" t="s">
        <v>858</v>
      </c>
      <c r="H337" s="9">
        <v>45631</v>
      </c>
      <c r="I337" s="69">
        <v>2024</v>
      </c>
      <c r="J337" s="8" t="s">
        <v>1424</v>
      </c>
      <c r="K337" s="8" t="s">
        <v>1425</v>
      </c>
      <c r="L337" s="12" t="s">
        <v>1426</v>
      </c>
      <c r="M337" s="9">
        <f t="shared" ca="1" si="5"/>
        <v>45736</v>
      </c>
      <c r="N337" s="8">
        <f ca="1">POSTRAMITE[[#This Row],[FECHA ACTUAL ]]-POSTRAMITE[[#This Row],[FECHA DE REGISTRO]]</f>
        <v>105</v>
      </c>
      <c r="O337" s="8" t="s">
        <v>62</v>
      </c>
    </row>
    <row r="338" spans="1:15" ht="65">
      <c r="A338" s="8">
        <v>337</v>
      </c>
      <c r="B338" s="8">
        <v>11048</v>
      </c>
      <c r="C338" s="8">
        <v>1</v>
      </c>
      <c r="D338" s="8">
        <v>1</v>
      </c>
      <c r="E338" s="8" t="s">
        <v>130</v>
      </c>
      <c r="F338" s="8" t="s">
        <v>363</v>
      </c>
      <c r="G338" s="8" t="s">
        <v>992</v>
      </c>
      <c r="H338" s="9">
        <v>45631</v>
      </c>
      <c r="I338" s="69">
        <v>2024</v>
      </c>
      <c r="J338" s="8" t="s">
        <v>1427</v>
      </c>
      <c r="K338" s="8" t="s">
        <v>22</v>
      </c>
      <c r="L338" s="12" t="s">
        <v>1426</v>
      </c>
      <c r="M338" s="9">
        <f t="shared" ca="1" si="5"/>
        <v>45736</v>
      </c>
      <c r="N338" s="8">
        <f ca="1">POSTRAMITE[[#This Row],[FECHA ACTUAL ]]-POSTRAMITE[[#This Row],[FECHA DE REGISTRO]]</f>
        <v>105</v>
      </c>
      <c r="O338" s="8" t="s">
        <v>62</v>
      </c>
    </row>
    <row r="339" spans="1:15" ht="104">
      <c r="A339" s="8">
        <v>338</v>
      </c>
      <c r="B339" s="8">
        <v>11049</v>
      </c>
      <c r="C339" s="8">
        <v>1</v>
      </c>
      <c r="D339" s="8">
        <v>1</v>
      </c>
      <c r="E339" s="8" t="s">
        <v>1428</v>
      </c>
      <c r="F339" s="8" t="s">
        <v>1429</v>
      </c>
      <c r="G339" s="8" t="s">
        <v>1430</v>
      </c>
      <c r="H339" s="9">
        <v>45631</v>
      </c>
      <c r="I339" s="69">
        <v>2024</v>
      </c>
      <c r="J339" s="8" t="s">
        <v>1431</v>
      </c>
      <c r="K339" s="8" t="s">
        <v>22</v>
      </c>
      <c r="L339" s="12" t="s">
        <v>1432</v>
      </c>
      <c r="M339" s="9">
        <f t="shared" ca="1" si="5"/>
        <v>45736</v>
      </c>
      <c r="N339" s="8">
        <f ca="1">POSTRAMITE[[#This Row],[FECHA ACTUAL ]]-POSTRAMITE[[#This Row],[FECHA DE REGISTRO]]</f>
        <v>105</v>
      </c>
      <c r="O339" s="8" t="s">
        <v>43</v>
      </c>
    </row>
    <row r="340" spans="1:15" ht="104">
      <c r="A340" s="8">
        <v>339</v>
      </c>
      <c r="B340" s="8">
        <v>11050</v>
      </c>
      <c r="C340" s="8">
        <v>1</v>
      </c>
      <c r="D340" s="8">
        <v>1</v>
      </c>
      <c r="E340" s="8" t="s">
        <v>222</v>
      </c>
      <c r="F340" s="8" t="s">
        <v>1433</v>
      </c>
      <c r="G340" s="8" t="s">
        <v>1430</v>
      </c>
      <c r="H340" s="9">
        <v>45631</v>
      </c>
      <c r="I340" s="69">
        <v>2024</v>
      </c>
      <c r="J340" s="8" t="s">
        <v>1434</v>
      </c>
      <c r="K340" s="8" t="s">
        <v>301</v>
      </c>
      <c r="L340" s="12" t="s">
        <v>1650</v>
      </c>
      <c r="M340" s="9">
        <f t="shared" ca="1" si="5"/>
        <v>45736</v>
      </c>
      <c r="N340" s="8">
        <f ca="1">POSTRAMITE[[#This Row],[FECHA ACTUAL ]]-POSTRAMITE[[#This Row],[FECHA DE REGISTRO]]</f>
        <v>105</v>
      </c>
      <c r="O340" s="8" t="s">
        <v>62</v>
      </c>
    </row>
    <row r="341" spans="1:15" ht="117">
      <c r="A341" s="8">
        <v>340</v>
      </c>
      <c r="B341" s="8">
        <v>11055</v>
      </c>
      <c r="C341" s="8">
        <v>1</v>
      </c>
      <c r="D341" s="8">
        <v>1</v>
      </c>
      <c r="E341" s="8" t="s">
        <v>241</v>
      </c>
      <c r="F341" s="8" t="s">
        <v>1429</v>
      </c>
      <c r="G341" s="8" t="s">
        <v>1430</v>
      </c>
      <c r="H341" s="9">
        <v>45635</v>
      </c>
      <c r="I341" s="69">
        <v>2024</v>
      </c>
      <c r="J341" s="8" t="s">
        <v>1435</v>
      </c>
      <c r="K341" s="8" t="s">
        <v>616</v>
      </c>
      <c r="L341" s="12" t="s">
        <v>1436</v>
      </c>
      <c r="M341" s="9">
        <f t="shared" ca="1" si="5"/>
        <v>45736</v>
      </c>
      <c r="N341" s="8">
        <f ca="1">POSTRAMITE[[#This Row],[FECHA ACTUAL ]]-POSTRAMITE[[#This Row],[FECHA DE REGISTRO]]</f>
        <v>101</v>
      </c>
      <c r="O341" s="8" t="s">
        <v>62</v>
      </c>
    </row>
    <row r="342" spans="1:15" ht="91">
      <c r="A342" s="8">
        <v>341</v>
      </c>
      <c r="B342" s="8">
        <v>11058</v>
      </c>
      <c r="C342" s="8">
        <v>1</v>
      </c>
      <c r="D342" s="8">
        <v>1</v>
      </c>
      <c r="E342" s="8" t="s">
        <v>147</v>
      </c>
      <c r="F342" s="8" t="s">
        <v>1437</v>
      </c>
      <c r="G342" s="8" t="s">
        <v>714</v>
      </c>
      <c r="H342" s="9">
        <v>45636</v>
      </c>
      <c r="I342" s="69">
        <v>2024</v>
      </c>
      <c r="J342" s="8" t="s">
        <v>1438</v>
      </c>
      <c r="K342" s="8" t="s">
        <v>301</v>
      </c>
      <c r="L342" s="12" t="s">
        <v>1439</v>
      </c>
      <c r="M342" s="9">
        <f t="shared" ca="1" si="5"/>
        <v>45736</v>
      </c>
      <c r="N342" s="8">
        <f ca="1">POSTRAMITE[[#This Row],[FECHA ACTUAL ]]-POSTRAMITE[[#This Row],[FECHA DE REGISTRO]]</f>
        <v>100</v>
      </c>
      <c r="O342" s="8" t="s">
        <v>62</v>
      </c>
    </row>
    <row r="343" spans="1:15" ht="221">
      <c r="A343" s="8">
        <v>342</v>
      </c>
      <c r="B343" s="8">
        <v>11059</v>
      </c>
      <c r="C343" s="8">
        <v>1</v>
      </c>
      <c r="D343" s="8">
        <v>1</v>
      </c>
      <c r="E343" s="8" t="s">
        <v>139</v>
      </c>
      <c r="F343" s="8" t="s">
        <v>1440</v>
      </c>
      <c r="G343" s="8" t="s">
        <v>858</v>
      </c>
      <c r="H343" s="9">
        <v>45636</v>
      </c>
      <c r="I343" s="69">
        <v>2024</v>
      </c>
      <c r="J343" s="8" t="s">
        <v>1441</v>
      </c>
      <c r="K343" s="8" t="s">
        <v>301</v>
      </c>
      <c r="L343" s="12" t="s">
        <v>1439</v>
      </c>
      <c r="M343" s="9">
        <f t="shared" ca="1" si="5"/>
        <v>45736</v>
      </c>
      <c r="N343" s="8">
        <f ca="1">POSTRAMITE[[#This Row],[FECHA ACTUAL ]]-POSTRAMITE[[#This Row],[FECHA DE REGISTRO]]</f>
        <v>100</v>
      </c>
      <c r="O343" s="8" t="s">
        <v>62</v>
      </c>
    </row>
    <row r="344" spans="1:15" ht="156">
      <c r="A344" s="8">
        <v>343</v>
      </c>
      <c r="B344" s="8">
        <v>11060</v>
      </c>
      <c r="C344" s="8">
        <v>1</v>
      </c>
      <c r="D344" s="8">
        <v>1</v>
      </c>
      <c r="E344" s="8" t="s">
        <v>140</v>
      </c>
      <c r="F344" s="8" t="s">
        <v>1442</v>
      </c>
      <c r="G344" s="8" t="s">
        <v>992</v>
      </c>
      <c r="H344" s="9">
        <v>45636</v>
      </c>
      <c r="I344" s="69">
        <v>2024</v>
      </c>
      <c r="J344" s="8" t="s">
        <v>1443</v>
      </c>
      <c r="K344" s="8" t="s">
        <v>301</v>
      </c>
      <c r="L344" s="12" t="s">
        <v>1444</v>
      </c>
      <c r="M344" s="9">
        <f t="shared" ca="1" si="5"/>
        <v>45736</v>
      </c>
      <c r="N344" s="8">
        <f ca="1">POSTRAMITE[[#This Row],[FECHA ACTUAL ]]-POSTRAMITE[[#This Row],[FECHA DE REGISTRO]]</f>
        <v>100</v>
      </c>
      <c r="O344" s="8" t="s">
        <v>62</v>
      </c>
    </row>
    <row r="345" spans="1:15" ht="65">
      <c r="A345" s="8">
        <v>344</v>
      </c>
      <c r="B345" s="8">
        <v>11065</v>
      </c>
      <c r="C345" s="8">
        <v>1</v>
      </c>
      <c r="D345" s="8">
        <v>1</v>
      </c>
      <c r="E345" s="8" t="s">
        <v>1445</v>
      </c>
      <c r="F345" s="8" t="s">
        <v>363</v>
      </c>
      <c r="G345" s="8" t="s">
        <v>459</v>
      </c>
      <c r="H345" s="9">
        <v>45638</v>
      </c>
      <c r="I345" s="69">
        <v>2024</v>
      </c>
      <c r="J345" s="8" t="s">
        <v>1446</v>
      </c>
      <c r="K345" s="8" t="s">
        <v>22</v>
      </c>
      <c r="L345" s="12" t="s">
        <v>1447</v>
      </c>
      <c r="M345" s="9">
        <f t="shared" ca="1" si="5"/>
        <v>45736</v>
      </c>
      <c r="N345" s="8">
        <f ca="1">POSTRAMITE[[#This Row],[FECHA ACTUAL ]]-POSTRAMITE[[#This Row],[FECHA DE REGISTRO]]</f>
        <v>98</v>
      </c>
      <c r="O345" s="8" t="s">
        <v>56</v>
      </c>
    </row>
    <row r="346" spans="1:15" ht="169">
      <c r="A346" s="8">
        <v>345</v>
      </c>
      <c r="B346" s="8">
        <v>11066</v>
      </c>
      <c r="C346" s="8">
        <v>1</v>
      </c>
      <c r="D346" s="8">
        <v>1</v>
      </c>
      <c r="E346" s="8" t="s">
        <v>1448</v>
      </c>
      <c r="F346" s="8" t="s">
        <v>363</v>
      </c>
      <c r="G346" s="8" t="s">
        <v>424</v>
      </c>
      <c r="H346" s="9">
        <v>45638</v>
      </c>
      <c r="I346" s="69">
        <v>2024</v>
      </c>
      <c r="J346" s="8" t="s">
        <v>1449</v>
      </c>
      <c r="K346" s="8" t="s">
        <v>616</v>
      </c>
      <c r="L346" s="12" t="s">
        <v>1450</v>
      </c>
      <c r="M346" s="9">
        <f t="shared" ca="1" si="5"/>
        <v>45736</v>
      </c>
      <c r="N346" s="8">
        <f ca="1">POSTRAMITE[[#This Row],[FECHA ACTUAL ]]-POSTRAMITE[[#This Row],[FECHA DE REGISTRO]]</f>
        <v>98</v>
      </c>
      <c r="O346" s="8" t="s">
        <v>43</v>
      </c>
    </row>
    <row r="347" spans="1:15" ht="104">
      <c r="A347" s="8">
        <v>346</v>
      </c>
      <c r="B347" s="8">
        <v>11067</v>
      </c>
      <c r="C347" s="8">
        <v>1</v>
      </c>
      <c r="D347" s="8">
        <v>1</v>
      </c>
      <c r="E347" s="8" t="s">
        <v>261</v>
      </c>
      <c r="F347" s="8" t="s">
        <v>1451</v>
      </c>
      <c r="G347" s="8" t="s">
        <v>527</v>
      </c>
      <c r="H347" s="9">
        <v>45638</v>
      </c>
      <c r="I347" s="69">
        <v>2024</v>
      </c>
      <c r="J347" s="8" t="s">
        <v>1452</v>
      </c>
      <c r="K347" s="8" t="s">
        <v>22</v>
      </c>
      <c r="L347" s="12" t="s">
        <v>1453</v>
      </c>
      <c r="M347" s="9">
        <f t="shared" ca="1" si="5"/>
        <v>45736</v>
      </c>
      <c r="N347" s="8">
        <f ca="1">POSTRAMITE[[#This Row],[FECHA ACTUAL ]]-POSTRAMITE[[#This Row],[FECHA DE REGISTRO]]</f>
        <v>98</v>
      </c>
      <c r="O347" s="8" t="s">
        <v>62</v>
      </c>
    </row>
    <row r="348" spans="1:15" ht="117">
      <c r="A348" s="8">
        <v>347</v>
      </c>
      <c r="B348" s="8">
        <v>11068</v>
      </c>
      <c r="C348" s="8">
        <v>1</v>
      </c>
      <c r="D348" s="8">
        <v>1</v>
      </c>
      <c r="E348" s="8" t="s">
        <v>232</v>
      </c>
      <c r="F348" s="8" t="s">
        <v>1454</v>
      </c>
      <c r="G348" s="8" t="s">
        <v>459</v>
      </c>
      <c r="H348" s="9">
        <v>45639</v>
      </c>
      <c r="I348" s="69">
        <v>2024</v>
      </c>
      <c r="J348" s="8" t="s">
        <v>1455</v>
      </c>
      <c r="K348" s="8" t="s">
        <v>22</v>
      </c>
      <c r="L348" s="12" t="s">
        <v>1651</v>
      </c>
      <c r="M348" s="9">
        <f t="shared" ca="1" si="5"/>
        <v>45736</v>
      </c>
      <c r="N348" s="8">
        <f ca="1">POSTRAMITE[[#This Row],[FECHA ACTUAL ]]-POSTRAMITE[[#This Row],[FECHA DE REGISTRO]]</f>
        <v>97</v>
      </c>
      <c r="O348" s="8" t="s">
        <v>62</v>
      </c>
    </row>
    <row r="349" spans="1:15" ht="104">
      <c r="A349" s="8">
        <v>348</v>
      </c>
      <c r="B349" s="8">
        <v>11072</v>
      </c>
      <c r="C349" s="8">
        <v>1</v>
      </c>
      <c r="D349" s="8">
        <v>1</v>
      </c>
      <c r="E349" s="8" t="s">
        <v>1456</v>
      </c>
      <c r="F349" s="8" t="s">
        <v>1457</v>
      </c>
      <c r="G349" s="8" t="s">
        <v>513</v>
      </c>
      <c r="H349" s="9">
        <v>45643</v>
      </c>
      <c r="I349" s="69">
        <v>2024</v>
      </c>
      <c r="J349" s="8" t="s">
        <v>1458</v>
      </c>
      <c r="K349" s="8" t="s">
        <v>22</v>
      </c>
      <c r="L349" s="12" t="s">
        <v>1459</v>
      </c>
      <c r="M349" s="9">
        <f t="shared" ca="1" si="5"/>
        <v>45736</v>
      </c>
      <c r="N349" s="8">
        <f ca="1">POSTRAMITE[[#This Row],[FECHA ACTUAL ]]-POSTRAMITE[[#This Row],[FECHA DE REGISTRO]]</f>
        <v>93</v>
      </c>
      <c r="O349" s="8" t="s">
        <v>43</v>
      </c>
    </row>
    <row r="350" spans="1:15" ht="104">
      <c r="A350" s="8">
        <v>349</v>
      </c>
      <c r="B350" s="8">
        <v>11077</v>
      </c>
      <c r="C350" s="8">
        <v>1</v>
      </c>
      <c r="D350" s="8">
        <v>1</v>
      </c>
      <c r="E350" s="8" t="s">
        <v>1460</v>
      </c>
      <c r="F350" s="8" t="s">
        <v>1461</v>
      </c>
      <c r="G350" s="8" t="s">
        <v>527</v>
      </c>
      <c r="H350" s="9">
        <v>45644</v>
      </c>
      <c r="I350" s="69">
        <v>2024</v>
      </c>
      <c r="J350" s="8" t="s">
        <v>1462</v>
      </c>
      <c r="K350" s="8" t="s">
        <v>22</v>
      </c>
      <c r="L350" s="12" t="s">
        <v>1463</v>
      </c>
      <c r="M350" s="9">
        <f t="shared" ca="1" si="5"/>
        <v>45736</v>
      </c>
      <c r="N350" s="8">
        <f ca="1">POSTRAMITE[[#This Row],[FECHA ACTUAL ]]-POSTRAMITE[[#This Row],[FECHA DE REGISTRO]]</f>
        <v>92</v>
      </c>
      <c r="O350" s="8" t="s">
        <v>54</v>
      </c>
    </row>
    <row r="351" spans="1:15" ht="130">
      <c r="A351" s="8">
        <v>350</v>
      </c>
      <c r="B351" s="8">
        <v>11083</v>
      </c>
      <c r="C351" s="8">
        <v>1</v>
      </c>
      <c r="D351" s="8">
        <v>1</v>
      </c>
      <c r="E351" s="8" t="s">
        <v>273</v>
      </c>
      <c r="F351" s="8" t="s">
        <v>1464</v>
      </c>
      <c r="G351" s="8" t="s">
        <v>1465</v>
      </c>
      <c r="H351" s="9">
        <v>45646</v>
      </c>
      <c r="I351" s="69">
        <v>2024</v>
      </c>
      <c r="J351" s="8" t="s">
        <v>1466</v>
      </c>
      <c r="K351" s="8" t="s">
        <v>76</v>
      </c>
      <c r="L351" s="12" t="s">
        <v>1467</v>
      </c>
      <c r="M351" s="9">
        <f t="shared" ca="1" si="5"/>
        <v>45736</v>
      </c>
      <c r="N351" s="8">
        <f ca="1">POSTRAMITE[[#This Row],[FECHA ACTUAL ]]-POSTRAMITE[[#This Row],[FECHA DE REGISTRO]]</f>
        <v>90</v>
      </c>
      <c r="O351" s="8" t="s">
        <v>62</v>
      </c>
    </row>
    <row r="352" spans="1:15" ht="65">
      <c r="A352" s="8">
        <v>351</v>
      </c>
      <c r="B352" s="8">
        <v>11084</v>
      </c>
      <c r="C352" s="8">
        <v>1</v>
      </c>
      <c r="D352" s="8">
        <v>1</v>
      </c>
      <c r="E352" s="8" t="s">
        <v>184</v>
      </c>
      <c r="F352" s="8" t="s">
        <v>1468</v>
      </c>
      <c r="G352" s="8" t="s">
        <v>1469</v>
      </c>
      <c r="H352" s="9">
        <v>45646</v>
      </c>
      <c r="I352" s="69">
        <v>2024</v>
      </c>
      <c r="J352" s="8" t="s">
        <v>1470</v>
      </c>
      <c r="K352" s="8" t="s">
        <v>20</v>
      </c>
      <c r="L352" s="12" t="s">
        <v>1420</v>
      </c>
      <c r="M352" s="9">
        <f t="shared" ca="1" si="5"/>
        <v>45736</v>
      </c>
      <c r="N352" s="8">
        <f ca="1">POSTRAMITE[[#This Row],[FECHA ACTUAL ]]-POSTRAMITE[[#This Row],[FECHA DE REGISTRO]]</f>
        <v>90</v>
      </c>
      <c r="O352" s="8" t="s">
        <v>62</v>
      </c>
    </row>
    <row r="353" spans="1:15" ht="143">
      <c r="A353" s="8">
        <v>352</v>
      </c>
      <c r="B353" s="8">
        <v>11085</v>
      </c>
      <c r="C353" s="8">
        <v>1</v>
      </c>
      <c r="D353" s="8">
        <v>1</v>
      </c>
      <c r="E353" s="8" t="s">
        <v>1471</v>
      </c>
      <c r="F353" s="8" t="s">
        <v>1472</v>
      </c>
      <c r="G353" s="8" t="s">
        <v>855</v>
      </c>
      <c r="H353" s="9">
        <v>45646</v>
      </c>
      <c r="I353" s="69">
        <v>2024</v>
      </c>
      <c r="J353" s="8" t="s">
        <v>1473</v>
      </c>
      <c r="K353" s="8" t="s">
        <v>20</v>
      </c>
      <c r="L353" s="12" t="s">
        <v>1474</v>
      </c>
      <c r="M353" s="9">
        <f t="shared" ca="1" si="5"/>
        <v>45736</v>
      </c>
      <c r="N353" s="8">
        <f ca="1">POSTRAMITE[[#This Row],[FECHA ACTUAL ]]-POSTRAMITE[[#This Row],[FECHA DE REGISTRO]]</f>
        <v>90</v>
      </c>
      <c r="O353" s="8" t="s">
        <v>43</v>
      </c>
    </row>
    <row r="354" spans="1:15" ht="156">
      <c r="A354" s="8">
        <v>353</v>
      </c>
      <c r="B354" s="8">
        <v>11089</v>
      </c>
      <c r="C354" s="8">
        <v>1</v>
      </c>
      <c r="D354" s="8">
        <v>1</v>
      </c>
      <c r="E354" s="8" t="s">
        <v>207</v>
      </c>
      <c r="F354" s="72" t="s">
        <v>2155</v>
      </c>
      <c r="G354" s="8" t="s">
        <v>1469</v>
      </c>
      <c r="H354" s="9">
        <v>45665</v>
      </c>
      <c r="I354" s="69">
        <v>2025</v>
      </c>
      <c r="J354" s="8" t="s">
        <v>1475</v>
      </c>
      <c r="K354" s="8" t="s">
        <v>20</v>
      </c>
      <c r="L354" s="12" t="s">
        <v>1476</v>
      </c>
      <c r="M354" s="9">
        <f t="shared" ca="1" si="5"/>
        <v>45736</v>
      </c>
      <c r="N354" s="8">
        <f ca="1">POSTRAMITE[[#This Row],[FECHA ACTUAL ]]-POSTRAMITE[[#This Row],[FECHA DE REGISTRO]]</f>
        <v>71</v>
      </c>
      <c r="O354" s="8" t="s">
        <v>62</v>
      </c>
    </row>
    <row r="355" spans="1:15" ht="156">
      <c r="A355" s="8">
        <v>354</v>
      </c>
      <c r="B355" s="8">
        <v>11091</v>
      </c>
      <c r="C355" s="8">
        <v>1</v>
      </c>
      <c r="D355" s="8">
        <v>1</v>
      </c>
      <c r="E355" s="8" t="s">
        <v>208</v>
      </c>
      <c r="F355" s="8" t="s">
        <v>2156</v>
      </c>
      <c r="G355" s="8" t="s">
        <v>1469</v>
      </c>
      <c r="H355" s="9">
        <v>45666</v>
      </c>
      <c r="I355" s="69">
        <v>2025</v>
      </c>
      <c r="J355" s="8" t="s">
        <v>1477</v>
      </c>
      <c r="K355" s="8" t="s">
        <v>20</v>
      </c>
      <c r="L355" s="12" t="s">
        <v>1476</v>
      </c>
      <c r="M355" s="9">
        <f t="shared" ca="1" si="5"/>
        <v>45736</v>
      </c>
      <c r="N355" s="8">
        <f ca="1">POSTRAMITE[[#This Row],[FECHA ACTUAL ]]-POSTRAMITE[[#This Row],[FECHA DE REGISTRO]]</f>
        <v>70</v>
      </c>
      <c r="O355" s="8" t="s">
        <v>62</v>
      </c>
    </row>
    <row r="356" spans="1:15" ht="338">
      <c r="A356" s="8">
        <v>355</v>
      </c>
      <c r="B356" s="8">
        <v>11092</v>
      </c>
      <c r="C356" s="8">
        <v>1</v>
      </c>
      <c r="D356" s="8">
        <v>1</v>
      </c>
      <c r="E356" s="8" t="s">
        <v>209</v>
      </c>
      <c r="F356" s="72" t="s">
        <v>2157</v>
      </c>
      <c r="G356" s="8" t="s">
        <v>424</v>
      </c>
      <c r="H356" s="9">
        <v>45666</v>
      </c>
      <c r="I356" s="69">
        <v>2025</v>
      </c>
      <c r="J356" s="8" t="s">
        <v>1478</v>
      </c>
      <c r="K356" s="8" t="s">
        <v>20</v>
      </c>
      <c r="L356" s="12" t="s">
        <v>1476</v>
      </c>
      <c r="M356" s="9">
        <f t="shared" ca="1" si="5"/>
        <v>45736</v>
      </c>
      <c r="N356" s="8">
        <f ca="1">POSTRAMITE[[#This Row],[FECHA ACTUAL ]]-POSTRAMITE[[#This Row],[FECHA DE REGISTRO]]</f>
        <v>70</v>
      </c>
      <c r="O356" s="8" t="s">
        <v>62</v>
      </c>
    </row>
    <row r="357" spans="1:15" ht="156">
      <c r="A357" s="8">
        <v>356</v>
      </c>
      <c r="B357" s="8">
        <v>11093</v>
      </c>
      <c r="C357" s="8">
        <v>1</v>
      </c>
      <c r="D357" s="8">
        <v>1</v>
      </c>
      <c r="E357" s="8" t="s">
        <v>210</v>
      </c>
      <c r="F357" s="8" t="s">
        <v>2158</v>
      </c>
      <c r="G357" s="8" t="s">
        <v>505</v>
      </c>
      <c r="H357" s="9">
        <v>45666</v>
      </c>
      <c r="I357" s="69">
        <v>2025</v>
      </c>
      <c r="J357" s="8" t="s">
        <v>1479</v>
      </c>
      <c r="K357" s="8" t="s">
        <v>20</v>
      </c>
      <c r="L357" s="12" t="s">
        <v>1476</v>
      </c>
      <c r="M357" s="9">
        <f t="shared" ca="1" si="5"/>
        <v>45736</v>
      </c>
      <c r="N357" s="8">
        <f ca="1">POSTRAMITE[[#This Row],[FECHA ACTUAL ]]-POSTRAMITE[[#This Row],[FECHA DE REGISTRO]]</f>
        <v>70</v>
      </c>
      <c r="O357" s="8" t="s">
        <v>62</v>
      </c>
    </row>
    <row r="358" spans="1:15" ht="364">
      <c r="A358" s="8">
        <v>357</v>
      </c>
      <c r="B358" s="8">
        <v>11094</v>
      </c>
      <c r="C358" s="8">
        <v>1</v>
      </c>
      <c r="D358" s="8">
        <v>1</v>
      </c>
      <c r="E358" s="8" t="s">
        <v>211</v>
      </c>
      <c r="F358" s="72" t="s">
        <v>2159</v>
      </c>
      <c r="G358" s="8" t="s">
        <v>424</v>
      </c>
      <c r="H358" s="9">
        <v>45666</v>
      </c>
      <c r="I358" s="69">
        <v>2025</v>
      </c>
      <c r="J358" s="8" t="s">
        <v>1480</v>
      </c>
      <c r="K358" s="8" t="s">
        <v>20</v>
      </c>
      <c r="L358" s="12" t="s">
        <v>1476</v>
      </c>
      <c r="M358" s="9">
        <f t="shared" ca="1" si="5"/>
        <v>45736</v>
      </c>
      <c r="N358" s="8">
        <f ca="1">POSTRAMITE[[#This Row],[FECHA ACTUAL ]]-POSTRAMITE[[#This Row],[FECHA DE REGISTRO]]</f>
        <v>70</v>
      </c>
      <c r="O358" s="8" t="s">
        <v>62</v>
      </c>
    </row>
    <row r="359" spans="1:15" ht="221">
      <c r="A359" s="8">
        <v>358</v>
      </c>
      <c r="B359" s="8">
        <v>11095</v>
      </c>
      <c r="C359" s="8">
        <v>1</v>
      </c>
      <c r="D359" s="8">
        <v>1</v>
      </c>
      <c r="E359" s="8" t="s">
        <v>173</v>
      </c>
      <c r="F359" s="72" t="s">
        <v>2160</v>
      </c>
      <c r="G359" s="8" t="s">
        <v>424</v>
      </c>
      <c r="H359" s="9">
        <v>45666</v>
      </c>
      <c r="I359" s="69">
        <v>2025</v>
      </c>
      <c r="J359" s="8" t="s">
        <v>1481</v>
      </c>
      <c r="K359" s="8" t="s">
        <v>20</v>
      </c>
      <c r="L359" s="12" t="s">
        <v>1482</v>
      </c>
      <c r="M359" s="9">
        <f t="shared" ca="1" si="5"/>
        <v>45736</v>
      </c>
      <c r="N359" s="8">
        <f ca="1">POSTRAMITE[[#This Row],[FECHA ACTUAL ]]-POSTRAMITE[[#This Row],[FECHA DE REGISTRO]]</f>
        <v>70</v>
      </c>
      <c r="O359" s="8" t="s">
        <v>62</v>
      </c>
    </row>
    <row r="360" spans="1:15" ht="299">
      <c r="A360" s="8">
        <v>359</v>
      </c>
      <c r="B360" s="8">
        <v>11098</v>
      </c>
      <c r="C360" s="8">
        <v>1</v>
      </c>
      <c r="D360" s="8">
        <v>1</v>
      </c>
      <c r="E360" s="8" t="s">
        <v>142</v>
      </c>
      <c r="F360" s="8" t="s">
        <v>1483</v>
      </c>
      <c r="G360" s="8" t="s">
        <v>424</v>
      </c>
      <c r="H360" s="9">
        <v>45667</v>
      </c>
      <c r="I360" s="69">
        <v>2025</v>
      </c>
      <c r="J360" s="8" t="s">
        <v>1484</v>
      </c>
      <c r="K360" s="8" t="s">
        <v>20</v>
      </c>
      <c r="L360" s="12" t="s">
        <v>1485</v>
      </c>
      <c r="M360" s="9">
        <f t="shared" ca="1" si="5"/>
        <v>45736</v>
      </c>
      <c r="N360" s="8">
        <f ca="1">POSTRAMITE[[#This Row],[FECHA ACTUAL ]]-POSTRAMITE[[#This Row],[FECHA DE REGISTRO]]</f>
        <v>69</v>
      </c>
      <c r="O360" s="8" t="s">
        <v>62</v>
      </c>
    </row>
    <row r="361" spans="1:15" ht="286">
      <c r="A361" s="8">
        <v>360</v>
      </c>
      <c r="B361" s="8">
        <v>11100</v>
      </c>
      <c r="C361" s="8">
        <v>1</v>
      </c>
      <c r="D361" s="8">
        <v>1</v>
      </c>
      <c r="E361" s="8" t="s">
        <v>212</v>
      </c>
      <c r="F361" s="8" t="s">
        <v>1486</v>
      </c>
      <c r="G361" s="8" t="s">
        <v>1487</v>
      </c>
      <c r="H361" s="9">
        <v>45671</v>
      </c>
      <c r="I361" s="69">
        <v>2025</v>
      </c>
      <c r="J361" s="8" t="s">
        <v>1488</v>
      </c>
      <c r="K361" s="8" t="s">
        <v>76</v>
      </c>
      <c r="L361" s="12" t="s">
        <v>1489</v>
      </c>
      <c r="M361" s="9">
        <f t="shared" ca="1" si="5"/>
        <v>45736</v>
      </c>
      <c r="N361" s="8">
        <f ca="1">POSTRAMITE[[#This Row],[FECHA ACTUAL ]]-POSTRAMITE[[#This Row],[FECHA DE REGISTRO]]</f>
        <v>65</v>
      </c>
      <c r="O361" s="8" t="s">
        <v>62</v>
      </c>
    </row>
    <row r="362" spans="1:15" ht="52">
      <c r="A362" s="8">
        <v>361</v>
      </c>
      <c r="B362" s="8">
        <v>11101</v>
      </c>
      <c r="C362" s="8">
        <v>1</v>
      </c>
      <c r="D362" s="8">
        <v>1</v>
      </c>
      <c r="E362" s="8" t="s">
        <v>272</v>
      </c>
      <c r="F362" s="8" t="s">
        <v>1490</v>
      </c>
      <c r="G362" s="8" t="s">
        <v>855</v>
      </c>
      <c r="H362" s="9">
        <v>45671</v>
      </c>
      <c r="I362" s="69">
        <v>2025</v>
      </c>
      <c r="J362" s="8" t="s">
        <v>1491</v>
      </c>
      <c r="K362" s="8" t="s">
        <v>20</v>
      </c>
      <c r="L362" s="12" t="s">
        <v>1492</v>
      </c>
      <c r="M362" s="9">
        <f t="shared" ca="1" si="5"/>
        <v>45736</v>
      </c>
      <c r="N362" s="8">
        <f ca="1">POSTRAMITE[[#This Row],[FECHA ACTUAL ]]-POSTRAMITE[[#This Row],[FECHA DE REGISTRO]]</f>
        <v>65</v>
      </c>
      <c r="O362" s="8" t="s">
        <v>62</v>
      </c>
    </row>
    <row r="363" spans="1:15" ht="52">
      <c r="A363" s="8">
        <v>362</v>
      </c>
      <c r="B363" s="8">
        <v>11103</v>
      </c>
      <c r="C363" s="8">
        <v>1</v>
      </c>
      <c r="D363" s="8">
        <v>1</v>
      </c>
      <c r="E363" s="8" t="s">
        <v>262</v>
      </c>
      <c r="F363" s="8" t="s">
        <v>1493</v>
      </c>
      <c r="G363" s="8" t="s">
        <v>855</v>
      </c>
      <c r="H363" s="9">
        <v>45672</v>
      </c>
      <c r="I363" s="69">
        <v>2025</v>
      </c>
      <c r="J363" s="8" t="s">
        <v>1494</v>
      </c>
      <c r="K363" s="8" t="s">
        <v>20</v>
      </c>
      <c r="L363" s="12" t="s">
        <v>1495</v>
      </c>
      <c r="M363" s="9">
        <f t="shared" ca="1" si="5"/>
        <v>45736</v>
      </c>
      <c r="N363" s="8">
        <f ca="1">POSTRAMITE[[#This Row],[FECHA ACTUAL ]]-POSTRAMITE[[#This Row],[FECHA DE REGISTRO]]</f>
        <v>64</v>
      </c>
      <c r="O363" s="8" t="s">
        <v>62</v>
      </c>
    </row>
    <row r="364" spans="1:15" ht="52">
      <c r="A364" s="8">
        <v>363</v>
      </c>
      <c r="B364" s="8">
        <v>11104</v>
      </c>
      <c r="C364" s="8">
        <v>1</v>
      </c>
      <c r="D364" s="8">
        <v>1</v>
      </c>
      <c r="E364" s="8" t="s">
        <v>242</v>
      </c>
      <c r="F364" s="8" t="s">
        <v>1496</v>
      </c>
      <c r="G364" s="8" t="s">
        <v>569</v>
      </c>
      <c r="H364" s="9">
        <v>45672</v>
      </c>
      <c r="I364" s="69">
        <v>2025</v>
      </c>
      <c r="J364" s="8" t="s">
        <v>1497</v>
      </c>
      <c r="K364" s="8" t="s">
        <v>20</v>
      </c>
      <c r="L364" s="12" t="s">
        <v>1498</v>
      </c>
      <c r="M364" s="9">
        <f t="shared" ca="1" si="5"/>
        <v>45736</v>
      </c>
      <c r="N364" s="8">
        <f ca="1">POSTRAMITE[[#This Row],[FECHA ACTUAL ]]-POSTRAMITE[[#This Row],[FECHA DE REGISTRO]]</f>
        <v>64</v>
      </c>
      <c r="O364" s="8" t="s">
        <v>43</v>
      </c>
    </row>
    <row r="365" spans="1:15" ht="260">
      <c r="A365" s="8">
        <v>364</v>
      </c>
      <c r="B365" s="8">
        <v>11106</v>
      </c>
      <c r="C365" s="8">
        <v>1</v>
      </c>
      <c r="D365" s="8">
        <v>1</v>
      </c>
      <c r="E365" s="8" t="s">
        <v>1499</v>
      </c>
      <c r="F365" s="8" t="s">
        <v>1500</v>
      </c>
      <c r="G365" s="8" t="s">
        <v>855</v>
      </c>
      <c r="H365" s="9">
        <v>45672</v>
      </c>
      <c r="I365" s="69">
        <v>2025</v>
      </c>
      <c r="J365" s="8" t="s">
        <v>1501</v>
      </c>
      <c r="K365" s="8" t="s">
        <v>20</v>
      </c>
      <c r="L365" s="12" t="s">
        <v>1502</v>
      </c>
      <c r="M365" s="9">
        <f t="shared" ca="1" si="5"/>
        <v>45736</v>
      </c>
      <c r="N365" s="8">
        <f ca="1">POSTRAMITE[[#This Row],[FECHA ACTUAL ]]-POSTRAMITE[[#This Row],[FECHA DE REGISTRO]]</f>
        <v>64</v>
      </c>
      <c r="O365" s="8" t="s">
        <v>43</v>
      </c>
    </row>
    <row r="366" spans="1:15" ht="247">
      <c r="A366" s="8">
        <v>365</v>
      </c>
      <c r="B366" s="8">
        <v>11107</v>
      </c>
      <c r="C366" s="8">
        <v>1</v>
      </c>
      <c r="D366" s="8">
        <v>1</v>
      </c>
      <c r="E366" s="8" t="s">
        <v>1503</v>
      </c>
      <c r="F366" s="8" t="s">
        <v>2161</v>
      </c>
      <c r="G366" s="8" t="s">
        <v>569</v>
      </c>
      <c r="H366" s="9">
        <v>45672</v>
      </c>
      <c r="I366" s="69">
        <v>2025</v>
      </c>
      <c r="J366" s="8" t="s">
        <v>1504</v>
      </c>
      <c r="K366" s="8" t="s">
        <v>20</v>
      </c>
      <c r="L366" s="12" t="s">
        <v>1505</v>
      </c>
      <c r="M366" s="9">
        <f t="shared" ca="1" si="5"/>
        <v>45736</v>
      </c>
      <c r="N366" s="8">
        <f ca="1">POSTRAMITE[[#This Row],[FECHA ACTUAL ]]-POSTRAMITE[[#This Row],[FECHA DE REGISTRO]]</f>
        <v>64</v>
      </c>
      <c r="O366" s="8" t="s">
        <v>54</v>
      </c>
    </row>
    <row r="367" spans="1:15" ht="221">
      <c r="A367" s="8">
        <v>366</v>
      </c>
      <c r="B367" s="8">
        <v>11108</v>
      </c>
      <c r="C367" s="8">
        <v>1</v>
      </c>
      <c r="D367" s="8">
        <v>1</v>
      </c>
      <c r="E367" s="8" t="s">
        <v>1506</v>
      </c>
      <c r="F367" s="8" t="s">
        <v>2162</v>
      </c>
      <c r="G367" s="8" t="s">
        <v>1469</v>
      </c>
      <c r="H367" s="9">
        <v>45672</v>
      </c>
      <c r="I367" s="69">
        <v>2025</v>
      </c>
      <c r="J367" s="8" t="s">
        <v>1507</v>
      </c>
      <c r="K367" s="8" t="s">
        <v>20</v>
      </c>
      <c r="L367" s="12" t="s">
        <v>1508</v>
      </c>
      <c r="M367" s="9">
        <f t="shared" ca="1" si="5"/>
        <v>45736</v>
      </c>
      <c r="N367" s="8">
        <f ca="1">POSTRAMITE[[#This Row],[FECHA ACTUAL ]]-POSTRAMITE[[#This Row],[FECHA DE REGISTRO]]</f>
        <v>64</v>
      </c>
      <c r="O367" s="8" t="s">
        <v>54</v>
      </c>
    </row>
    <row r="368" spans="1:15" ht="156">
      <c r="A368" s="8">
        <v>367</v>
      </c>
      <c r="B368" s="8">
        <v>11113</v>
      </c>
      <c r="C368" s="8">
        <v>1</v>
      </c>
      <c r="D368" s="8">
        <v>1</v>
      </c>
      <c r="E368" s="8" t="s">
        <v>159</v>
      </c>
      <c r="F368" s="8" t="s">
        <v>2163</v>
      </c>
      <c r="G368" s="8" t="s">
        <v>1469</v>
      </c>
      <c r="H368" s="9">
        <v>45678</v>
      </c>
      <c r="I368" s="69">
        <v>2025</v>
      </c>
      <c r="J368" s="8" t="s">
        <v>1509</v>
      </c>
      <c r="K368" s="8" t="s">
        <v>22</v>
      </c>
      <c r="L368" s="12" t="s">
        <v>1510</v>
      </c>
      <c r="M368" s="9">
        <f t="shared" ca="1" si="5"/>
        <v>45736</v>
      </c>
      <c r="N368" s="8">
        <f ca="1">POSTRAMITE[[#This Row],[FECHA ACTUAL ]]-POSTRAMITE[[#This Row],[FECHA DE REGISTRO]]</f>
        <v>58</v>
      </c>
      <c r="O368" s="8" t="s">
        <v>62</v>
      </c>
    </row>
    <row r="369" spans="1:15" ht="273">
      <c r="A369" s="8">
        <v>368</v>
      </c>
      <c r="B369" s="8">
        <v>11114</v>
      </c>
      <c r="C369" s="8">
        <v>1</v>
      </c>
      <c r="D369" s="8">
        <v>1</v>
      </c>
      <c r="E369" s="8" t="s">
        <v>160</v>
      </c>
      <c r="F369" s="8" t="s">
        <v>1511</v>
      </c>
      <c r="G369" s="8" t="s">
        <v>855</v>
      </c>
      <c r="H369" s="9">
        <v>45678</v>
      </c>
      <c r="I369" s="69">
        <v>2025</v>
      </c>
      <c r="J369" s="8" t="s">
        <v>1512</v>
      </c>
      <c r="K369" s="8" t="s">
        <v>22</v>
      </c>
      <c r="L369" s="12" t="s">
        <v>1513</v>
      </c>
      <c r="M369" s="9">
        <f t="shared" ca="1" si="5"/>
        <v>45736</v>
      </c>
      <c r="N369" s="8">
        <f ca="1">POSTRAMITE[[#This Row],[FECHA ACTUAL ]]-POSTRAMITE[[#This Row],[FECHA DE REGISTRO]]</f>
        <v>58</v>
      </c>
      <c r="O369" s="8" t="s">
        <v>62</v>
      </c>
    </row>
    <row r="370" spans="1:15" ht="338">
      <c r="A370" s="8">
        <v>369</v>
      </c>
      <c r="B370" s="8">
        <v>11115</v>
      </c>
      <c r="C370" s="8">
        <v>1</v>
      </c>
      <c r="D370" s="8">
        <v>1</v>
      </c>
      <c r="E370" s="8" t="s">
        <v>162</v>
      </c>
      <c r="F370" s="8" t="s">
        <v>1514</v>
      </c>
      <c r="G370" s="8" t="s">
        <v>1469</v>
      </c>
      <c r="H370" s="9">
        <v>45678</v>
      </c>
      <c r="I370" s="69">
        <v>2025</v>
      </c>
      <c r="J370" s="8" t="s">
        <v>1515</v>
      </c>
      <c r="K370" s="8" t="s">
        <v>22</v>
      </c>
      <c r="L370" s="12" t="s">
        <v>1516</v>
      </c>
      <c r="M370" s="9">
        <f t="shared" ca="1" si="5"/>
        <v>45736</v>
      </c>
      <c r="N370" s="8">
        <f ca="1">POSTRAMITE[[#This Row],[FECHA ACTUAL ]]-POSTRAMITE[[#This Row],[FECHA DE REGISTRO]]</f>
        <v>58</v>
      </c>
      <c r="O370" s="8" t="s">
        <v>62</v>
      </c>
    </row>
    <row r="371" spans="1:15" ht="143">
      <c r="A371" s="8">
        <v>370</v>
      </c>
      <c r="B371" s="8">
        <v>11116</v>
      </c>
      <c r="C371" s="8">
        <v>1</v>
      </c>
      <c r="D371" s="8">
        <v>1</v>
      </c>
      <c r="E371" s="8" t="s">
        <v>164</v>
      </c>
      <c r="F371" s="8" t="s">
        <v>2164</v>
      </c>
      <c r="G371" s="8" t="s">
        <v>569</v>
      </c>
      <c r="H371" s="9">
        <v>45678</v>
      </c>
      <c r="I371" s="69">
        <v>2025</v>
      </c>
      <c r="J371" s="8" t="s">
        <v>1517</v>
      </c>
      <c r="K371" s="8" t="s">
        <v>22</v>
      </c>
      <c r="L371" s="12" t="s">
        <v>1518</v>
      </c>
      <c r="M371" s="9">
        <f t="shared" ca="1" si="5"/>
        <v>45736</v>
      </c>
      <c r="N371" s="8">
        <f ca="1">POSTRAMITE[[#This Row],[FECHA ACTUAL ]]-POSTRAMITE[[#This Row],[FECHA DE REGISTRO]]</f>
        <v>58</v>
      </c>
      <c r="O371" s="8" t="s">
        <v>62</v>
      </c>
    </row>
    <row r="372" spans="1:15" ht="117">
      <c r="A372" s="8">
        <v>371</v>
      </c>
      <c r="B372" s="8">
        <v>11117</v>
      </c>
      <c r="C372" s="8">
        <v>1</v>
      </c>
      <c r="D372" s="8">
        <v>1</v>
      </c>
      <c r="E372" s="8" t="s">
        <v>181</v>
      </c>
      <c r="F372" s="8" t="s">
        <v>2165</v>
      </c>
      <c r="G372" s="8" t="s">
        <v>1469</v>
      </c>
      <c r="H372" s="9">
        <v>45678</v>
      </c>
      <c r="I372" s="69">
        <v>2025</v>
      </c>
      <c r="J372" s="8" t="s">
        <v>1519</v>
      </c>
      <c r="K372" s="8" t="s">
        <v>20</v>
      </c>
      <c r="L372" s="12" t="s">
        <v>1420</v>
      </c>
      <c r="M372" s="9">
        <f t="shared" ca="1" si="5"/>
        <v>45736</v>
      </c>
      <c r="N372" s="8">
        <f ca="1">POSTRAMITE[[#This Row],[FECHA ACTUAL ]]-POSTRAMITE[[#This Row],[FECHA DE REGISTRO]]</f>
        <v>58</v>
      </c>
      <c r="O372" s="8" t="s">
        <v>62</v>
      </c>
    </row>
    <row r="373" spans="1:15" ht="65">
      <c r="A373" s="8">
        <v>372</v>
      </c>
      <c r="B373" s="8">
        <v>11119</v>
      </c>
      <c r="C373" s="8">
        <v>1</v>
      </c>
      <c r="D373" s="8">
        <v>1</v>
      </c>
      <c r="E373" s="8" t="s">
        <v>1520</v>
      </c>
      <c r="F373" s="8" t="s">
        <v>2166</v>
      </c>
      <c r="G373" s="8" t="s">
        <v>569</v>
      </c>
      <c r="H373" s="9">
        <v>45680</v>
      </c>
      <c r="I373" s="69">
        <v>2025</v>
      </c>
      <c r="J373" s="8" t="s">
        <v>1521</v>
      </c>
      <c r="K373" s="8" t="s">
        <v>20</v>
      </c>
      <c r="L373" s="12" t="s">
        <v>1522</v>
      </c>
      <c r="M373" s="9">
        <f t="shared" ca="1" si="5"/>
        <v>45736</v>
      </c>
      <c r="N373" s="8">
        <f ca="1">POSTRAMITE[[#This Row],[FECHA ACTUAL ]]-POSTRAMITE[[#This Row],[FECHA DE REGISTRO]]</f>
        <v>56</v>
      </c>
      <c r="O373" s="8" t="s">
        <v>54</v>
      </c>
    </row>
    <row r="374" spans="1:15" ht="91">
      <c r="A374" s="8">
        <v>373</v>
      </c>
      <c r="B374" s="8">
        <v>11121</v>
      </c>
      <c r="C374" s="8">
        <v>1</v>
      </c>
      <c r="D374" s="8">
        <v>1</v>
      </c>
      <c r="E374" s="8" t="s">
        <v>1523</v>
      </c>
      <c r="F374" s="8" t="s">
        <v>2167</v>
      </c>
      <c r="G374" s="8" t="s">
        <v>1469</v>
      </c>
      <c r="H374" s="9">
        <v>45681</v>
      </c>
      <c r="I374" s="69">
        <v>2025</v>
      </c>
      <c r="J374" s="8" t="s">
        <v>1524</v>
      </c>
      <c r="K374" s="8" t="s">
        <v>20</v>
      </c>
      <c r="L374" s="12" t="s">
        <v>1420</v>
      </c>
      <c r="M374" s="9">
        <f t="shared" ca="1" si="5"/>
        <v>45736</v>
      </c>
      <c r="N374" s="8">
        <f ca="1">POSTRAMITE[[#This Row],[FECHA ACTUAL ]]-POSTRAMITE[[#This Row],[FECHA DE REGISTRO]]</f>
        <v>55</v>
      </c>
      <c r="O374" s="8" t="s">
        <v>30</v>
      </c>
    </row>
    <row r="375" spans="1:15" ht="65">
      <c r="A375" s="8">
        <v>374</v>
      </c>
      <c r="B375" s="8">
        <v>11123</v>
      </c>
      <c r="C375" s="8">
        <v>1</v>
      </c>
      <c r="D375" s="8">
        <v>1</v>
      </c>
      <c r="E375" s="8" t="s">
        <v>193</v>
      </c>
      <c r="F375" s="8" t="s">
        <v>2168</v>
      </c>
      <c r="G375" s="8" t="s">
        <v>424</v>
      </c>
      <c r="H375" s="9">
        <v>45681</v>
      </c>
      <c r="I375" s="69">
        <v>2025</v>
      </c>
      <c r="J375" s="8" t="s">
        <v>1525</v>
      </c>
      <c r="K375" s="8" t="s">
        <v>22</v>
      </c>
      <c r="L375" s="12" t="s">
        <v>1420</v>
      </c>
      <c r="M375" s="9">
        <f t="shared" ca="1" si="5"/>
        <v>45736</v>
      </c>
      <c r="N375" s="8">
        <f ca="1">POSTRAMITE[[#This Row],[FECHA ACTUAL ]]-POSTRAMITE[[#This Row],[FECHA DE REGISTRO]]</f>
        <v>55</v>
      </c>
      <c r="O375" s="8" t="s">
        <v>62</v>
      </c>
    </row>
    <row r="376" spans="1:15" ht="78">
      <c r="A376" s="8">
        <v>375</v>
      </c>
      <c r="B376" s="8">
        <v>11124</v>
      </c>
      <c r="C376" s="8">
        <v>1</v>
      </c>
      <c r="D376" s="8">
        <v>1</v>
      </c>
      <c r="E376" s="8" t="s">
        <v>194</v>
      </c>
      <c r="F376" s="8" t="s">
        <v>2169</v>
      </c>
      <c r="G376" s="8" t="s">
        <v>424</v>
      </c>
      <c r="H376" s="9">
        <v>45684</v>
      </c>
      <c r="I376" s="69">
        <v>2025</v>
      </c>
      <c r="J376" s="8" t="s">
        <v>1526</v>
      </c>
      <c r="K376" s="8" t="s">
        <v>20</v>
      </c>
      <c r="L376" s="12" t="s">
        <v>1420</v>
      </c>
      <c r="M376" s="9">
        <f t="shared" ca="1" si="5"/>
        <v>45736</v>
      </c>
      <c r="N376" s="8">
        <f ca="1">POSTRAMITE[[#This Row],[FECHA ACTUAL ]]-POSTRAMITE[[#This Row],[FECHA DE REGISTRO]]</f>
        <v>52</v>
      </c>
      <c r="O376" s="8" t="s">
        <v>62</v>
      </c>
    </row>
    <row r="377" spans="1:15" ht="143">
      <c r="A377" s="8">
        <v>376</v>
      </c>
      <c r="B377" s="8">
        <v>11125</v>
      </c>
      <c r="C377" s="8">
        <v>1</v>
      </c>
      <c r="D377" s="8">
        <v>1</v>
      </c>
      <c r="E377" s="8" t="s">
        <v>200</v>
      </c>
      <c r="F377" s="8" t="s">
        <v>2170</v>
      </c>
      <c r="G377" s="8" t="s">
        <v>992</v>
      </c>
      <c r="H377" s="9">
        <v>45684</v>
      </c>
      <c r="I377" s="69">
        <v>2025</v>
      </c>
      <c r="J377" s="8" t="s">
        <v>1527</v>
      </c>
      <c r="K377" s="8" t="s">
        <v>76</v>
      </c>
      <c r="L377" s="12" t="s">
        <v>1420</v>
      </c>
      <c r="M377" s="9">
        <f t="shared" ca="1" si="5"/>
        <v>45736</v>
      </c>
      <c r="N377" s="8">
        <f ca="1">POSTRAMITE[[#This Row],[FECHA ACTUAL ]]-POSTRAMITE[[#This Row],[FECHA DE REGISTRO]]</f>
        <v>52</v>
      </c>
      <c r="O377" s="8" t="s">
        <v>62</v>
      </c>
    </row>
    <row r="378" spans="1:15" ht="52">
      <c r="A378" s="8">
        <v>377</v>
      </c>
      <c r="B378" s="8">
        <v>11126</v>
      </c>
      <c r="C378" s="8">
        <v>1</v>
      </c>
      <c r="D378" s="8">
        <v>1</v>
      </c>
      <c r="E378" s="8" t="s">
        <v>223</v>
      </c>
      <c r="F378" s="8" t="s">
        <v>2171</v>
      </c>
      <c r="G378" s="8" t="s">
        <v>855</v>
      </c>
      <c r="H378" s="9">
        <v>45685</v>
      </c>
      <c r="I378" s="69">
        <v>2025</v>
      </c>
      <c r="J378" s="8" t="s">
        <v>1528</v>
      </c>
      <c r="K378" s="8" t="s">
        <v>20</v>
      </c>
      <c r="L378" s="12" t="s">
        <v>1652</v>
      </c>
      <c r="M378" s="9">
        <f t="shared" ca="1" si="5"/>
        <v>45736</v>
      </c>
      <c r="N378" s="8">
        <f ca="1">POSTRAMITE[[#This Row],[FECHA ACTUAL ]]-POSTRAMITE[[#This Row],[FECHA DE REGISTRO]]</f>
        <v>51</v>
      </c>
      <c r="O378" s="8" t="s">
        <v>62</v>
      </c>
    </row>
    <row r="379" spans="1:15" ht="117">
      <c r="A379" s="8">
        <v>378</v>
      </c>
      <c r="B379" s="8">
        <v>11128</v>
      </c>
      <c r="C379" s="8">
        <v>1</v>
      </c>
      <c r="D379" s="8">
        <v>1</v>
      </c>
      <c r="E379" s="8" t="s">
        <v>1529</v>
      </c>
      <c r="F379" s="8" t="s">
        <v>2172</v>
      </c>
      <c r="G379" s="8" t="s">
        <v>459</v>
      </c>
      <c r="H379" s="9">
        <v>45687</v>
      </c>
      <c r="I379" s="69">
        <v>2025</v>
      </c>
      <c r="J379" s="8" t="s">
        <v>1530</v>
      </c>
      <c r="K379" s="8" t="s">
        <v>48</v>
      </c>
      <c r="L379" s="12" t="s">
        <v>1531</v>
      </c>
      <c r="M379" s="9">
        <f t="shared" ca="1" si="5"/>
        <v>45736</v>
      </c>
      <c r="N379" s="8">
        <f ca="1">POSTRAMITE[[#This Row],[FECHA ACTUAL ]]-POSTRAMITE[[#This Row],[FECHA DE REGISTRO]]</f>
        <v>49</v>
      </c>
      <c r="O379" s="8" t="s">
        <v>43</v>
      </c>
    </row>
    <row r="380" spans="1:15" ht="52">
      <c r="A380" s="8">
        <v>379</v>
      </c>
      <c r="B380" s="8">
        <v>11129</v>
      </c>
      <c r="C380" s="8">
        <v>1</v>
      </c>
      <c r="D380" s="8">
        <v>1</v>
      </c>
      <c r="E380" s="8" t="s">
        <v>150</v>
      </c>
      <c r="F380" s="8" t="s">
        <v>2173</v>
      </c>
      <c r="G380" s="8" t="s">
        <v>855</v>
      </c>
      <c r="H380" s="9">
        <v>45687</v>
      </c>
      <c r="I380" s="69">
        <v>2025</v>
      </c>
      <c r="J380" s="8" t="s">
        <v>1532</v>
      </c>
      <c r="K380" s="8" t="s">
        <v>20</v>
      </c>
      <c r="L380" s="12" t="s">
        <v>1533</v>
      </c>
      <c r="M380" s="9">
        <f t="shared" ca="1" si="5"/>
        <v>45736</v>
      </c>
      <c r="N380" s="8">
        <f ca="1">POSTRAMITE[[#This Row],[FECHA ACTUAL ]]-POSTRAMITE[[#This Row],[FECHA DE REGISTRO]]</f>
        <v>49</v>
      </c>
      <c r="O380" s="8" t="s">
        <v>62</v>
      </c>
    </row>
    <row r="381" spans="1:15" ht="195">
      <c r="A381" s="8">
        <v>380</v>
      </c>
      <c r="B381" s="8">
        <v>11132</v>
      </c>
      <c r="C381" s="8">
        <v>1</v>
      </c>
      <c r="D381" s="8">
        <v>1</v>
      </c>
      <c r="E381" s="8" t="s">
        <v>1534</v>
      </c>
      <c r="F381" s="8" t="s">
        <v>2174</v>
      </c>
      <c r="G381" s="8" t="s">
        <v>855</v>
      </c>
      <c r="H381" s="9">
        <v>45688</v>
      </c>
      <c r="I381" s="69">
        <v>2025</v>
      </c>
      <c r="J381" s="8" t="s">
        <v>1535</v>
      </c>
      <c r="K381" s="8" t="s">
        <v>22</v>
      </c>
      <c r="L381" s="12" t="s">
        <v>1536</v>
      </c>
      <c r="M381" s="9">
        <f t="shared" ca="1" si="5"/>
        <v>45736</v>
      </c>
      <c r="N381" s="8">
        <f ca="1">POSTRAMITE[[#This Row],[FECHA ACTUAL ]]-POSTRAMITE[[#This Row],[FECHA DE REGISTRO]]</f>
        <v>48</v>
      </c>
      <c r="O381" s="8" t="s">
        <v>43</v>
      </c>
    </row>
    <row r="382" spans="1:15" ht="377">
      <c r="A382" s="8">
        <v>381</v>
      </c>
      <c r="B382" s="8">
        <v>11133</v>
      </c>
      <c r="C382" s="8">
        <v>1</v>
      </c>
      <c r="D382" s="8">
        <v>1</v>
      </c>
      <c r="E382" s="8" t="s">
        <v>275</v>
      </c>
      <c r="F382" s="8" t="s">
        <v>2175</v>
      </c>
      <c r="G382" s="8" t="s">
        <v>855</v>
      </c>
      <c r="H382" s="9">
        <v>45688</v>
      </c>
      <c r="I382" s="69">
        <v>2025</v>
      </c>
      <c r="J382" s="8" t="s">
        <v>1537</v>
      </c>
      <c r="K382" s="8" t="s">
        <v>22</v>
      </c>
      <c r="L382" s="12" t="s">
        <v>1538</v>
      </c>
      <c r="M382" s="9">
        <f t="shared" ca="1" si="5"/>
        <v>45736</v>
      </c>
      <c r="N382" s="8">
        <f ca="1">POSTRAMITE[[#This Row],[FECHA ACTUAL ]]-POSTRAMITE[[#This Row],[FECHA DE REGISTRO]]</f>
        <v>48</v>
      </c>
      <c r="O382" s="8" t="s">
        <v>62</v>
      </c>
    </row>
    <row r="383" spans="1:15" ht="286">
      <c r="A383" s="8">
        <v>382</v>
      </c>
      <c r="B383" s="8">
        <v>11134</v>
      </c>
      <c r="C383" s="8">
        <v>1</v>
      </c>
      <c r="D383" s="8">
        <v>1</v>
      </c>
      <c r="E383" s="8" t="s">
        <v>257</v>
      </c>
      <c r="F383" s="8" t="s">
        <v>2176</v>
      </c>
      <c r="G383" s="8" t="s">
        <v>855</v>
      </c>
      <c r="H383" s="9">
        <v>45688</v>
      </c>
      <c r="I383" s="69">
        <v>2025</v>
      </c>
      <c r="J383" s="8" t="s">
        <v>1539</v>
      </c>
      <c r="K383" s="8" t="s">
        <v>22</v>
      </c>
      <c r="L383" s="12" t="s">
        <v>1540</v>
      </c>
      <c r="M383" s="9">
        <f t="shared" ca="1" si="5"/>
        <v>45736</v>
      </c>
      <c r="N383" s="8">
        <f ca="1">POSTRAMITE[[#This Row],[FECHA ACTUAL ]]-POSTRAMITE[[#This Row],[FECHA DE REGISTRO]]</f>
        <v>48</v>
      </c>
      <c r="O383" s="8" t="s">
        <v>62</v>
      </c>
    </row>
    <row r="384" spans="1:15" ht="130">
      <c r="A384" s="8">
        <v>383</v>
      </c>
      <c r="B384" s="8">
        <v>11139</v>
      </c>
      <c r="C384" s="8">
        <v>1</v>
      </c>
      <c r="D384" s="8">
        <v>1</v>
      </c>
      <c r="E384" s="8" t="s">
        <v>166</v>
      </c>
      <c r="F384" s="8" t="s">
        <v>2177</v>
      </c>
      <c r="G384" s="8" t="s">
        <v>1469</v>
      </c>
      <c r="H384" s="9">
        <v>45694</v>
      </c>
      <c r="I384" s="69">
        <v>2025</v>
      </c>
      <c r="J384" s="8" t="s">
        <v>1541</v>
      </c>
      <c r="K384" s="8" t="s">
        <v>22</v>
      </c>
      <c r="L384" s="12" t="s">
        <v>1542</v>
      </c>
      <c r="M384" s="9">
        <f t="shared" ref="M384:M409" ca="1" si="6">TODAY()</f>
        <v>45736</v>
      </c>
      <c r="N384" s="8">
        <f ca="1">POSTRAMITE[[#This Row],[FECHA ACTUAL ]]-POSTRAMITE[[#This Row],[FECHA DE REGISTRO]]</f>
        <v>42</v>
      </c>
      <c r="O384" s="8" t="s">
        <v>62</v>
      </c>
    </row>
    <row r="385" spans="1:15" ht="143">
      <c r="A385" s="8">
        <v>384</v>
      </c>
      <c r="B385" s="8">
        <v>11140</v>
      </c>
      <c r="C385" s="8">
        <v>1</v>
      </c>
      <c r="D385" s="8">
        <v>1</v>
      </c>
      <c r="E385" s="8" t="s">
        <v>167</v>
      </c>
      <c r="F385" s="8" t="s">
        <v>2178</v>
      </c>
      <c r="G385" s="8" t="s">
        <v>1469</v>
      </c>
      <c r="H385" s="9">
        <v>45694</v>
      </c>
      <c r="I385" s="69">
        <v>2025</v>
      </c>
      <c r="J385" s="8" t="s">
        <v>1543</v>
      </c>
      <c r="K385" s="8" t="s">
        <v>22</v>
      </c>
      <c r="L385" s="12" t="s">
        <v>1544</v>
      </c>
      <c r="M385" s="9">
        <f t="shared" ca="1" si="6"/>
        <v>45736</v>
      </c>
      <c r="N385" s="8">
        <f ca="1">POSTRAMITE[[#This Row],[FECHA ACTUAL ]]-POSTRAMITE[[#This Row],[FECHA DE REGISTRO]]</f>
        <v>42</v>
      </c>
      <c r="O385" s="8" t="s">
        <v>62</v>
      </c>
    </row>
    <row r="386" spans="1:15" ht="78">
      <c r="A386" s="8">
        <v>385</v>
      </c>
      <c r="B386" s="8">
        <v>11146</v>
      </c>
      <c r="C386" s="8">
        <v>1</v>
      </c>
      <c r="D386" s="8">
        <v>1</v>
      </c>
      <c r="E386" s="8" t="s">
        <v>180</v>
      </c>
      <c r="F386" s="8" t="s">
        <v>1545</v>
      </c>
      <c r="G386" s="8" t="s">
        <v>424</v>
      </c>
      <c r="H386" s="9">
        <v>45695</v>
      </c>
      <c r="I386" s="69">
        <v>2025</v>
      </c>
      <c r="J386" s="8" t="s">
        <v>1546</v>
      </c>
      <c r="K386" s="8" t="s">
        <v>20</v>
      </c>
      <c r="L386" s="12" t="s">
        <v>1420</v>
      </c>
      <c r="M386" s="9">
        <f t="shared" ca="1" si="6"/>
        <v>45736</v>
      </c>
      <c r="N386" s="8">
        <f ca="1">POSTRAMITE[[#This Row],[FECHA ACTUAL ]]-POSTRAMITE[[#This Row],[FECHA DE REGISTRO]]</f>
        <v>41</v>
      </c>
      <c r="O386" s="8" t="s">
        <v>62</v>
      </c>
    </row>
    <row r="387" spans="1:15" ht="182">
      <c r="A387" s="8">
        <v>386</v>
      </c>
      <c r="B387" s="8">
        <v>11147</v>
      </c>
      <c r="C387" s="8">
        <v>1</v>
      </c>
      <c r="D387" s="8">
        <v>1</v>
      </c>
      <c r="E387" s="8" t="s">
        <v>168</v>
      </c>
      <c r="F387" s="8" t="s">
        <v>1547</v>
      </c>
      <c r="G387" s="8" t="s">
        <v>505</v>
      </c>
      <c r="H387" s="9">
        <v>45698</v>
      </c>
      <c r="I387" s="69">
        <v>2025</v>
      </c>
      <c r="J387" s="8" t="s">
        <v>1548</v>
      </c>
      <c r="K387" s="8" t="s">
        <v>22</v>
      </c>
      <c r="L387" s="12" t="s">
        <v>1549</v>
      </c>
      <c r="M387" s="9">
        <f t="shared" ca="1" si="6"/>
        <v>45736</v>
      </c>
      <c r="N387" s="8">
        <f ca="1">POSTRAMITE[[#This Row],[FECHA ACTUAL ]]-POSTRAMITE[[#This Row],[FECHA DE REGISTRO]]</f>
        <v>38</v>
      </c>
      <c r="O387" s="8" t="s">
        <v>62</v>
      </c>
    </row>
    <row r="388" spans="1:15" ht="325">
      <c r="A388" s="8">
        <v>387</v>
      </c>
      <c r="B388" s="8">
        <v>11148</v>
      </c>
      <c r="C388" s="8">
        <v>1</v>
      </c>
      <c r="D388" s="8">
        <v>1</v>
      </c>
      <c r="E388" s="8" t="s">
        <v>169</v>
      </c>
      <c r="F388" s="8" t="s">
        <v>1550</v>
      </c>
      <c r="G388" s="8" t="s">
        <v>424</v>
      </c>
      <c r="H388" s="9">
        <v>45698</v>
      </c>
      <c r="I388" s="69">
        <v>2025</v>
      </c>
      <c r="J388" s="8" t="s">
        <v>1551</v>
      </c>
      <c r="K388" s="8" t="s">
        <v>22</v>
      </c>
      <c r="L388" s="12" t="s">
        <v>1552</v>
      </c>
      <c r="M388" s="9">
        <f t="shared" ca="1" si="6"/>
        <v>45736</v>
      </c>
      <c r="N388" s="8">
        <f ca="1">POSTRAMITE[[#This Row],[FECHA ACTUAL ]]-POSTRAMITE[[#This Row],[FECHA DE REGISTRO]]</f>
        <v>38</v>
      </c>
      <c r="O388" s="8" t="s">
        <v>62</v>
      </c>
    </row>
    <row r="389" spans="1:15" ht="286">
      <c r="A389" s="8">
        <v>388</v>
      </c>
      <c r="B389" s="8">
        <v>11149</v>
      </c>
      <c r="C389" s="8">
        <v>1</v>
      </c>
      <c r="D389" s="8">
        <v>1</v>
      </c>
      <c r="E389" s="8" t="s">
        <v>170</v>
      </c>
      <c r="F389" s="8" t="s">
        <v>1553</v>
      </c>
      <c r="G389" s="8" t="s">
        <v>424</v>
      </c>
      <c r="H389" s="9">
        <v>45698</v>
      </c>
      <c r="I389" s="69">
        <v>2025</v>
      </c>
      <c r="J389" s="8" t="s">
        <v>1554</v>
      </c>
      <c r="K389" s="8" t="s">
        <v>22</v>
      </c>
      <c r="L389" s="12" t="s">
        <v>1555</v>
      </c>
      <c r="M389" s="9">
        <f t="shared" ca="1" si="6"/>
        <v>45736</v>
      </c>
      <c r="N389" s="8">
        <f ca="1">POSTRAMITE[[#This Row],[FECHA ACTUAL ]]-POSTRAMITE[[#This Row],[FECHA DE REGISTRO]]</f>
        <v>38</v>
      </c>
      <c r="O389" s="8" t="s">
        <v>62</v>
      </c>
    </row>
    <row r="390" spans="1:15" ht="78">
      <c r="A390" s="8">
        <v>389</v>
      </c>
      <c r="B390" s="8">
        <v>11155</v>
      </c>
      <c r="C390" s="8">
        <v>1</v>
      </c>
      <c r="D390" s="8">
        <v>1</v>
      </c>
      <c r="E390" s="8" t="s">
        <v>240</v>
      </c>
      <c r="F390" s="8" t="s">
        <v>1556</v>
      </c>
      <c r="G390" s="8" t="s">
        <v>424</v>
      </c>
      <c r="H390" s="9">
        <v>45700</v>
      </c>
      <c r="I390" s="69">
        <v>2025</v>
      </c>
      <c r="J390" s="8" t="s">
        <v>1557</v>
      </c>
      <c r="K390" s="8" t="s">
        <v>20</v>
      </c>
      <c r="L390" s="12" t="s">
        <v>1558</v>
      </c>
      <c r="M390" s="9">
        <f t="shared" ca="1" si="6"/>
        <v>45736</v>
      </c>
      <c r="N390" s="8">
        <f ca="1">POSTRAMITE[[#This Row],[FECHA ACTUAL ]]-POSTRAMITE[[#This Row],[FECHA DE REGISTRO]]</f>
        <v>36</v>
      </c>
      <c r="O390" s="8" t="s">
        <v>62</v>
      </c>
    </row>
    <row r="391" spans="1:15" ht="130">
      <c r="A391" s="8">
        <v>390</v>
      </c>
      <c r="B391" s="8">
        <v>11158</v>
      </c>
      <c r="C391" s="8">
        <v>1</v>
      </c>
      <c r="D391" s="8">
        <v>1</v>
      </c>
      <c r="E391" s="8" t="s">
        <v>151</v>
      </c>
      <c r="F391" s="8" t="s">
        <v>1559</v>
      </c>
      <c r="G391" s="8" t="s">
        <v>1469</v>
      </c>
      <c r="H391" s="9">
        <v>45702</v>
      </c>
      <c r="I391" s="69">
        <v>2025</v>
      </c>
      <c r="J391" s="8" t="s">
        <v>1560</v>
      </c>
      <c r="K391" s="8" t="s">
        <v>20</v>
      </c>
      <c r="L391" s="12" t="s">
        <v>1561</v>
      </c>
      <c r="M391" s="9">
        <f t="shared" ca="1" si="6"/>
        <v>45736</v>
      </c>
      <c r="N391" s="8">
        <f ca="1">POSTRAMITE[[#This Row],[FECHA ACTUAL ]]-POSTRAMITE[[#This Row],[FECHA DE REGISTRO]]</f>
        <v>34</v>
      </c>
      <c r="O391" s="8" t="s">
        <v>62</v>
      </c>
    </row>
    <row r="392" spans="1:15" ht="78">
      <c r="A392" s="8">
        <v>391</v>
      </c>
      <c r="B392" s="8">
        <v>11159</v>
      </c>
      <c r="C392" s="8">
        <v>1</v>
      </c>
      <c r="D392" s="8">
        <v>1</v>
      </c>
      <c r="E392" s="8" t="s">
        <v>143</v>
      </c>
      <c r="F392" s="8" t="s">
        <v>1562</v>
      </c>
      <c r="G392" s="8" t="s">
        <v>855</v>
      </c>
      <c r="H392" s="9">
        <v>45702</v>
      </c>
      <c r="I392" s="69">
        <v>2025</v>
      </c>
      <c r="J392" s="8" t="s">
        <v>1563</v>
      </c>
      <c r="K392" s="8" t="s">
        <v>20</v>
      </c>
      <c r="L392" s="12" t="s">
        <v>1564</v>
      </c>
      <c r="M392" s="9">
        <f t="shared" ca="1" si="6"/>
        <v>45736</v>
      </c>
      <c r="N392" s="8">
        <f ca="1">POSTRAMITE[[#This Row],[FECHA ACTUAL ]]-POSTRAMITE[[#This Row],[FECHA DE REGISTRO]]</f>
        <v>34</v>
      </c>
      <c r="O392" s="8" t="s">
        <v>62</v>
      </c>
    </row>
    <row r="393" spans="1:15" ht="130">
      <c r="A393" s="8">
        <v>392</v>
      </c>
      <c r="B393" s="8">
        <v>11160</v>
      </c>
      <c r="C393" s="8">
        <v>1</v>
      </c>
      <c r="D393" s="8">
        <v>1</v>
      </c>
      <c r="E393" s="8" t="s">
        <v>229</v>
      </c>
      <c r="F393" s="8" t="s">
        <v>1565</v>
      </c>
      <c r="G393" s="8" t="s">
        <v>855</v>
      </c>
      <c r="H393" s="9">
        <v>45702</v>
      </c>
      <c r="I393" s="69">
        <v>2025</v>
      </c>
      <c r="J393" s="8" t="s">
        <v>1566</v>
      </c>
      <c r="K393" s="8" t="s">
        <v>20</v>
      </c>
      <c r="L393" s="12" t="s">
        <v>1567</v>
      </c>
      <c r="M393" s="9">
        <f t="shared" ca="1" si="6"/>
        <v>45736</v>
      </c>
      <c r="N393" s="8">
        <f ca="1">POSTRAMITE[[#This Row],[FECHA ACTUAL ]]-POSTRAMITE[[#This Row],[FECHA DE REGISTRO]]</f>
        <v>34</v>
      </c>
      <c r="O393" s="8" t="s">
        <v>62</v>
      </c>
    </row>
    <row r="394" spans="1:15" ht="221">
      <c r="A394" s="8">
        <v>393</v>
      </c>
      <c r="B394" s="8">
        <v>11161</v>
      </c>
      <c r="C394" s="8">
        <v>1</v>
      </c>
      <c r="D394" s="8">
        <v>1</v>
      </c>
      <c r="E394" s="8" t="s">
        <v>234</v>
      </c>
      <c r="F394" s="8" t="s">
        <v>1568</v>
      </c>
      <c r="G394" s="8" t="s">
        <v>1469</v>
      </c>
      <c r="H394" s="9">
        <v>45702</v>
      </c>
      <c r="I394" s="69">
        <v>2025</v>
      </c>
      <c r="J394" s="8" t="s">
        <v>1569</v>
      </c>
      <c r="K394" s="8" t="s">
        <v>22</v>
      </c>
      <c r="L394" s="12" t="s">
        <v>1570</v>
      </c>
      <c r="M394" s="9">
        <f t="shared" ca="1" si="6"/>
        <v>45736</v>
      </c>
      <c r="N394" s="8">
        <f ca="1">POSTRAMITE[[#This Row],[FECHA ACTUAL ]]-POSTRAMITE[[#This Row],[FECHA DE REGISTRO]]</f>
        <v>34</v>
      </c>
      <c r="O394" s="8" t="s">
        <v>62</v>
      </c>
    </row>
    <row r="395" spans="1:15" ht="182">
      <c r="A395" s="8">
        <v>394</v>
      </c>
      <c r="B395" s="8">
        <v>11162</v>
      </c>
      <c r="C395" s="8">
        <v>1</v>
      </c>
      <c r="D395" s="8">
        <v>1</v>
      </c>
      <c r="E395" s="8" t="s">
        <v>235</v>
      </c>
      <c r="F395" s="8" t="s">
        <v>1571</v>
      </c>
      <c r="G395" s="8" t="s">
        <v>858</v>
      </c>
      <c r="H395" s="9">
        <v>45702</v>
      </c>
      <c r="I395" s="69">
        <v>2025</v>
      </c>
      <c r="J395" s="8" t="s">
        <v>1572</v>
      </c>
      <c r="K395" s="8" t="s">
        <v>22</v>
      </c>
      <c r="L395" s="12" t="s">
        <v>1573</v>
      </c>
      <c r="M395" s="9">
        <f t="shared" ca="1" si="6"/>
        <v>45736</v>
      </c>
      <c r="N395" s="8">
        <f ca="1">POSTRAMITE[[#This Row],[FECHA ACTUAL ]]-POSTRAMITE[[#This Row],[FECHA DE REGISTRO]]</f>
        <v>34</v>
      </c>
      <c r="O395" s="8" t="s">
        <v>62</v>
      </c>
    </row>
    <row r="396" spans="1:15" ht="286">
      <c r="A396" s="8">
        <v>395</v>
      </c>
      <c r="B396" s="8">
        <v>11163</v>
      </c>
      <c r="C396" s="8">
        <v>1</v>
      </c>
      <c r="D396" s="8">
        <v>1</v>
      </c>
      <c r="E396" s="8" t="s">
        <v>236</v>
      </c>
      <c r="F396" s="8" t="s">
        <v>1574</v>
      </c>
      <c r="G396" s="8" t="s">
        <v>1469</v>
      </c>
      <c r="H396" s="9">
        <v>45702</v>
      </c>
      <c r="I396" s="69">
        <v>2025</v>
      </c>
      <c r="J396" s="8" t="s">
        <v>1575</v>
      </c>
      <c r="K396" s="8" t="s">
        <v>22</v>
      </c>
      <c r="L396" s="12" t="s">
        <v>1573</v>
      </c>
      <c r="M396" s="9">
        <f t="shared" ca="1" si="6"/>
        <v>45736</v>
      </c>
      <c r="N396" s="8">
        <f ca="1">POSTRAMITE[[#This Row],[FECHA ACTUAL ]]-POSTRAMITE[[#This Row],[FECHA DE REGISTRO]]</f>
        <v>34</v>
      </c>
      <c r="O396" s="8" t="s">
        <v>62</v>
      </c>
    </row>
    <row r="397" spans="1:15" ht="143">
      <c r="A397" s="8">
        <v>396</v>
      </c>
      <c r="B397" s="8">
        <v>11164</v>
      </c>
      <c r="C397" s="8">
        <v>1</v>
      </c>
      <c r="D397" s="8">
        <v>1</v>
      </c>
      <c r="E397" s="8" t="s">
        <v>237</v>
      </c>
      <c r="F397" s="8" t="s">
        <v>1576</v>
      </c>
      <c r="G397" s="8" t="s">
        <v>1577</v>
      </c>
      <c r="H397" s="9">
        <v>45702</v>
      </c>
      <c r="I397" s="69">
        <v>2025</v>
      </c>
      <c r="J397" s="8" t="s">
        <v>1578</v>
      </c>
      <c r="K397" s="8" t="s">
        <v>22</v>
      </c>
      <c r="L397" s="12" t="s">
        <v>1573</v>
      </c>
      <c r="M397" s="9">
        <f t="shared" ca="1" si="6"/>
        <v>45736</v>
      </c>
      <c r="N397" s="8">
        <f ca="1">POSTRAMITE[[#This Row],[FECHA ACTUAL ]]-POSTRAMITE[[#This Row],[FECHA DE REGISTRO]]</f>
        <v>34</v>
      </c>
      <c r="O397" s="8" t="s">
        <v>62</v>
      </c>
    </row>
    <row r="398" spans="1:15" ht="299">
      <c r="A398" s="8">
        <v>397</v>
      </c>
      <c r="B398" s="8">
        <v>11165</v>
      </c>
      <c r="C398" s="8">
        <v>1</v>
      </c>
      <c r="D398" s="8">
        <v>1</v>
      </c>
      <c r="E398" s="8" t="s">
        <v>238</v>
      </c>
      <c r="F398" s="8" t="s">
        <v>1579</v>
      </c>
      <c r="G398" s="8" t="s">
        <v>855</v>
      </c>
      <c r="H398" s="9">
        <v>45702</v>
      </c>
      <c r="I398" s="69">
        <v>2025</v>
      </c>
      <c r="J398" s="8" t="s">
        <v>1580</v>
      </c>
      <c r="K398" s="8" t="s">
        <v>22</v>
      </c>
      <c r="L398" s="12" t="s">
        <v>1573</v>
      </c>
      <c r="M398" s="9">
        <f t="shared" ca="1" si="6"/>
        <v>45736</v>
      </c>
      <c r="N398" s="8">
        <f ca="1">POSTRAMITE[[#This Row],[FECHA ACTUAL ]]-POSTRAMITE[[#This Row],[FECHA DE REGISTRO]]</f>
        <v>34</v>
      </c>
      <c r="O398" s="8" t="s">
        <v>62</v>
      </c>
    </row>
    <row r="399" spans="1:15" ht="364">
      <c r="A399" s="8">
        <v>398</v>
      </c>
      <c r="B399" s="8">
        <v>11166</v>
      </c>
      <c r="C399" s="8">
        <v>1</v>
      </c>
      <c r="D399" s="8">
        <v>1</v>
      </c>
      <c r="E399" s="8" t="s">
        <v>239</v>
      </c>
      <c r="F399" s="8" t="s">
        <v>1581</v>
      </c>
      <c r="G399" s="8" t="s">
        <v>855</v>
      </c>
      <c r="H399" s="9">
        <v>45702</v>
      </c>
      <c r="I399" s="69">
        <v>2025</v>
      </c>
      <c r="J399" s="8" t="s">
        <v>1582</v>
      </c>
      <c r="K399" s="8" t="s">
        <v>22</v>
      </c>
      <c r="L399" s="12" t="s">
        <v>1573</v>
      </c>
      <c r="M399" s="9">
        <f t="shared" ca="1" si="6"/>
        <v>45736</v>
      </c>
      <c r="N399" s="8">
        <f ca="1">POSTRAMITE[[#This Row],[FECHA ACTUAL ]]-POSTRAMITE[[#This Row],[FECHA DE REGISTRO]]</f>
        <v>34</v>
      </c>
      <c r="O399" s="8" t="s">
        <v>62</v>
      </c>
    </row>
    <row r="400" spans="1:15" ht="78">
      <c r="A400" s="8">
        <v>399</v>
      </c>
      <c r="B400" s="8">
        <v>11172</v>
      </c>
      <c r="C400" s="8">
        <v>1</v>
      </c>
      <c r="D400" s="8">
        <v>1</v>
      </c>
      <c r="E400" s="8" t="s">
        <v>260</v>
      </c>
      <c r="F400" s="8" t="s">
        <v>1583</v>
      </c>
      <c r="G400" s="8" t="s">
        <v>992</v>
      </c>
      <c r="H400" s="9">
        <v>45705</v>
      </c>
      <c r="I400" s="69">
        <v>2025</v>
      </c>
      <c r="J400" s="8" t="s">
        <v>1584</v>
      </c>
      <c r="K400" s="8" t="s">
        <v>20</v>
      </c>
      <c r="L400" s="12" t="s">
        <v>1585</v>
      </c>
      <c r="M400" s="9">
        <f t="shared" ca="1" si="6"/>
        <v>45736</v>
      </c>
      <c r="N400" s="8">
        <f ca="1">POSTRAMITE[[#This Row],[FECHA ACTUAL ]]-POSTRAMITE[[#This Row],[FECHA DE REGISTRO]]</f>
        <v>31</v>
      </c>
      <c r="O400" s="8" t="s">
        <v>62</v>
      </c>
    </row>
    <row r="401" spans="1:15" ht="91">
      <c r="A401" s="8">
        <v>400</v>
      </c>
      <c r="B401" s="8">
        <v>11190</v>
      </c>
      <c r="C401" s="8">
        <v>1</v>
      </c>
      <c r="D401" s="8">
        <v>1</v>
      </c>
      <c r="E401" s="8" t="s">
        <v>230</v>
      </c>
      <c r="F401" s="8" t="s">
        <v>1586</v>
      </c>
      <c r="G401" s="8" t="s">
        <v>992</v>
      </c>
      <c r="H401" s="9">
        <v>45715</v>
      </c>
      <c r="I401" s="69">
        <v>2025</v>
      </c>
      <c r="J401" s="8" t="s">
        <v>1587</v>
      </c>
      <c r="K401" s="8" t="s">
        <v>20</v>
      </c>
      <c r="L401" s="12" t="s">
        <v>1653</v>
      </c>
      <c r="M401" s="9">
        <f t="shared" ca="1" si="6"/>
        <v>45736</v>
      </c>
      <c r="N401" s="8">
        <f ca="1">POSTRAMITE[[#This Row],[FECHA ACTUAL ]]-POSTRAMITE[[#This Row],[FECHA DE REGISTRO]]</f>
        <v>21</v>
      </c>
      <c r="O401" s="8" t="s">
        <v>62</v>
      </c>
    </row>
    <row r="402" spans="1:15" ht="91">
      <c r="A402" s="8">
        <v>401</v>
      </c>
      <c r="B402" s="8">
        <v>11195</v>
      </c>
      <c r="C402" s="8">
        <v>1</v>
      </c>
      <c r="D402" s="8">
        <v>1</v>
      </c>
      <c r="E402" s="8" t="s">
        <v>245</v>
      </c>
      <c r="F402" s="8" t="s">
        <v>1588</v>
      </c>
      <c r="G402" s="8" t="s">
        <v>569</v>
      </c>
      <c r="H402" s="9">
        <v>45716</v>
      </c>
      <c r="I402" s="69">
        <v>2025</v>
      </c>
      <c r="J402" s="8" t="s">
        <v>1589</v>
      </c>
      <c r="K402" s="8" t="s">
        <v>20</v>
      </c>
      <c r="L402" s="12" t="s">
        <v>1590</v>
      </c>
      <c r="M402" s="9">
        <f t="shared" ca="1" si="6"/>
        <v>45736</v>
      </c>
      <c r="N402" s="8">
        <f ca="1">POSTRAMITE[[#This Row],[FECHA ACTUAL ]]-POSTRAMITE[[#This Row],[FECHA DE REGISTRO]]</f>
        <v>20</v>
      </c>
      <c r="O402" s="8" t="s">
        <v>62</v>
      </c>
    </row>
    <row r="403" spans="1:15" ht="130">
      <c r="A403" s="8">
        <v>402</v>
      </c>
      <c r="B403" s="8">
        <v>11199</v>
      </c>
      <c r="C403" s="8">
        <v>1</v>
      </c>
      <c r="D403" s="8">
        <v>1</v>
      </c>
      <c r="E403" s="8" t="s">
        <v>1591</v>
      </c>
      <c r="F403" s="8" t="s">
        <v>1592</v>
      </c>
      <c r="G403" s="8" t="s">
        <v>1469</v>
      </c>
      <c r="H403" s="9">
        <v>45720</v>
      </c>
      <c r="I403" s="69">
        <v>2025</v>
      </c>
      <c r="J403" s="8" t="s">
        <v>1593</v>
      </c>
      <c r="K403" s="8" t="s">
        <v>22</v>
      </c>
      <c r="L403" s="12" t="s">
        <v>1594</v>
      </c>
      <c r="M403" s="9">
        <f t="shared" ca="1" si="6"/>
        <v>45736</v>
      </c>
      <c r="N403" s="8">
        <f ca="1">POSTRAMITE[[#This Row],[FECHA ACTUAL ]]-POSTRAMITE[[#This Row],[FECHA DE REGISTRO]]</f>
        <v>16</v>
      </c>
      <c r="O403" s="8" t="s">
        <v>43</v>
      </c>
    </row>
    <row r="404" spans="1:15" ht="156">
      <c r="A404" s="8">
        <v>403</v>
      </c>
      <c r="B404" s="8">
        <v>11203</v>
      </c>
      <c r="C404" s="8">
        <v>1</v>
      </c>
      <c r="D404" s="8">
        <v>1</v>
      </c>
      <c r="E404" s="8" t="s">
        <v>171</v>
      </c>
      <c r="F404" s="8" t="s">
        <v>1595</v>
      </c>
      <c r="G404" s="8" t="s">
        <v>569</v>
      </c>
      <c r="H404" s="9">
        <v>45720</v>
      </c>
      <c r="I404" s="69">
        <v>2025</v>
      </c>
      <c r="J404" s="8" t="s">
        <v>1596</v>
      </c>
      <c r="K404" s="8" t="s">
        <v>22</v>
      </c>
      <c r="L404" s="12" t="s">
        <v>1597</v>
      </c>
      <c r="M404" s="9">
        <f t="shared" ca="1" si="6"/>
        <v>45736</v>
      </c>
      <c r="N404" s="8">
        <f ca="1">POSTRAMITE[[#This Row],[FECHA ACTUAL ]]-POSTRAMITE[[#This Row],[FECHA DE REGISTRO]]</f>
        <v>16</v>
      </c>
      <c r="O404" s="8" t="s">
        <v>62</v>
      </c>
    </row>
    <row r="405" spans="1:15" ht="364">
      <c r="A405" s="8">
        <v>404</v>
      </c>
      <c r="B405" s="8">
        <v>11206</v>
      </c>
      <c r="C405" s="8">
        <v>1</v>
      </c>
      <c r="D405" s="8">
        <v>1</v>
      </c>
      <c r="E405" s="8" t="s">
        <v>263</v>
      </c>
      <c r="F405" s="8" t="s">
        <v>1598</v>
      </c>
      <c r="G405" s="8" t="s">
        <v>855</v>
      </c>
      <c r="H405" s="9">
        <v>45722</v>
      </c>
      <c r="I405" s="69">
        <v>2025</v>
      </c>
      <c r="J405" s="8" t="s">
        <v>1599</v>
      </c>
      <c r="K405" s="8" t="s">
        <v>22</v>
      </c>
      <c r="L405" s="12" t="s">
        <v>1600</v>
      </c>
      <c r="M405" s="9">
        <f t="shared" ca="1" si="6"/>
        <v>45736</v>
      </c>
      <c r="N405" s="8">
        <f ca="1">POSTRAMITE[[#This Row],[FECHA ACTUAL ]]-POSTRAMITE[[#This Row],[FECHA DE REGISTRO]]</f>
        <v>14</v>
      </c>
      <c r="O405" s="8" t="s">
        <v>62</v>
      </c>
    </row>
    <row r="406" spans="1:15" ht="78">
      <c r="A406" s="8">
        <v>405</v>
      </c>
      <c r="B406" s="8">
        <v>11207</v>
      </c>
      <c r="C406" s="8">
        <v>1</v>
      </c>
      <c r="D406" s="8">
        <v>1</v>
      </c>
      <c r="E406" s="8" t="s">
        <v>228</v>
      </c>
      <c r="F406" s="8" t="s">
        <v>1601</v>
      </c>
      <c r="G406" s="8" t="s">
        <v>569</v>
      </c>
      <c r="H406" s="9">
        <v>45722</v>
      </c>
      <c r="I406" s="69">
        <v>2025</v>
      </c>
      <c r="J406" s="8" t="s">
        <v>1602</v>
      </c>
      <c r="K406" s="8" t="s">
        <v>20</v>
      </c>
      <c r="L406" s="12" t="s">
        <v>1645</v>
      </c>
      <c r="M406" s="9">
        <f t="shared" ca="1" si="6"/>
        <v>45736</v>
      </c>
      <c r="N406" s="8">
        <f ca="1">POSTRAMITE[[#This Row],[FECHA ACTUAL ]]-POSTRAMITE[[#This Row],[FECHA DE REGISTRO]]</f>
        <v>14</v>
      </c>
      <c r="O406" s="8" t="s">
        <v>62</v>
      </c>
    </row>
    <row r="407" spans="1:15" ht="104">
      <c r="A407" s="8">
        <v>406</v>
      </c>
      <c r="B407" s="8">
        <v>11209</v>
      </c>
      <c r="C407" s="8">
        <v>1</v>
      </c>
      <c r="D407" s="8">
        <v>1</v>
      </c>
      <c r="E407" s="8" t="s">
        <v>269</v>
      </c>
      <c r="F407" s="68" t="s">
        <v>1603</v>
      </c>
      <c r="G407" s="8" t="s">
        <v>569</v>
      </c>
      <c r="H407" s="9">
        <v>45723</v>
      </c>
      <c r="I407" s="69">
        <v>2025</v>
      </c>
      <c r="J407" s="68" t="s">
        <v>1604</v>
      </c>
      <c r="K407" s="68" t="s">
        <v>22</v>
      </c>
      <c r="L407" s="73" t="s">
        <v>1605</v>
      </c>
      <c r="M407" s="9">
        <f t="shared" ca="1" si="6"/>
        <v>45736</v>
      </c>
      <c r="N407" s="8">
        <f ca="1">POSTRAMITE[[#This Row],[FECHA ACTUAL ]]-POSTRAMITE[[#This Row],[FECHA DE REGISTRO]]</f>
        <v>13</v>
      </c>
      <c r="O407" s="8" t="s">
        <v>62</v>
      </c>
    </row>
    <row r="408" spans="1:15" ht="286">
      <c r="A408" s="8">
        <v>407</v>
      </c>
      <c r="B408" s="8">
        <v>11210</v>
      </c>
      <c r="C408" s="8">
        <v>1</v>
      </c>
      <c r="D408" s="8">
        <v>1</v>
      </c>
      <c r="E408" s="8" t="s">
        <v>266</v>
      </c>
      <c r="F408" s="68" t="s">
        <v>1606</v>
      </c>
      <c r="G408" s="8" t="s">
        <v>424</v>
      </c>
      <c r="H408" s="9">
        <v>45723</v>
      </c>
      <c r="I408" s="69">
        <v>2025</v>
      </c>
      <c r="J408" s="68" t="s">
        <v>1607</v>
      </c>
      <c r="K408" s="68" t="s">
        <v>22</v>
      </c>
      <c r="L408" s="73" t="s">
        <v>1608</v>
      </c>
      <c r="M408" s="9">
        <f t="shared" ca="1" si="6"/>
        <v>45736</v>
      </c>
      <c r="N408" s="8">
        <f ca="1">POSTRAMITE[[#This Row],[FECHA ACTUAL ]]-POSTRAMITE[[#This Row],[FECHA DE REGISTRO]]</f>
        <v>13</v>
      </c>
      <c r="O408" s="8" t="s">
        <v>62</v>
      </c>
    </row>
    <row r="409" spans="1:15" ht="117">
      <c r="A409" s="8">
        <v>408</v>
      </c>
      <c r="B409" s="8">
        <v>11208</v>
      </c>
      <c r="C409" s="8">
        <v>1</v>
      </c>
      <c r="D409" s="8">
        <v>1</v>
      </c>
      <c r="E409" s="8" t="s">
        <v>264</v>
      </c>
      <c r="F409" s="68" t="s">
        <v>1609</v>
      </c>
      <c r="G409" s="8" t="s">
        <v>459</v>
      </c>
      <c r="H409" s="9">
        <v>45723</v>
      </c>
      <c r="I409" s="69">
        <v>2025</v>
      </c>
      <c r="J409" s="68" t="s">
        <v>1610</v>
      </c>
      <c r="K409" s="68" t="s">
        <v>22</v>
      </c>
      <c r="L409" s="73" t="s">
        <v>1611</v>
      </c>
      <c r="M409" s="9">
        <f t="shared" ca="1" si="6"/>
        <v>45736</v>
      </c>
      <c r="N409" s="8">
        <f ca="1">POSTRAMITE[[#This Row],[FECHA ACTUAL ]]-POSTRAMITE[[#This Row],[FECHA DE REGISTRO]]</f>
        <v>13</v>
      </c>
      <c r="O409" s="8" t="s">
        <v>62</v>
      </c>
    </row>
    <row r="410" spans="1:15" ht="169">
      <c r="A410" s="8">
        <v>409</v>
      </c>
      <c r="B410" s="8">
        <v>11211</v>
      </c>
      <c r="C410" s="8">
        <v>1</v>
      </c>
      <c r="D410" s="8">
        <v>1</v>
      </c>
      <c r="E410" s="8" t="s">
        <v>231</v>
      </c>
      <c r="F410" s="74" t="s">
        <v>1612</v>
      </c>
      <c r="G410" s="8" t="s">
        <v>424</v>
      </c>
      <c r="H410" s="9">
        <v>45723</v>
      </c>
      <c r="I410" s="69">
        <v>2025</v>
      </c>
      <c r="J410" s="74" t="s">
        <v>1613</v>
      </c>
      <c r="K410" s="74" t="s">
        <v>36</v>
      </c>
      <c r="L410" s="75" t="s">
        <v>1654</v>
      </c>
      <c r="M410" s="76">
        <f ca="1">TODAY()</f>
        <v>45736</v>
      </c>
      <c r="N410" s="77">
        <f ca="1">POSTRAMITE[[#This Row],[FECHA ACTUAL ]]-POSTRAMITE[[#This Row],[FECHA DE REGISTRO]]</f>
        <v>13</v>
      </c>
      <c r="O410" s="8" t="s">
        <v>62</v>
      </c>
    </row>
    <row r="411" spans="1:15" ht="273">
      <c r="A411" s="8">
        <v>410</v>
      </c>
      <c r="B411" s="68">
        <v>11212</v>
      </c>
      <c r="C411" s="8">
        <v>1</v>
      </c>
      <c r="D411" s="8">
        <v>1</v>
      </c>
      <c r="E411" s="68" t="s">
        <v>267</v>
      </c>
      <c r="F411" s="68" t="s">
        <v>1614</v>
      </c>
      <c r="G411" s="8" t="s">
        <v>424</v>
      </c>
      <c r="H411" s="9">
        <v>45726</v>
      </c>
      <c r="I411" s="69">
        <v>2025</v>
      </c>
      <c r="J411" s="68" t="s">
        <v>1615</v>
      </c>
      <c r="K411" s="68" t="s">
        <v>22</v>
      </c>
      <c r="L411" s="73" t="s">
        <v>1608</v>
      </c>
      <c r="M411" s="9">
        <f t="shared" ref="M411:M413" ca="1" si="7">TODAY()</f>
        <v>45736</v>
      </c>
      <c r="N411" s="8">
        <f ca="1">POSTRAMITE[[#This Row],[FECHA ACTUAL ]]-POSTRAMITE[[#This Row],[FECHA DE REGISTRO]]</f>
        <v>10</v>
      </c>
      <c r="O411" s="8" t="s">
        <v>62</v>
      </c>
    </row>
    <row r="412" spans="1:15" ht="299">
      <c r="A412" s="8">
        <v>411</v>
      </c>
      <c r="B412" s="68">
        <v>11214</v>
      </c>
      <c r="C412" s="8">
        <v>1</v>
      </c>
      <c r="D412" s="8">
        <v>1</v>
      </c>
      <c r="E412" s="68" t="s">
        <v>271</v>
      </c>
      <c r="F412" s="68" t="s">
        <v>1616</v>
      </c>
      <c r="G412" s="8" t="s">
        <v>424</v>
      </c>
      <c r="H412" s="22">
        <v>45727</v>
      </c>
      <c r="I412" s="69">
        <v>2025</v>
      </c>
      <c r="J412" s="68" t="s">
        <v>1617</v>
      </c>
      <c r="K412" s="68" t="s">
        <v>22</v>
      </c>
      <c r="L412" s="73" t="s">
        <v>1618</v>
      </c>
      <c r="M412" s="9">
        <f t="shared" ca="1" si="7"/>
        <v>45736</v>
      </c>
      <c r="N412" s="8">
        <f ca="1">POSTRAMITE[[#This Row],[FECHA ACTUAL ]]-POSTRAMITE[[#This Row],[FECHA DE REGISTRO]]</f>
        <v>9</v>
      </c>
      <c r="O412" s="8" t="s">
        <v>62</v>
      </c>
    </row>
    <row r="413" spans="1:15" ht="182">
      <c r="A413" s="8">
        <v>412</v>
      </c>
      <c r="B413" s="74">
        <v>11215</v>
      </c>
      <c r="C413" s="8">
        <v>1</v>
      </c>
      <c r="D413" s="8">
        <v>1</v>
      </c>
      <c r="E413" s="74" t="s">
        <v>274</v>
      </c>
      <c r="F413" s="74" t="s">
        <v>1619</v>
      </c>
      <c r="G413" s="8" t="s">
        <v>424</v>
      </c>
      <c r="H413" s="22">
        <v>45727</v>
      </c>
      <c r="I413" s="69">
        <v>2025</v>
      </c>
      <c r="J413" s="74" t="s">
        <v>1620</v>
      </c>
      <c r="K413" s="74" t="s">
        <v>22</v>
      </c>
      <c r="L413" s="73" t="s">
        <v>1618</v>
      </c>
      <c r="M413" s="76">
        <f t="shared" ca="1" si="7"/>
        <v>45736</v>
      </c>
      <c r="N413" s="77">
        <f ca="1">POSTRAMITE[[#This Row],[FECHA ACTUAL ]]-POSTRAMITE[[#This Row],[FECHA DE REGISTRO]]</f>
        <v>9</v>
      </c>
      <c r="O413" s="8" t="s">
        <v>62</v>
      </c>
    </row>
    <row r="414" spans="1:15" ht="91">
      <c r="A414" s="8">
        <v>413</v>
      </c>
      <c r="B414" s="68">
        <v>11221</v>
      </c>
      <c r="C414" s="8">
        <v>1</v>
      </c>
      <c r="D414" s="8">
        <v>1</v>
      </c>
      <c r="E414" s="68" t="s">
        <v>268</v>
      </c>
      <c r="F414" s="68" t="s">
        <v>1621</v>
      </c>
      <c r="G414" s="68" t="s">
        <v>1469</v>
      </c>
      <c r="H414" s="22">
        <v>45728</v>
      </c>
      <c r="I414" s="69">
        <v>2025</v>
      </c>
      <c r="J414" s="68" t="s">
        <v>1622</v>
      </c>
      <c r="K414" s="68" t="s">
        <v>20</v>
      </c>
      <c r="L414" s="73" t="s">
        <v>1623</v>
      </c>
      <c r="M414" s="9">
        <f ca="1">TODAY()</f>
        <v>45736</v>
      </c>
      <c r="N414" s="8">
        <f ca="1">POSTRAMITE[[#This Row],[FECHA ACTUAL ]]-POSTRAMITE[[#This Row],[FECHA DE REGISTRO]]</f>
        <v>8</v>
      </c>
      <c r="O414" s="8" t="s">
        <v>62</v>
      </c>
    </row>
    <row r="415" spans="1:15" ht="143">
      <c r="A415" s="8">
        <v>414</v>
      </c>
      <c r="B415" s="68">
        <v>11222</v>
      </c>
      <c r="C415" s="8">
        <v>1</v>
      </c>
      <c r="D415" s="8">
        <v>1</v>
      </c>
      <c r="E415" s="68" t="s">
        <v>265</v>
      </c>
      <c r="F415" s="68" t="s">
        <v>1624</v>
      </c>
      <c r="G415" s="68" t="s">
        <v>1625</v>
      </c>
      <c r="H415" s="22">
        <v>45728</v>
      </c>
      <c r="I415" s="69">
        <v>2025</v>
      </c>
      <c r="J415" s="68" t="s">
        <v>1626</v>
      </c>
      <c r="K415" s="68" t="s">
        <v>94</v>
      </c>
      <c r="L415" s="73" t="s">
        <v>1627</v>
      </c>
      <c r="M415" s="9">
        <f ca="1">TODAY()</f>
        <v>45736</v>
      </c>
      <c r="N415" s="8">
        <f ca="1">POSTRAMITE[[#This Row],[FECHA ACTUAL ]]-POSTRAMITE[[#This Row],[FECHA DE REGISTRO]]</f>
        <v>8</v>
      </c>
      <c r="O415" s="8" t="s">
        <v>62</v>
      </c>
    </row>
    <row r="416" spans="1:15" ht="78">
      <c r="A416" s="8">
        <v>415</v>
      </c>
      <c r="B416" s="8">
        <v>11224</v>
      </c>
      <c r="C416" s="8">
        <v>1</v>
      </c>
      <c r="D416" s="8">
        <v>1</v>
      </c>
      <c r="E416" s="78" t="s">
        <v>178</v>
      </c>
      <c r="F416" s="68" t="s">
        <v>1628</v>
      </c>
      <c r="G416" s="68" t="s">
        <v>1469</v>
      </c>
      <c r="H416" s="22">
        <v>45729</v>
      </c>
      <c r="I416" s="69">
        <v>2025</v>
      </c>
      <c r="J416" s="68" t="s">
        <v>1629</v>
      </c>
      <c r="K416" s="8" t="s">
        <v>20</v>
      </c>
      <c r="L416" s="73" t="s">
        <v>1630</v>
      </c>
      <c r="M416" s="9">
        <v>45729</v>
      </c>
      <c r="N416" s="8">
        <f>POSTRAMITE[[#This Row],[FECHA ACTUAL ]]-POSTRAMITE[[#This Row],[FECHA DE REGISTRO]]</f>
        <v>0</v>
      </c>
      <c r="O416" s="8" t="s">
        <v>62</v>
      </c>
    </row>
    <row r="417" spans="1:15" ht="91">
      <c r="A417" s="8">
        <v>416</v>
      </c>
      <c r="B417" s="77">
        <v>11225</v>
      </c>
      <c r="C417" s="77">
        <v>1</v>
      </c>
      <c r="D417" s="77">
        <v>1</v>
      </c>
      <c r="E417" s="79" t="s">
        <v>174</v>
      </c>
      <c r="F417" s="74" t="s">
        <v>1631</v>
      </c>
      <c r="G417" s="74" t="s">
        <v>1469</v>
      </c>
      <c r="H417" s="80">
        <v>45729</v>
      </c>
      <c r="I417" s="69">
        <v>2025</v>
      </c>
      <c r="J417" s="74" t="s">
        <v>1632</v>
      </c>
      <c r="K417" s="77" t="s">
        <v>20</v>
      </c>
      <c r="L417" s="81" t="s">
        <v>1633</v>
      </c>
      <c r="M417" s="76">
        <v>45729</v>
      </c>
      <c r="N417" s="77">
        <f>POSTRAMITE[[#This Row],[FECHA ACTUAL ]]-POSTRAMITE[[#This Row],[FECHA DE REGISTRO]]</f>
        <v>0</v>
      </c>
      <c r="O417" s="8" t="s">
        <v>62</v>
      </c>
    </row>
    <row r="418" spans="1:15" ht="91">
      <c r="A418" s="8">
        <v>417</v>
      </c>
      <c r="B418" s="82">
        <v>11226</v>
      </c>
      <c r="C418" s="77">
        <v>1</v>
      </c>
      <c r="D418" s="77">
        <v>1</v>
      </c>
      <c r="E418" s="68" t="s">
        <v>179</v>
      </c>
      <c r="F418" s="68" t="s">
        <v>1634</v>
      </c>
      <c r="G418" s="68" t="s">
        <v>855</v>
      </c>
      <c r="H418" s="22">
        <v>45729</v>
      </c>
      <c r="I418" s="69">
        <v>2025</v>
      </c>
      <c r="J418" s="68" t="s">
        <v>1635</v>
      </c>
      <c r="K418" s="68" t="s">
        <v>20</v>
      </c>
      <c r="L418" s="73" t="s">
        <v>1420</v>
      </c>
      <c r="M418" s="9">
        <f t="shared" ref="M418:M420" ca="1" si="8">TODAY()</f>
        <v>45736</v>
      </c>
      <c r="N418" s="8">
        <f ca="1">POSTRAMITE[[#This Row],[FECHA ACTUAL ]]-POSTRAMITE[[#This Row],[FECHA DE REGISTRO]]</f>
        <v>7</v>
      </c>
      <c r="O418" s="8" t="s">
        <v>62</v>
      </c>
    </row>
    <row r="419" spans="1:15" ht="91">
      <c r="A419" s="8">
        <v>418</v>
      </c>
      <c r="B419" s="82">
        <v>11227</v>
      </c>
      <c r="C419" s="77">
        <v>1</v>
      </c>
      <c r="D419" s="77">
        <v>1</v>
      </c>
      <c r="E419" s="68" t="s">
        <v>134</v>
      </c>
      <c r="F419" s="68" t="s">
        <v>1636</v>
      </c>
      <c r="G419" s="68" t="s">
        <v>855</v>
      </c>
      <c r="H419" s="22">
        <v>45729</v>
      </c>
      <c r="I419" s="69">
        <v>2025</v>
      </c>
      <c r="J419" s="68" t="s">
        <v>1637</v>
      </c>
      <c r="K419" s="68" t="s">
        <v>20</v>
      </c>
      <c r="L419" s="73" t="s">
        <v>1420</v>
      </c>
      <c r="M419" s="9">
        <f t="shared" ca="1" si="8"/>
        <v>45736</v>
      </c>
      <c r="N419" s="8">
        <f ca="1">POSTRAMITE[[#This Row],[FECHA ACTUAL ]]-POSTRAMITE[[#This Row],[FECHA DE REGISTRO]]</f>
        <v>7</v>
      </c>
      <c r="O419" s="8" t="s">
        <v>62</v>
      </c>
    </row>
    <row r="420" spans="1:15" ht="78">
      <c r="A420" s="8">
        <v>419</v>
      </c>
      <c r="B420" s="82">
        <v>11229</v>
      </c>
      <c r="C420" s="77">
        <v>1</v>
      </c>
      <c r="D420" s="77">
        <v>1</v>
      </c>
      <c r="E420" s="74" t="s">
        <v>133</v>
      </c>
      <c r="F420" s="74" t="s">
        <v>1638</v>
      </c>
      <c r="G420" s="74" t="s">
        <v>1577</v>
      </c>
      <c r="H420" s="80">
        <v>45730</v>
      </c>
      <c r="I420" s="69">
        <v>2025</v>
      </c>
      <c r="J420" s="74" t="s">
        <v>1639</v>
      </c>
      <c r="K420" s="74" t="s">
        <v>20</v>
      </c>
      <c r="L420" s="73" t="s">
        <v>1420</v>
      </c>
      <c r="M420" s="76">
        <f t="shared" ca="1" si="8"/>
        <v>45736</v>
      </c>
      <c r="N420" s="77">
        <f ca="1">POSTRAMITE[[#This Row],[FECHA ACTUAL ]]-POSTRAMITE[[#This Row],[FECHA DE REGISTRO]]</f>
        <v>6</v>
      </c>
      <c r="O420" s="8" t="s">
        <v>62</v>
      </c>
    </row>
    <row r="421" spans="1:15" ht="286">
      <c r="A421" s="8">
        <v>420</v>
      </c>
      <c r="B421" s="83">
        <v>11235</v>
      </c>
      <c r="C421" s="77">
        <v>1</v>
      </c>
      <c r="D421" s="77">
        <v>1</v>
      </c>
      <c r="E421" s="84" t="s">
        <v>1640</v>
      </c>
      <c r="F421" s="74" t="s">
        <v>1674</v>
      </c>
      <c r="G421" s="74" t="s">
        <v>1469</v>
      </c>
      <c r="H421" s="80">
        <v>45734</v>
      </c>
      <c r="I421" s="69">
        <v>2025</v>
      </c>
      <c r="J421" s="74" t="s">
        <v>1678</v>
      </c>
      <c r="K421" s="68" t="s">
        <v>22</v>
      </c>
      <c r="L421" s="81" t="s">
        <v>1641</v>
      </c>
      <c r="M421" s="76">
        <f ca="1">TODAY()</f>
        <v>45736</v>
      </c>
      <c r="N421" s="77">
        <f ca="1">POSTRAMITE[[#This Row],[FECHA ACTUAL ]]-POSTRAMITE[[#This Row],[FECHA DE REGISTRO]]</f>
        <v>2</v>
      </c>
      <c r="O421" s="77" t="s">
        <v>62</v>
      </c>
    </row>
    <row r="422" spans="1:15" ht="221">
      <c r="A422" s="8">
        <v>421</v>
      </c>
      <c r="B422" s="85">
        <v>11236</v>
      </c>
      <c r="C422" s="77">
        <v>1</v>
      </c>
      <c r="D422" s="77">
        <v>1</v>
      </c>
      <c r="E422" s="78" t="s">
        <v>1664</v>
      </c>
      <c r="F422" s="68" t="s">
        <v>1669</v>
      </c>
      <c r="G422" s="68" t="s">
        <v>1675</v>
      </c>
      <c r="H422" s="22">
        <v>45734</v>
      </c>
      <c r="I422" s="69">
        <v>2025</v>
      </c>
      <c r="J422" s="68" t="s">
        <v>1682</v>
      </c>
      <c r="K422" s="68" t="s">
        <v>36</v>
      </c>
      <c r="L422" s="73" t="s">
        <v>1420</v>
      </c>
      <c r="M422" s="9">
        <f t="shared" ref="M422:M426" ca="1" si="9">TODAY()</f>
        <v>45736</v>
      </c>
      <c r="N422" s="8">
        <f ca="1">POSTRAMITE[[#This Row],[FECHA ACTUAL ]]-POSTRAMITE[[#This Row],[FECHA DE REGISTRO]]</f>
        <v>2</v>
      </c>
      <c r="O422" s="77" t="s">
        <v>62</v>
      </c>
    </row>
    <row r="423" spans="1:15" ht="117">
      <c r="A423" s="8">
        <v>422</v>
      </c>
      <c r="B423" s="85">
        <v>11238</v>
      </c>
      <c r="C423" s="77">
        <v>1</v>
      </c>
      <c r="D423" s="77">
        <v>1</v>
      </c>
      <c r="E423" s="78" t="s">
        <v>1665</v>
      </c>
      <c r="F423" s="68" t="s">
        <v>1670</v>
      </c>
      <c r="G423" s="68" t="s">
        <v>1469</v>
      </c>
      <c r="H423" s="22">
        <v>45734</v>
      </c>
      <c r="I423" s="69">
        <v>2025</v>
      </c>
      <c r="J423" s="68" t="s">
        <v>1679</v>
      </c>
      <c r="K423" s="68" t="s">
        <v>20</v>
      </c>
      <c r="L423" s="73" t="s">
        <v>1420</v>
      </c>
      <c r="M423" s="9">
        <f t="shared" ca="1" si="9"/>
        <v>45736</v>
      </c>
      <c r="N423" s="8">
        <f ca="1">POSTRAMITE[[#This Row],[FECHA ACTUAL ]]-POSTRAMITE[[#This Row],[FECHA DE REGISTRO]]</f>
        <v>2</v>
      </c>
      <c r="O423" s="77" t="s">
        <v>62</v>
      </c>
    </row>
    <row r="424" spans="1:15" ht="117">
      <c r="A424" s="8">
        <v>423</v>
      </c>
      <c r="B424" s="85">
        <v>11240</v>
      </c>
      <c r="C424" s="77">
        <v>1</v>
      </c>
      <c r="D424" s="77">
        <v>1</v>
      </c>
      <c r="E424" s="78" t="s">
        <v>1666</v>
      </c>
      <c r="F424" s="68" t="s">
        <v>1671</v>
      </c>
      <c r="G424" s="68" t="s">
        <v>1676</v>
      </c>
      <c r="H424" s="22">
        <v>45735</v>
      </c>
      <c r="I424" s="69">
        <v>2025</v>
      </c>
      <c r="J424" s="68" t="s">
        <v>1680</v>
      </c>
      <c r="K424" s="68" t="s">
        <v>76</v>
      </c>
      <c r="L424" s="73" t="s">
        <v>1420</v>
      </c>
      <c r="M424" s="9">
        <f t="shared" ca="1" si="9"/>
        <v>45736</v>
      </c>
      <c r="N424" s="8">
        <f ca="1">POSTRAMITE[[#This Row],[FECHA ACTUAL ]]-POSTRAMITE[[#This Row],[FECHA DE REGISTRO]]</f>
        <v>1</v>
      </c>
      <c r="O424" s="77" t="s">
        <v>62</v>
      </c>
    </row>
    <row r="425" spans="1:15" ht="312">
      <c r="A425" s="8">
        <v>424</v>
      </c>
      <c r="B425" s="85">
        <v>11241</v>
      </c>
      <c r="C425" s="77">
        <v>1</v>
      </c>
      <c r="D425" s="77">
        <v>1</v>
      </c>
      <c r="E425" s="78" t="s">
        <v>1667</v>
      </c>
      <c r="F425" s="68" t="s">
        <v>1672</v>
      </c>
      <c r="G425" s="68" t="s">
        <v>1677</v>
      </c>
      <c r="H425" s="22">
        <v>45735</v>
      </c>
      <c r="I425" s="69">
        <v>2025</v>
      </c>
      <c r="J425" s="68" t="s">
        <v>1683</v>
      </c>
      <c r="K425" s="68" t="s">
        <v>94</v>
      </c>
      <c r="L425" s="73" t="s">
        <v>1420</v>
      </c>
      <c r="M425" s="9">
        <f t="shared" ca="1" si="9"/>
        <v>45736</v>
      </c>
      <c r="N425" s="8">
        <f ca="1">POSTRAMITE[[#This Row],[FECHA ACTUAL ]]-POSTRAMITE[[#This Row],[FECHA DE REGISTRO]]</f>
        <v>1</v>
      </c>
      <c r="O425" s="77" t="s">
        <v>62</v>
      </c>
    </row>
    <row r="426" spans="1:15" ht="130">
      <c r="A426" s="8">
        <v>425</v>
      </c>
      <c r="B426" s="85">
        <v>11246</v>
      </c>
      <c r="C426" s="77">
        <v>1</v>
      </c>
      <c r="D426" s="77">
        <v>1</v>
      </c>
      <c r="E426" s="78" t="s">
        <v>1668</v>
      </c>
      <c r="F426" s="68" t="s">
        <v>1673</v>
      </c>
      <c r="G426" s="68" t="s">
        <v>855</v>
      </c>
      <c r="H426" s="22">
        <v>45735</v>
      </c>
      <c r="I426" s="69">
        <v>2025</v>
      </c>
      <c r="J426" s="68" t="s">
        <v>1681</v>
      </c>
      <c r="K426" s="68" t="s">
        <v>20</v>
      </c>
      <c r="L426" s="73" t="s">
        <v>1420</v>
      </c>
      <c r="M426" s="9">
        <f t="shared" ca="1" si="9"/>
        <v>45736</v>
      </c>
      <c r="N426" s="8">
        <f ca="1">POSTRAMITE[[#This Row],[FECHA ACTUAL ]]-POSTRAMITE[[#This Row],[FECHA DE REGISTRO]]</f>
        <v>1</v>
      </c>
      <c r="O426" s="77" t="s">
        <v>62</v>
      </c>
    </row>
  </sheetData>
  <conditionalFormatting sqref="B432:B1048576 B422:B426 B349:B417 E1:E352">
    <cfRule type="duplicateValues" dxfId="144" priority="6"/>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B2660BE-B6A6-4A43-B118-BB325572E2BB}">
          <x14:formula1>
            <xm:f>'Alimentador POS en tramite'!$I$2:$I$16</xm:f>
          </x14:formula1>
          <xm:sqref>K1:K426</xm:sqref>
        </x14:dataValidation>
        <x14:dataValidation type="list" allowBlank="1" showInputMessage="1" showErrorMessage="1" xr:uid="{CBF711A2-DC73-4424-A49E-32EAFABB69DA}">
          <x14:formula1>
            <xm:f>'Alimentador POS en tramite'!$AE$2:$AE$6</xm:f>
          </x14:formula1>
          <xm:sqref>O2:O426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8824-2E12-4F2E-9F65-3D25BBBC2714}">
  <dimension ref="A1:N113"/>
  <sheetViews>
    <sheetView workbookViewId="0">
      <selection activeCell="G4" sqref="G4"/>
    </sheetView>
  </sheetViews>
  <sheetFormatPr baseColWidth="10" defaultColWidth="11.54296875" defaultRowHeight="14.5"/>
  <cols>
    <col min="1" max="1" width="5.453125" style="6" customWidth="1"/>
    <col min="2" max="2" width="35.453125" customWidth="1"/>
    <col min="3" max="3" width="15.81640625" customWidth="1"/>
    <col min="4" max="4" width="18.81640625" customWidth="1"/>
    <col min="6" max="6" width="26.26953125" customWidth="1"/>
    <col min="7" max="7" width="46" customWidth="1"/>
    <col min="8" max="8" width="13.54296875" customWidth="1"/>
    <col min="9" max="9" width="37.54296875" customWidth="1"/>
    <col min="10" max="10" width="25.81640625" style="2" customWidth="1"/>
    <col min="11" max="11" width="15.7265625" customWidth="1"/>
    <col min="12" max="13" width="15.54296875" customWidth="1"/>
    <col min="14" max="14" width="21.54296875" customWidth="1"/>
    <col min="15" max="15" width="19.453125" customWidth="1"/>
  </cols>
  <sheetData>
    <row r="1" spans="1:14" ht="50.5" customHeight="1">
      <c r="A1" s="14" t="s">
        <v>1685</v>
      </c>
      <c r="B1" s="15" t="s">
        <v>1686</v>
      </c>
      <c r="C1" s="15" t="s">
        <v>1687</v>
      </c>
      <c r="D1" s="15" t="s">
        <v>283</v>
      </c>
      <c r="E1" s="16" t="s">
        <v>284</v>
      </c>
      <c r="F1" s="16" t="s">
        <v>1688</v>
      </c>
      <c r="G1" s="16" t="s">
        <v>1689</v>
      </c>
      <c r="H1" s="16" t="s">
        <v>1690</v>
      </c>
      <c r="I1" s="16" t="s">
        <v>1691</v>
      </c>
      <c r="J1" s="16" t="s">
        <v>1692</v>
      </c>
      <c r="K1" s="16" t="s">
        <v>1693</v>
      </c>
      <c r="L1" s="16" t="s">
        <v>1694</v>
      </c>
      <c r="M1" s="16" t="s">
        <v>1695</v>
      </c>
      <c r="N1" s="16" t="s">
        <v>1644</v>
      </c>
    </row>
    <row r="2" spans="1:14" ht="97" customHeight="1">
      <c r="A2" s="6">
        <v>1</v>
      </c>
      <c r="B2" s="17" t="s">
        <v>1696</v>
      </c>
      <c r="C2" s="10" t="s">
        <v>1697</v>
      </c>
      <c r="D2" s="10" t="s">
        <v>1698</v>
      </c>
      <c r="E2" s="18">
        <v>44215</v>
      </c>
      <c r="F2" s="19" t="s">
        <v>1699</v>
      </c>
      <c r="G2" s="20" t="s">
        <v>1700</v>
      </c>
      <c r="H2" s="21" t="s">
        <v>301</v>
      </c>
      <c r="I2" s="22" t="s">
        <v>1701</v>
      </c>
      <c r="J2" s="23">
        <v>64800</v>
      </c>
      <c r="K2" s="18">
        <v>45639</v>
      </c>
      <c r="L2" s="18" t="s">
        <v>1702</v>
      </c>
      <c r="M2" s="10" t="s">
        <v>1703</v>
      </c>
      <c r="N2" s="24" t="s">
        <v>1703</v>
      </c>
    </row>
    <row r="3" spans="1:14" ht="50.5" customHeight="1">
      <c r="A3" s="6">
        <v>2</v>
      </c>
      <c r="B3" s="17" t="s">
        <v>1704</v>
      </c>
      <c r="C3" s="10" t="s">
        <v>1705</v>
      </c>
      <c r="D3" s="10" t="s">
        <v>505</v>
      </c>
      <c r="E3" s="18">
        <v>45215</v>
      </c>
      <c r="F3" s="25" t="s">
        <v>1706</v>
      </c>
      <c r="G3" s="20" t="s">
        <v>1707</v>
      </c>
      <c r="H3" s="21" t="s">
        <v>301</v>
      </c>
      <c r="I3" s="22" t="s">
        <v>1708</v>
      </c>
      <c r="J3" s="23">
        <v>70337.070000000007</v>
      </c>
      <c r="K3" s="18">
        <v>45639</v>
      </c>
      <c r="L3" s="18" t="s">
        <v>1702</v>
      </c>
      <c r="M3" s="10" t="s">
        <v>1703</v>
      </c>
      <c r="N3" s="24" t="s">
        <v>1703</v>
      </c>
    </row>
    <row r="4" spans="1:14" ht="234">
      <c r="A4" s="6">
        <v>3</v>
      </c>
      <c r="B4" s="17" t="s">
        <v>1709</v>
      </c>
      <c r="C4" s="10" t="s">
        <v>1710</v>
      </c>
      <c r="D4" s="10" t="s">
        <v>299</v>
      </c>
      <c r="E4" s="18">
        <v>45239</v>
      </c>
      <c r="F4" s="25" t="s">
        <v>1711</v>
      </c>
      <c r="G4" s="20" t="s">
        <v>1712</v>
      </c>
      <c r="H4" s="21" t="s">
        <v>301</v>
      </c>
      <c r="I4" s="22" t="s">
        <v>1713</v>
      </c>
      <c r="J4" s="23" t="s">
        <v>1714</v>
      </c>
      <c r="K4" s="18">
        <v>45639</v>
      </c>
      <c r="L4" s="18" t="s">
        <v>1702</v>
      </c>
      <c r="M4" s="10" t="s">
        <v>1703</v>
      </c>
      <c r="N4" s="24" t="s">
        <v>1703</v>
      </c>
    </row>
    <row r="5" spans="1:14" ht="50.5" customHeight="1">
      <c r="A5" s="6">
        <v>4</v>
      </c>
      <c r="B5" s="17" t="s">
        <v>1715</v>
      </c>
      <c r="C5" s="10" t="s">
        <v>1716</v>
      </c>
      <c r="D5" s="10" t="s">
        <v>513</v>
      </c>
      <c r="E5" s="18">
        <v>45265</v>
      </c>
      <c r="F5" s="25" t="s">
        <v>1711</v>
      </c>
      <c r="G5" s="20" t="s">
        <v>1717</v>
      </c>
      <c r="H5" s="21" t="s">
        <v>301</v>
      </c>
      <c r="I5" s="22" t="s">
        <v>1718</v>
      </c>
      <c r="J5" s="23" t="s">
        <v>1714</v>
      </c>
      <c r="K5" s="18">
        <v>45639</v>
      </c>
      <c r="L5" s="18" t="s">
        <v>1702</v>
      </c>
      <c r="M5" s="10" t="s">
        <v>1703</v>
      </c>
      <c r="N5" s="24" t="s">
        <v>1703</v>
      </c>
    </row>
    <row r="6" spans="1:14" ht="50.5" customHeight="1">
      <c r="A6" s="6">
        <v>5</v>
      </c>
      <c r="B6" s="17" t="s">
        <v>1719</v>
      </c>
      <c r="C6" s="10" t="s">
        <v>363</v>
      </c>
      <c r="D6" s="10" t="s">
        <v>330</v>
      </c>
      <c r="E6" s="18">
        <v>45279</v>
      </c>
      <c r="F6" s="25" t="s">
        <v>1720</v>
      </c>
      <c r="G6" s="20" t="s">
        <v>1721</v>
      </c>
      <c r="H6" s="21" t="s">
        <v>616</v>
      </c>
      <c r="I6" s="22" t="s">
        <v>1722</v>
      </c>
      <c r="J6" s="23">
        <v>108485.16</v>
      </c>
      <c r="K6" s="18">
        <v>45639</v>
      </c>
      <c r="L6" s="18" t="s">
        <v>1702</v>
      </c>
      <c r="M6" s="10" t="s">
        <v>1703</v>
      </c>
      <c r="N6" s="24" t="s">
        <v>1703</v>
      </c>
    </row>
    <row r="7" spans="1:14" ht="50.5" customHeight="1">
      <c r="A7" s="6">
        <v>6</v>
      </c>
      <c r="B7" s="17" t="s">
        <v>1723</v>
      </c>
      <c r="C7" s="10" t="s">
        <v>1724</v>
      </c>
      <c r="D7" s="10" t="s">
        <v>424</v>
      </c>
      <c r="E7" s="18">
        <v>45313</v>
      </c>
      <c r="F7" s="19" t="s">
        <v>1720</v>
      </c>
      <c r="G7" s="20" t="s">
        <v>1725</v>
      </c>
      <c r="H7" s="21" t="s">
        <v>301</v>
      </c>
      <c r="I7" s="26" t="s">
        <v>1726</v>
      </c>
      <c r="J7" s="23">
        <v>133202.16</v>
      </c>
      <c r="K7" s="18">
        <v>45639</v>
      </c>
      <c r="L7" s="18" t="s">
        <v>1702</v>
      </c>
      <c r="M7" s="10" t="s">
        <v>1703</v>
      </c>
      <c r="N7" s="24" t="s">
        <v>1703</v>
      </c>
    </row>
    <row r="8" spans="1:14" ht="50.5" customHeight="1">
      <c r="A8" s="6">
        <v>7</v>
      </c>
      <c r="B8" s="17" t="s">
        <v>1727</v>
      </c>
      <c r="C8" s="10" t="s">
        <v>363</v>
      </c>
      <c r="D8" s="10" t="s">
        <v>505</v>
      </c>
      <c r="E8" s="18">
        <v>45316</v>
      </c>
      <c r="F8" s="19" t="s">
        <v>1728</v>
      </c>
      <c r="G8" s="20" t="s">
        <v>1729</v>
      </c>
      <c r="H8" s="21" t="s">
        <v>616</v>
      </c>
      <c r="I8" s="26" t="s">
        <v>1730</v>
      </c>
      <c r="J8" s="23">
        <v>108485.16</v>
      </c>
      <c r="K8" s="18">
        <v>45639</v>
      </c>
      <c r="L8" s="18" t="s">
        <v>1702</v>
      </c>
      <c r="M8" s="10" t="s">
        <v>1703</v>
      </c>
      <c r="N8" s="24" t="s">
        <v>1703</v>
      </c>
    </row>
    <row r="9" spans="1:14" ht="50.5" customHeight="1">
      <c r="A9" s="6">
        <v>8</v>
      </c>
      <c r="B9" s="17" t="s">
        <v>1731</v>
      </c>
      <c r="C9" s="10" t="s">
        <v>1732</v>
      </c>
      <c r="D9" s="10" t="s">
        <v>424</v>
      </c>
      <c r="E9" s="18">
        <v>45341</v>
      </c>
      <c r="F9" s="25" t="s">
        <v>1720</v>
      </c>
      <c r="G9" s="20" t="s">
        <v>1733</v>
      </c>
      <c r="H9" s="21" t="s">
        <v>301</v>
      </c>
      <c r="I9" s="26" t="s">
        <v>1734</v>
      </c>
      <c r="J9" s="23">
        <v>133202.16</v>
      </c>
      <c r="K9" s="18">
        <v>45639</v>
      </c>
      <c r="L9" s="18" t="s">
        <v>1702</v>
      </c>
      <c r="M9" s="10" t="s">
        <v>1703</v>
      </c>
      <c r="N9" s="24" t="s">
        <v>1703</v>
      </c>
    </row>
    <row r="10" spans="1:14" ht="50.5" customHeight="1">
      <c r="A10" s="6">
        <v>9</v>
      </c>
      <c r="B10" s="17" t="s">
        <v>1735</v>
      </c>
      <c r="C10" s="10" t="s">
        <v>1736</v>
      </c>
      <c r="D10" s="10" t="s">
        <v>505</v>
      </c>
      <c r="E10" s="18">
        <v>45356</v>
      </c>
      <c r="F10" s="25" t="s">
        <v>1720</v>
      </c>
      <c r="G10" s="20" t="s">
        <v>1737</v>
      </c>
      <c r="H10" s="21" t="s">
        <v>301</v>
      </c>
      <c r="I10" s="26" t="s">
        <v>1738</v>
      </c>
      <c r="J10" s="23">
        <v>108485.16</v>
      </c>
      <c r="K10" s="18">
        <v>45639</v>
      </c>
      <c r="L10" s="18" t="s">
        <v>1702</v>
      </c>
      <c r="M10" s="10" t="s">
        <v>1703</v>
      </c>
      <c r="N10" s="24" t="s">
        <v>1703</v>
      </c>
    </row>
    <row r="11" spans="1:14" ht="50.5" customHeight="1">
      <c r="A11" s="6">
        <v>10</v>
      </c>
      <c r="B11" s="17" t="s">
        <v>1739</v>
      </c>
      <c r="C11" s="10" t="s">
        <v>1740</v>
      </c>
      <c r="D11" s="10" t="s">
        <v>424</v>
      </c>
      <c r="E11" s="18">
        <v>45356</v>
      </c>
      <c r="F11" s="25" t="s">
        <v>1741</v>
      </c>
      <c r="G11" s="20" t="s">
        <v>1742</v>
      </c>
      <c r="H11" s="21" t="s">
        <v>301</v>
      </c>
      <c r="I11" s="26" t="s">
        <v>1743</v>
      </c>
      <c r="J11" s="23">
        <v>133202.16</v>
      </c>
      <c r="K11" s="18">
        <v>45639</v>
      </c>
      <c r="L11" s="18" t="s">
        <v>1702</v>
      </c>
      <c r="M11" s="10" t="s">
        <v>1703</v>
      </c>
      <c r="N11" s="24" t="s">
        <v>1703</v>
      </c>
    </row>
    <row r="12" spans="1:14" ht="50.5" customHeight="1">
      <c r="A12" s="6">
        <v>11</v>
      </c>
      <c r="B12" s="17" t="s">
        <v>1744</v>
      </c>
      <c r="C12" s="10" t="s">
        <v>1745</v>
      </c>
      <c r="D12" s="10" t="s">
        <v>505</v>
      </c>
      <c r="E12" s="18">
        <v>45356</v>
      </c>
      <c r="F12" s="25" t="s">
        <v>1720</v>
      </c>
      <c r="G12" s="20" t="s">
        <v>1746</v>
      </c>
      <c r="H12" s="21" t="s">
        <v>301</v>
      </c>
      <c r="I12" s="26" t="s">
        <v>1747</v>
      </c>
      <c r="J12" s="23" t="s">
        <v>1714</v>
      </c>
      <c r="K12" s="18">
        <v>45639</v>
      </c>
      <c r="L12" s="18" t="s">
        <v>1702</v>
      </c>
      <c r="M12" s="10" t="s">
        <v>1703</v>
      </c>
      <c r="N12" s="24" t="s">
        <v>1703</v>
      </c>
    </row>
    <row r="13" spans="1:14" ht="50.5" customHeight="1">
      <c r="A13" s="6">
        <v>12</v>
      </c>
      <c r="B13" s="17" t="s">
        <v>1748</v>
      </c>
      <c r="C13" s="10" t="s">
        <v>363</v>
      </c>
      <c r="D13" s="10" t="s">
        <v>459</v>
      </c>
      <c r="E13" s="18">
        <v>45383</v>
      </c>
      <c r="F13" s="19" t="s">
        <v>1728</v>
      </c>
      <c r="G13" s="20" t="s">
        <v>1749</v>
      </c>
      <c r="H13" s="21" t="s">
        <v>616</v>
      </c>
      <c r="I13" s="26" t="s">
        <v>1750</v>
      </c>
      <c r="J13" s="23">
        <v>50643.56</v>
      </c>
      <c r="K13" s="18">
        <v>45639</v>
      </c>
      <c r="L13" s="18" t="s">
        <v>1751</v>
      </c>
      <c r="M13" s="10" t="s">
        <v>1752</v>
      </c>
      <c r="N13" s="24" t="s">
        <v>1753</v>
      </c>
    </row>
    <row r="14" spans="1:14" ht="50.5" customHeight="1">
      <c r="A14" s="6">
        <v>13</v>
      </c>
      <c r="B14" s="17" t="s">
        <v>1754</v>
      </c>
      <c r="C14" s="10" t="s">
        <v>363</v>
      </c>
      <c r="D14" s="10" t="s">
        <v>513</v>
      </c>
      <c r="E14" s="18">
        <v>45441</v>
      </c>
      <c r="F14" s="19" t="s">
        <v>1741</v>
      </c>
      <c r="G14" s="20" t="s">
        <v>1755</v>
      </c>
      <c r="H14" s="21" t="s">
        <v>616</v>
      </c>
      <c r="I14" s="26" t="s">
        <v>1756</v>
      </c>
      <c r="J14" s="23" t="s">
        <v>1714</v>
      </c>
      <c r="K14" s="18">
        <v>45639</v>
      </c>
      <c r="L14" s="18" t="s">
        <v>1702</v>
      </c>
      <c r="M14" s="10" t="s">
        <v>1703</v>
      </c>
      <c r="N14" s="24" t="s">
        <v>1703</v>
      </c>
    </row>
    <row r="15" spans="1:14" ht="50.5" customHeight="1">
      <c r="A15" s="6">
        <v>14</v>
      </c>
      <c r="B15" s="17" t="s">
        <v>1757</v>
      </c>
      <c r="C15" s="10" t="s">
        <v>363</v>
      </c>
      <c r="D15" s="10" t="s">
        <v>1758</v>
      </c>
      <c r="E15" s="18">
        <v>44258</v>
      </c>
      <c r="F15" s="25" t="s">
        <v>1706</v>
      </c>
      <c r="G15" s="20" t="s">
        <v>1759</v>
      </c>
      <c r="H15" s="21" t="s">
        <v>1760</v>
      </c>
      <c r="I15" s="26" t="s">
        <v>1761</v>
      </c>
      <c r="J15" s="23" t="s">
        <v>1762</v>
      </c>
      <c r="K15" s="18">
        <v>45639</v>
      </c>
      <c r="L15" s="18" t="s">
        <v>1702</v>
      </c>
      <c r="M15" s="10" t="s">
        <v>1703</v>
      </c>
      <c r="N15" s="24" t="s">
        <v>1703</v>
      </c>
    </row>
    <row r="16" spans="1:14" ht="50.5" customHeight="1">
      <c r="A16" s="6">
        <v>15</v>
      </c>
      <c r="B16" s="17" t="s">
        <v>1763</v>
      </c>
      <c r="C16" s="10" t="s">
        <v>363</v>
      </c>
      <c r="D16" s="10" t="s">
        <v>527</v>
      </c>
      <c r="E16" s="18">
        <v>45205</v>
      </c>
      <c r="F16" s="25" t="s">
        <v>1711</v>
      </c>
      <c r="G16" s="20" t="s">
        <v>1764</v>
      </c>
      <c r="H16" s="21" t="s">
        <v>455</v>
      </c>
      <c r="I16" s="26" t="s">
        <v>1765</v>
      </c>
      <c r="J16" s="23" t="s">
        <v>1766</v>
      </c>
      <c r="K16" s="18">
        <v>45639</v>
      </c>
      <c r="L16" s="18" t="s">
        <v>1751</v>
      </c>
      <c r="M16" s="10" t="s">
        <v>1767</v>
      </c>
      <c r="N16" s="24" t="s">
        <v>1768</v>
      </c>
    </row>
    <row r="17" spans="1:14" ht="50.5" customHeight="1">
      <c r="A17" s="6">
        <v>16</v>
      </c>
      <c r="B17" s="17" t="s">
        <v>1769</v>
      </c>
      <c r="C17" s="10" t="s">
        <v>1770</v>
      </c>
      <c r="D17" s="10" t="s">
        <v>561</v>
      </c>
      <c r="E17" s="18">
        <v>44133</v>
      </c>
      <c r="F17" s="25" t="s">
        <v>1699</v>
      </c>
      <c r="G17" s="20" t="s">
        <v>1771</v>
      </c>
      <c r="H17" s="21" t="s">
        <v>301</v>
      </c>
      <c r="I17" s="26" t="s">
        <v>1772</v>
      </c>
      <c r="J17" s="23">
        <v>711405.8</v>
      </c>
      <c r="K17" s="18">
        <v>45639</v>
      </c>
      <c r="L17" s="18" t="s">
        <v>1751</v>
      </c>
      <c r="M17" s="10" t="s">
        <v>1773</v>
      </c>
      <c r="N17" s="24" t="s">
        <v>1753</v>
      </c>
    </row>
    <row r="18" spans="1:14" ht="50.5" customHeight="1">
      <c r="A18" s="6">
        <v>17</v>
      </c>
      <c r="B18" s="17" t="s">
        <v>1774</v>
      </c>
      <c r="C18" s="10" t="s">
        <v>1775</v>
      </c>
      <c r="D18" s="10" t="s">
        <v>305</v>
      </c>
      <c r="E18" s="18">
        <v>44595</v>
      </c>
      <c r="F18" s="25" t="s">
        <v>1776</v>
      </c>
      <c r="G18" s="20" t="s">
        <v>380</v>
      </c>
      <c r="H18" s="21" t="s">
        <v>301</v>
      </c>
      <c r="I18" s="26" t="s">
        <v>1777</v>
      </c>
      <c r="J18" s="23">
        <v>1227093.1200000001</v>
      </c>
      <c r="K18" s="18">
        <v>45639</v>
      </c>
      <c r="L18" s="18" t="s">
        <v>1751</v>
      </c>
      <c r="M18" s="10" t="s">
        <v>1778</v>
      </c>
      <c r="N18" s="24" t="s">
        <v>1753</v>
      </c>
    </row>
    <row r="19" spans="1:14" ht="50.5" customHeight="1">
      <c r="A19" s="6">
        <v>18</v>
      </c>
      <c r="B19" s="17" t="s">
        <v>1779</v>
      </c>
      <c r="C19" s="10" t="s">
        <v>363</v>
      </c>
      <c r="D19" s="10" t="s">
        <v>527</v>
      </c>
      <c r="E19" s="18">
        <v>44942</v>
      </c>
      <c r="F19" s="19" t="s">
        <v>1711</v>
      </c>
      <c r="G19" s="20" t="s">
        <v>1780</v>
      </c>
      <c r="H19" s="21" t="s">
        <v>301</v>
      </c>
      <c r="I19" s="26" t="s">
        <v>1781</v>
      </c>
      <c r="J19" s="23">
        <v>478899.93</v>
      </c>
      <c r="K19" s="18">
        <v>45639</v>
      </c>
      <c r="L19" s="18" t="s">
        <v>1702</v>
      </c>
      <c r="M19" s="10" t="s">
        <v>1703</v>
      </c>
      <c r="N19" s="24" t="s">
        <v>1703</v>
      </c>
    </row>
    <row r="20" spans="1:14" ht="50.5" customHeight="1">
      <c r="A20" s="6">
        <v>19</v>
      </c>
      <c r="B20" s="17" t="s">
        <v>1782</v>
      </c>
      <c r="C20" s="10" t="s">
        <v>1783</v>
      </c>
      <c r="D20" s="10" t="s">
        <v>1784</v>
      </c>
      <c r="E20" s="18">
        <v>44981</v>
      </c>
      <c r="F20" s="19" t="s">
        <v>1706</v>
      </c>
      <c r="G20" s="20" t="s">
        <v>1785</v>
      </c>
      <c r="H20" s="21" t="s">
        <v>301</v>
      </c>
      <c r="I20" s="26" t="s">
        <v>1786</v>
      </c>
      <c r="J20" s="23">
        <v>387747.66</v>
      </c>
      <c r="K20" s="18">
        <v>45639</v>
      </c>
      <c r="L20" s="18" t="s">
        <v>1751</v>
      </c>
      <c r="M20" s="10" t="s">
        <v>1787</v>
      </c>
      <c r="N20" s="24" t="s">
        <v>1753</v>
      </c>
    </row>
    <row r="21" spans="1:14" ht="50.5" customHeight="1">
      <c r="A21" s="6">
        <v>20</v>
      </c>
      <c r="B21" s="17" t="s">
        <v>1788</v>
      </c>
      <c r="C21" s="10" t="s">
        <v>1789</v>
      </c>
      <c r="D21" s="10" t="s">
        <v>1790</v>
      </c>
      <c r="E21" s="18">
        <v>45226</v>
      </c>
      <c r="F21" s="25" t="s">
        <v>1791</v>
      </c>
      <c r="G21" s="20" t="s">
        <v>1792</v>
      </c>
      <c r="H21" s="21" t="s">
        <v>301</v>
      </c>
      <c r="I21" s="26" t="s">
        <v>1793</v>
      </c>
      <c r="J21" s="23">
        <v>405482.16</v>
      </c>
      <c r="K21" s="18">
        <v>45639</v>
      </c>
      <c r="L21" s="18" t="s">
        <v>1702</v>
      </c>
      <c r="M21" s="10" t="s">
        <v>1703</v>
      </c>
      <c r="N21" s="24" t="s">
        <v>1703</v>
      </c>
    </row>
    <row r="22" spans="1:14" ht="50.5" customHeight="1">
      <c r="A22" s="6">
        <v>21</v>
      </c>
      <c r="B22" s="17" t="s">
        <v>1794</v>
      </c>
      <c r="C22" s="10" t="s">
        <v>1795</v>
      </c>
      <c r="D22" s="10" t="s">
        <v>305</v>
      </c>
      <c r="E22" s="18">
        <v>45252</v>
      </c>
      <c r="F22" s="25" t="s">
        <v>1741</v>
      </c>
      <c r="G22" s="20" t="s">
        <v>1796</v>
      </c>
      <c r="H22" s="21" t="s">
        <v>301</v>
      </c>
      <c r="I22" s="26" t="s">
        <v>1797</v>
      </c>
      <c r="J22" s="23" t="s">
        <v>1714</v>
      </c>
      <c r="K22" s="18">
        <v>45639</v>
      </c>
      <c r="L22" s="18" t="s">
        <v>1702</v>
      </c>
      <c r="M22" s="10" t="s">
        <v>1703</v>
      </c>
      <c r="N22" s="24" t="s">
        <v>1703</v>
      </c>
    </row>
    <row r="23" spans="1:14" ht="50.5" customHeight="1">
      <c r="A23" s="6">
        <v>22</v>
      </c>
      <c r="B23" s="17" t="s">
        <v>1798</v>
      </c>
      <c r="C23" s="10" t="s">
        <v>363</v>
      </c>
      <c r="D23" s="10" t="s">
        <v>424</v>
      </c>
      <c r="E23" s="18">
        <v>45266</v>
      </c>
      <c r="F23" s="25" t="s">
        <v>1728</v>
      </c>
      <c r="G23" s="20" t="s">
        <v>1799</v>
      </c>
      <c r="H23" s="21" t="s">
        <v>616</v>
      </c>
      <c r="I23" s="26" t="s">
        <v>1800</v>
      </c>
      <c r="J23" s="23">
        <v>283516.83</v>
      </c>
      <c r="K23" s="18">
        <v>45639</v>
      </c>
      <c r="L23" s="18" t="s">
        <v>1702</v>
      </c>
      <c r="M23" s="10" t="s">
        <v>1703</v>
      </c>
      <c r="N23" s="24" t="s">
        <v>1703</v>
      </c>
    </row>
    <row r="24" spans="1:14" ht="50.5" customHeight="1">
      <c r="A24" s="6">
        <v>23</v>
      </c>
      <c r="B24" s="17" t="s">
        <v>1801</v>
      </c>
      <c r="C24" s="10" t="s">
        <v>363</v>
      </c>
      <c r="D24" s="10" t="s">
        <v>424</v>
      </c>
      <c r="E24" s="18">
        <v>45266</v>
      </c>
      <c r="F24" s="25" t="s">
        <v>1791</v>
      </c>
      <c r="G24" s="20" t="s">
        <v>1802</v>
      </c>
      <c r="H24" s="21" t="s">
        <v>616</v>
      </c>
      <c r="I24" s="26" t="s">
        <v>1803</v>
      </c>
      <c r="J24" s="23">
        <v>202643.08</v>
      </c>
      <c r="K24" s="18">
        <v>45639</v>
      </c>
      <c r="L24" s="18" t="s">
        <v>1702</v>
      </c>
      <c r="M24" s="10" t="s">
        <v>1703</v>
      </c>
      <c r="N24" s="24" t="s">
        <v>1703</v>
      </c>
    </row>
    <row r="25" spans="1:14" ht="50.5" customHeight="1">
      <c r="A25" s="6">
        <v>24</v>
      </c>
      <c r="B25" s="17" t="s">
        <v>1804</v>
      </c>
      <c r="C25" s="10" t="s">
        <v>363</v>
      </c>
      <c r="D25" s="10" t="s">
        <v>424</v>
      </c>
      <c r="E25" s="18">
        <v>45271</v>
      </c>
      <c r="F25" s="19" t="s">
        <v>1728</v>
      </c>
      <c r="G25" s="20" t="s">
        <v>1805</v>
      </c>
      <c r="H25" s="21" t="s">
        <v>616</v>
      </c>
      <c r="I25" s="26" t="s">
        <v>1806</v>
      </c>
      <c r="J25" s="23">
        <v>2461811.5299999998</v>
      </c>
      <c r="K25" s="18">
        <v>45639</v>
      </c>
      <c r="L25" s="18" t="s">
        <v>1702</v>
      </c>
      <c r="M25" s="10" t="s">
        <v>1703</v>
      </c>
      <c r="N25" s="24" t="s">
        <v>1703</v>
      </c>
    </row>
    <row r="26" spans="1:14" ht="50.5" customHeight="1">
      <c r="A26" s="6">
        <v>25</v>
      </c>
      <c r="B26" s="17" t="s">
        <v>1807</v>
      </c>
      <c r="C26" s="10" t="s">
        <v>363</v>
      </c>
      <c r="D26" s="10" t="s">
        <v>424</v>
      </c>
      <c r="E26" s="18">
        <v>45271</v>
      </c>
      <c r="F26" s="19" t="s">
        <v>1728</v>
      </c>
      <c r="G26" s="20" t="s">
        <v>1808</v>
      </c>
      <c r="H26" s="21" t="s">
        <v>616</v>
      </c>
      <c r="I26" s="26" t="s">
        <v>1809</v>
      </c>
      <c r="J26" s="23">
        <v>2655568.42</v>
      </c>
      <c r="K26" s="18">
        <v>45639</v>
      </c>
      <c r="L26" s="18" t="s">
        <v>1702</v>
      </c>
      <c r="M26" s="10" t="s">
        <v>1703</v>
      </c>
      <c r="N26" s="24" t="s">
        <v>1703</v>
      </c>
    </row>
    <row r="27" spans="1:14" ht="50.5" customHeight="1">
      <c r="A27" s="6">
        <v>26</v>
      </c>
      <c r="B27" s="17" t="s">
        <v>1810</v>
      </c>
      <c r="C27" s="10" t="s">
        <v>363</v>
      </c>
      <c r="D27" s="10" t="s">
        <v>424</v>
      </c>
      <c r="E27" s="18">
        <v>45274</v>
      </c>
      <c r="F27" s="25" t="s">
        <v>1720</v>
      </c>
      <c r="G27" s="20" t="s">
        <v>1811</v>
      </c>
      <c r="H27" s="21" t="s">
        <v>1812</v>
      </c>
      <c r="I27" s="26" t="s">
        <v>1813</v>
      </c>
      <c r="J27" s="23">
        <v>406182.76</v>
      </c>
      <c r="K27" s="18">
        <v>45639</v>
      </c>
      <c r="L27" s="18" t="s">
        <v>1702</v>
      </c>
      <c r="M27" s="10" t="s">
        <v>1703</v>
      </c>
      <c r="N27" s="24" t="s">
        <v>1703</v>
      </c>
    </row>
    <row r="28" spans="1:14" ht="50.5" customHeight="1">
      <c r="A28" s="6">
        <v>27</v>
      </c>
      <c r="B28" s="17" t="s">
        <v>1814</v>
      </c>
      <c r="C28" s="10" t="s">
        <v>363</v>
      </c>
      <c r="D28" s="10" t="s">
        <v>459</v>
      </c>
      <c r="E28" s="18">
        <v>45274</v>
      </c>
      <c r="F28" s="25" t="s">
        <v>1815</v>
      </c>
      <c r="G28" s="20" t="s">
        <v>1816</v>
      </c>
      <c r="H28" s="21" t="s">
        <v>616</v>
      </c>
      <c r="I28" s="26" t="s">
        <v>1817</v>
      </c>
      <c r="J28" s="23">
        <v>1145502.1599999999</v>
      </c>
      <c r="K28" s="18">
        <v>45639</v>
      </c>
      <c r="L28" s="18" t="s">
        <v>1751</v>
      </c>
      <c r="M28" s="10" t="s">
        <v>1818</v>
      </c>
      <c r="N28" s="24" t="s">
        <v>1753</v>
      </c>
    </row>
    <row r="29" spans="1:14" ht="50.5" customHeight="1">
      <c r="A29" s="6">
        <v>28</v>
      </c>
      <c r="B29" s="17" t="s">
        <v>1819</v>
      </c>
      <c r="C29" s="10" t="s">
        <v>1820</v>
      </c>
      <c r="D29" s="10" t="s">
        <v>424</v>
      </c>
      <c r="E29" s="18">
        <v>45274</v>
      </c>
      <c r="F29" s="25" t="s">
        <v>1741</v>
      </c>
      <c r="G29" s="20" t="s">
        <v>1821</v>
      </c>
      <c r="H29" s="21" t="s">
        <v>716</v>
      </c>
      <c r="I29" s="26" t="s">
        <v>1822</v>
      </c>
      <c r="J29" s="23">
        <v>399606.48</v>
      </c>
      <c r="K29" s="18">
        <v>45639</v>
      </c>
      <c r="L29" s="18" t="s">
        <v>1702</v>
      </c>
      <c r="M29" s="10" t="s">
        <v>1703</v>
      </c>
      <c r="N29" s="24" t="s">
        <v>1703</v>
      </c>
    </row>
    <row r="30" spans="1:14" ht="50.5" customHeight="1">
      <c r="A30" s="6">
        <v>29</v>
      </c>
      <c r="B30" s="17" t="s">
        <v>1823</v>
      </c>
      <c r="C30" s="10" t="s">
        <v>363</v>
      </c>
      <c r="D30" s="10" t="s">
        <v>424</v>
      </c>
      <c r="E30" s="18">
        <v>45275</v>
      </c>
      <c r="F30" s="25" t="s">
        <v>1728</v>
      </c>
      <c r="G30" s="20" t="s">
        <v>1824</v>
      </c>
      <c r="H30" s="21" t="s">
        <v>616</v>
      </c>
      <c r="I30" s="26" t="s">
        <v>1825</v>
      </c>
      <c r="J30" s="23">
        <v>187091.07</v>
      </c>
      <c r="K30" s="18">
        <v>45639</v>
      </c>
      <c r="L30" s="18" t="s">
        <v>1702</v>
      </c>
      <c r="M30" s="10" t="s">
        <v>1703</v>
      </c>
      <c r="N30" s="24" t="s">
        <v>1703</v>
      </c>
    </row>
    <row r="31" spans="1:14" ht="50.5" customHeight="1">
      <c r="A31" s="6">
        <v>30</v>
      </c>
      <c r="B31" s="17" t="s">
        <v>1826</v>
      </c>
      <c r="C31" s="10" t="s">
        <v>363</v>
      </c>
      <c r="D31" s="10" t="s">
        <v>424</v>
      </c>
      <c r="E31" s="18">
        <v>45279</v>
      </c>
      <c r="F31" s="19" t="s">
        <v>1791</v>
      </c>
      <c r="G31" s="20" t="s">
        <v>1827</v>
      </c>
      <c r="H31" s="21" t="s">
        <v>616</v>
      </c>
      <c r="I31" s="26" t="s">
        <v>1828</v>
      </c>
      <c r="J31" s="23" t="s">
        <v>1714</v>
      </c>
      <c r="K31" s="18">
        <v>45639</v>
      </c>
      <c r="L31" s="18" t="s">
        <v>1702</v>
      </c>
      <c r="M31" s="10" t="s">
        <v>1703</v>
      </c>
      <c r="N31" s="24" t="s">
        <v>1703</v>
      </c>
    </row>
    <row r="32" spans="1:14" ht="50.5" customHeight="1">
      <c r="A32" s="6">
        <v>31</v>
      </c>
      <c r="B32" s="17" t="s">
        <v>1829</v>
      </c>
      <c r="C32" s="10" t="s">
        <v>1830</v>
      </c>
      <c r="D32" s="10" t="s">
        <v>459</v>
      </c>
      <c r="E32" s="18">
        <v>45279</v>
      </c>
      <c r="F32" s="19" t="s">
        <v>1831</v>
      </c>
      <c r="G32" s="20" t="s">
        <v>1832</v>
      </c>
      <c r="H32" s="21" t="s">
        <v>716</v>
      </c>
      <c r="I32" s="26" t="s">
        <v>1833</v>
      </c>
      <c r="J32" s="23">
        <v>624196.01</v>
      </c>
      <c r="K32" s="18">
        <v>45639</v>
      </c>
      <c r="L32" s="18" t="s">
        <v>1834</v>
      </c>
      <c r="M32" s="10" t="s">
        <v>1835</v>
      </c>
      <c r="N32" s="24" t="s">
        <v>1753</v>
      </c>
    </row>
    <row r="33" spans="1:14" ht="50.5" customHeight="1">
      <c r="A33" s="6">
        <v>32</v>
      </c>
      <c r="B33" s="17" t="s">
        <v>1836</v>
      </c>
      <c r="C33" s="10" t="s">
        <v>297</v>
      </c>
      <c r="D33" s="10" t="s">
        <v>424</v>
      </c>
      <c r="E33" s="18">
        <v>45281</v>
      </c>
      <c r="F33" s="19" t="s">
        <v>1720</v>
      </c>
      <c r="G33" s="20" t="s">
        <v>1837</v>
      </c>
      <c r="H33" s="21" t="s">
        <v>616</v>
      </c>
      <c r="I33" s="26" t="s">
        <v>1838</v>
      </c>
      <c r="J33" s="23">
        <v>266404.32</v>
      </c>
      <c r="K33" s="18">
        <v>45639</v>
      </c>
      <c r="L33" s="18" t="s">
        <v>1702</v>
      </c>
      <c r="M33" s="10" t="s">
        <v>1703</v>
      </c>
      <c r="N33" s="24" t="s">
        <v>1703</v>
      </c>
    </row>
    <row r="34" spans="1:14" ht="50.5" customHeight="1">
      <c r="A34" s="6">
        <v>33</v>
      </c>
      <c r="B34" s="17" t="s">
        <v>1839</v>
      </c>
      <c r="C34" s="10" t="s">
        <v>1840</v>
      </c>
      <c r="D34" s="10" t="s">
        <v>424</v>
      </c>
      <c r="E34" s="18">
        <v>45281</v>
      </c>
      <c r="F34" s="25" t="s">
        <v>1791</v>
      </c>
      <c r="G34" s="20" t="s">
        <v>1841</v>
      </c>
      <c r="H34" s="21" t="s">
        <v>716</v>
      </c>
      <c r="I34" s="26" t="s">
        <v>1842</v>
      </c>
      <c r="J34" s="23">
        <v>127164.15</v>
      </c>
      <c r="K34" s="18">
        <v>45639</v>
      </c>
      <c r="L34" s="18" t="s">
        <v>1702</v>
      </c>
      <c r="M34" s="10" t="s">
        <v>1703</v>
      </c>
      <c r="N34" s="24" t="s">
        <v>1703</v>
      </c>
    </row>
    <row r="35" spans="1:14" ht="50.5" customHeight="1">
      <c r="A35" s="6">
        <v>34</v>
      </c>
      <c r="B35" s="17" t="s">
        <v>1843</v>
      </c>
      <c r="C35" s="10" t="s">
        <v>363</v>
      </c>
      <c r="D35" s="10" t="s">
        <v>424</v>
      </c>
      <c r="E35" s="18">
        <v>45281</v>
      </c>
      <c r="F35" s="25" t="s">
        <v>1791</v>
      </c>
      <c r="G35" s="20" t="s">
        <v>1844</v>
      </c>
      <c r="H35" s="21" t="s">
        <v>616</v>
      </c>
      <c r="I35" s="26" t="s">
        <v>1845</v>
      </c>
      <c r="J35" s="23">
        <v>133202.16</v>
      </c>
      <c r="K35" s="18">
        <v>45639</v>
      </c>
      <c r="L35" s="18" t="s">
        <v>1702</v>
      </c>
      <c r="M35" s="10" t="s">
        <v>1703</v>
      </c>
      <c r="N35" s="24" t="s">
        <v>1703</v>
      </c>
    </row>
    <row r="36" spans="1:14" ht="50.5" customHeight="1">
      <c r="A36" s="6">
        <v>35</v>
      </c>
      <c r="B36" s="17" t="s">
        <v>1846</v>
      </c>
      <c r="C36" s="10" t="s">
        <v>798</v>
      </c>
      <c r="D36" s="10" t="s">
        <v>424</v>
      </c>
      <c r="E36" s="18">
        <v>45287</v>
      </c>
      <c r="F36" s="25" t="s">
        <v>1847</v>
      </c>
      <c r="G36" s="20" t="s">
        <v>1848</v>
      </c>
      <c r="H36" s="21" t="s">
        <v>616</v>
      </c>
      <c r="I36" s="26" t="s">
        <v>1849</v>
      </c>
      <c r="J36" s="23">
        <v>861576.64999999991</v>
      </c>
      <c r="K36" s="18">
        <v>45639</v>
      </c>
      <c r="L36" s="18" t="s">
        <v>1702</v>
      </c>
      <c r="M36" s="10" t="s">
        <v>1703</v>
      </c>
      <c r="N36" s="24" t="s">
        <v>1703</v>
      </c>
    </row>
    <row r="37" spans="1:14" ht="50.5" customHeight="1">
      <c r="A37" s="6">
        <v>36</v>
      </c>
      <c r="B37" s="17" t="s">
        <v>1850</v>
      </c>
      <c r="C37" s="10" t="s">
        <v>1851</v>
      </c>
      <c r="D37" s="10" t="s">
        <v>424</v>
      </c>
      <c r="E37" s="18">
        <v>45265</v>
      </c>
      <c r="F37" s="25" t="s">
        <v>1791</v>
      </c>
      <c r="G37" s="20" t="s">
        <v>1852</v>
      </c>
      <c r="H37" s="21" t="s">
        <v>301</v>
      </c>
      <c r="I37" s="26" t="s">
        <v>1853</v>
      </c>
      <c r="J37" s="23">
        <v>532307.88</v>
      </c>
      <c r="K37" s="18">
        <v>45639</v>
      </c>
      <c r="L37" s="18" t="s">
        <v>1702</v>
      </c>
      <c r="M37" s="10" t="s">
        <v>1703</v>
      </c>
      <c r="N37" s="24" t="s">
        <v>1703</v>
      </c>
    </row>
    <row r="38" spans="1:14" s="37" customFormat="1" ht="79.900000000000006" customHeight="1">
      <c r="A38" s="6">
        <v>37</v>
      </c>
      <c r="B38" s="27" t="s">
        <v>1854</v>
      </c>
      <c r="C38" s="28" t="s">
        <v>1855</v>
      </c>
      <c r="D38" s="28" t="s">
        <v>1856</v>
      </c>
      <c r="E38" s="29">
        <v>44258</v>
      </c>
      <c r="F38" s="30" t="s">
        <v>1857</v>
      </c>
      <c r="G38" s="31" t="s">
        <v>321</v>
      </c>
      <c r="H38" s="32" t="s">
        <v>301</v>
      </c>
      <c r="I38" s="33" t="s">
        <v>1858</v>
      </c>
      <c r="J38" s="34" t="s">
        <v>1859</v>
      </c>
      <c r="K38" s="35">
        <v>45707</v>
      </c>
      <c r="L38" s="35" t="s">
        <v>1702</v>
      </c>
      <c r="M38" s="36" t="s">
        <v>1860</v>
      </c>
      <c r="N38" s="36" t="s">
        <v>1861</v>
      </c>
    </row>
    <row r="39" spans="1:14" s="37" customFormat="1" ht="79.900000000000006" customHeight="1">
      <c r="A39" s="6">
        <v>38</v>
      </c>
      <c r="B39" s="27" t="s">
        <v>1862</v>
      </c>
      <c r="C39" s="28" t="s">
        <v>1863</v>
      </c>
      <c r="D39" s="28" t="s">
        <v>320</v>
      </c>
      <c r="E39" s="29">
        <v>44294</v>
      </c>
      <c r="F39" s="30" t="s">
        <v>1857</v>
      </c>
      <c r="G39" s="31" t="s">
        <v>1864</v>
      </c>
      <c r="H39" s="32" t="s">
        <v>301</v>
      </c>
      <c r="I39" s="33" t="s">
        <v>1865</v>
      </c>
      <c r="J39" s="34" t="s">
        <v>1859</v>
      </c>
      <c r="K39" s="35">
        <v>45707</v>
      </c>
      <c r="L39" s="35" t="s">
        <v>1702</v>
      </c>
      <c r="M39" s="36" t="s">
        <v>1860</v>
      </c>
      <c r="N39" s="36" t="s">
        <v>1861</v>
      </c>
    </row>
    <row r="40" spans="1:14" s="37" customFormat="1" ht="79.900000000000006" customHeight="1">
      <c r="A40" s="6">
        <v>39</v>
      </c>
      <c r="B40" s="27" t="s">
        <v>1866</v>
      </c>
      <c r="C40" s="28" t="s">
        <v>1867</v>
      </c>
      <c r="D40" s="28" t="s">
        <v>320</v>
      </c>
      <c r="E40" s="38">
        <v>44363</v>
      </c>
      <c r="F40" s="39" t="s">
        <v>1857</v>
      </c>
      <c r="G40" s="40" t="s">
        <v>321</v>
      </c>
      <c r="H40" s="32" t="s">
        <v>301</v>
      </c>
      <c r="I40" s="33" t="s">
        <v>1868</v>
      </c>
      <c r="J40" s="34" t="s">
        <v>1859</v>
      </c>
      <c r="K40" s="35">
        <v>45707</v>
      </c>
      <c r="L40" s="35" t="s">
        <v>1702</v>
      </c>
      <c r="M40" s="36" t="s">
        <v>1860</v>
      </c>
      <c r="N40" s="36" t="s">
        <v>1860</v>
      </c>
    </row>
    <row r="41" spans="1:14" s="37" customFormat="1" ht="79.900000000000006" customHeight="1">
      <c r="A41" s="6">
        <v>40</v>
      </c>
      <c r="B41" s="27" t="s">
        <v>1869</v>
      </c>
      <c r="C41" s="30" t="s">
        <v>1870</v>
      </c>
      <c r="D41" s="28" t="s">
        <v>320</v>
      </c>
      <c r="E41" s="38">
        <v>44431</v>
      </c>
      <c r="F41" s="28" t="s">
        <v>1857</v>
      </c>
      <c r="G41" s="40" t="s">
        <v>1871</v>
      </c>
      <c r="H41" s="32" t="s">
        <v>1872</v>
      </c>
      <c r="I41" s="33" t="s">
        <v>1873</v>
      </c>
      <c r="J41" s="34" t="s">
        <v>1859</v>
      </c>
      <c r="K41" s="35">
        <v>45707</v>
      </c>
      <c r="L41" s="35" t="s">
        <v>1702</v>
      </c>
      <c r="M41" s="36" t="s">
        <v>1860</v>
      </c>
      <c r="N41" s="36" t="s">
        <v>1860</v>
      </c>
    </row>
    <row r="42" spans="1:14" s="37" customFormat="1" ht="79.900000000000006" customHeight="1">
      <c r="A42" s="6">
        <v>41</v>
      </c>
      <c r="B42" s="41" t="s">
        <v>1874</v>
      </c>
      <c r="C42" s="42" t="s">
        <v>1875</v>
      </c>
      <c r="D42" s="42" t="s">
        <v>1876</v>
      </c>
      <c r="E42" s="38">
        <v>44978</v>
      </c>
      <c r="F42" s="39" t="s">
        <v>1877</v>
      </c>
      <c r="G42" s="43" t="s">
        <v>1878</v>
      </c>
      <c r="H42" s="42" t="s">
        <v>301</v>
      </c>
      <c r="I42" s="33" t="s">
        <v>1879</v>
      </c>
      <c r="J42" s="34" t="s">
        <v>1859</v>
      </c>
      <c r="K42" s="35">
        <v>45707</v>
      </c>
      <c r="L42" s="35" t="s">
        <v>1702</v>
      </c>
      <c r="M42" s="36" t="s">
        <v>1860</v>
      </c>
      <c r="N42" s="36" t="s">
        <v>1860</v>
      </c>
    </row>
    <row r="43" spans="1:14" s="37" customFormat="1" ht="79.900000000000006" customHeight="1">
      <c r="A43" s="6">
        <v>42</v>
      </c>
      <c r="B43" s="41" t="s">
        <v>1880</v>
      </c>
      <c r="C43" s="42" t="s">
        <v>1881</v>
      </c>
      <c r="D43" s="42" t="s">
        <v>420</v>
      </c>
      <c r="E43" s="38">
        <v>45012</v>
      </c>
      <c r="F43" s="39" t="s">
        <v>1882</v>
      </c>
      <c r="G43" s="43" t="s">
        <v>1883</v>
      </c>
      <c r="H43" s="42" t="s">
        <v>301</v>
      </c>
      <c r="I43" s="33" t="s">
        <v>1884</v>
      </c>
      <c r="J43" s="34" t="s">
        <v>1859</v>
      </c>
      <c r="K43" s="35">
        <v>45707</v>
      </c>
      <c r="L43" s="35" t="s">
        <v>1702</v>
      </c>
      <c r="M43" s="36" t="s">
        <v>1860</v>
      </c>
      <c r="N43" s="36" t="s">
        <v>1860</v>
      </c>
    </row>
    <row r="44" spans="1:14" s="37" customFormat="1" ht="79.900000000000006" customHeight="1">
      <c r="A44" s="6">
        <v>43</v>
      </c>
      <c r="B44" s="27" t="s">
        <v>1885</v>
      </c>
      <c r="C44" s="42" t="s">
        <v>1886</v>
      </c>
      <c r="D44" s="42" t="s">
        <v>420</v>
      </c>
      <c r="E44" s="38">
        <v>45260</v>
      </c>
      <c r="F44" s="39" t="s">
        <v>1857</v>
      </c>
      <c r="G44" s="43" t="s">
        <v>1887</v>
      </c>
      <c r="H44" s="28" t="s">
        <v>301</v>
      </c>
      <c r="I44" s="33" t="s">
        <v>1888</v>
      </c>
      <c r="J44" s="34" t="s">
        <v>1859</v>
      </c>
      <c r="K44" s="35">
        <v>45707</v>
      </c>
      <c r="L44" s="35" t="s">
        <v>1702</v>
      </c>
      <c r="M44" s="36" t="s">
        <v>1860</v>
      </c>
      <c r="N44" s="36" t="s">
        <v>1860</v>
      </c>
    </row>
    <row r="45" spans="1:14" s="37" customFormat="1" ht="79.900000000000006" customHeight="1">
      <c r="A45" s="6">
        <v>44</v>
      </c>
      <c r="B45" s="27" t="s">
        <v>1889</v>
      </c>
      <c r="C45" s="42" t="s">
        <v>564</v>
      </c>
      <c r="D45" s="42" t="s">
        <v>565</v>
      </c>
      <c r="E45" s="38">
        <v>45260</v>
      </c>
      <c r="F45" s="38" t="s">
        <v>1890</v>
      </c>
      <c r="G45" s="43" t="s">
        <v>566</v>
      </c>
      <c r="H45" s="28" t="s">
        <v>301</v>
      </c>
      <c r="I45" s="33" t="s">
        <v>1891</v>
      </c>
      <c r="J45" s="34" t="s">
        <v>1859</v>
      </c>
      <c r="K45" s="35">
        <v>45707</v>
      </c>
      <c r="L45" s="35" t="s">
        <v>1702</v>
      </c>
      <c r="M45" s="36" t="s">
        <v>1860</v>
      </c>
      <c r="N45" s="36" t="s">
        <v>1860</v>
      </c>
    </row>
    <row r="46" spans="1:14" s="37" customFormat="1" ht="79.900000000000006" customHeight="1">
      <c r="A46" s="6">
        <v>45</v>
      </c>
      <c r="B46" s="27" t="s">
        <v>1892</v>
      </c>
      <c r="C46" s="42" t="s">
        <v>1893</v>
      </c>
      <c r="D46" s="42" t="s">
        <v>320</v>
      </c>
      <c r="E46" s="38">
        <v>45261</v>
      </c>
      <c r="F46" s="39" t="s">
        <v>1706</v>
      </c>
      <c r="G46" s="43" t="s">
        <v>1894</v>
      </c>
      <c r="H46" s="28" t="s">
        <v>301</v>
      </c>
      <c r="I46" s="33" t="s">
        <v>1895</v>
      </c>
      <c r="J46" s="34" t="s">
        <v>1859</v>
      </c>
      <c r="K46" s="35">
        <v>45707</v>
      </c>
      <c r="L46" s="35" t="s">
        <v>1702</v>
      </c>
      <c r="M46" s="36" t="s">
        <v>1860</v>
      </c>
      <c r="N46" s="36" t="s">
        <v>1860</v>
      </c>
    </row>
    <row r="47" spans="1:14" s="37" customFormat="1" ht="79.900000000000006" customHeight="1">
      <c r="A47" s="6">
        <v>46</v>
      </c>
      <c r="B47" s="41" t="s">
        <v>1896</v>
      </c>
      <c r="C47" s="39" t="s">
        <v>363</v>
      </c>
      <c r="D47" s="39" t="s">
        <v>420</v>
      </c>
      <c r="E47" s="38">
        <v>45266</v>
      </c>
      <c r="F47" s="39" t="s">
        <v>1706</v>
      </c>
      <c r="G47" s="43" t="s">
        <v>1897</v>
      </c>
      <c r="H47" s="30" t="s">
        <v>455</v>
      </c>
      <c r="I47" s="33" t="s">
        <v>1898</v>
      </c>
      <c r="J47" s="34" t="s">
        <v>1859</v>
      </c>
      <c r="K47" s="35">
        <v>45707</v>
      </c>
      <c r="L47" s="35" t="s">
        <v>1702</v>
      </c>
      <c r="M47" s="36" t="s">
        <v>1860</v>
      </c>
      <c r="N47" s="36" t="s">
        <v>1860</v>
      </c>
    </row>
    <row r="48" spans="1:14" s="37" customFormat="1" ht="79.900000000000006" customHeight="1">
      <c r="A48" s="6">
        <v>47</v>
      </c>
      <c r="B48" s="41" t="s">
        <v>1899</v>
      </c>
      <c r="C48" s="39" t="s">
        <v>363</v>
      </c>
      <c r="D48" s="39" t="s">
        <v>420</v>
      </c>
      <c r="E48" s="38">
        <v>45266</v>
      </c>
      <c r="F48" s="39" t="s">
        <v>1711</v>
      </c>
      <c r="G48" s="43" t="s">
        <v>1900</v>
      </c>
      <c r="H48" s="30" t="s">
        <v>616</v>
      </c>
      <c r="I48" s="33" t="s">
        <v>1901</v>
      </c>
      <c r="J48" s="34" t="s">
        <v>1859</v>
      </c>
      <c r="K48" s="35">
        <v>45707</v>
      </c>
      <c r="L48" s="35" t="s">
        <v>1702</v>
      </c>
      <c r="M48" s="36" t="s">
        <v>1860</v>
      </c>
      <c r="N48" s="36" t="s">
        <v>1860</v>
      </c>
    </row>
    <row r="49" spans="1:14" s="37" customFormat="1" ht="79.900000000000006" customHeight="1">
      <c r="A49" s="6">
        <v>48</v>
      </c>
      <c r="B49" s="41" t="s">
        <v>1902</v>
      </c>
      <c r="C49" s="42" t="s">
        <v>363</v>
      </c>
      <c r="D49" s="38" t="s">
        <v>420</v>
      </c>
      <c r="E49" s="38">
        <v>45268</v>
      </c>
      <c r="F49" s="39" t="s">
        <v>1857</v>
      </c>
      <c r="G49" s="43" t="s">
        <v>1903</v>
      </c>
      <c r="H49" s="30" t="s">
        <v>616</v>
      </c>
      <c r="I49" s="33" t="s">
        <v>1904</v>
      </c>
      <c r="J49" s="34" t="s">
        <v>1859</v>
      </c>
      <c r="K49" s="35">
        <v>45707</v>
      </c>
      <c r="L49" s="35" t="s">
        <v>1702</v>
      </c>
      <c r="M49" s="36" t="s">
        <v>1860</v>
      </c>
      <c r="N49" s="36" t="s">
        <v>1860</v>
      </c>
    </row>
    <row r="50" spans="1:14" s="37" customFormat="1" ht="79.900000000000006" customHeight="1">
      <c r="A50" s="6">
        <v>49</v>
      </c>
      <c r="B50" s="41" t="s">
        <v>1905</v>
      </c>
      <c r="C50" s="42" t="s">
        <v>1906</v>
      </c>
      <c r="D50" s="38" t="s">
        <v>320</v>
      </c>
      <c r="E50" s="38">
        <v>45272</v>
      </c>
      <c r="F50" s="39" t="s">
        <v>1711</v>
      </c>
      <c r="G50" s="43" t="s">
        <v>1907</v>
      </c>
      <c r="H50" s="28" t="s">
        <v>301</v>
      </c>
      <c r="I50" s="33" t="s">
        <v>1908</v>
      </c>
      <c r="J50" s="34" t="s">
        <v>1859</v>
      </c>
      <c r="K50" s="35">
        <v>45707</v>
      </c>
      <c r="L50" s="35" t="s">
        <v>1702</v>
      </c>
      <c r="M50" s="36" t="s">
        <v>1860</v>
      </c>
      <c r="N50" s="36" t="s">
        <v>1860</v>
      </c>
    </row>
    <row r="51" spans="1:14" s="37" customFormat="1" ht="79.900000000000006" customHeight="1">
      <c r="A51" s="6">
        <v>50</v>
      </c>
      <c r="B51" s="44" t="s">
        <v>1909</v>
      </c>
      <c r="C51" s="45" t="s">
        <v>1910</v>
      </c>
      <c r="D51" s="46" t="s">
        <v>420</v>
      </c>
      <c r="E51" s="46">
        <v>45274</v>
      </c>
      <c r="F51" s="47" t="s">
        <v>1720</v>
      </c>
      <c r="G51" s="43" t="s">
        <v>1911</v>
      </c>
      <c r="H51" s="48" t="s">
        <v>301</v>
      </c>
      <c r="I51" s="49" t="s">
        <v>1912</v>
      </c>
      <c r="J51" s="34" t="s">
        <v>1859</v>
      </c>
      <c r="K51" s="35">
        <v>45707</v>
      </c>
      <c r="L51" s="35" t="s">
        <v>1702</v>
      </c>
      <c r="M51" s="36" t="s">
        <v>1860</v>
      </c>
      <c r="N51" s="36" t="s">
        <v>1860</v>
      </c>
    </row>
    <row r="52" spans="1:14" s="37" customFormat="1" ht="79.900000000000006" customHeight="1">
      <c r="A52" s="6">
        <v>51</v>
      </c>
      <c r="B52" s="41" t="s">
        <v>1913</v>
      </c>
      <c r="C52" s="39" t="s">
        <v>363</v>
      </c>
      <c r="D52" s="38" t="s">
        <v>420</v>
      </c>
      <c r="E52" s="38">
        <v>45274</v>
      </c>
      <c r="F52" s="39" t="s">
        <v>1711</v>
      </c>
      <c r="G52" s="43" t="s">
        <v>1914</v>
      </c>
      <c r="H52" s="30" t="s">
        <v>616</v>
      </c>
      <c r="I52" s="33" t="s">
        <v>1915</v>
      </c>
      <c r="J52" s="34" t="s">
        <v>1859</v>
      </c>
      <c r="K52" s="35">
        <v>45707</v>
      </c>
      <c r="L52" s="35" t="s">
        <v>1702</v>
      </c>
      <c r="M52" s="36" t="s">
        <v>1860</v>
      </c>
      <c r="N52" s="36" t="s">
        <v>1860</v>
      </c>
    </row>
    <row r="53" spans="1:14" s="37" customFormat="1" ht="79.900000000000006" customHeight="1">
      <c r="A53" s="6">
        <v>52</v>
      </c>
      <c r="B53" s="41" t="s">
        <v>1916</v>
      </c>
      <c r="C53" s="39" t="s">
        <v>363</v>
      </c>
      <c r="D53" s="38" t="s">
        <v>420</v>
      </c>
      <c r="E53" s="38">
        <v>45275</v>
      </c>
      <c r="F53" s="39" t="s">
        <v>1711</v>
      </c>
      <c r="G53" s="43" t="s">
        <v>1917</v>
      </c>
      <c r="H53" s="28" t="s">
        <v>301</v>
      </c>
      <c r="I53" s="33" t="s">
        <v>1918</v>
      </c>
      <c r="J53" s="34" t="s">
        <v>1859</v>
      </c>
      <c r="K53" s="35">
        <v>45707</v>
      </c>
      <c r="L53" s="35" t="s">
        <v>1702</v>
      </c>
      <c r="M53" s="36" t="s">
        <v>1860</v>
      </c>
      <c r="N53" s="36" t="s">
        <v>1860</v>
      </c>
    </row>
    <row r="54" spans="1:14" s="37" customFormat="1" ht="79.900000000000006" customHeight="1">
      <c r="A54" s="6">
        <v>53</v>
      </c>
      <c r="B54" s="41" t="s">
        <v>1919</v>
      </c>
      <c r="C54" s="39" t="s">
        <v>363</v>
      </c>
      <c r="D54" s="38" t="s">
        <v>420</v>
      </c>
      <c r="E54" s="38">
        <v>45275</v>
      </c>
      <c r="F54" s="39" t="s">
        <v>1882</v>
      </c>
      <c r="G54" s="43" t="s">
        <v>1920</v>
      </c>
      <c r="H54" s="30" t="s">
        <v>616</v>
      </c>
      <c r="I54" s="33" t="s">
        <v>1921</v>
      </c>
      <c r="J54" s="34" t="s">
        <v>1859</v>
      </c>
      <c r="K54" s="35">
        <v>45707</v>
      </c>
      <c r="L54" s="35" t="s">
        <v>1702</v>
      </c>
      <c r="M54" s="36" t="s">
        <v>1860</v>
      </c>
      <c r="N54" s="36" t="s">
        <v>1860</v>
      </c>
    </row>
    <row r="55" spans="1:14" s="37" customFormat="1" ht="79.900000000000006" customHeight="1">
      <c r="A55" s="6">
        <v>54</v>
      </c>
      <c r="B55" s="41" t="s">
        <v>1922</v>
      </c>
      <c r="C55" s="50" t="s">
        <v>1923</v>
      </c>
      <c r="D55" s="38" t="s">
        <v>420</v>
      </c>
      <c r="E55" s="38">
        <v>45289</v>
      </c>
      <c r="F55" s="39" t="s">
        <v>1741</v>
      </c>
      <c r="G55" s="43" t="s">
        <v>1924</v>
      </c>
      <c r="H55" s="28" t="s">
        <v>301</v>
      </c>
      <c r="I55" s="33" t="s">
        <v>1925</v>
      </c>
      <c r="J55" s="34" t="s">
        <v>1859</v>
      </c>
      <c r="K55" s="35">
        <v>45707</v>
      </c>
      <c r="L55" s="35" t="s">
        <v>1702</v>
      </c>
      <c r="M55" s="36" t="s">
        <v>1860</v>
      </c>
      <c r="N55" s="36" t="s">
        <v>1860</v>
      </c>
    </row>
    <row r="56" spans="1:14" s="37" customFormat="1" ht="79.900000000000006" customHeight="1">
      <c r="A56" s="6">
        <v>55</v>
      </c>
      <c r="B56" s="41" t="s">
        <v>1926</v>
      </c>
      <c r="C56" s="51" t="s">
        <v>1927</v>
      </c>
      <c r="D56" s="38" t="s">
        <v>420</v>
      </c>
      <c r="E56" s="38">
        <v>45289</v>
      </c>
      <c r="F56" s="39" t="s">
        <v>1741</v>
      </c>
      <c r="G56" s="43" t="s">
        <v>1928</v>
      </c>
      <c r="H56" s="28" t="s">
        <v>301</v>
      </c>
      <c r="I56" s="33" t="s">
        <v>1929</v>
      </c>
      <c r="J56" s="34" t="s">
        <v>1859</v>
      </c>
      <c r="K56" s="35">
        <v>45707</v>
      </c>
      <c r="L56" s="35" t="s">
        <v>1702</v>
      </c>
      <c r="M56" s="36" t="s">
        <v>1860</v>
      </c>
      <c r="N56" s="36" t="s">
        <v>1860</v>
      </c>
    </row>
    <row r="57" spans="1:14" s="37" customFormat="1" ht="79.900000000000006" customHeight="1">
      <c r="A57" s="6">
        <v>56</v>
      </c>
      <c r="B57" s="41" t="s">
        <v>1930</v>
      </c>
      <c r="C57" s="39" t="s">
        <v>363</v>
      </c>
      <c r="D57" s="38" t="s">
        <v>420</v>
      </c>
      <c r="E57" s="38">
        <v>45289</v>
      </c>
      <c r="F57" s="39" t="s">
        <v>1857</v>
      </c>
      <c r="G57" s="43" t="s">
        <v>1931</v>
      </c>
      <c r="H57" s="30" t="s">
        <v>616</v>
      </c>
      <c r="I57" s="33" t="s">
        <v>1932</v>
      </c>
      <c r="J57" s="34" t="s">
        <v>1859</v>
      </c>
      <c r="K57" s="35">
        <v>45707</v>
      </c>
      <c r="L57" s="35" t="s">
        <v>1702</v>
      </c>
      <c r="M57" s="36" t="s">
        <v>1860</v>
      </c>
      <c r="N57" s="36" t="s">
        <v>1860</v>
      </c>
    </row>
    <row r="58" spans="1:14" s="37" customFormat="1" ht="79.900000000000006" customHeight="1">
      <c r="A58" s="6">
        <v>57</v>
      </c>
      <c r="B58" s="51" t="s">
        <v>1933</v>
      </c>
      <c r="C58" s="52" t="s">
        <v>363</v>
      </c>
      <c r="D58" s="53" t="s">
        <v>1934</v>
      </c>
      <c r="E58" s="54">
        <v>45304</v>
      </c>
      <c r="F58" s="53" t="s">
        <v>1711</v>
      </c>
      <c r="G58" s="43" t="s">
        <v>1935</v>
      </c>
      <c r="H58" s="30" t="s">
        <v>616</v>
      </c>
      <c r="I58" s="33" t="s">
        <v>1936</v>
      </c>
      <c r="J58" s="34" t="s">
        <v>1859</v>
      </c>
      <c r="K58" s="35">
        <v>45707</v>
      </c>
      <c r="L58" s="35" t="s">
        <v>1702</v>
      </c>
      <c r="M58" s="36" t="s">
        <v>1860</v>
      </c>
      <c r="N58" s="36" t="s">
        <v>1860</v>
      </c>
    </row>
    <row r="59" spans="1:14" s="37" customFormat="1" ht="79.900000000000006" customHeight="1">
      <c r="A59" s="6">
        <v>58</v>
      </c>
      <c r="B59" s="41" t="s">
        <v>1937</v>
      </c>
      <c r="C59" s="53" t="s">
        <v>363</v>
      </c>
      <c r="D59" s="53" t="s">
        <v>420</v>
      </c>
      <c r="E59" s="54">
        <v>45307</v>
      </c>
      <c r="F59" s="53" t="s">
        <v>1711</v>
      </c>
      <c r="G59" s="43" t="s">
        <v>1938</v>
      </c>
      <c r="H59" s="30" t="s">
        <v>616</v>
      </c>
      <c r="I59" s="33" t="s">
        <v>1939</v>
      </c>
      <c r="J59" s="34" t="s">
        <v>1859</v>
      </c>
      <c r="K59" s="35">
        <v>45707</v>
      </c>
      <c r="L59" s="35" t="s">
        <v>1702</v>
      </c>
      <c r="M59" s="36" t="s">
        <v>1860</v>
      </c>
      <c r="N59" s="36" t="s">
        <v>1860</v>
      </c>
    </row>
    <row r="60" spans="1:14" s="37" customFormat="1" ht="79.900000000000006" customHeight="1">
      <c r="A60" s="6">
        <v>59</v>
      </c>
      <c r="B60" s="41" t="s">
        <v>1940</v>
      </c>
      <c r="C60" s="53" t="s">
        <v>1941</v>
      </c>
      <c r="D60" s="53" t="s">
        <v>420</v>
      </c>
      <c r="E60" s="54">
        <v>45316</v>
      </c>
      <c r="F60" s="53" t="s">
        <v>1720</v>
      </c>
      <c r="G60" s="43" t="s">
        <v>1942</v>
      </c>
      <c r="H60" s="30" t="s">
        <v>301</v>
      </c>
      <c r="I60" s="33" t="s">
        <v>1943</v>
      </c>
      <c r="J60" s="34" t="s">
        <v>1859</v>
      </c>
      <c r="K60" s="35">
        <v>45707</v>
      </c>
      <c r="L60" s="35" t="s">
        <v>1702</v>
      </c>
      <c r="M60" s="36" t="s">
        <v>1860</v>
      </c>
      <c r="N60" s="36" t="s">
        <v>1860</v>
      </c>
    </row>
    <row r="61" spans="1:14" s="37" customFormat="1" ht="79.900000000000006" customHeight="1">
      <c r="A61" s="6">
        <v>60</v>
      </c>
      <c r="B61" s="41" t="s">
        <v>1944</v>
      </c>
      <c r="C61" s="53" t="s">
        <v>1945</v>
      </c>
      <c r="D61" s="53" t="s">
        <v>420</v>
      </c>
      <c r="E61" s="54">
        <v>45316</v>
      </c>
      <c r="F61" s="53" t="s">
        <v>1706</v>
      </c>
      <c r="G61" s="43" t="s">
        <v>1946</v>
      </c>
      <c r="H61" s="30" t="s">
        <v>301</v>
      </c>
      <c r="I61" s="33" t="s">
        <v>1947</v>
      </c>
      <c r="J61" s="34" t="s">
        <v>1859</v>
      </c>
      <c r="K61" s="35">
        <v>45707</v>
      </c>
      <c r="L61" s="35" t="s">
        <v>1702</v>
      </c>
      <c r="M61" s="36" t="s">
        <v>1860</v>
      </c>
      <c r="N61" s="36" t="s">
        <v>1860</v>
      </c>
    </row>
    <row r="62" spans="1:14" s="37" customFormat="1" ht="79.900000000000006" customHeight="1">
      <c r="A62" s="6">
        <v>61</v>
      </c>
      <c r="B62" s="41" t="s">
        <v>1948</v>
      </c>
      <c r="C62" s="53" t="s">
        <v>363</v>
      </c>
      <c r="D62" s="53" t="s">
        <v>420</v>
      </c>
      <c r="E62" s="54">
        <v>45324</v>
      </c>
      <c r="F62" s="53" t="s">
        <v>1720</v>
      </c>
      <c r="G62" s="43" t="s">
        <v>1949</v>
      </c>
      <c r="H62" s="30" t="s">
        <v>616</v>
      </c>
      <c r="I62" s="33" t="s">
        <v>1950</v>
      </c>
      <c r="J62" s="34" t="s">
        <v>1859</v>
      </c>
      <c r="K62" s="35">
        <v>45707</v>
      </c>
      <c r="L62" s="35" t="s">
        <v>1702</v>
      </c>
      <c r="M62" s="36" t="s">
        <v>1860</v>
      </c>
      <c r="N62" s="36" t="s">
        <v>1860</v>
      </c>
    </row>
    <row r="63" spans="1:14" s="37" customFormat="1" ht="79.900000000000006" customHeight="1">
      <c r="A63" s="6">
        <v>62</v>
      </c>
      <c r="B63" s="41" t="s">
        <v>1951</v>
      </c>
      <c r="C63" s="53" t="s">
        <v>363</v>
      </c>
      <c r="D63" s="53" t="s">
        <v>420</v>
      </c>
      <c r="E63" s="54">
        <v>45329</v>
      </c>
      <c r="F63" s="53" t="s">
        <v>1952</v>
      </c>
      <c r="G63" s="43" t="s">
        <v>1953</v>
      </c>
      <c r="H63" s="30" t="s">
        <v>616</v>
      </c>
      <c r="I63" s="33" t="s">
        <v>1954</v>
      </c>
      <c r="J63" s="34" t="s">
        <v>1859</v>
      </c>
      <c r="K63" s="35">
        <v>45707</v>
      </c>
      <c r="L63" s="35" t="s">
        <v>1702</v>
      </c>
      <c r="M63" s="36" t="s">
        <v>1860</v>
      </c>
      <c r="N63" s="36" t="s">
        <v>1860</v>
      </c>
    </row>
    <row r="64" spans="1:14" s="37" customFormat="1" ht="79.900000000000006" customHeight="1">
      <c r="A64" s="6">
        <v>63</v>
      </c>
      <c r="B64" s="41" t="s">
        <v>1955</v>
      </c>
      <c r="C64" s="53" t="s">
        <v>363</v>
      </c>
      <c r="D64" s="53" t="s">
        <v>420</v>
      </c>
      <c r="E64" s="54">
        <v>45334</v>
      </c>
      <c r="F64" s="53" t="s">
        <v>1956</v>
      </c>
      <c r="G64" s="43" t="s">
        <v>1957</v>
      </c>
      <c r="H64" s="30" t="s">
        <v>616</v>
      </c>
      <c r="I64" s="33" t="s">
        <v>1958</v>
      </c>
      <c r="J64" s="34" t="s">
        <v>1859</v>
      </c>
      <c r="K64" s="35">
        <v>45707</v>
      </c>
      <c r="L64" s="35" t="s">
        <v>1702</v>
      </c>
      <c r="M64" s="36" t="s">
        <v>1860</v>
      </c>
      <c r="N64" s="36" t="s">
        <v>1860</v>
      </c>
    </row>
    <row r="65" spans="1:14" s="37" customFormat="1" ht="79.900000000000006" customHeight="1">
      <c r="A65" s="6">
        <v>64</v>
      </c>
      <c r="B65" s="41" t="s">
        <v>1959</v>
      </c>
      <c r="C65" s="53" t="s">
        <v>1960</v>
      </c>
      <c r="D65" s="53" t="s">
        <v>420</v>
      </c>
      <c r="E65" s="54">
        <v>45335</v>
      </c>
      <c r="F65" s="53" t="s">
        <v>1706</v>
      </c>
      <c r="G65" s="43" t="s">
        <v>1961</v>
      </c>
      <c r="H65" s="30" t="s">
        <v>301</v>
      </c>
      <c r="I65" s="33" t="s">
        <v>1962</v>
      </c>
      <c r="J65" s="34" t="s">
        <v>1859</v>
      </c>
      <c r="K65" s="35">
        <v>45707</v>
      </c>
      <c r="L65" s="35" t="s">
        <v>1702</v>
      </c>
      <c r="M65" s="36" t="s">
        <v>1860</v>
      </c>
      <c r="N65" s="36" t="s">
        <v>1860</v>
      </c>
    </row>
    <row r="66" spans="1:14" s="37" customFormat="1" ht="79.900000000000006" customHeight="1">
      <c r="A66" s="6">
        <v>65</v>
      </c>
      <c r="B66" s="41" t="s">
        <v>1963</v>
      </c>
      <c r="C66" s="53" t="s">
        <v>1964</v>
      </c>
      <c r="D66" s="53" t="s">
        <v>420</v>
      </c>
      <c r="E66" s="54">
        <v>45348</v>
      </c>
      <c r="F66" s="53" t="s">
        <v>1882</v>
      </c>
      <c r="G66" s="43" t="s">
        <v>1965</v>
      </c>
      <c r="H66" s="30" t="s">
        <v>301</v>
      </c>
      <c r="I66" s="33" t="s">
        <v>1966</v>
      </c>
      <c r="J66" s="34" t="s">
        <v>1859</v>
      </c>
      <c r="K66" s="35">
        <v>45707</v>
      </c>
      <c r="L66" s="35" t="s">
        <v>1702</v>
      </c>
      <c r="M66" s="36" t="s">
        <v>1860</v>
      </c>
      <c r="N66" s="36" t="s">
        <v>1860</v>
      </c>
    </row>
    <row r="67" spans="1:14" s="37" customFormat="1" ht="79.900000000000006" customHeight="1">
      <c r="A67" s="6">
        <v>66</v>
      </c>
      <c r="B67" s="41" t="s">
        <v>1967</v>
      </c>
      <c r="C67" s="53" t="s">
        <v>1968</v>
      </c>
      <c r="D67" s="53" t="s">
        <v>420</v>
      </c>
      <c r="E67" s="54">
        <v>45362</v>
      </c>
      <c r="F67" s="53" t="s">
        <v>1706</v>
      </c>
      <c r="G67" s="43" t="s">
        <v>1969</v>
      </c>
      <c r="H67" s="30" t="s">
        <v>301</v>
      </c>
      <c r="I67" s="33" t="s">
        <v>1970</v>
      </c>
      <c r="J67" s="34" t="s">
        <v>1859</v>
      </c>
      <c r="K67" s="35">
        <v>45707</v>
      </c>
      <c r="L67" s="35" t="s">
        <v>1702</v>
      </c>
      <c r="M67" s="36" t="s">
        <v>1860</v>
      </c>
      <c r="N67" s="36" t="s">
        <v>1860</v>
      </c>
    </row>
    <row r="68" spans="1:14" s="37" customFormat="1" ht="79.900000000000006" customHeight="1">
      <c r="A68" s="6">
        <v>67</v>
      </c>
      <c r="B68" s="41" t="s">
        <v>1971</v>
      </c>
      <c r="C68" s="53" t="s">
        <v>363</v>
      </c>
      <c r="D68" s="53" t="s">
        <v>420</v>
      </c>
      <c r="E68" s="54">
        <v>45394</v>
      </c>
      <c r="F68" s="53" t="s">
        <v>1711</v>
      </c>
      <c r="G68" s="43" t="s">
        <v>1972</v>
      </c>
      <c r="H68" s="30" t="s">
        <v>616</v>
      </c>
      <c r="I68" s="33" t="s">
        <v>1973</v>
      </c>
      <c r="J68" s="34" t="s">
        <v>1859</v>
      </c>
      <c r="K68" s="35">
        <v>45707</v>
      </c>
      <c r="L68" s="35" t="s">
        <v>1702</v>
      </c>
      <c r="M68" s="36" t="s">
        <v>1860</v>
      </c>
      <c r="N68" s="36" t="s">
        <v>1860</v>
      </c>
    </row>
    <row r="69" spans="1:14" s="37" customFormat="1" ht="79.900000000000006" customHeight="1">
      <c r="A69" s="6">
        <v>68</v>
      </c>
      <c r="B69" s="41" t="s">
        <v>1974</v>
      </c>
      <c r="C69" s="53" t="s">
        <v>1975</v>
      </c>
      <c r="D69" s="53" t="s">
        <v>420</v>
      </c>
      <c r="E69" s="54">
        <v>45414</v>
      </c>
      <c r="F69" s="53" t="s">
        <v>1720</v>
      </c>
      <c r="G69" s="43" t="s">
        <v>1976</v>
      </c>
      <c r="H69" s="30" t="s">
        <v>301</v>
      </c>
      <c r="I69" s="33" t="s">
        <v>1977</v>
      </c>
      <c r="J69" s="34" t="s">
        <v>1859</v>
      </c>
      <c r="K69" s="35">
        <v>45707</v>
      </c>
      <c r="L69" s="35" t="s">
        <v>1702</v>
      </c>
      <c r="M69" s="36" t="s">
        <v>1860</v>
      </c>
      <c r="N69" s="36" t="s">
        <v>1860</v>
      </c>
    </row>
    <row r="70" spans="1:14" s="37" customFormat="1" ht="79.900000000000006" customHeight="1">
      <c r="A70" s="6">
        <v>69</v>
      </c>
      <c r="B70" s="41" t="s">
        <v>1978</v>
      </c>
      <c r="C70" s="53" t="s">
        <v>1979</v>
      </c>
      <c r="D70" s="53" t="s">
        <v>420</v>
      </c>
      <c r="E70" s="54">
        <v>45414</v>
      </c>
      <c r="F70" s="53" t="s">
        <v>1952</v>
      </c>
      <c r="G70" s="43" t="s">
        <v>1980</v>
      </c>
      <c r="H70" s="30" t="s">
        <v>301</v>
      </c>
      <c r="I70" s="33" t="s">
        <v>1981</v>
      </c>
      <c r="J70" s="34" t="s">
        <v>1859</v>
      </c>
      <c r="K70" s="35">
        <v>45707</v>
      </c>
      <c r="L70" s="35" t="s">
        <v>1702</v>
      </c>
      <c r="M70" s="36" t="s">
        <v>1860</v>
      </c>
      <c r="N70" s="36" t="s">
        <v>1860</v>
      </c>
    </row>
    <row r="71" spans="1:14" s="37" customFormat="1" ht="79.900000000000006" customHeight="1">
      <c r="A71" s="6">
        <v>70</v>
      </c>
      <c r="B71" s="41" t="s">
        <v>1982</v>
      </c>
      <c r="C71" s="53" t="s">
        <v>363</v>
      </c>
      <c r="D71" s="53" t="s">
        <v>420</v>
      </c>
      <c r="E71" s="54">
        <v>45415</v>
      </c>
      <c r="F71" s="53" t="s">
        <v>1877</v>
      </c>
      <c r="G71" s="43" t="s">
        <v>1983</v>
      </c>
      <c r="H71" s="30" t="s">
        <v>616</v>
      </c>
      <c r="I71" s="33" t="s">
        <v>1984</v>
      </c>
      <c r="J71" s="34" t="s">
        <v>1859</v>
      </c>
      <c r="K71" s="35">
        <v>45707</v>
      </c>
      <c r="L71" s="35" t="s">
        <v>1702</v>
      </c>
      <c r="M71" s="36" t="s">
        <v>1860</v>
      </c>
      <c r="N71" s="36" t="s">
        <v>1860</v>
      </c>
    </row>
    <row r="72" spans="1:14" s="37" customFormat="1" ht="79.900000000000006" customHeight="1">
      <c r="A72" s="6">
        <v>71</v>
      </c>
      <c r="B72" s="41" t="s">
        <v>1985</v>
      </c>
      <c r="C72" s="53" t="s">
        <v>363</v>
      </c>
      <c r="D72" s="53" t="s">
        <v>420</v>
      </c>
      <c r="E72" s="54">
        <v>45422</v>
      </c>
      <c r="F72" s="53" t="s">
        <v>1877</v>
      </c>
      <c r="G72" s="43" t="s">
        <v>1986</v>
      </c>
      <c r="H72" s="30" t="s">
        <v>616</v>
      </c>
      <c r="I72" s="33" t="s">
        <v>1987</v>
      </c>
      <c r="J72" s="34" t="s">
        <v>1859</v>
      </c>
      <c r="K72" s="35">
        <v>45707</v>
      </c>
      <c r="L72" s="35" t="s">
        <v>1702</v>
      </c>
      <c r="M72" s="36" t="s">
        <v>1860</v>
      </c>
      <c r="N72" s="36" t="s">
        <v>1860</v>
      </c>
    </row>
    <row r="73" spans="1:14" s="37" customFormat="1" ht="79.900000000000006" customHeight="1">
      <c r="A73" s="6">
        <v>72</v>
      </c>
      <c r="B73" s="41" t="s">
        <v>1988</v>
      </c>
      <c r="C73" s="53" t="s">
        <v>363</v>
      </c>
      <c r="D73" s="53" t="s">
        <v>420</v>
      </c>
      <c r="E73" s="54">
        <v>45435</v>
      </c>
      <c r="F73" s="53" t="s">
        <v>1890</v>
      </c>
      <c r="G73" s="43" t="s">
        <v>1989</v>
      </c>
      <c r="H73" s="30" t="s">
        <v>616</v>
      </c>
      <c r="I73" s="33" t="s">
        <v>1990</v>
      </c>
      <c r="J73" s="34" t="s">
        <v>1859</v>
      </c>
      <c r="K73" s="35">
        <v>45707</v>
      </c>
      <c r="L73" s="35" t="s">
        <v>1702</v>
      </c>
      <c r="M73" s="36" t="s">
        <v>1860</v>
      </c>
      <c r="N73" s="36" t="s">
        <v>1860</v>
      </c>
    </row>
    <row r="74" spans="1:14" s="37" customFormat="1" ht="79.900000000000006" customHeight="1">
      <c r="A74" s="6">
        <v>73</v>
      </c>
      <c r="B74" s="41" t="s">
        <v>1991</v>
      </c>
      <c r="C74" s="53" t="s">
        <v>1992</v>
      </c>
      <c r="D74" s="53" t="s">
        <v>420</v>
      </c>
      <c r="E74" s="54">
        <v>45436</v>
      </c>
      <c r="F74" s="53" t="s">
        <v>1791</v>
      </c>
      <c r="G74" s="43" t="s">
        <v>1993</v>
      </c>
      <c r="H74" s="30" t="s">
        <v>301</v>
      </c>
      <c r="I74" s="33" t="s">
        <v>1994</v>
      </c>
      <c r="J74" s="30" t="s">
        <v>1995</v>
      </c>
      <c r="K74" s="35">
        <v>45707</v>
      </c>
      <c r="L74" s="35" t="s">
        <v>1702</v>
      </c>
      <c r="M74" s="36" t="s">
        <v>1860</v>
      </c>
      <c r="N74" s="36" t="s">
        <v>1860</v>
      </c>
    </row>
    <row r="75" spans="1:14" s="37" customFormat="1" ht="79.900000000000006" customHeight="1">
      <c r="A75" s="6">
        <v>74</v>
      </c>
      <c r="B75" s="41" t="s">
        <v>1996</v>
      </c>
      <c r="C75" s="53" t="s">
        <v>1997</v>
      </c>
      <c r="D75" s="53" t="s">
        <v>420</v>
      </c>
      <c r="E75" s="54">
        <v>45471</v>
      </c>
      <c r="F75" s="53" t="s">
        <v>1720</v>
      </c>
      <c r="G75" s="43" t="s">
        <v>1998</v>
      </c>
      <c r="H75" s="30" t="s">
        <v>301</v>
      </c>
      <c r="I75" s="33" t="s">
        <v>1999</v>
      </c>
      <c r="J75" s="34" t="s">
        <v>1859</v>
      </c>
      <c r="K75" s="35">
        <v>45707</v>
      </c>
      <c r="L75" s="35" t="s">
        <v>1702</v>
      </c>
      <c r="M75" s="36" t="s">
        <v>1860</v>
      </c>
      <c r="N75" s="36" t="s">
        <v>1860</v>
      </c>
    </row>
    <row r="76" spans="1:14" s="37" customFormat="1" ht="79.900000000000006" customHeight="1">
      <c r="A76" s="6">
        <v>75</v>
      </c>
      <c r="B76" s="41" t="s">
        <v>2000</v>
      </c>
      <c r="C76" s="53" t="s">
        <v>363</v>
      </c>
      <c r="D76" s="53" t="s">
        <v>527</v>
      </c>
      <c r="E76" s="54">
        <v>45541</v>
      </c>
      <c r="F76" s="53" t="s">
        <v>1847</v>
      </c>
      <c r="G76" s="43" t="s">
        <v>2001</v>
      </c>
      <c r="H76" s="30" t="s">
        <v>616</v>
      </c>
      <c r="I76" s="33" t="s">
        <v>2002</v>
      </c>
      <c r="J76" s="34" t="s">
        <v>1859</v>
      </c>
      <c r="K76" s="35">
        <v>45707</v>
      </c>
      <c r="L76" s="35" t="s">
        <v>1702</v>
      </c>
      <c r="M76" s="36" t="s">
        <v>1860</v>
      </c>
      <c r="N76" s="36" t="s">
        <v>1860</v>
      </c>
    </row>
    <row r="77" spans="1:14" s="37" customFormat="1" ht="79.900000000000006" customHeight="1">
      <c r="A77" s="6">
        <v>76</v>
      </c>
      <c r="B77" s="41" t="s">
        <v>2003</v>
      </c>
      <c r="C77" s="55" t="s">
        <v>2004</v>
      </c>
      <c r="D77" s="56" t="s">
        <v>527</v>
      </c>
      <c r="E77" s="57">
        <v>45622</v>
      </c>
      <c r="F77" s="58" t="s">
        <v>2005</v>
      </c>
      <c r="G77" s="43" t="s">
        <v>2006</v>
      </c>
      <c r="H77" s="30" t="s">
        <v>301</v>
      </c>
      <c r="I77" s="33" t="s">
        <v>2007</v>
      </c>
      <c r="J77" s="34" t="s">
        <v>1859</v>
      </c>
      <c r="K77" s="35">
        <v>45707</v>
      </c>
      <c r="L77" s="35" t="s">
        <v>1702</v>
      </c>
      <c r="M77" s="36" t="s">
        <v>1860</v>
      </c>
      <c r="N77" s="36" t="s">
        <v>1860</v>
      </c>
    </row>
    <row r="78" spans="1:14" s="37" customFormat="1" ht="79.900000000000006" customHeight="1">
      <c r="A78" s="6">
        <v>77</v>
      </c>
      <c r="B78" s="41" t="s">
        <v>2008</v>
      </c>
      <c r="C78" s="42" t="s">
        <v>2009</v>
      </c>
      <c r="D78" s="42" t="s">
        <v>420</v>
      </c>
      <c r="E78" s="38">
        <v>45231</v>
      </c>
      <c r="F78" s="39" t="s">
        <v>1882</v>
      </c>
      <c r="G78" s="43" t="s">
        <v>2010</v>
      </c>
      <c r="H78" s="42" t="s">
        <v>301</v>
      </c>
      <c r="I78" s="33" t="s">
        <v>2011</v>
      </c>
      <c r="J78" s="30" t="s">
        <v>1995</v>
      </c>
      <c r="K78" s="35">
        <v>45707</v>
      </c>
      <c r="L78" s="35" t="s">
        <v>1702</v>
      </c>
      <c r="M78" s="36" t="s">
        <v>1860</v>
      </c>
      <c r="N78" s="36" t="s">
        <v>1860</v>
      </c>
    </row>
    <row r="79" spans="1:14" s="37" customFormat="1" ht="79.900000000000006" customHeight="1">
      <c r="A79" s="6">
        <v>78</v>
      </c>
      <c r="B79" s="41" t="s">
        <v>2012</v>
      </c>
      <c r="C79" s="39" t="s">
        <v>363</v>
      </c>
      <c r="D79" s="38" t="s">
        <v>420</v>
      </c>
      <c r="E79" s="38">
        <v>45273</v>
      </c>
      <c r="F79" s="39" t="s">
        <v>1857</v>
      </c>
      <c r="G79" s="43" t="s">
        <v>2013</v>
      </c>
      <c r="H79" s="30" t="s">
        <v>616</v>
      </c>
      <c r="I79" s="33" t="s">
        <v>2014</v>
      </c>
      <c r="J79" s="30" t="s">
        <v>1995</v>
      </c>
      <c r="K79" s="35">
        <v>45707</v>
      </c>
      <c r="L79" s="35" t="s">
        <v>1702</v>
      </c>
      <c r="M79" s="36" t="s">
        <v>1860</v>
      </c>
      <c r="N79" s="36" t="s">
        <v>1860</v>
      </c>
    </row>
    <row r="80" spans="1:14" s="37" customFormat="1" ht="79.900000000000006" customHeight="1">
      <c r="A80" s="6">
        <v>79</v>
      </c>
      <c r="B80" s="41" t="s">
        <v>2015</v>
      </c>
      <c r="C80" s="53" t="s">
        <v>2016</v>
      </c>
      <c r="D80" s="53" t="s">
        <v>420</v>
      </c>
      <c r="E80" s="54">
        <v>45302</v>
      </c>
      <c r="F80" s="53" t="s">
        <v>1706</v>
      </c>
      <c r="G80" s="43" t="s">
        <v>2017</v>
      </c>
      <c r="H80" s="30" t="s">
        <v>301</v>
      </c>
      <c r="I80" s="33" t="s">
        <v>2018</v>
      </c>
      <c r="J80" s="30" t="s">
        <v>1995</v>
      </c>
      <c r="K80" s="35">
        <v>45707</v>
      </c>
      <c r="L80" s="35" t="s">
        <v>1702</v>
      </c>
      <c r="M80" s="36" t="s">
        <v>1860</v>
      </c>
      <c r="N80" s="36" t="s">
        <v>1860</v>
      </c>
    </row>
    <row r="81" spans="1:14" s="37" customFormat="1" ht="79.900000000000006" customHeight="1">
      <c r="A81" s="6">
        <v>80</v>
      </c>
      <c r="B81" s="41" t="s">
        <v>2019</v>
      </c>
      <c r="C81" s="53" t="s">
        <v>2020</v>
      </c>
      <c r="D81" s="53" t="s">
        <v>420</v>
      </c>
      <c r="E81" s="54">
        <v>45329</v>
      </c>
      <c r="F81" s="53" t="s">
        <v>1882</v>
      </c>
      <c r="G81" s="43" t="s">
        <v>2021</v>
      </c>
      <c r="H81" s="30" t="s">
        <v>301</v>
      </c>
      <c r="I81" s="33" t="s">
        <v>2022</v>
      </c>
      <c r="J81" s="30" t="s">
        <v>1995</v>
      </c>
      <c r="K81" s="35">
        <v>45707</v>
      </c>
      <c r="L81" s="35" t="s">
        <v>1702</v>
      </c>
      <c r="M81" s="36" t="s">
        <v>1860</v>
      </c>
      <c r="N81" s="36" t="s">
        <v>1860</v>
      </c>
    </row>
    <row r="82" spans="1:14" s="37" customFormat="1" ht="79.900000000000006" customHeight="1">
      <c r="A82" s="6">
        <v>81</v>
      </c>
      <c r="B82" s="41" t="s">
        <v>2023</v>
      </c>
      <c r="C82" s="53" t="s">
        <v>363</v>
      </c>
      <c r="D82" s="53" t="s">
        <v>420</v>
      </c>
      <c r="E82" s="54">
        <v>45331</v>
      </c>
      <c r="F82" s="53" t="s">
        <v>1857</v>
      </c>
      <c r="G82" s="43" t="s">
        <v>2024</v>
      </c>
      <c r="H82" s="30" t="s">
        <v>616</v>
      </c>
      <c r="I82" s="33" t="s">
        <v>2025</v>
      </c>
      <c r="J82" s="30" t="s">
        <v>1995</v>
      </c>
      <c r="K82" s="35">
        <v>45707</v>
      </c>
      <c r="L82" s="35" t="s">
        <v>1702</v>
      </c>
      <c r="M82" s="36" t="s">
        <v>1860</v>
      </c>
      <c r="N82" s="36" t="s">
        <v>1860</v>
      </c>
    </row>
    <row r="83" spans="1:14" s="37" customFormat="1" ht="79.900000000000006" customHeight="1">
      <c r="A83" s="6">
        <v>82</v>
      </c>
      <c r="B83" s="41" t="s">
        <v>2026</v>
      </c>
      <c r="C83" s="53" t="s">
        <v>363</v>
      </c>
      <c r="D83" s="53" t="s">
        <v>420</v>
      </c>
      <c r="E83" s="54">
        <v>45483</v>
      </c>
      <c r="F83" s="53" t="s">
        <v>1720</v>
      </c>
      <c r="G83" s="43" t="s">
        <v>2027</v>
      </c>
      <c r="H83" s="30" t="s">
        <v>616</v>
      </c>
      <c r="I83" s="33" t="s">
        <v>2028</v>
      </c>
      <c r="J83" s="30" t="s">
        <v>1995</v>
      </c>
      <c r="K83" s="35">
        <v>45707</v>
      </c>
      <c r="L83" s="35" t="s">
        <v>1702</v>
      </c>
      <c r="M83" s="36" t="s">
        <v>1860</v>
      </c>
      <c r="N83" s="36" t="s">
        <v>1860</v>
      </c>
    </row>
    <row r="84" spans="1:14" s="37" customFormat="1" ht="79.900000000000006" customHeight="1">
      <c r="A84" s="6">
        <v>83</v>
      </c>
      <c r="B84" s="41" t="s">
        <v>2029</v>
      </c>
      <c r="C84" s="53" t="s">
        <v>2030</v>
      </c>
      <c r="D84" s="53" t="s">
        <v>420</v>
      </c>
      <c r="E84" s="54">
        <v>45503</v>
      </c>
      <c r="F84" s="53" t="s">
        <v>1706</v>
      </c>
      <c r="G84" s="43" t="s">
        <v>2031</v>
      </c>
      <c r="H84" s="30" t="s">
        <v>301</v>
      </c>
      <c r="I84" s="33" t="s">
        <v>2032</v>
      </c>
      <c r="J84" s="30" t="s">
        <v>1995</v>
      </c>
      <c r="K84" s="35">
        <v>45707</v>
      </c>
      <c r="L84" s="35" t="s">
        <v>1702</v>
      </c>
      <c r="M84" s="36" t="s">
        <v>1860</v>
      </c>
      <c r="N84" s="36" t="s">
        <v>1860</v>
      </c>
    </row>
    <row r="85" spans="1:14" s="37" customFormat="1" ht="79.900000000000006" customHeight="1">
      <c r="A85" s="6">
        <v>84</v>
      </c>
      <c r="B85" s="27" t="s">
        <v>2033</v>
      </c>
      <c r="C85" s="30" t="s">
        <v>2034</v>
      </c>
      <c r="D85" s="28" t="s">
        <v>2035</v>
      </c>
      <c r="E85" s="29">
        <v>44607</v>
      </c>
      <c r="F85" s="28" t="s">
        <v>1706</v>
      </c>
      <c r="G85" s="59" t="s">
        <v>2036</v>
      </c>
      <c r="H85" s="32" t="s">
        <v>1872</v>
      </c>
      <c r="I85" s="33" t="s">
        <v>2037</v>
      </c>
      <c r="J85" s="34">
        <v>86304.06</v>
      </c>
      <c r="K85" s="35">
        <v>45707</v>
      </c>
      <c r="L85" s="35" t="s">
        <v>1751</v>
      </c>
      <c r="M85" s="36" t="s">
        <v>2038</v>
      </c>
      <c r="N85" s="36" t="s">
        <v>1753</v>
      </c>
    </row>
    <row r="86" spans="1:14" s="37" customFormat="1" ht="79.900000000000006" customHeight="1">
      <c r="A86" s="6">
        <v>85</v>
      </c>
      <c r="B86" s="27" t="s">
        <v>2039</v>
      </c>
      <c r="C86" s="28" t="s">
        <v>2040</v>
      </c>
      <c r="D86" s="28" t="s">
        <v>305</v>
      </c>
      <c r="E86" s="29">
        <v>44882</v>
      </c>
      <c r="F86" s="30" t="s">
        <v>1706</v>
      </c>
      <c r="G86" s="60" t="s">
        <v>2041</v>
      </c>
      <c r="H86" s="28" t="s">
        <v>301</v>
      </c>
      <c r="I86" s="33" t="s">
        <v>2042</v>
      </c>
      <c r="J86" s="30" t="s">
        <v>2043</v>
      </c>
      <c r="K86" s="35">
        <v>45707</v>
      </c>
      <c r="L86" s="35" t="s">
        <v>1702</v>
      </c>
      <c r="M86" s="36" t="s">
        <v>1860</v>
      </c>
      <c r="N86" s="36" t="s">
        <v>1860</v>
      </c>
    </row>
    <row r="87" spans="1:14" s="37" customFormat="1" ht="79.900000000000006" customHeight="1">
      <c r="A87" s="6">
        <v>86</v>
      </c>
      <c r="B87" s="41" t="s">
        <v>2044</v>
      </c>
      <c r="C87" s="42" t="s">
        <v>2045</v>
      </c>
      <c r="D87" s="42" t="s">
        <v>505</v>
      </c>
      <c r="E87" s="38">
        <v>45170</v>
      </c>
      <c r="F87" s="42" t="s">
        <v>1706</v>
      </c>
      <c r="G87" s="43" t="s">
        <v>2046</v>
      </c>
      <c r="H87" s="42" t="s">
        <v>301</v>
      </c>
      <c r="I87" s="33" t="s">
        <v>2047</v>
      </c>
      <c r="J87" s="30" t="s">
        <v>1714</v>
      </c>
      <c r="K87" s="35">
        <v>45707</v>
      </c>
      <c r="L87" s="35" t="s">
        <v>1702</v>
      </c>
      <c r="M87" s="36" t="s">
        <v>1860</v>
      </c>
      <c r="N87" s="36" t="s">
        <v>1860</v>
      </c>
    </row>
    <row r="88" spans="1:14" s="37" customFormat="1" ht="79.900000000000006" customHeight="1">
      <c r="A88" s="6">
        <v>87</v>
      </c>
      <c r="B88" s="27" t="s">
        <v>2048</v>
      </c>
      <c r="C88" s="42" t="s">
        <v>2049</v>
      </c>
      <c r="D88" s="42" t="s">
        <v>2050</v>
      </c>
      <c r="E88" s="38">
        <v>45260</v>
      </c>
      <c r="F88" s="39" t="s">
        <v>1741</v>
      </c>
      <c r="G88" s="43" t="s">
        <v>2051</v>
      </c>
      <c r="H88" s="28" t="s">
        <v>301</v>
      </c>
      <c r="I88" s="33" t="s">
        <v>2052</v>
      </c>
      <c r="J88" s="30" t="s">
        <v>1714</v>
      </c>
      <c r="K88" s="35">
        <v>45707</v>
      </c>
      <c r="L88" s="35" t="s">
        <v>1702</v>
      </c>
      <c r="M88" s="36" t="s">
        <v>1860</v>
      </c>
      <c r="N88" s="36" t="s">
        <v>1860</v>
      </c>
    </row>
    <row r="89" spans="1:14" s="37" customFormat="1" ht="79.900000000000006" customHeight="1">
      <c r="A89" s="6">
        <v>88</v>
      </c>
      <c r="B89" s="41" t="s">
        <v>2053</v>
      </c>
      <c r="C89" s="39" t="s">
        <v>363</v>
      </c>
      <c r="D89" s="38" t="s">
        <v>424</v>
      </c>
      <c r="E89" s="38">
        <v>45274</v>
      </c>
      <c r="F89" s="39" t="s">
        <v>1720</v>
      </c>
      <c r="G89" s="43" t="s">
        <v>2054</v>
      </c>
      <c r="H89" s="30" t="s">
        <v>616</v>
      </c>
      <c r="I89" s="33" t="s">
        <v>2055</v>
      </c>
      <c r="J89" s="30" t="s">
        <v>1714</v>
      </c>
      <c r="K89" s="35">
        <v>45707</v>
      </c>
      <c r="L89" s="35" t="s">
        <v>1702</v>
      </c>
      <c r="M89" s="36" t="s">
        <v>1860</v>
      </c>
      <c r="N89" s="36" t="s">
        <v>1860</v>
      </c>
    </row>
    <row r="90" spans="1:14" s="37" customFormat="1" ht="79.900000000000006" customHeight="1">
      <c r="A90" s="6">
        <v>89</v>
      </c>
      <c r="B90" s="41" t="s">
        <v>2056</v>
      </c>
      <c r="C90" s="51" t="s">
        <v>2057</v>
      </c>
      <c r="D90" s="38" t="s">
        <v>513</v>
      </c>
      <c r="E90" s="38">
        <v>45286</v>
      </c>
      <c r="F90" s="39" t="s">
        <v>1720</v>
      </c>
      <c r="G90" s="43" t="s">
        <v>2058</v>
      </c>
      <c r="H90" s="28" t="s">
        <v>301</v>
      </c>
      <c r="I90" s="33" t="s">
        <v>2059</v>
      </c>
      <c r="J90" s="34">
        <v>86304.06</v>
      </c>
      <c r="K90" s="35">
        <v>45707</v>
      </c>
      <c r="L90" s="35" t="s">
        <v>1702</v>
      </c>
      <c r="M90" s="36" t="s">
        <v>1860</v>
      </c>
      <c r="N90" s="36" t="s">
        <v>1860</v>
      </c>
    </row>
    <row r="91" spans="1:14" s="37" customFormat="1" ht="79.900000000000006" customHeight="1">
      <c r="A91" s="6">
        <v>90</v>
      </c>
      <c r="B91" s="41" t="s">
        <v>2060</v>
      </c>
      <c r="C91" s="61" t="s">
        <v>2061</v>
      </c>
      <c r="D91" s="38" t="s">
        <v>459</v>
      </c>
      <c r="E91" s="38">
        <v>45290</v>
      </c>
      <c r="F91" s="39" t="s">
        <v>1741</v>
      </c>
      <c r="G91" s="43" t="s">
        <v>2062</v>
      </c>
      <c r="H91" s="32" t="s">
        <v>301</v>
      </c>
      <c r="I91" s="33" t="s">
        <v>2063</v>
      </c>
      <c r="J91" s="62">
        <v>50644.17</v>
      </c>
      <c r="K91" s="35">
        <v>45707</v>
      </c>
      <c r="L91" s="35" t="s">
        <v>1702</v>
      </c>
      <c r="M91" s="36" t="s">
        <v>1860</v>
      </c>
      <c r="N91" s="36" t="s">
        <v>1860</v>
      </c>
    </row>
    <row r="92" spans="1:14" s="37" customFormat="1" ht="79.900000000000006" customHeight="1">
      <c r="A92" s="6">
        <v>91</v>
      </c>
      <c r="B92" s="41" t="s">
        <v>2064</v>
      </c>
      <c r="C92" s="52" t="s">
        <v>363</v>
      </c>
      <c r="D92" s="53" t="s">
        <v>424</v>
      </c>
      <c r="E92" s="54">
        <v>45300</v>
      </c>
      <c r="F92" s="53" t="s">
        <v>1728</v>
      </c>
      <c r="G92" s="43" t="s">
        <v>2065</v>
      </c>
      <c r="H92" s="30" t="s">
        <v>616</v>
      </c>
      <c r="I92" s="33" t="s">
        <v>2066</v>
      </c>
      <c r="J92" s="34">
        <v>62363.88</v>
      </c>
      <c r="K92" s="35">
        <v>45707</v>
      </c>
      <c r="L92" s="28" t="s">
        <v>1834</v>
      </c>
      <c r="M92" s="28" t="s">
        <v>2067</v>
      </c>
      <c r="N92" s="36" t="s">
        <v>1753</v>
      </c>
    </row>
    <row r="93" spans="1:14" s="37" customFormat="1" ht="79.900000000000006" customHeight="1">
      <c r="A93" s="6">
        <v>92</v>
      </c>
      <c r="B93" s="41" t="s">
        <v>2068</v>
      </c>
      <c r="C93" s="53" t="s">
        <v>2069</v>
      </c>
      <c r="D93" s="53" t="s">
        <v>527</v>
      </c>
      <c r="E93" s="54">
        <v>45316</v>
      </c>
      <c r="F93" s="53" t="s">
        <v>1720</v>
      </c>
      <c r="G93" s="43" t="s">
        <v>2070</v>
      </c>
      <c r="H93" s="30" t="s">
        <v>301</v>
      </c>
      <c r="I93" s="33" t="s">
        <v>2071</v>
      </c>
      <c r="J93" s="34">
        <v>52771.89</v>
      </c>
      <c r="K93" s="35">
        <v>45707</v>
      </c>
      <c r="L93" s="35" t="s">
        <v>1702</v>
      </c>
      <c r="M93" s="36" t="s">
        <v>1860</v>
      </c>
      <c r="N93" s="36" t="s">
        <v>1860</v>
      </c>
    </row>
    <row r="94" spans="1:14" s="37" customFormat="1" ht="79.900000000000006" customHeight="1">
      <c r="A94" s="6">
        <v>93</v>
      </c>
      <c r="B94" s="41" t="s">
        <v>2072</v>
      </c>
      <c r="C94" s="53" t="s">
        <v>2073</v>
      </c>
      <c r="D94" s="53" t="s">
        <v>2074</v>
      </c>
      <c r="E94" s="54">
        <v>45372</v>
      </c>
      <c r="F94" s="53" t="s">
        <v>1728</v>
      </c>
      <c r="G94" s="43" t="s">
        <v>2075</v>
      </c>
      <c r="H94" s="30" t="s">
        <v>301</v>
      </c>
      <c r="I94" s="33" t="s">
        <v>2076</v>
      </c>
      <c r="J94" s="34">
        <v>241687.32</v>
      </c>
      <c r="K94" s="35">
        <v>45707</v>
      </c>
      <c r="L94" s="28" t="s">
        <v>1834</v>
      </c>
      <c r="M94" s="28" t="s">
        <v>2077</v>
      </c>
      <c r="N94" s="28" t="s">
        <v>2078</v>
      </c>
    </row>
    <row r="95" spans="1:14" s="37" customFormat="1" ht="79.900000000000006" customHeight="1">
      <c r="A95" s="6">
        <v>94</v>
      </c>
      <c r="B95" s="41" t="s">
        <v>2079</v>
      </c>
      <c r="C95" s="53" t="s">
        <v>363</v>
      </c>
      <c r="D95" s="53" t="s">
        <v>527</v>
      </c>
      <c r="E95" s="54">
        <v>45376</v>
      </c>
      <c r="F95" s="53" t="s">
        <v>1741</v>
      </c>
      <c r="G95" s="43" t="s">
        <v>2080</v>
      </c>
      <c r="H95" s="30" t="s">
        <v>616</v>
      </c>
      <c r="I95" s="33" t="s">
        <v>2081</v>
      </c>
      <c r="J95" s="30" t="s">
        <v>2082</v>
      </c>
      <c r="K95" s="35">
        <v>45707</v>
      </c>
      <c r="L95" s="35" t="s">
        <v>1702</v>
      </c>
      <c r="M95" s="36" t="s">
        <v>1860</v>
      </c>
      <c r="N95" s="36" t="s">
        <v>1860</v>
      </c>
    </row>
    <row r="96" spans="1:14" s="37" customFormat="1" ht="79.900000000000006" customHeight="1">
      <c r="A96" s="6">
        <v>95</v>
      </c>
      <c r="B96" s="63" t="s">
        <v>2083</v>
      </c>
      <c r="C96" s="53" t="s">
        <v>2084</v>
      </c>
      <c r="D96" s="53" t="s">
        <v>527</v>
      </c>
      <c r="E96" s="54" t="s">
        <v>2085</v>
      </c>
      <c r="F96" s="53" t="s">
        <v>1720</v>
      </c>
      <c r="G96" s="43" t="s">
        <v>2086</v>
      </c>
      <c r="H96" s="30" t="s">
        <v>301</v>
      </c>
      <c r="I96" s="33" t="s">
        <v>2087</v>
      </c>
      <c r="J96" s="30" t="s">
        <v>1714</v>
      </c>
      <c r="K96" s="35">
        <v>45707</v>
      </c>
      <c r="L96" s="35" t="s">
        <v>1702</v>
      </c>
      <c r="M96" s="36" t="s">
        <v>1860</v>
      </c>
      <c r="N96" s="36" t="s">
        <v>1860</v>
      </c>
    </row>
    <row r="97" spans="1:14" s="37" customFormat="1" ht="79.900000000000006" customHeight="1">
      <c r="A97" s="6">
        <v>96</v>
      </c>
      <c r="B97" s="41" t="s">
        <v>2088</v>
      </c>
      <c r="C97" s="53" t="s">
        <v>363</v>
      </c>
      <c r="D97" s="53" t="s">
        <v>424</v>
      </c>
      <c r="E97" s="54">
        <v>45385</v>
      </c>
      <c r="F97" s="53" t="s">
        <v>1720</v>
      </c>
      <c r="G97" s="43" t="s">
        <v>2089</v>
      </c>
      <c r="H97" s="30" t="s">
        <v>616</v>
      </c>
      <c r="I97" s="33" t="s">
        <v>2090</v>
      </c>
      <c r="J97" s="34">
        <v>133202.16</v>
      </c>
      <c r="K97" s="35">
        <v>45707</v>
      </c>
      <c r="L97" s="28" t="s">
        <v>1834</v>
      </c>
      <c r="M97" s="28" t="s">
        <v>2091</v>
      </c>
      <c r="N97" s="28" t="s">
        <v>1753</v>
      </c>
    </row>
    <row r="98" spans="1:14" s="37" customFormat="1" ht="79.900000000000006" customHeight="1">
      <c r="A98" s="6">
        <v>97</v>
      </c>
      <c r="B98" s="41" t="s">
        <v>2092</v>
      </c>
      <c r="C98" s="53" t="s">
        <v>2093</v>
      </c>
      <c r="D98" s="53" t="s">
        <v>527</v>
      </c>
      <c r="E98" s="54">
        <v>45399</v>
      </c>
      <c r="F98" s="53" t="s">
        <v>2094</v>
      </c>
      <c r="G98" s="43" t="s">
        <v>2095</v>
      </c>
      <c r="H98" s="30" t="s">
        <v>301</v>
      </c>
      <c r="I98" s="33" t="s">
        <v>2096</v>
      </c>
      <c r="J98" s="30" t="s">
        <v>1714</v>
      </c>
      <c r="K98" s="35">
        <v>45707</v>
      </c>
      <c r="L98" s="35" t="s">
        <v>1702</v>
      </c>
      <c r="M98" s="36" t="s">
        <v>1860</v>
      </c>
      <c r="N98" s="36" t="s">
        <v>1860</v>
      </c>
    </row>
    <row r="99" spans="1:14" s="37" customFormat="1" ht="79.900000000000006" customHeight="1">
      <c r="A99" s="6">
        <v>98</v>
      </c>
      <c r="B99" s="41" t="s">
        <v>2097</v>
      </c>
      <c r="C99" s="53" t="s">
        <v>2098</v>
      </c>
      <c r="D99" s="53" t="s">
        <v>513</v>
      </c>
      <c r="E99" s="54">
        <v>45435</v>
      </c>
      <c r="F99" s="53" t="s">
        <v>1741</v>
      </c>
      <c r="G99" s="43" t="s">
        <v>2099</v>
      </c>
      <c r="H99" s="30" t="s">
        <v>301</v>
      </c>
      <c r="I99" s="33" t="s">
        <v>2100</v>
      </c>
      <c r="J99" s="30" t="s">
        <v>1714</v>
      </c>
      <c r="K99" s="35">
        <v>45707</v>
      </c>
      <c r="L99" s="35" t="s">
        <v>1702</v>
      </c>
      <c r="M99" s="36" t="s">
        <v>1860</v>
      </c>
      <c r="N99" s="36" t="s">
        <v>1860</v>
      </c>
    </row>
    <row r="100" spans="1:14" s="37" customFormat="1" ht="79.900000000000006" customHeight="1">
      <c r="A100" s="6">
        <v>99</v>
      </c>
      <c r="B100" s="41" t="s">
        <v>2101</v>
      </c>
      <c r="C100" s="53" t="s">
        <v>2102</v>
      </c>
      <c r="D100" s="53" t="s">
        <v>513</v>
      </c>
      <c r="E100" s="54">
        <v>45471</v>
      </c>
      <c r="F100" s="53" t="s">
        <v>2103</v>
      </c>
      <c r="G100" s="43" t="s">
        <v>2104</v>
      </c>
      <c r="H100" s="30" t="s">
        <v>301</v>
      </c>
      <c r="I100" s="33" t="s">
        <v>2105</v>
      </c>
      <c r="J100" s="30" t="s">
        <v>1714</v>
      </c>
      <c r="K100" s="35">
        <v>45707</v>
      </c>
      <c r="L100" s="35" t="s">
        <v>1702</v>
      </c>
      <c r="M100" s="36" t="s">
        <v>1860</v>
      </c>
      <c r="N100" s="36" t="s">
        <v>1860</v>
      </c>
    </row>
    <row r="101" spans="1:14" s="37" customFormat="1" ht="79.900000000000006" customHeight="1">
      <c r="A101" s="6">
        <v>100</v>
      </c>
      <c r="B101" s="41" t="s">
        <v>2106</v>
      </c>
      <c r="C101" s="53" t="s">
        <v>363</v>
      </c>
      <c r="D101" s="53" t="s">
        <v>424</v>
      </c>
      <c r="E101" s="54">
        <v>45483</v>
      </c>
      <c r="F101" s="53" t="s">
        <v>1720</v>
      </c>
      <c r="G101" s="43" t="s">
        <v>2107</v>
      </c>
      <c r="H101" s="30" t="s">
        <v>616</v>
      </c>
      <c r="I101" s="33" t="s">
        <v>2108</v>
      </c>
      <c r="J101" s="30" t="s">
        <v>1714</v>
      </c>
      <c r="K101" s="35">
        <v>45707</v>
      </c>
      <c r="L101" s="35" t="s">
        <v>1702</v>
      </c>
      <c r="M101" s="36" t="s">
        <v>1860</v>
      </c>
      <c r="N101" s="36" t="s">
        <v>1860</v>
      </c>
    </row>
    <row r="102" spans="1:14" s="37" customFormat="1" ht="79.900000000000006" customHeight="1">
      <c r="A102" s="6">
        <v>101</v>
      </c>
      <c r="B102" s="41" t="s">
        <v>2109</v>
      </c>
      <c r="C102" s="53" t="s">
        <v>363</v>
      </c>
      <c r="D102" s="53" t="s">
        <v>505</v>
      </c>
      <c r="E102" s="54">
        <v>45538</v>
      </c>
      <c r="F102" s="53" t="s">
        <v>1741</v>
      </c>
      <c r="G102" s="43" t="s">
        <v>2110</v>
      </c>
      <c r="H102" s="30" t="s">
        <v>616</v>
      </c>
      <c r="I102" s="33" t="s">
        <v>2111</v>
      </c>
      <c r="J102" s="30" t="s">
        <v>1714</v>
      </c>
      <c r="K102" s="35">
        <v>45707</v>
      </c>
      <c r="L102" s="35" t="s">
        <v>1702</v>
      </c>
      <c r="M102" s="36" t="s">
        <v>1860</v>
      </c>
      <c r="N102" s="36" t="s">
        <v>1860</v>
      </c>
    </row>
    <row r="103" spans="1:14" s="37" customFormat="1" ht="79.900000000000006" customHeight="1">
      <c r="A103" s="6">
        <v>102</v>
      </c>
      <c r="B103" s="41" t="s">
        <v>2112</v>
      </c>
      <c r="C103" s="39" t="s">
        <v>363</v>
      </c>
      <c r="D103" s="38" t="s">
        <v>424</v>
      </c>
      <c r="E103" s="38">
        <v>45273</v>
      </c>
      <c r="F103" s="39" t="s">
        <v>1728</v>
      </c>
      <c r="G103" s="43" t="s">
        <v>2113</v>
      </c>
      <c r="H103" s="30" t="s">
        <v>616</v>
      </c>
      <c r="I103" s="33" t="s">
        <v>2114</v>
      </c>
      <c r="J103" s="30" t="s">
        <v>1859</v>
      </c>
      <c r="K103" s="35">
        <v>45707</v>
      </c>
      <c r="L103" s="28" t="s">
        <v>1834</v>
      </c>
      <c r="M103" s="28" t="s">
        <v>2115</v>
      </c>
      <c r="N103" s="28" t="s">
        <v>1753</v>
      </c>
    </row>
    <row r="104" spans="1:14" s="37" customFormat="1" ht="79.900000000000006" customHeight="1">
      <c r="A104" s="6">
        <v>103</v>
      </c>
      <c r="B104" s="41" t="s">
        <v>2116</v>
      </c>
      <c r="C104" s="39" t="s">
        <v>363</v>
      </c>
      <c r="D104" s="38" t="s">
        <v>459</v>
      </c>
      <c r="E104" s="38">
        <v>45274</v>
      </c>
      <c r="F104" s="39" t="s">
        <v>1720</v>
      </c>
      <c r="G104" s="43" t="s">
        <v>2117</v>
      </c>
      <c r="H104" s="30" t="s">
        <v>616</v>
      </c>
      <c r="I104" s="33" t="s">
        <v>2118</v>
      </c>
      <c r="J104" s="34">
        <v>731638.44</v>
      </c>
      <c r="K104" s="35">
        <v>45707</v>
      </c>
      <c r="L104" s="35" t="s">
        <v>1702</v>
      </c>
      <c r="M104" s="36" t="s">
        <v>1860</v>
      </c>
      <c r="N104" s="36" t="s">
        <v>1860</v>
      </c>
    </row>
    <row r="105" spans="1:14" s="37" customFormat="1" ht="79.900000000000006" customHeight="1">
      <c r="A105" s="6">
        <v>104</v>
      </c>
      <c r="B105" s="41" t="s">
        <v>2119</v>
      </c>
      <c r="C105" s="39" t="s">
        <v>363</v>
      </c>
      <c r="D105" s="38" t="s">
        <v>424</v>
      </c>
      <c r="E105" s="38">
        <v>45281</v>
      </c>
      <c r="F105" s="39" t="s">
        <v>1728</v>
      </c>
      <c r="G105" s="43" t="s">
        <v>2120</v>
      </c>
      <c r="H105" s="30" t="s">
        <v>616</v>
      </c>
      <c r="I105" s="64" t="s">
        <v>2121</v>
      </c>
      <c r="J105" s="34">
        <v>396274.31</v>
      </c>
      <c r="K105" s="35">
        <v>45707</v>
      </c>
      <c r="L105" s="28" t="s">
        <v>1834</v>
      </c>
      <c r="M105" s="28" t="s">
        <v>2122</v>
      </c>
      <c r="N105" s="28" t="s">
        <v>1753</v>
      </c>
    </row>
    <row r="106" spans="1:14" s="37" customFormat="1" ht="79.900000000000006" customHeight="1">
      <c r="A106" s="6">
        <v>105</v>
      </c>
      <c r="B106" s="41" t="s">
        <v>2123</v>
      </c>
      <c r="C106" s="53" t="s">
        <v>363</v>
      </c>
      <c r="D106" s="53" t="s">
        <v>527</v>
      </c>
      <c r="E106" s="54">
        <v>45309</v>
      </c>
      <c r="F106" s="53" t="s">
        <v>1720</v>
      </c>
      <c r="G106" s="43" t="s">
        <v>2124</v>
      </c>
      <c r="H106" s="30" t="s">
        <v>616</v>
      </c>
      <c r="I106" s="33" t="s">
        <v>2125</v>
      </c>
      <c r="J106" s="34">
        <v>151389.72</v>
      </c>
      <c r="K106" s="35">
        <v>45707</v>
      </c>
      <c r="L106" s="35" t="s">
        <v>1702</v>
      </c>
      <c r="M106" s="36" t="s">
        <v>1860</v>
      </c>
      <c r="N106" s="36" t="s">
        <v>1860</v>
      </c>
    </row>
    <row r="107" spans="1:14" s="37" customFormat="1" ht="79.900000000000006" customHeight="1">
      <c r="A107" s="6">
        <v>106</v>
      </c>
      <c r="B107" s="41" t="s">
        <v>2126</v>
      </c>
      <c r="C107" s="53" t="s">
        <v>363</v>
      </c>
      <c r="D107" s="53" t="s">
        <v>424</v>
      </c>
      <c r="E107" s="54">
        <v>45324</v>
      </c>
      <c r="F107" s="53" t="s">
        <v>1720</v>
      </c>
      <c r="G107" s="43" t="s">
        <v>2127</v>
      </c>
      <c r="H107" s="30" t="s">
        <v>616</v>
      </c>
      <c r="I107" s="33" t="s">
        <v>2128</v>
      </c>
      <c r="J107" s="65">
        <v>1127980.04</v>
      </c>
      <c r="K107" s="35">
        <v>45707</v>
      </c>
      <c r="L107" s="28" t="s">
        <v>1834</v>
      </c>
      <c r="M107" s="28" t="s">
        <v>2129</v>
      </c>
      <c r="N107" s="28" t="s">
        <v>1753</v>
      </c>
    </row>
    <row r="108" spans="1:14" s="37" customFormat="1" ht="79.900000000000006" customHeight="1">
      <c r="A108" s="6">
        <v>107</v>
      </c>
      <c r="B108" s="41" t="s">
        <v>2130</v>
      </c>
      <c r="C108" s="53" t="s">
        <v>363</v>
      </c>
      <c r="D108" s="53" t="s">
        <v>424</v>
      </c>
      <c r="E108" s="54">
        <v>45329</v>
      </c>
      <c r="F108" s="53" t="s">
        <v>1741</v>
      </c>
      <c r="G108" s="43" t="s">
        <v>2131</v>
      </c>
      <c r="H108" s="30" t="s">
        <v>616</v>
      </c>
      <c r="I108" s="33" t="s">
        <v>2132</v>
      </c>
      <c r="J108" s="34">
        <v>2263935.96</v>
      </c>
      <c r="K108" s="35">
        <v>45707</v>
      </c>
      <c r="L108" s="35" t="s">
        <v>1751</v>
      </c>
      <c r="M108" s="36" t="s">
        <v>2133</v>
      </c>
      <c r="N108" s="36" t="s">
        <v>1768</v>
      </c>
    </row>
    <row r="109" spans="1:14" s="37" customFormat="1" ht="79.900000000000006" customHeight="1">
      <c r="A109" s="6">
        <v>108</v>
      </c>
      <c r="B109" s="41" t="s">
        <v>2134</v>
      </c>
      <c r="C109" s="53" t="s">
        <v>363</v>
      </c>
      <c r="D109" s="53" t="s">
        <v>424</v>
      </c>
      <c r="E109" s="54">
        <v>45341</v>
      </c>
      <c r="F109" s="53" t="s">
        <v>1720</v>
      </c>
      <c r="G109" s="43" t="s">
        <v>2135</v>
      </c>
      <c r="H109" s="30" t="s">
        <v>616</v>
      </c>
      <c r="I109" s="33" t="s">
        <v>2136</v>
      </c>
      <c r="J109" s="34">
        <v>374176.56</v>
      </c>
      <c r="K109" s="35">
        <v>45707</v>
      </c>
      <c r="L109" s="28" t="s">
        <v>1834</v>
      </c>
      <c r="M109" s="28" t="s">
        <v>2137</v>
      </c>
      <c r="N109" s="28" t="s">
        <v>1768</v>
      </c>
    </row>
    <row r="110" spans="1:14" s="37" customFormat="1" ht="79.900000000000006" customHeight="1">
      <c r="A110" s="6">
        <v>109</v>
      </c>
      <c r="B110" s="41" t="s">
        <v>2138</v>
      </c>
      <c r="C110" s="53" t="s">
        <v>2139</v>
      </c>
      <c r="D110" s="53" t="s">
        <v>424</v>
      </c>
      <c r="E110" s="54">
        <v>45390</v>
      </c>
      <c r="F110" s="53" t="s">
        <v>1741</v>
      </c>
      <c r="G110" s="43" t="s">
        <v>2140</v>
      </c>
      <c r="H110" s="30" t="s">
        <v>301</v>
      </c>
      <c r="I110" s="33" t="s">
        <v>2141</v>
      </c>
      <c r="J110" s="34">
        <v>1065617.28</v>
      </c>
      <c r="K110" s="35">
        <v>45707</v>
      </c>
      <c r="L110" s="35" t="s">
        <v>1702</v>
      </c>
      <c r="M110" s="36" t="s">
        <v>1860</v>
      </c>
      <c r="N110" s="36" t="s">
        <v>1860</v>
      </c>
    </row>
    <row r="111" spans="1:14" s="37" customFormat="1" ht="79.900000000000006" customHeight="1">
      <c r="A111" s="6">
        <v>110</v>
      </c>
      <c r="B111" s="41" t="s">
        <v>2142</v>
      </c>
      <c r="C111" s="53" t="s">
        <v>2143</v>
      </c>
      <c r="D111" s="53" t="s">
        <v>424</v>
      </c>
      <c r="E111" s="54">
        <v>45412</v>
      </c>
      <c r="F111" s="53" t="s">
        <v>1741</v>
      </c>
      <c r="G111" s="43" t="s">
        <v>2144</v>
      </c>
      <c r="H111" s="30" t="s">
        <v>301</v>
      </c>
      <c r="I111" s="33" t="s">
        <v>2145</v>
      </c>
      <c r="J111" s="34">
        <v>931518.79</v>
      </c>
      <c r="K111" s="35">
        <v>45707</v>
      </c>
      <c r="L111" s="28" t="s">
        <v>1834</v>
      </c>
      <c r="M111" s="28" t="s">
        <v>2146</v>
      </c>
      <c r="N111" s="28" t="s">
        <v>1753</v>
      </c>
    </row>
    <row r="112" spans="1:14" s="37" customFormat="1" ht="79.900000000000006" customHeight="1">
      <c r="A112" s="6">
        <v>111</v>
      </c>
      <c r="B112" s="41" t="s">
        <v>2147</v>
      </c>
      <c r="C112" s="53" t="s">
        <v>363</v>
      </c>
      <c r="D112" s="53" t="s">
        <v>424</v>
      </c>
      <c r="E112" s="54">
        <v>45439</v>
      </c>
      <c r="F112" s="53" t="s">
        <v>1720</v>
      </c>
      <c r="G112" s="43" t="s">
        <v>2148</v>
      </c>
      <c r="H112" s="30" t="s">
        <v>616</v>
      </c>
      <c r="I112" s="33" t="s">
        <v>2149</v>
      </c>
      <c r="J112" s="34">
        <v>269849.43</v>
      </c>
      <c r="K112" s="35">
        <v>45707</v>
      </c>
      <c r="L112" s="28" t="s">
        <v>1834</v>
      </c>
      <c r="M112" s="28" t="s">
        <v>2150</v>
      </c>
      <c r="N112" s="28" t="s">
        <v>1753</v>
      </c>
    </row>
    <row r="113" spans="1:14" s="37" customFormat="1" ht="79.900000000000006" customHeight="1">
      <c r="A113" s="6">
        <v>112</v>
      </c>
      <c r="B113" s="41" t="s">
        <v>2151</v>
      </c>
      <c r="C113" s="53" t="s">
        <v>363</v>
      </c>
      <c r="D113" s="53" t="s">
        <v>459</v>
      </c>
      <c r="E113" s="54">
        <v>45539</v>
      </c>
      <c r="F113" s="53" t="s">
        <v>1847</v>
      </c>
      <c r="G113" s="43" t="s">
        <v>2152</v>
      </c>
      <c r="H113" s="30" t="s">
        <v>616</v>
      </c>
      <c r="I113" s="33" t="s">
        <v>2153</v>
      </c>
      <c r="J113" s="34">
        <v>169160.28</v>
      </c>
      <c r="K113" s="35">
        <v>45707</v>
      </c>
      <c r="L113" s="35" t="s">
        <v>1702</v>
      </c>
      <c r="M113" s="36" t="s">
        <v>1860</v>
      </c>
      <c r="N113" s="36" t="s">
        <v>1860</v>
      </c>
    </row>
  </sheetData>
  <autoFilter ref="A1:N113" xr:uid="{86906F06-692F-47EF-B6B2-1AEA3AF44D56}"/>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79697-9548-444F-A7E2-2628C4D9B551}">
  <sheetPr>
    <tabColor theme="8" tint="-0.249977111117893"/>
  </sheetPr>
  <dimension ref="A1:BR510"/>
  <sheetViews>
    <sheetView topLeftCell="Y1" zoomScale="110" zoomScaleNormal="110" workbookViewId="0">
      <pane ySplit="1" topLeftCell="A64" activePane="bottomLeft" state="frozen"/>
      <selection activeCell="D1" sqref="D1"/>
      <selection pane="bottomLeft" activeCell="AI66" sqref="AI66"/>
    </sheetView>
  </sheetViews>
  <sheetFormatPr baseColWidth="10" defaultColWidth="10.81640625" defaultRowHeight="94.5" customHeight="1"/>
  <cols>
    <col min="1" max="1" width="9.54296875" style="126" customWidth="1"/>
    <col min="2" max="2" width="2.54296875" style="127" customWidth="1"/>
    <col min="3" max="3" width="3.54296875" style="126" customWidth="1"/>
    <col min="4" max="5" width="9.54296875" style="126" customWidth="1"/>
    <col min="6" max="6" width="3.54296875" style="126" customWidth="1"/>
    <col min="7" max="7" width="3.81640625" style="126" customWidth="1"/>
    <col min="8" max="12" width="2.54296875" style="126" customWidth="1"/>
    <col min="13" max="13" width="5.453125" style="126" customWidth="1"/>
    <col min="14" max="14" width="9.54296875" style="126" customWidth="1"/>
    <col min="15" max="15" width="12" style="127" customWidth="1"/>
    <col min="16" max="16" width="7.54296875" style="126" customWidth="1"/>
    <col min="17" max="17" width="2.54296875" style="126" customWidth="1"/>
    <col min="18" max="18" width="6.54296875" style="126" customWidth="1"/>
    <col min="19" max="19" width="25.54296875" style="126" customWidth="1"/>
    <col min="20" max="20" width="11.1796875" style="126" customWidth="1"/>
    <col min="21" max="21" width="7.54296875" style="126" customWidth="1"/>
    <col min="22" max="22" width="11.453125" style="126" customWidth="1"/>
    <col min="23" max="23" width="7.54296875" style="126" customWidth="1"/>
    <col min="24" max="24" width="2.54296875" style="126" customWidth="1"/>
    <col min="25" max="25" width="25.54296875" style="126" customWidth="1"/>
    <col min="26" max="29" width="2.54296875" style="126" customWidth="1"/>
    <col min="30" max="30" width="25.54296875" style="126" customWidth="1"/>
    <col min="31" max="34" width="2.54296875" style="126" customWidth="1"/>
    <col min="35" max="35" width="50.54296875" style="126" customWidth="1"/>
    <col min="36" max="36" width="13.1796875" style="126" customWidth="1"/>
    <col min="37" max="37" width="3.54296875" style="126" customWidth="1"/>
    <col min="38" max="38" width="15.54296875" style="126" customWidth="1"/>
    <col min="39" max="39" width="3.54296875" style="126" customWidth="1"/>
    <col min="40" max="40" width="2.54296875" style="126" customWidth="1"/>
    <col min="41" max="41" width="7.54296875" style="126" customWidth="1"/>
    <col min="42" max="43" width="3.54296875" style="126" customWidth="1"/>
    <col min="44" max="47" width="10.54296875" style="126" customWidth="1"/>
    <col min="48" max="48" width="3.54296875" style="126" customWidth="1"/>
    <col min="49" max="53" width="12.54296875" style="126" customWidth="1"/>
    <col min="54" max="54" width="3.54296875" style="126" customWidth="1"/>
    <col min="55" max="55" width="9.54296875" style="126" customWidth="1"/>
    <col min="56" max="56" width="2.54296875" style="126" customWidth="1"/>
    <col min="57" max="57" width="3.54296875" style="126" customWidth="1"/>
    <col min="58" max="58" width="12" style="126" customWidth="1"/>
    <col min="59" max="62" width="9.54296875" style="126" customWidth="1"/>
    <col min="63" max="63" width="11.1796875" style="126" customWidth="1"/>
    <col min="64" max="64" width="3.54296875" style="126" customWidth="1"/>
    <col min="65" max="66" width="9.54296875" style="126" customWidth="1"/>
    <col min="67" max="68" width="9.54296875" style="109" customWidth="1"/>
    <col min="69" max="69" width="15.1796875" style="109" customWidth="1"/>
    <col min="70" max="70" width="3.54296875" style="109" customWidth="1"/>
    <col min="71" max="16384" width="10.81640625" style="109"/>
  </cols>
  <sheetData>
    <row r="1" spans="1:70" s="92" customFormat="1" ht="94.5" customHeight="1">
      <c r="A1" s="89" t="s">
        <v>2179</v>
      </c>
      <c r="B1" s="90" t="s">
        <v>2180</v>
      </c>
      <c r="C1" s="89" t="s">
        <v>1685</v>
      </c>
      <c r="D1" s="89" t="s">
        <v>2181</v>
      </c>
      <c r="E1" s="89" t="s">
        <v>2182</v>
      </c>
      <c r="F1" s="91" t="s">
        <v>2183</v>
      </c>
      <c r="G1" s="91" t="s">
        <v>2184</v>
      </c>
      <c r="H1" s="91" t="s">
        <v>2185</v>
      </c>
      <c r="I1" s="91" t="s">
        <v>2186</v>
      </c>
      <c r="J1" s="91" t="s">
        <v>2187</v>
      </c>
      <c r="K1" s="91" t="s">
        <v>2188</v>
      </c>
      <c r="L1" s="91" t="s">
        <v>2189</v>
      </c>
      <c r="M1" s="89" t="s">
        <v>2190</v>
      </c>
      <c r="N1" s="89" t="s">
        <v>12</v>
      </c>
      <c r="O1" s="89" t="s">
        <v>2191</v>
      </c>
      <c r="P1" s="89" t="s">
        <v>2192</v>
      </c>
      <c r="Q1" s="90" t="s">
        <v>2193</v>
      </c>
      <c r="R1" s="89" t="s">
        <v>2194</v>
      </c>
      <c r="S1" s="89" t="s">
        <v>2195</v>
      </c>
      <c r="T1" s="89" t="s">
        <v>2</v>
      </c>
      <c r="U1" s="89" t="s">
        <v>2196</v>
      </c>
      <c r="V1" s="89" t="s">
        <v>2197</v>
      </c>
      <c r="W1" s="92" t="s">
        <v>2198</v>
      </c>
      <c r="X1" s="93" t="s">
        <v>2199</v>
      </c>
      <c r="Y1" s="89" t="s">
        <v>2200</v>
      </c>
      <c r="Z1" s="94" t="s">
        <v>2201</v>
      </c>
      <c r="AA1" s="94" t="s">
        <v>2202</v>
      </c>
      <c r="AB1" s="94" t="s">
        <v>2203</v>
      </c>
      <c r="AC1" s="94" t="s">
        <v>2204</v>
      </c>
      <c r="AD1" s="89" t="s">
        <v>2205</v>
      </c>
      <c r="AE1" s="91" t="s">
        <v>2206</v>
      </c>
      <c r="AF1" s="91" t="s">
        <v>2207</v>
      </c>
      <c r="AG1" s="91" t="s">
        <v>2208</v>
      </c>
      <c r="AH1" s="91" t="s">
        <v>2209</v>
      </c>
      <c r="AI1" s="89" t="s">
        <v>2210</v>
      </c>
      <c r="AJ1" s="89" t="s">
        <v>2211</v>
      </c>
      <c r="AK1" s="94" t="s">
        <v>2212</v>
      </c>
      <c r="AL1" s="89" t="s">
        <v>2213</v>
      </c>
      <c r="AM1" s="91" t="s">
        <v>2214</v>
      </c>
      <c r="AN1" s="93" t="s">
        <v>2215</v>
      </c>
      <c r="AO1" s="89" t="s">
        <v>2216</v>
      </c>
      <c r="AP1" s="95" t="s">
        <v>22</v>
      </c>
      <c r="AQ1" s="95" t="s">
        <v>36</v>
      </c>
      <c r="AR1" s="89" t="s">
        <v>2217</v>
      </c>
      <c r="AS1" s="89" t="s">
        <v>2218</v>
      </c>
      <c r="AT1" s="89" t="s">
        <v>2219</v>
      </c>
      <c r="AU1" s="89" t="s">
        <v>2220</v>
      </c>
      <c r="AV1" s="91" t="s">
        <v>2221</v>
      </c>
      <c r="AW1" s="89" t="s">
        <v>2222</v>
      </c>
      <c r="AX1" s="89" t="s">
        <v>2223</v>
      </c>
      <c r="AY1" s="89" t="s">
        <v>2224</v>
      </c>
      <c r="AZ1" s="89" t="s">
        <v>2225</v>
      </c>
      <c r="BA1" s="89" t="s">
        <v>2226</v>
      </c>
      <c r="BB1" s="91" t="s">
        <v>2227</v>
      </c>
      <c r="BC1" s="89" t="s">
        <v>2228</v>
      </c>
      <c r="BD1" s="93" t="s">
        <v>2229</v>
      </c>
      <c r="BE1" s="91" t="s">
        <v>2230</v>
      </c>
      <c r="BF1" s="96" t="s">
        <v>2231</v>
      </c>
      <c r="BG1" s="89" t="s">
        <v>2232</v>
      </c>
      <c r="BH1" s="89" t="s">
        <v>2233</v>
      </c>
      <c r="BI1" s="89" t="s">
        <v>2234</v>
      </c>
      <c r="BJ1" s="89" t="s">
        <v>2235</v>
      </c>
      <c r="BK1" s="89" t="s">
        <v>2236</v>
      </c>
      <c r="BL1" s="93" t="s">
        <v>2237</v>
      </c>
      <c r="BM1" s="91" t="s">
        <v>2238</v>
      </c>
      <c r="BN1" s="89" t="s">
        <v>2239</v>
      </c>
      <c r="BO1" s="89" t="s">
        <v>2240</v>
      </c>
      <c r="BP1" s="89" t="s">
        <v>2241</v>
      </c>
      <c r="BQ1" s="89" t="s">
        <v>2242</v>
      </c>
      <c r="BR1" s="93" t="s">
        <v>2243</v>
      </c>
    </row>
    <row r="2" spans="1:70" s="101" customFormat="1" ht="94.5" hidden="1" customHeight="1">
      <c r="A2" s="97">
        <f ca="1">TODAY()</f>
        <v>45736</v>
      </c>
      <c r="B2" s="98"/>
      <c r="C2" s="92">
        <v>1</v>
      </c>
      <c r="D2" s="97">
        <v>45639</v>
      </c>
      <c r="E2" s="97">
        <v>45639</v>
      </c>
      <c r="F2" s="92">
        <v>1</v>
      </c>
      <c r="G2" s="92">
        <v>0</v>
      </c>
      <c r="H2" s="92">
        <v>1</v>
      </c>
      <c r="I2" s="92">
        <v>0</v>
      </c>
      <c r="J2" s="92">
        <v>1</v>
      </c>
      <c r="K2" s="92">
        <v>0</v>
      </c>
      <c r="L2" s="92" t="s">
        <v>21</v>
      </c>
      <c r="M2" s="92" t="s">
        <v>34</v>
      </c>
      <c r="N2" s="92" t="s">
        <v>27</v>
      </c>
      <c r="O2" s="92" t="s">
        <v>2244</v>
      </c>
      <c r="P2" s="92" t="s">
        <v>45</v>
      </c>
      <c r="Q2" s="98"/>
      <c r="R2" s="92">
        <v>11068</v>
      </c>
      <c r="S2" s="99" t="s">
        <v>232</v>
      </c>
      <c r="T2" s="97" t="s">
        <v>33</v>
      </c>
      <c r="U2" s="92" t="s">
        <v>34</v>
      </c>
      <c r="V2" s="92" t="s">
        <v>75</v>
      </c>
      <c r="W2" s="92">
        <f ca="1">POS[[#This Row],[Fecha actual ]]-POS[[#This Row],[Fecha de Registro ]]</f>
        <v>97</v>
      </c>
      <c r="X2" s="100"/>
      <c r="Y2" s="99" t="s">
        <v>1454</v>
      </c>
      <c r="Z2" s="92">
        <v>0</v>
      </c>
      <c r="AA2" s="92">
        <v>1</v>
      </c>
      <c r="AB2" s="92">
        <v>0</v>
      </c>
      <c r="AC2" s="92">
        <v>0</v>
      </c>
      <c r="AD2" s="99" t="s">
        <v>459</v>
      </c>
      <c r="AE2" s="92">
        <v>1</v>
      </c>
      <c r="AF2" s="92">
        <v>0</v>
      </c>
      <c r="AG2" s="92">
        <v>0</v>
      </c>
      <c r="AH2" s="92">
        <v>0</v>
      </c>
      <c r="AI2" s="99" t="s">
        <v>1455</v>
      </c>
      <c r="AJ2" s="92" t="s">
        <v>20</v>
      </c>
      <c r="AK2" s="92" t="s">
        <v>35</v>
      </c>
      <c r="AL2" s="92" t="s">
        <v>2244</v>
      </c>
      <c r="AM2" s="92" t="s">
        <v>35</v>
      </c>
      <c r="AN2" s="100"/>
      <c r="AO2" s="92"/>
      <c r="AP2" s="92"/>
      <c r="AQ2" s="92"/>
      <c r="AR2" s="92"/>
      <c r="AS2" s="92"/>
      <c r="AT2" s="97"/>
      <c r="AU2" s="92"/>
      <c r="AV2" s="92"/>
      <c r="AW2" s="92"/>
      <c r="AX2" s="97"/>
      <c r="AY2" s="92"/>
      <c r="AZ2" s="92"/>
      <c r="BA2" s="92"/>
      <c r="BB2" s="92"/>
      <c r="BC2" s="97"/>
      <c r="BD2" s="100"/>
      <c r="BE2" s="92"/>
      <c r="BF2" s="97"/>
      <c r="BG2" s="92">
        <f>POS[[#This Row],[Fecha de la Resolución del CG ]]-POS[[#This Row],[Fecha de Registro ]]</f>
        <v>-45639</v>
      </c>
      <c r="BH2" s="92"/>
      <c r="BI2" s="92"/>
      <c r="BJ2" s="92"/>
      <c r="BK2" s="92"/>
      <c r="BL2" s="100"/>
      <c r="BM2" s="92"/>
      <c r="BN2" s="92"/>
      <c r="BO2" s="97"/>
      <c r="BP2" s="92"/>
      <c r="BQ2" s="92"/>
      <c r="BR2" s="100"/>
    </row>
    <row r="3" spans="1:70" s="101" customFormat="1" ht="94.5" customHeight="1">
      <c r="A3" s="102">
        <f ca="1">TODAY()</f>
        <v>45736</v>
      </c>
      <c r="B3" s="98"/>
      <c r="C3" s="92">
        <v>2</v>
      </c>
      <c r="D3" s="97">
        <v>45643</v>
      </c>
      <c r="E3" s="97">
        <v>45643</v>
      </c>
      <c r="F3" s="92">
        <v>1</v>
      </c>
      <c r="G3" s="92">
        <v>0</v>
      </c>
      <c r="H3" s="92">
        <v>1</v>
      </c>
      <c r="I3" s="92">
        <v>0</v>
      </c>
      <c r="J3" s="92">
        <v>1</v>
      </c>
      <c r="K3" s="92">
        <v>0</v>
      </c>
      <c r="L3" s="92" t="s">
        <v>21</v>
      </c>
      <c r="M3" s="92" t="s">
        <v>34</v>
      </c>
      <c r="N3" s="92" t="s">
        <v>27</v>
      </c>
      <c r="O3" s="92" t="s">
        <v>2244</v>
      </c>
      <c r="P3" s="92" t="s">
        <v>45</v>
      </c>
      <c r="Q3" s="98"/>
      <c r="R3" s="92">
        <v>11072</v>
      </c>
      <c r="S3" s="103" t="s">
        <v>1456</v>
      </c>
      <c r="T3" s="97" t="s">
        <v>33</v>
      </c>
      <c r="U3" s="92" t="s">
        <v>34</v>
      </c>
      <c r="V3" s="92" t="s">
        <v>93</v>
      </c>
      <c r="W3" s="92">
        <f ca="1">POS[[#This Row],[Fecha actual ]]-POS[[#This Row],[Fecha de Registro ]]</f>
        <v>93</v>
      </c>
      <c r="X3" s="100"/>
      <c r="Y3" s="99" t="s">
        <v>2245</v>
      </c>
      <c r="Z3" s="92">
        <v>0</v>
      </c>
      <c r="AA3" s="92">
        <v>1</v>
      </c>
      <c r="AB3" s="92">
        <v>0</v>
      </c>
      <c r="AC3" s="92">
        <v>0</v>
      </c>
      <c r="AD3" s="99" t="s">
        <v>513</v>
      </c>
      <c r="AE3" s="92">
        <v>1</v>
      </c>
      <c r="AF3" s="92">
        <v>0</v>
      </c>
      <c r="AG3" s="92">
        <v>0</v>
      </c>
      <c r="AH3" s="92">
        <v>0</v>
      </c>
      <c r="AI3" s="99" t="s">
        <v>1458</v>
      </c>
      <c r="AJ3" s="92" t="s">
        <v>22</v>
      </c>
      <c r="AK3" s="92" t="s">
        <v>35</v>
      </c>
      <c r="AL3" s="92" t="s">
        <v>2244</v>
      </c>
      <c r="AM3" s="92" t="s">
        <v>35</v>
      </c>
      <c r="AN3" s="100"/>
      <c r="AO3" s="92"/>
      <c r="AP3" s="92"/>
      <c r="AQ3" s="92"/>
      <c r="AR3" s="92"/>
      <c r="AS3" s="92"/>
      <c r="AT3" s="97"/>
      <c r="AU3" s="92"/>
      <c r="AV3" s="92"/>
      <c r="AW3" s="92"/>
      <c r="AX3" s="97"/>
      <c r="AY3" s="92"/>
      <c r="AZ3" s="92"/>
      <c r="BA3" s="92"/>
      <c r="BB3" s="92"/>
      <c r="BC3" s="97"/>
      <c r="BD3" s="100"/>
      <c r="BE3" s="92"/>
      <c r="BF3" s="97"/>
      <c r="BG3" s="92">
        <f>POS[[#This Row],[Fecha de la Resolución del CG ]]-POS[[#This Row],[Fecha de Registro ]]</f>
        <v>-45643</v>
      </c>
      <c r="BH3" s="92"/>
      <c r="BI3" s="92"/>
      <c r="BJ3" s="92"/>
      <c r="BK3" s="92"/>
      <c r="BL3" s="100"/>
      <c r="BM3" s="92"/>
      <c r="BN3" s="92"/>
      <c r="BO3" s="97"/>
      <c r="BP3" s="92"/>
      <c r="BQ3" s="92"/>
      <c r="BR3" s="104"/>
    </row>
    <row r="4" spans="1:70" s="101" customFormat="1" ht="94.5" customHeight="1">
      <c r="A4" s="102">
        <f ca="1">TODAY()</f>
        <v>45736</v>
      </c>
      <c r="B4" s="98"/>
      <c r="C4" s="92">
        <v>3</v>
      </c>
      <c r="D4" s="97">
        <v>45644</v>
      </c>
      <c r="E4" s="97">
        <v>45644</v>
      </c>
      <c r="F4" s="92">
        <v>1</v>
      </c>
      <c r="G4" s="92">
        <v>0</v>
      </c>
      <c r="H4" s="92">
        <v>1</v>
      </c>
      <c r="I4" s="92">
        <v>0</v>
      </c>
      <c r="J4" s="92">
        <v>1</v>
      </c>
      <c r="K4" s="92">
        <v>0</v>
      </c>
      <c r="L4" s="92" t="s">
        <v>21</v>
      </c>
      <c r="M4" s="92" t="s">
        <v>34</v>
      </c>
      <c r="N4" s="92" t="s">
        <v>27</v>
      </c>
      <c r="O4" s="92" t="s">
        <v>2244</v>
      </c>
      <c r="P4" s="92" t="s">
        <v>45</v>
      </c>
      <c r="Q4" s="98"/>
      <c r="R4" s="92">
        <v>11077</v>
      </c>
      <c r="S4" s="103" t="s">
        <v>1460</v>
      </c>
      <c r="T4" s="97" t="s">
        <v>33</v>
      </c>
      <c r="U4" s="92" t="s">
        <v>34</v>
      </c>
      <c r="V4" s="92" t="s">
        <v>63</v>
      </c>
      <c r="W4" s="92">
        <f ca="1">POS[[#This Row],[Fecha actual ]]-POS[[#This Row],[Fecha de Registro ]]</f>
        <v>92</v>
      </c>
      <c r="X4" s="100"/>
      <c r="Y4" s="99" t="s">
        <v>1461</v>
      </c>
      <c r="Z4" s="92">
        <v>0</v>
      </c>
      <c r="AA4" s="92">
        <v>1</v>
      </c>
      <c r="AB4" s="92">
        <v>0</v>
      </c>
      <c r="AC4" s="92">
        <v>0</v>
      </c>
      <c r="AD4" s="99" t="s">
        <v>1469</v>
      </c>
      <c r="AE4" s="92">
        <v>1</v>
      </c>
      <c r="AF4" s="92">
        <v>0</v>
      </c>
      <c r="AG4" s="92">
        <v>0</v>
      </c>
      <c r="AH4" s="92">
        <v>0</v>
      </c>
      <c r="AI4" s="99" t="s">
        <v>1462</v>
      </c>
      <c r="AJ4" s="92" t="s">
        <v>22</v>
      </c>
      <c r="AK4" s="92" t="s">
        <v>35</v>
      </c>
      <c r="AL4" s="92" t="s">
        <v>2244</v>
      </c>
      <c r="AM4" s="92" t="s">
        <v>35</v>
      </c>
      <c r="AN4" s="100"/>
      <c r="AO4" s="92"/>
      <c r="AP4" s="92"/>
      <c r="AQ4" s="92"/>
      <c r="AR4" s="92"/>
      <c r="AS4" s="92"/>
      <c r="AT4" s="97"/>
      <c r="AU4" s="92"/>
      <c r="AV4" s="92"/>
      <c r="AW4" s="92"/>
      <c r="AX4" s="97"/>
      <c r="AY4" s="92"/>
      <c r="AZ4" s="92"/>
      <c r="BA4" s="92"/>
      <c r="BB4" s="92"/>
      <c r="BC4" s="97"/>
      <c r="BD4" s="100"/>
      <c r="BE4" s="92"/>
      <c r="BF4" s="97"/>
      <c r="BG4" s="92">
        <f>POS[[#This Row],[Fecha de la Resolución del CG ]]-POS[[#This Row],[Fecha de Registro ]]</f>
        <v>-45644</v>
      </c>
      <c r="BH4" s="92"/>
      <c r="BI4" s="92"/>
      <c r="BJ4" s="92"/>
      <c r="BK4" s="92"/>
      <c r="BL4" s="100"/>
      <c r="BM4" s="92"/>
      <c r="BN4" s="92"/>
      <c r="BO4" s="97"/>
      <c r="BP4" s="92"/>
      <c r="BQ4" s="92"/>
      <c r="BR4" s="104"/>
    </row>
    <row r="5" spans="1:70" s="101" customFormat="1" ht="94.5" hidden="1" customHeight="1">
      <c r="A5" s="102">
        <f ca="1">TODAY()</f>
        <v>45736</v>
      </c>
      <c r="B5" s="98"/>
      <c r="C5" s="92">
        <v>4</v>
      </c>
      <c r="D5" s="97">
        <v>45646</v>
      </c>
      <c r="E5" s="97">
        <v>45646</v>
      </c>
      <c r="F5" s="92">
        <v>1</v>
      </c>
      <c r="G5" s="92">
        <v>0</v>
      </c>
      <c r="H5" s="92">
        <v>1</v>
      </c>
      <c r="I5" s="92">
        <v>0</v>
      </c>
      <c r="J5" s="92">
        <v>1</v>
      </c>
      <c r="K5" s="92">
        <v>0</v>
      </c>
      <c r="L5" s="92" t="s">
        <v>21</v>
      </c>
      <c r="M5" s="92" t="s">
        <v>34</v>
      </c>
      <c r="N5" s="92" t="s">
        <v>27</v>
      </c>
      <c r="O5" s="92" t="s">
        <v>2244</v>
      </c>
      <c r="P5" s="92" t="s">
        <v>45</v>
      </c>
      <c r="Q5" s="98"/>
      <c r="R5" s="92">
        <v>11083</v>
      </c>
      <c r="S5" s="103" t="s">
        <v>273</v>
      </c>
      <c r="T5" s="97" t="s">
        <v>33</v>
      </c>
      <c r="U5" s="92" t="s">
        <v>34</v>
      </c>
      <c r="V5" s="92" t="s">
        <v>93</v>
      </c>
      <c r="W5" s="92">
        <f ca="1">POS[[#This Row],[Fecha actual ]]-POS[[#This Row],[Fecha de Registro ]]</f>
        <v>90</v>
      </c>
      <c r="X5" s="100"/>
      <c r="Y5" s="99" t="s">
        <v>1464</v>
      </c>
      <c r="Z5" s="92">
        <v>0</v>
      </c>
      <c r="AA5" s="92">
        <v>0</v>
      </c>
      <c r="AB5" s="92">
        <v>0</v>
      </c>
      <c r="AC5" s="92">
        <v>1</v>
      </c>
      <c r="AD5" s="99" t="s">
        <v>1465</v>
      </c>
      <c r="AE5" s="92">
        <v>0</v>
      </c>
      <c r="AF5" s="92">
        <v>0</v>
      </c>
      <c r="AG5" s="92">
        <v>1</v>
      </c>
      <c r="AH5" s="92">
        <v>0</v>
      </c>
      <c r="AI5" s="99" t="s">
        <v>1466</v>
      </c>
      <c r="AJ5" s="92" t="s">
        <v>76</v>
      </c>
      <c r="AK5" s="92" t="s">
        <v>35</v>
      </c>
      <c r="AL5" s="92" t="s">
        <v>2244</v>
      </c>
      <c r="AM5" s="92" t="s">
        <v>35</v>
      </c>
      <c r="AN5" s="100"/>
      <c r="AO5" s="92"/>
      <c r="AP5" s="92"/>
      <c r="AQ5" s="92"/>
      <c r="AR5" s="92"/>
      <c r="AS5" s="92"/>
      <c r="AT5" s="97"/>
      <c r="AU5" s="92"/>
      <c r="AV5" s="92"/>
      <c r="AW5" s="92"/>
      <c r="AX5" s="97"/>
      <c r="AY5" s="92"/>
      <c r="AZ5" s="92"/>
      <c r="BA5" s="92"/>
      <c r="BB5" s="92"/>
      <c r="BC5" s="97"/>
      <c r="BD5" s="100"/>
      <c r="BE5" s="92"/>
      <c r="BF5" s="97"/>
      <c r="BG5" s="92">
        <f>POS[[#This Row],[Fecha de la Resolución del CG ]]-POS[[#This Row],[Fecha de Registro ]]</f>
        <v>-45646</v>
      </c>
      <c r="BH5" s="92"/>
      <c r="BI5" s="92"/>
      <c r="BJ5" s="92"/>
      <c r="BK5" s="92"/>
      <c r="BL5" s="100"/>
      <c r="BM5" s="92"/>
      <c r="BN5" s="92"/>
      <c r="BO5" s="97"/>
      <c r="BP5" s="92"/>
      <c r="BQ5" s="92"/>
      <c r="BR5" s="104"/>
    </row>
    <row r="6" spans="1:70" s="101" customFormat="1" ht="94.5" hidden="1" customHeight="1">
      <c r="A6" s="102">
        <f ca="1">TODAY()</f>
        <v>45736</v>
      </c>
      <c r="B6" s="98"/>
      <c r="C6" s="92">
        <v>5</v>
      </c>
      <c r="D6" s="97">
        <v>45646</v>
      </c>
      <c r="E6" s="97">
        <v>45646</v>
      </c>
      <c r="F6" s="92">
        <v>1</v>
      </c>
      <c r="G6" s="92">
        <v>0</v>
      </c>
      <c r="H6" s="92">
        <v>1</v>
      </c>
      <c r="I6" s="92">
        <v>0</v>
      </c>
      <c r="J6" s="92">
        <v>1</v>
      </c>
      <c r="K6" s="92">
        <v>0</v>
      </c>
      <c r="L6" s="92" t="s">
        <v>21</v>
      </c>
      <c r="M6" s="92" t="s">
        <v>34</v>
      </c>
      <c r="N6" s="92" t="s">
        <v>27</v>
      </c>
      <c r="O6" s="92" t="s">
        <v>2244</v>
      </c>
      <c r="P6" s="92" t="s">
        <v>45</v>
      </c>
      <c r="Q6" s="98"/>
      <c r="R6" s="92">
        <v>11084</v>
      </c>
      <c r="S6" s="103" t="s">
        <v>184</v>
      </c>
      <c r="T6" s="97" t="s">
        <v>33</v>
      </c>
      <c r="U6" s="92" t="s">
        <v>34</v>
      </c>
      <c r="V6" s="92" t="s">
        <v>78</v>
      </c>
      <c r="W6" s="92">
        <f ca="1">POS[[#This Row],[Fecha actual ]]-POS[[#This Row],[Fecha de Registro ]]</f>
        <v>90</v>
      </c>
      <c r="X6" s="100"/>
      <c r="Y6" s="99" t="s">
        <v>1468</v>
      </c>
      <c r="Z6" s="92">
        <v>0</v>
      </c>
      <c r="AA6" s="92">
        <v>1</v>
      </c>
      <c r="AB6" s="92">
        <v>0</v>
      </c>
      <c r="AC6" s="92">
        <v>0</v>
      </c>
      <c r="AD6" s="99" t="s">
        <v>1469</v>
      </c>
      <c r="AE6" s="92">
        <v>1</v>
      </c>
      <c r="AF6" s="92">
        <v>0</v>
      </c>
      <c r="AG6" s="92">
        <v>0</v>
      </c>
      <c r="AH6" s="92">
        <v>0</v>
      </c>
      <c r="AI6" s="99" t="s">
        <v>1470</v>
      </c>
      <c r="AJ6" s="92" t="s">
        <v>20</v>
      </c>
      <c r="AK6" s="92" t="s">
        <v>35</v>
      </c>
      <c r="AL6" s="92" t="s">
        <v>2244</v>
      </c>
      <c r="AM6" s="92" t="s">
        <v>35</v>
      </c>
      <c r="AN6" s="100"/>
      <c r="AO6" s="92"/>
      <c r="AP6" s="92"/>
      <c r="AQ6" s="92"/>
      <c r="AR6" s="92"/>
      <c r="AS6" s="92"/>
      <c r="AT6" s="97"/>
      <c r="AU6" s="92"/>
      <c r="AV6" s="92"/>
      <c r="AW6" s="92"/>
      <c r="AX6" s="97"/>
      <c r="AY6" s="92"/>
      <c r="AZ6" s="92"/>
      <c r="BA6" s="92"/>
      <c r="BB6" s="92"/>
      <c r="BC6" s="97"/>
      <c r="BD6" s="100"/>
      <c r="BE6" s="92"/>
      <c r="BF6" s="97"/>
      <c r="BG6" s="92">
        <f>POS[[#This Row],[Fecha de la Resolución del CG ]]-POS[[#This Row],[Fecha de Registro ]]</f>
        <v>-45646</v>
      </c>
      <c r="BH6" s="92"/>
      <c r="BI6" s="92"/>
      <c r="BJ6" s="92"/>
      <c r="BK6" s="92"/>
      <c r="BL6" s="100"/>
      <c r="BM6" s="92"/>
      <c r="BN6" s="92"/>
      <c r="BO6" s="97"/>
      <c r="BP6" s="92"/>
      <c r="BQ6" s="92"/>
      <c r="BR6" s="104"/>
    </row>
    <row r="7" spans="1:70" s="101" customFormat="1" ht="94.5" hidden="1" customHeight="1">
      <c r="A7" s="102">
        <f ca="1">TODAY()</f>
        <v>45736</v>
      </c>
      <c r="B7" s="98"/>
      <c r="C7" s="92">
        <v>6</v>
      </c>
      <c r="D7" s="97">
        <v>45646</v>
      </c>
      <c r="E7" s="97">
        <v>45646</v>
      </c>
      <c r="F7" s="92">
        <v>1</v>
      </c>
      <c r="G7" s="92">
        <v>0</v>
      </c>
      <c r="H7" s="92">
        <v>1</v>
      </c>
      <c r="I7" s="92">
        <v>0</v>
      </c>
      <c r="J7" s="92">
        <v>1</v>
      </c>
      <c r="K7" s="92">
        <v>0</v>
      </c>
      <c r="L7" s="92" t="s">
        <v>21</v>
      </c>
      <c r="M7" s="92" t="s">
        <v>34</v>
      </c>
      <c r="N7" s="92" t="s">
        <v>27</v>
      </c>
      <c r="O7" s="92" t="s">
        <v>2244</v>
      </c>
      <c r="P7" s="92" t="s">
        <v>45</v>
      </c>
      <c r="Q7" s="98"/>
      <c r="R7" s="92">
        <v>11085</v>
      </c>
      <c r="S7" s="103" t="s">
        <v>1471</v>
      </c>
      <c r="T7" s="97" t="s">
        <v>33</v>
      </c>
      <c r="U7" s="92" t="s">
        <v>34</v>
      </c>
      <c r="V7" s="92" t="s">
        <v>55</v>
      </c>
      <c r="W7" s="92">
        <f ca="1">POS[[#This Row],[Fecha actual ]]-POS[[#This Row],[Fecha de Registro ]]</f>
        <v>90</v>
      </c>
      <c r="X7" s="100"/>
      <c r="Y7" s="99" t="s">
        <v>1472</v>
      </c>
      <c r="Z7" s="92">
        <v>0</v>
      </c>
      <c r="AA7" s="92">
        <v>1</v>
      </c>
      <c r="AB7" s="92">
        <v>0</v>
      </c>
      <c r="AC7" s="92">
        <v>0</v>
      </c>
      <c r="AD7" s="99" t="s">
        <v>855</v>
      </c>
      <c r="AE7" s="92">
        <v>1</v>
      </c>
      <c r="AF7" s="92">
        <v>0</v>
      </c>
      <c r="AG7" s="92">
        <v>0</v>
      </c>
      <c r="AH7" s="92">
        <v>0</v>
      </c>
      <c r="AI7" s="99" t="s">
        <v>1473</v>
      </c>
      <c r="AJ7" s="92" t="s">
        <v>20</v>
      </c>
      <c r="AK7" s="92" t="s">
        <v>35</v>
      </c>
      <c r="AL7" s="92" t="s">
        <v>2244</v>
      </c>
      <c r="AM7" s="92" t="s">
        <v>35</v>
      </c>
      <c r="AN7" s="100"/>
      <c r="AO7" s="92"/>
      <c r="AP7" s="92"/>
      <c r="AQ7" s="92"/>
      <c r="AR7" s="92"/>
      <c r="AS7" s="92"/>
      <c r="AT7" s="97"/>
      <c r="AU7" s="92"/>
      <c r="AV7" s="92"/>
      <c r="AW7" s="92"/>
      <c r="AX7" s="97"/>
      <c r="AY7" s="92"/>
      <c r="AZ7" s="92"/>
      <c r="BA7" s="92"/>
      <c r="BB7" s="92"/>
      <c r="BC7" s="97"/>
      <c r="BD7" s="100"/>
      <c r="BE7" s="92"/>
      <c r="BF7" s="97"/>
      <c r="BG7" s="92">
        <f>POS[[#This Row],[Fecha de la Resolución del CG ]]-POS[[#This Row],[Fecha de Registro ]]</f>
        <v>-45646</v>
      </c>
      <c r="BH7" s="92"/>
      <c r="BI7" s="92"/>
      <c r="BJ7" s="92"/>
      <c r="BK7" s="92"/>
      <c r="BL7" s="100"/>
      <c r="BM7" s="92"/>
      <c r="BN7" s="92"/>
      <c r="BO7" s="97"/>
      <c r="BP7" s="92"/>
      <c r="BQ7" s="92"/>
      <c r="BR7" s="104"/>
    </row>
    <row r="8" spans="1:70" s="101" customFormat="1" ht="94.5" customHeight="1">
      <c r="A8" s="97">
        <f ca="1">TODAY()</f>
        <v>45736</v>
      </c>
      <c r="B8" s="98"/>
      <c r="C8" s="92">
        <v>7</v>
      </c>
      <c r="D8" s="97">
        <v>45665</v>
      </c>
      <c r="E8" s="97">
        <v>45665</v>
      </c>
      <c r="F8" s="92">
        <v>4</v>
      </c>
      <c r="G8" s="92">
        <v>0</v>
      </c>
      <c r="H8" s="92">
        <v>1</v>
      </c>
      <c r="I8" s="92">
        <v>0</v>
      </c>
      <c r="J8" s="92">
        <v>1</v>
      </c>
      <c r="K8" s="92">
        <v>0</v>
      </c>
      <c r="L8" s="92" t="s">
        <v>21</v>
      </c>
      <c r="M8" s="92" t="s">
        <v>34</v>
      </c>
      <c r="N8" s="92" t="s">
        <v>27</v>
      </c>
      <c r="O8" s="92" t="s">
        <v>2244</v>
      </c>
      <c r="P8" s="92" t="s">
        <v>45</v>
      </c>
      <c r="Q8" s="98"/>
      <c r="R8" s="92">
        <v>11089</v>
      </c>
      <c r="S8" s="99" t="s">
        <v>2246</v>
      </c>
      <c r="T8" s="97" t="s">
        <v>33</v>
      </c>
      <c r="U8" s="92" t="s">
        <v>34</v>
      </c>
      <c r="V8" s="92" t="s">
        <v>82</v>
      </c>
      <c r="W8" s="92">
        <f ca="1">POS[[#This Row],[Fecha actual ]]-POS[[#This Row],[Fecha de Registro ]]</f>
        <v>71</v>
      </c>
      <c r="X8" s="100"/>
      <c r="Y8" s="99" t="s">
        <v>2247</v>
      </c>
      <c r="Z8" s="92">
        <v>0</v>
      </c>
      <c r="AA8" s="92">
        <v>0</v>
      </c>
      <c r="AB8" s="92">
        <v>0</v>
      </c>
      <c r="AC8" s="92">
        <v>1</v>
      </c>
      <c r="AD8" s="99" t="s">
        <v>1469</v>
      </c>
      <c r="AE8" s="92">
        <v>1</v>
      </c>
      <c r="AF8" s="92">
        <v>0</v>
      </c>
      <c r="AG8" s="92">
        <v>0</v>
      </c>
      <c r="AH8" s="92">
        <v>0</v>
      </c>
      <c r="AI8" s="99" t="s">
        <v>1475</v>
      </c>
      <c r="AJ8" s="92" t="s">
        <v>22</v>
      </c>
      <c r="AK8" s="92" t="s">
        <v>35</v>
      </c>
      <c r="AL8" s="92" t="s">
        <v>2244</v>
      </c>
      <c r="AM8" s="92" t="s">
        <v>35</v>
      </c>
      <c r="AN8" s="100"/>
      <c r="AO8" s="92"/>
      <c r="AP8" s="92"/>
      <c r="AQ8" s="92"/>
      <c r="AR8" s="92"/>
      <c r="AS8" s="92"/>
      <c r="AT8" s="97"/>
      <c r="AU8" s="92"/>
      <c r="AV8" s="92"/>
      <c r="AW8" s="92"/>
      <c r="AX8" s="97"/>
      <c r="AY8" s="92"/>
      <c r="AZ8" s="92"/>
      <c r="BA8" s="92"/>
      <c r="BB8" s="92"/>
      <c r="BC8" s="97"/>
      <c r="BD8" s="100"/>
      <c r="BE8" s="92"/>
      <c r="BF8" s="97"/>
      <c r="BG8" s="92">
        <f>POS[[#This Row],[Fecha de la Resolución del CG ]]-POS[[#This Row],[Fecha de Registro ]]</f>
        <v>-45665</v>
      </c>
      <c r="BH8" s="92"/>
      <c r="BI8" s="92"/>
      <c r="BJ8" s="92"/>
      <c r="BK8" s="92"/>
      <c r="BL8" s="100"/>
      <c r="BM8" s="92"/>
      <c r="BN8" s="92"/>
      <c r="BO8" s="97"/>
      <c r="BP8" s="92"/>
      <c r="BQ8" s="92"/>
      <c r="BR8" s="100"/>
    </row>
    <row r="9" spans="1:70" ht="94.5" customHeight="1">
      <c r="A9" s="97">
        <f ca="1">TODAY()</f>
        <v>45736</v>
      </c>
      <c r="B9" s="98"/>
      <c r="C9" s="92">
        <v>8</v>
      </c>
      <c r="D9" s="105">
        <v>45666</v>
      </c>
      <c r="E9" s="105">
        <v>45666</v>
      </c>
      <c r="F9" s="92">
        <v>4</v>
      </c>
      <c r="G9" s="92">
        <v>0</v>
      </c>
      <c r="H9" s="92">
        <v>1</v>
      </c>
      <c r="I9" s="92">
        <v>0</v>
      </c>
      <c r="J9" s="92">
        <v>1</v>
      </c>
      <c r="K9" s="92">
        <v>0</v>
      </c>
      <c r="L9" s="92" t="s">
        <v>21</v>
      </c>
      <c r="M9" s="92" t="s">
        <v>34</v>
      </c>
      <c r="N9" s="106" t="s">
        <v>27</v>
      </c>
      <c r="O9" s="107" t="s">
        <v>2244</v>
      </c>
      <c r="P9" s="92" t="s">
        <v>45</v>
      </c>
      <c r="Q9" s="98"/>
      <c r="R9" s="92">
        <v>11091</v>
      </c>
      <c r="S9" s="99" t="s">
        <v>2248</v>
      </c>
      <c r="T9" s="97" t="s">
        <v>33</v>
      </c>
      <c r="U9" s="92" t="s">
        <v>34</v>
      </c>
      <c r="V9" s="92" t="s">
        <v>82</v>
      </c>
      <c r="W9" s="92">
        <f ca="1">POS[[#This Row],[Fecha actual ]]-POS[[#This Row],[Fecha de Registro ]]</f>
        <v>70</v>
      </c>
      <c r="X9" s="100"/>
      <c r="Y9" s="99" t="s">
        <v>2249</v>
      </c>
      <c r="Z9" s="92">
        <v>0</v>
      </c>
      <c r="AA9" s="92">
        <v>0</v>
      </c>
      <c r="AB9" s="92">
        <v>0</v>
      </c>
      <c r="AC9" s="92">
        <v>1</v>
      </c>
      <c r="AD9" s="99" t="s">
        <v>1469</v>
      </c>
      <c r="AE9" s="92">
        <v>1</v>
      </c>
      <c r="AF9" s="92">
        <v>0</v>
      </c>
      <c r="AG9" s="92">
        <v>0</v>
      </c>
      <c r="AH9" s="92">
        <v>0</v>
      </c>
      <c r="AI9" s="99" t="s">
        <v>1477</v>
      </c>
      <c r="AJ9" s="92" t="s">
        <v>22</v>
      </c>
      <c r="AK9" s="92" t="s">
        <v>35</v>
      </c>
      <c r="AL9" s="92" t="s">
        <v>2244</v>
      </c>
      <c r="AM9" s="92" t="s">
        <v>35</v>
      </c>
      <c r="AN9" s="100"/>
      <c r="AO9" s="92"/>
      <c r="AP9" s="92"/>
      <c r="AQ9" s="92"/>
      <c r="AR9" s="97"/>
      <c r="AS9" s="92"/>
      <c r="AT9" s="97"/>
      <c r="AU9" s="92"/>
      <c r="AV9" s="92"/>
      <c r="AW9" s="97"/>
      <c r="AX9" s="97"/>
      <c r="AY9" s="92"/>
      <c r="AZ9" s="97"/>
      <c r="BA9" s="92"/>
      <c r="BB9" s="92"/>
      <c r="BC9" s="97"/>
      <c r="BD9" s="108"/>
      <c r="BE9" s="92"/>
      <c r="BF9" s="97"/>
      <c r="BG9" s="92">
        <f>POS[[#This Row],[Fecha de la Resolución del CG ]]-POS[[#This Row],[Fecha de Registro ]]</f>
        <v>-45666</v>
      </c>
      <c r="BH9" s="97"/>
      <c r="BI9" s="92"/>
      <c r="BJ9" s="92"/>
      <c r="BK9" s="92"/>
      <c r="BL9" s="100"/>
      <c r="BM9" s="92"/>
      <c r="BN9" s="92"/>
      <c r="BO9" s="97"/>
      <c r="BP9" s="92"/>
      <c r="BQ9" s="92"/>
      <c r="BR9" s="104"/>
    </row>
    <row r="10" spans="1:70" ht="94.5" customHeight="1">
      <c r="A10" s="97">
        <f t="shared" ref="A10:A73" ca="1" si="0">TODAY()</f>
        <v>45736</v>
      </c>
      <c r="B10" s="98"/>
      <c r="C10" s="92">
        <v>9</v>
      </c>
      <c r="D10" s="105">
        <v>45666</v>
      </c>
      <c r="E10" s="105">
        <v>45666</v>
      </c>
      <c r="F10" s="92">
        <v>24</v>
      </c>
      <c r="G10" s="92">
        <v>0</v>
      </c>
      <c r="H10" s="92">
        <v>1</v>
      </c>
      <c r="I10" s="92">
        <v>0</v>
      </c>
      <c r="J10" s="92">
        <v>1</v>
      </c>
      <c r="K10" s="92">
        <v>0</v>
      </c>
      <c r="L10" s="92" t="s">
        <v>21</v>
      </c>
      <c r="M10" s="92" t="s">
        <v>34</v>
      </c>
      <c r="N10" s="106" t="s">
        <v>27</v>
      </c>
      <c r="O10" s="107" t="s">
        <v>2244</v>
      </c>
      <c r="P10" s="92" t="s">
        <v>45</v>
      </c>
      <c r="Q10" s="98"/>
      <c r="R10" s="92">
        <v>11092</v>
      </c>
      <c r="S10" s="99" t="s">
        <v>2250</v>
      </c>
      <c r="T10" s="97" t="s">
        <v>33</v>
      </c>
      <c r="U10" s="92" t="s">
        <v>34</v>
      </c>
      <c r="V10" s="92" t="s">
        <v>82</v>
      </c>
      <c r="W10" s="92">
        <f ca="1">POS[[#This Row],[Fecha actual ]]-POS[[#This Row],[Fecha de Registro ]]</f>
        <v>70</v>
      </c>
      <c r="X10" s="100"/>
      <c r="Y10" s="99" t="s">
        <v>2251</v>
      </c>
      <c r="Z10" s="92">
        <v>0</v>
      </c>
      <c r="AA10" s="92">
        <v>0</v>
      </c>
      <c r="AB10" s="92">
        <v>0</v>
      </c>
      <c r="AC10" s="92">
        <v>1</v>
      </c>
      <c r="AD10" s="99" t="s">
        <v>424</v>
      </c>
      <c r="AE10" s="92">
        <v>1</v>
      </c>
      <c r="AF10" s="92">
        <v>0</v>
      </c>
      <c r="AG10" s="92">
        <v>0</v>
      </c>
      <c r="AH10" s="92">
        <v>0</v>
      </c>
      <c r="AI10" s="99" t="s">
        <v>1478</v>
      </c>
      <c r="AJ10" s="92" t="s">
        <v>22</v>
      </c>
      <c r="AK10" s="92" t="s">
        <v>35</v>
      </c>
      <c r="AL10" s="92" t="s">
        <v>2244</v>
      </c>
      <c r="AM10" s="92" t="s">
        <v>35</v>
      </c>
      <c r="AN10" s="100"/>
      <c r="AO10" s="92"/>
      <c r="AP10" s="92"/>
      <c r="AQ10" s="92"/>
      <c r="AR10" s="97"/>
      <c r="AS10" s="92"/>
      <c r="AT10" s="97"/>
      <c r="AU10" s="92"/>
      <c r="AV10" s="92"/>
      <c r="AW10" s="97"/>
      <c r="AX10" s="97"/>
      <c r="AY10" s="92"/>
      <c r="AZ10" s="97"/>
      <c r="BA10" s="92"/>
      <c r="BB10" s="92"/>
      <c r="BC10" s="97"/>
      <c r="BD10" s="108"/>
      <c r="BE10" s="92"/>
      <c r="BF10" s="97"/>
      <c r="BG10" s="92">
        <f>POS[[#This Row],[Fecha de la Resolución del CG ]]-POS[[#This Row],[Fecha de Registro ]]</f>
        <v>-45666</v>
      </c>
      <c r="BH10" s="97"/>
      <c r="BI10" s="92"/>
      <c r="BJ10" s="92"/>
      <c r="BK10" s="92"/>
      <c r="BL10" s="100"/>
      <c r="BM10" s="92"/>
      <c r="BN10" s="92"/>
      <c r="BO10" s="97"/>
      <c r="BP10" s="92"/>
      <c r="BQ10" s="92"/>
      <c r="BR10" s="104"/>
    </row>
    <row r="11" spans="1:70" ht="94.5" customHeight="1">
      <c r="A11" s="97">
        <f t="shared" ca="1" si="0"/>
        <v>45736</v>
      </c>
      <c r="B11" s="98"/>
      <c r="C11" s="92">
        <v>10</v>
      </c>
      <c r="D11" s="105">
        <v>45666</v>
      </c>
      <c r="E11" s="105">
        <v>45666</v>
      </c>
      <c r="F11" s="92">
        <v>5</v>
      </c>
      <c r="G11" s="92">
        <v>0</v>
      </c>
      <c r="H11" s="92">
        <v>1</v>
      </c>
      <c r="I11" s="92">
        <v>0</v>
      </c>
      <c r="J11" s="92">
        <v>1</v>
      </c>
      <c r="K11" s="92">
        <v>0</v>
      </c>
      <c r="L11" s="92" t="s">
        <v>21</v>
      </c>
      <c r="M11" s="92" t="s">
        <v>34</v>
      </c>
      <c r="N11" s="106" t="s">
        <v>27</v>
      </c>
      <c r="O11" s="107" t="s">
        <v>2244</v>
      </c>
      <c r="P11" s="92" t="s">
        <v>45</v>
      </c>
      <c r="Q11" s="98"/>
      <c r="R11" s="92">
        <v>11093</v>
      </c>
      <c r="S11" s="99" t="s">
        <v>2252</v>
      </c>
      <c r="T11" s="97" t="s">
        <v>33</v>
      </c>
      <c r="U11" s="92" t="s">
        <v>34</v>
      </c>
      <c r="V11" s="92" t="s">
        <v>82</v>
      </c>
      <c r="W11" s="92">
        <f ca="1">POS[[#This Row],[Fecha actual ]]-POS[[#This Row],[Fecha de Registro ]]</f>
        <v>70</v>
      </c>
      <c r="X11" s="100"/>
      <c r="Y11" s="99" t="s">
        <v>2253</v>
      </c>
      <c r="Z11" s="92">
        <v>0</v>
      </c>
      <c r="AA11" s="92">
        <v>0</v>
      </c>
      <c r="AB11" s="92">
        <v>0</v>
      </c>
      <c r="AC11" s="92">
        <v>1</v>
      </c>
      <c r="AD11" s="99" t="s">
        <v>505</v>
      </c>
      <c r="AE11" s="92">
        <v>1</v>
      </c>
      <c r="AF11" s="92">
        <v>0</v>
      </c>
      <c r="AG11" s="92">
        <v>0</v>
      </c>
      <c r="AH11" s="92">
        <v>0</v>
      </c>
      <c r="AI11" s="99" t="s">
        <v>1479</v>
      </c>
      <c r="AJ11" s="92" t="s">
        <v>22</v>
      </c>
      <c r="AK11" s="92" t="s">
        <v>35</v>
      </c>
      <c r="AL11" s="92" t="s">
        <v>2244</v>
      </c>
      <c r="AM11" s="92" t="s">
        <v>35</v>
      </c>
      <c r="AN11" s="100"/>
      <c r="AO11" s="92"/>
      <c r="AP11" s="92"/>
      <c r="AQ11" s="92"/>
      <c r="AR11" s="97"/>
      <c r="AS11" s="92"/>
      <c r="AT11" s="97"/>
      <c r="AU11" s="92"/>
      <c r="AV11" s="92"/>
      <c r="AW11" s="97"/>
      <c r="AX11" s="97"/>
      <c r="AY11" s="92"/>
      <c r="AZ11" s="97"/>
      <c r="BA11" s="92"/>
      <c r="BB11" s="92"/>
      <c r="BC11" s="97"/>
      <c r="BD11" s="108"/>
      <c r="BE11" s="92"/>
      <c r="BF11" s="97"/>
      <c r="BG11" s="92">
        <f>POS[[#This Row],[Fecha de la Resolución del CG ]]-POS[[#This Row],[Fecha de Registro ]]</f>
        <v>-45666</v>
      </c>
      <c r="BH11" s="97"/>
      <c r="BI11" s="92"/>
      <c r="BJ11" s="92"/>
      <c r="BK11" s="92"/>
      <c r="BL11" s="100"/>
      <c r="BM11" s="92"/>
      <c r="BN11" s="92"/>
      <c r="BO11" s="97"/>
      <c r="BP11" s="92"/>
      <c r="BQ11" s="92"/>
      <c r="BR11" s="104"/>
    </row>
    <row r="12" spans="1:70" ht="94.5" customHeight="1">
      <c r="A12" s="97">
        <f t="shared" ca="1" si="0"/>
        <v>45736</v>
      </c>
      <c r="B12" s="98"/>
      <c r="C12" s="92">
        <v>11</v>
      </c>
      <c r="D12" s="105">
        <v>45666</v>
      </c>
      <c r="E12" s="105">
        <v>45666</v>
      </c>
      <c r="F12" s="92">
        <v>25</v>
      </c>
      <c r="G12" s="92">
        <v>0</v>
      </c>
      <c r="H12" s="92">
        <v>1</v>
      </c>
      <c r="I12" s="92">
        <v>0</v>
      </c>
      <c r="J12" s="92">
        <v>1</v>
      </c>
      <c r="K12" s="92">
        <v>0</v>
      </c>
      <c r="L12" s="92" t="s">
        <v>21</v>
      </c>
      <c r="M12" s="92" t="s">
        <v>34</v>
      </c>
      <c r="N12" s="106" t="s">
        <v>27</v>
      </c>
      <c r="O12" s="107" t="s">
        <v>2244</v>
      </c>
      <c r="P12" s="92" t="s">
        <v>45</v>
      </c>
      <c r="Q12" s="98"/>
      <c r="R12" s="92">
        <v>11094</v>
      </c>
      <c r="S12" s="99" t="s">
        <v>2254</v>
      </c>
      <c r="T12" s="97" t="s">
        <v>33</v>
      </c>
      <c r="U12" s="92" t="s">
        <v>34</v>
      </c>
      <c r="V12" s="92" t="s">
        <v>82</v>
      </c>
      <c r="W12" s="92">
        <f ca="1">POS[[#This Row],[Fecha actual ]]-POS[[#This Row],[Fecha de Registro ]]</f>
        <v>70</v>
      </c>
      <c r="X12" s="100"/>
      <c r="Y12" s="110" t="s">
        <v>2255</v>
      </c>
      <c r="Z12" s="92">
        <v>0</v>
      </c>
      <c r="AA12" s="92">
        <v>0</v>
      </c>
      <c r="AB12" s="92">
        <v>0</v>
      </c>
      <c r="AC12" s="92">
        <v>1</v>
      </c>
      <c r="AD12" s="99" t="s">
        <v>424</v>
      </c>
      <c r="AE12" s="92">
        <v>1</v>
      </c>
      <c r="AF12" s="92">
        <v>0</v>
      </c>
      <c r="AG12" s="92">
        <v>0</v>
      </c>
      <c r="AH12" s="92">
        <v>0</v>
      </c>
      <c r="AI12" s="99" t="s">
        <v>1480</v>
      </c>
      <c r="AJ12" s="92" t="s">
        <v>22</v>
      </c>
      <c r="AK12" s="92" t="s">
        <v>35</v>
      </c>
      <c r="AL12" s="92" t="s">
        <v>2244</v>
      </c>
      <c r="AM12" s="92" t="s">
        <v>35</v>
      </c>
      <c r="AN12" s="100"/>
      <c r="AO12" s="92"/>
      <c r="AP12" s="92"/>
      <c r="AQ12" s="92"/>
      <c r="AR12" s="97"/>
      <c r="AS12" s="92"/>
      <c r="AT12" s="97"/>
      <c r="AU12" s="92"/>
      <c r="AV12" s="92"/>
      <c r="AW12" s="97"/>
      <c r="AX12" s="97"/>
      <c r="AY12" s="92"/>
      <c r="AZ12" s="97"/>
      <c r="BA12" s="92"/>
      <c r="BB12" s="92"/>
      <c r="BC12" s="97"/>
      <c r="BD12" s="108"/>
      <c r="BE12" s="92"/>
      <c r="BF12" s="97"/>
      <c r="BG12" s="92">
        <f>POS[[#This Row],[Fecha de la Resolución del CG ]]-POS[[#This Row],[Fecha de Registro ]]</f>
        <v>-45666</v>
      </c>
      <c r="BH12" s="97"/>
      <c r="BI12" s="92"/>
      <c r="BJ12" s="92"/>
      <c r="BK12" s="92"/>
      <c r="BL12" s="100"/>
      <c r="BM12" s="92"/>
      <c r="BN12" s="92"/>
      <c r="BO12" s="97"/>
      <c r="BP12" s="92"/>
      <c r="BQ12" s="92"/>
      <c r="BR12" s="104"/>
    </row>
    <row r="13" spans="1:70" ht="94.5" customHeight="1">
      <c r="A13" s="97">
        <f t="shared" ca="1" si="0"/>
        <v>45736</v>
      </c>
      <c r="B13" s="98"/>
      <c r="C13" s="92">
        <v>12</v>
      </c>
      <c r="D13" s="105">
        <v>45666</v>
      </c>
      <c r="E13" s="105">
        <v>45666</v>
      </c>
      <c r="F13" s="92">
        <v>16</v>
      </c>
      <c r="G13" s="92">
        <v>0</v>
      </c>
      <c r="H13" s="92">
        <v>1</v>
      </c>
      <c r="I13" s="92">
        <v>0</v>
      </c>
      <c r="J13" s="92">
        <v>1</v>
      </c>
      <c r="K13" s="92">
        <v>0</v>
      </c>
      <c r="L13" s="92" t="s">
        <v>21</v>
      </c>
      <c r="M13" s="92" t="s">
        <v>34</v>
      </c>
      <c r="N13" s="106" t="s">
        <v>27</v>
      </c>
      <c r="O13" s="107" t="s">
        <v>2244</v>
      </c>
      <c r="P13" s="92" t="s">
        <v>32</v>
      </c>
      <c r="Q13" s="98"/>
      <c r="R13" s="92">
        <v>11095</v>
      </c>
      <c r="S13" s="99" t="s">
        <v>2256</v>
      </c>
      <c r="T13" s="97" t="s">
        <v>33</v>
      </c>
      <c r="U13" s="92" t="s">
        <v>34</v>
      </c>
      <c r="V13" s="92" t="s">
        <v>31</v>
      </c>
      <c r="W13" s="92">
        <f ca="1">POS[[#This Row],[Fecha actual ]]-POS[[#This Row],[Fecha de Registro ]]</f>
        <v>70</v>
      </c>
      <c r="X13" s="100"/>
      <c r="Y13" s="110" t="s">
        <v>2257</v>
      </c>
      <c r="Z13" s="92">
        <v>0</v>
      </c>
      <c r="AA13" s="92">
        <v>0</v>
      </c>
      <c r="AB13" s="92">
        <v>0</v>
      </c>
      <c r="AC13" s="92">
        <v>1</v>
      </c>
      <c r="AD13" s="110" t="s">
        <v>424</v>
      </c>
      <c r="AE13" s="92">
        <v>1</v>
      </c>
      <c r="AF13" s="92">
        <v>0</v>
      </c>
      <c r="AG13" s="92">
        <v>0</v>
      </c>
      <c r="AH13" s="92">
        <v>0</v>
      </c>
      <c r="AI13" s="99" t="s">
        <v>1481</v>
      </c>
      <c r="AJ13" s="92" t="s">
        <v>22</v>
      </c>
      <c r="AK13" s="92"/>
      <c r="AL13" s="92" t="s">
        <v>2244</v>
      </c>
      <c r="AM13" s="92" t="s">
        <v>35</v>
      </c>
      <c r="AN13" s="100"/>
      <c r="AO13" s="92"/>
      <c r="AP13" s="92" t="s">
        <v>66</v>
      </c>
      <c r="AQ13" s="92"/>
      <c r="AR13" s="97"/>
      <c r="AS13" s="92" t="s">
        <v>23</v>
      </c>
      <c r="AT13" s="97">
        <v>45719</v>
      </c>
      <c r="AU13" s="111" t="s">
        <v>2258</v>
      </c>
      <c r="AV13" s="92"/>
      <c r="AW13" s="97"/>
      <c r="AX13" s="97"/>
      <c r="AY13" s="92"/>
      <c r="AZ13" s="97"/>
      <c r="BA13" s="92"/>
      <c r="BB13" s="92"/>
      <c r="BC13" s="97"/>
      <c r="BD13" s="108"/>
      <c r="BE13" s="92"/>
      <c r="BF13" s="97"/>
      <c r="BG13" s="92">
        <f>POS[[#This Row],[Fecha de la Resolución del CG ]]-POS[[#This Row],[Fecha de Registro ]]</f>
        <v>-45666</v>
      </c>
      <c r="BH13" s="97"/>
      <c r="BI13" s="92"/>
      <c r="BJ13" s="92"/>
      <c r="BK13" s="92"/>
      <c r="BL13" s="100"/>
      <c r="BM13" s="92"/>
      <c r="BN13" s="92"/>
      <c r="BO13" s="97"/>
      <c r="BP13" s="92"/>
      <c r="BQ13" s="92"/>
      <c r="BR13" s="104"/>
    </row>
    <row r="14" spans="1:70" ht="94.5" hidden="1" customHeight="1">
      <c r="A14" s="97">
        <f t="shared" ca="1" si="0"/>
        <v>45736</v>
      </c>
      <c r="B14" s="98"/>
      <c r="C14" s="92">
        <v>13</v>
      </c>
      <c r="D14" s="105">
        <v>45667</v>
      </c>
      <c r="E14" s="105">
        <v>45667</v>
      </c>
      <c r="F14" s="92">
        <v>22</v>
      </c>
      <c r="G14" s="92">
        <v>0</v>
      </c>
      <c r="H14" s="92">
        <v>1</v>
      </c>
      <c r="I14" s="92">
        <v>0</v>
      </c>
      <c r="J14" s="92">
        <v>1</v>
      </c>
      <c r="K14" s="92">
        <v>0</v>
      </c>
      <c r="L14" s="92" t="s">
        <v>21</v>
      </c>
      <c r="M14" s="92" t="s">
        <v>34</v>
      </c>
      <c r="N14" s="106" t="s">
        <v>27</v>
      </c>
      <c r="O14" s="107" t="s">
        <v>2244</v>
      </c>
      <c r="P14" s="92" t="s">
        <v>45</v>
      </c>
      <c r="Q14" s="98"/>
      <c r="R14" s="92">
        <v>11098</v>
      </c>
      <c r="S14" s="99" t="s">
        <v>2259</v>
      </c>
      <c r="T14" s="97" t="s">
        <v>33</v>
      </c>
      <c r="U14" s="92" t="s">
        <v>34</v>
      </c>
      <c r="V14" s="92" t="s">
        <v>90</v>
      </c>
      <c r="W14" s="92">
        <f ca="1">POS[[#This Row],[Fecha actual ]]-POS[[#This Row],[Fecha de Registro ]]</f>
        <v>69</v>
      </c>
      <c r="X14" s="100"/>
      <c r="Y14" s="110" t="s">
        <v>1483</v>
      </c>
      <c r="Z14" s="92">
        <v>0</v>
      </c>
      <c r="AA14" s="92">
        <v>1</v>
      </c>
      <c r="AB14" s="92">
        <v>0</v>
      </c>
      <c r="AC14" s="92">
        <v>0</v>
      </c>
      <c r="AD14" s="110" t="s">
        <v>424</v>
      </c>
      <c r="AE14" s="92">
        <v>1</v>
      </c>
      <c r="AF14" s="92">
        <v>0</v>
      </c>
      <c r="AG14" s="92">
        <v>0</v>
      </c>
      <c r="AH14" s="92">
        <v>0</v>
      </c>
      <c r="AI14" s="99" t="s">
        <v>1484</v>
      </c>
      <c r="AJ14" s="92" t="s">
        <v>20</v>
      </c>
      <c r="AK14" s="92" t="s">
        <v>35</v>
      </c>
      <c r="AL14" s="92" t="s">
        <v>2244</v>
      </c>
      <c r="AM14" s="92" t="s">
        <v>35</v>
      </c>
      <c r="AN14" s="100"/>
      <c r="AO14" s="92"/>
      <c r="AP14" s="92"/>
      <c r="AQ14" s="92"/>
      <c r="AR14" s="97"/>
      <c r="AS14" s="92"/>
      <c r="AT14" s="97"/>
      <c r="AU14" s="92"/>
      <c r="AV14" s="92"/>
      <c r="AW14" s="97"/>
      <c r="AX14" s="97"/>
      <c r="AY14" s="92"/>
      <c r="AZ14" s="97"/>
      <c r="BA14" s="92"/>
      <c r="BB14" s="92"/>
      <c r="BC14" s="97"/>
      <c r="BD14" s="108"/>
      <c r="BE14" s="92"/>
      <c r="BF14" s="97"/>
      <c r="BG14" s="92">
        <f>POS[[#This Row],[Fecha de la Resolución del CG ]]-POS[[#This Row],[Fecha de Registro ]]</f>
        <v>-45667</v>
      </c>
      <c r="BH14" s="97"/>
      <c r="BI14" s="92"/>
      <c r="BJ14" s="92"/>
      <c r="BK14" s="92"/>
      <c r="BL14" s="100"/>
      <c r="BM14" s="92"/>
      <c r="BN14" s="92"/>
      <c r="BO14" s="97"/>
      <c r="BP14" s="92"/>
      <c r="BQ14" s="92"/>
      <c r="BR14" s="104"/>
    </row>
    <row r="15" spans="1:70" ht="94.5" hidden="1" customHeight="1">
      <c r="A15" s="97">
        <f t="shared" ca="1" si="0"/>
        <v>45736</v>
      </c>
      <c r="B15" s="98"/>
      <c r="C15" s="92">
        <v>14</v>
      </c>
      <c r="D15" s="105">
        <v>45671</v>
      </c>
      <c r="E15" s="105">
        <v>45671</v>
      </c>
      <c r="F15" s="92">
        <v>1</v>
      </c>
      <c r="G15" s="92">
        <v>0</v>
      </c>
      <c r="H15" s="92">
        <v>1</v>
      </c>
      <c r="I15" s="92">
        <v>0</v>
      </c>
      <c r="J15" s="92">
        <v>1</v>
      </c>
      <c r="K15" s="92">
        <v>0</v>
      </c>
      <c r="L15" s="92" t="s">
        <v>35</v>
      </c>
      <c r="M15" s="92" t="s">
        <v>34</v>
      </c>
      <c r="N15" s="106" t="s">
        <v>27</v>
      </c>
      <c r="O15" s="107" t="s">
        <v>2244</v>
      </c>
      <c r="P15" s="92" t="s">
        <v>45</v>
      </c>
      <c r="Q15" s="98"/>
      <c r="R15" s="92">
        <v>11100</v>
      </c>
      <c r="S15" s="99" t="s">
        <v>212</v>
      </c>
      <c r="T15" s="97" t="s">
        <v>33</v>
      </c>
      <c r="U15" s="92" t="s">
        <v>34</v>
      </c>
      <c r="V15" s="92" t="s">
        <v>82</v>
      </c>
      <c r="W15" s="92">
        <f ca="1">POS[[#This Row],[Fecha actual ]]-POS[[#This Row],[Fecha de Registro ]]</f>
        <v>65</v>
      </c>
      <c r="X15" s="100"/>
      <c r="Y15" s="110" t="s">
        <v>1486</v>
      </c>
      <c r="Z15" s="92">
        <v>0</v>
      </c>
      <c r="AA15" s="92">
        <v>0</v>
      </c>
      <c r="AB15" s="92">
        <v>0</v>
      </c>
      <c r="AC15" s="92">
        <v>1</v>
      </c>
      <c r="AD15" s="110" t="s">
        <v>1487</v>
      </c>
      <c r="AE15" s="92">
        <v>1</v>
      </c>
      <c r="AF15" s="92">
        <v>0</v>
      </c>
      <c r="AG15" s="92">
        <v>0</v>
      </c>
      <c r="AH15" s="92">
        <v>0</v>
      </c>
      <c r="AI15" s="99" t="s">
        <v>1488</v>
      </c>
      <c r="AJ15" s="92" t="s">
        <v>76</v>
      </c>
      <c r="AK15" s="92" t="s">
        <v>35</v>
      </c>
      <c r="AL15" s="92" t="s">
        <v>2244</v>
      </c>
      <c r="AM15" s="92" t="s">
        <v>35</v>
      </c>
      <c r="AN15" s="100"/>
      <c r="AO15" s="92"/>
      <c r="AP15" s="92"/>
      <c r="AQ15" s="92"/>
      <c r="AR15" s="97"/>
      <c r="AS15" s="92"/>
      <c r="AT15" s="97"/>
      <c r="AU15" s="92"/>
      <c r="AV15" s="92"/>
      <c r="AW15" s="97"/>
      <c r="AX15" s="97"/>
      <c r="AY15" s="92"/>
      <c r="AZ15" s="97"/>
      <c r="BA15" s="92"/>
      <c r="BB15" s="92"/>
      <c r="BC15" s="97"/>
      <c r="BD15" s="108"/>
      <c r="BE15" s="92"/>
      <c r="BF15" s="97"/>
      <c r="BG15" s="92">
        <f>POS[[#This Row],[Fecha de la Resolución del CG ]]-POS[[#This Row],[Fecha de Registro ]]</f>
        <v>-45671</v>
      </c>
      <c r="BH15" s="97"/>
      <c r="BI15" s="92"/>
      <c r="BJ15" s="92"/>
      <c r="BK15" s="92"/>
      <c r="BL15" s="100"/>
      <c r="BM15" s="92"/>
      <c r="BN15" s="92"/>
      <c r="BO15" s="97"/>
      <c r="BP15" s="92"/>
      <c r="BQ15" s="92"/>
      <c r="BR15" s="104"/>
    </row>
    <row r="16" spans="1:70" ht="94.5" hidden="1" customHeight="1">
      <c r="A16" s="97">
        <f t="shared" ca="1" si="0"/>
        <v>45736</v>
      </c>
      <c r="B16" s="98"/>
      <c r="C16" s="92">
        <v>15</v>
      </c>
      <c r="D16" s="105">
        <v>45671</v>
      </c>
      <c r="E16" s="105">
        <v>45671</v>
      </c>
      <c r="F16" s="92">
        <v>1</v>
      </c>
      <c r="G16" s="92">
        <v>0</v>
      </c>
      <c r="H16" s="92">
        <v>1</v>
      </c>
      <c r="I16" s="92">
        <v>0</v>
      </c>
      <c r="J16" s="92">
        <v>1</v>
      </c>
      <c r="K16" s="92">
        <v>0</v>
      </c>
      <c r="L16" s="92" t="s">
        <v>35</v>
      </c>
      <c r="M16" s="92" t="s">
        <v>34</v>
      </c>
      <c r="N16" s="106" t="s">
        <v>27</v>
      </c>
      <c r="O16" s="107" t="s">
        <v>2244</v>
      </c>
      <c r="P16" s="92" t="s">
        <v>45</v>
      </c>
      <c r="Q16" s="98"/>
      <c r="R16" s="110">
        <v>11101</v>
      </c>
      <c r="S16" s="99" t="s">
        <v>272</v>
      </c>
      <c r="T16" s="97" t="s">
        <v>33</v>
      </c>
      <c r="U16" s="92" t="s">
        <v>34</v>
      </c>
      <c r="V16" s="92" t="s">
        <v>86</v>
      </c>
      <c r="W16" s="92">
        <f ca="1">POS[[#This Row],[Fecha actual ]]-POS[[#This Row],[Fecha de Registro ]]</f>
        <v>65</v>
      </c>
      <c r="X16" s="100"/>
      <c r="Y16" s="110" t="s">
        <v>1490</v>
      </c>
      <c r="Z16" s="92">
        <v>0</v>
      </c>
      <c r="AA16" s="92">
        <v>1</v>
      </c>
      <c r="AB16" s="92">
        <v>0</v>
      </c>
      <c r="AC16" s="92">
        <v>0</v>
      </c>
      <c r="AD16" s="110" t="s">
        <v>855</v>
      </c>
      <c r="AE16" s="92">
        <v>1</v>
      </c>
      <c r="AF16" s="92">
        <v>0</v>
      </c>
      <c r="AG16" s="92">
        <v>0</v>
      </c>
      <c r="AH16" s="92">
        <v>0</v>
      </c>
      <c r="AI16" s="99" t="s">
        <v>1491</v>
      </c>
      <c r="AJ16" s="92" t="s">
        <v>20</v>
      </c>
      <c r="AK16" s="92" t="s">
        <v>35</v>
      </c>
      <c r="AL16" s="92" t="s">
        <v>2244</v>
      </c>
      <c r="AM16" s="92" t="s">
        <v>35</v>
      </c>
      <c r="AN16" s="100"/>
      <c r="AO16" s="92"/>
      <c r="AP16" s="92"/>
      <c r="AQ16" s="92"/>
      <c r="AR16" s="97"/>
      <c r="AS16" s="92"/>
      <c r="AT16" s="97"/>
      <c r="AU16" s="92"/>
      <c r="AV16" s="92"/>
      <c r="AW16" s="97"/>
      <c r="AX16" s="97"/>
      <c r="AY16" s="92"/>
      <c r="AZ16" s="97"/>
      <c r="BA16" s="92"/>
      <c r="BB16" s="92"/>
      <c r="BC16" s="97"/>
      <c r="BD16" s="108"/>
      <c r="BE16" s="92"/>
      <c r="BF16" s="97"/>
      <c r="BG16" s="92">
        <f>POS[[#This Row],[Fecha de la Resolución del CG ]]-POS[[#This Row],[Fecha de Registro ]]</f>
        <v>-45671</v>
      </c>
      <c r="BH16" s="97"/>
      <c r="BI16" s="92"/>
      <c r="BJ16" s="92"/>
      <c r="BK16" s="92"/>
      <c r="BL16" s="100"/>
      <c r="BM16" s="92"/>
      <c r="BN16" s="92"/>
      <c r="BO16" s="97"/>
      <c r="BP16" s="92"/>
      <c r="BQ16" s="92"/>
      <c r="BR16" s="104"/>
    </row>
    <row r="17" spans="1:70" ht="94.5" hidden="1" customHeight="1">
      <c r="A17" s="97">
        <f t="shared" ca="1" si="0"/>
        <v>45736</v>
      </c>
      <c r="B17" s="98"/>
      <c r="C17" s="92">
        <v>16</v>
      </c>
      <c r="D17" s="105">
        <v>45672</v>
      </c>
      <c r="E17" s="105">
        <v>45672</v>
      </c>
      <c r="F17" s="92">
        <v>1</v>
      </c>
      <c r="G17" s="92">
        <v>0</v>
      </c>
      <c r="H17" s="92">
        <v>1</v>
      </c>
      <c r="I17" s="92">
        <v>0</v>
      </c>
      <c r="J17" s="92">
        <v>1</v>
      </c>
      <c r="K17" s="92">
        <v>0</v>
      </c>
      <c r="L17" s="92" t="s">
        <v>35</v>
      </c>
      <c r="M17" s="92" t="s">
        <v>34</v>
      </c>
      <c r="N17" s="106" t="s">
        <v>27</v>
      </c>
      <c r="O17" s="107" t="s">
        <v>2244</v>
      </c>
      <c r="P17" s="92" t="s">
        <v>45</v>
      </c>
      <c r="Q17" s="98"/>
      <c r="R17" s="110">
        <v>11103</v>
      </c>
      <c r="S17" s="99" t="s">
        <v>262</v>
      </c>
      <c r="T17" s="97" t="s">
        <v>33</v>
      </c>
      <c r="U17" s="92" t="s">
        <v>34</v>
      </c>
      <c r="V17" s="92" t="s">
        <v>69</v>
      </c>
      <c r="W17" s="92">
        <f ca="1">POS[[#This Row],[Fecha actual ]]-POS[[#This Row],[Fecha de Registro ]]</f>
        <v>64</v>
      </c>
      <c r="X17" s="100"/>
      <c r="Y17" s="110" t="s">
        <v>1493</v>
      </c>
      <c r="Z17" s="92">
        <v>0</v>
      </c>
      <c r="AA17" s="92">
        <v>1</v>
      </c>
      <c r="AB17" s="92">
        <v>0</v>
      </c>
      <c r="AC17" s="92">
        <v>0</v>
      </c>
      <c r="AD17" s="110" t="s">
        <v>855</v>
      </c>
      <c r="AE17" s="92">
        <v>1</v>
      </c>
      <c r="AF17" s="92">
        <v>0</v>
      </c>
      <c r="AG17" s="92">
        <v>0</v>
      </c>
      <c r="AH17" s="92">
        <v>0</v>
      </c>
      <c r="AI17" s="99" t="s">
        <v>1494</v>
      </c>
      <c r="AJ17" s="92" t="s">
        <v>20</v>
      </c>
      <c r="AK17" s="92" t="s">
        <v>35</v>
      </c>
      <c r="AL17" s="92" t="s">
        <v>2244</v>
      </c>
      <c r="AM17" s="92" t="s">
        <v>35</v>
      </c>
      <c r="AN17" s="100"/>
      <c r="AO17" s="92"/>
      <c r="AP17" s="92"/>
      <c r="AQ17" s="92"/>
      <c r="AR17" s="97"/>
      <c r="AS17" s="92"/>
      <c r="AT17" s="97"/>
      <c r="AU17" s="92"/>
      <c r="AV17" s="92"/>
      <c r="AW17" s="97"/>
      <c r="AX17" s="97"/>
      <c r="AY17" s="92"/>
      <c r="AZ17" s="97"/>
      <c r="BA17" s="92"/>
      <c r="BB17" s="92"/>
      <c r="BC17" s="97"/>
      <c r="BD17" s="108"/>
      <c r="BE17" s="92"/>
      <c r="BF17" s="97"/>
      <c r="BG17" s="92">
        <f>POS[[#This Row],[Fecha de la Resolución del CG ]]-POS[[#This Row],[Fecha de Registro ]]</f>
        <v>-45672</v>
      </c>
      <c r="BH17" s="97"/>
      <c r="BI17" s="92"/>
      <c r="BJ17" s="92"/>
      <c r="BK17" s="92"/>
      <c r="BL17" s="100"/>
      <c r="BM17" s="92"/>
      <c r="BN17" s="92"/>
      <c r="BO17" s="97"/>
      <c r="BP17" s="92"/>
      <c r="BQ17" s="92"/>
      <c r="BR17" s="104"/>
    </row>
    <row r="18" spans="1:70" ht="94.5" hidden="1" customHeight="1">
      <c r="A18" s="97">
        <f t="shared" ca="1" si="0"/>
        <v>45736</v>
      </c>
      <c r="B18" s="98"/>
      <c r="C18" s="92">
        <v>17</v>
      </c>
      <c r="D18" s="105">
        <v>45672</v>
      </c>
      <c r="E18" s="105">
        <v>45672</v>
      </c>
      <c r="F18" s="92">
        <v>1</v>
      </c>
      <c r="G18" s="92">
        <v>0</v>
      </c>
      <c r="H18" s="92">
        <v>1</v>
      </c>
      <c r="I18" s="92">
        <v>0</v>
      </c>
      <c r="J18" s="92">
        <v>1</v>
      </c>
      <c r="K18" s="92">
        <v>0</v>
      </c>
      <c r="L18" s="92" t="s">
        <v>35</v>
      </c>
      <c r="M18" s="92" t="s">
        <v>34</v>
      </c>
      <c r="N18" s="106" t="s">
        <v>27</v>
      </c>
      <c r="O18" s="107" t="s">
        <v>2244</v>
      </c>
      <c r="P18" s="92" t="s">
        <v>45</v>
      </c>
      <c r="Q18" s="98"/>
      <c r="R18" s="110">
        <v>11104</v>
      </c>
      <c r="S18" s="99" t="s">
        <v>242</v>
      </c>
      <c r="T18" s="97" t="s">
        <v>33</v>
      </c>
      <c r="U18" s="92" t="s">
        <v>34</v>
      </c>
      <c r="V18" s="92" t="s">
        <v>16</v>
      </c>
      <c r="W18" s="92">
        <f ca="1">POS[[#This Row],[Fecha actual ]]-POS[[#This Row],[Fecha de Registro ]]</f>
        <v>64</v>
      </c>
      <c r="X18" s="100"/>
      <c r="Y18" s="110" t="s">
        <v>1496</v>
      </c>
      <c r="Z18" s="92">
        <v>0</v>
      </c>
      <c r="AA18" s="92">
        <v>1</v>
      </c>
      <c r="AB18" s="92">
        <v>0</v>
      </c>
      <c r="AC18" s="92">
        <v>0</v>
      </c>
      <c r="AD18" s="110" t="s">
        <v>569</v>
      </c>
      <c r="AE18" s="92">
        <v>1</v>
      </c>
      <c r="AF18" s="92">
        <v>0</v>
      </c>
      <c r="AG18" s="92">
        <v>0</v>
      </c>
      <c r="AH18" s="92">
        <v>0</v>
      </c>
      <c r="AI18" s="99" t="s">
        <v>2260</v>
      </c>
      <c r="AJ18" s="92" t="s">
        <v>20</v>
      </c>
      <c r="AK18" s="92" t="s">
        <v>35</v>
      </c>
      <c r="AL18" s="92" t="s">
        <v>2244</v>
      </c>
      <c r="AM18" s="92" t="s">
        <v>35</v>
      </c>
      <c r="AN18" s="100"/>
      <c r="AO18" s="92"/>
      <c r="AP18" s="92"/>
      <c r="AQ18" s="92"/>
      <c r="AR18" s="97"/>
      <c r="AS18" s="92"/>
      <c r="AT18" s="97"/>
      <c r="AU18" s="92"/>
      <c r="AV18" s="92"/>
      <c r="AW18" s="97"/>
      <c r="AX18" s="97"/>
      <c r="AY18" s="92"/>
      <c r="AZ18" s="97"/>
      <c r="BA18" s="92"/>
      <c r="BB18" s="92"/>
      <c r="BC18" s="97"/>
      <c r="BD18" s="108"/>
      <c r="BE18" s="92"/>
      <c r="BF18" s="97"/>
      <c r="BG18" s="92">
        <f>POS[[#This Row],[Fecha de la Resolución del CG ]]-POS[[#This Row],[Fecha de Registro ]]</f>
        <v>-45672</v>
      </c>
      <c r="BH18" s="97"/>
      <c r="BI18" s="92"/>
      <c r="BJ18" s="92"/>
      <c r="BK18" s="92"/>
      <c r="BL18" s="100"/>
      <c r="BM18" s="92"/>
      <c r="BN18" s="92"/>
      <c r="BO18" s="97"/>
      <c r="BP18" s="92"/>
      <c r="BQ18" s="92"/>
      <c r="BR18" s="104"/>
    </row>
    <row r="19" spans="1:70" ht="94.5" customHeight="1">
      <c r="A19" s="97">
        <f t="shared" ca="1" si="0"/>
        <v>45736</v>
      </c>
      <c r="B19" s="98"/>
      <c r="C19" s="92">
        <v>18</v>
      </c>
      <c r="D19" s="105">
        <v>45672</v>
      </c>
      <c r="E19" s="105">
        <v>45672</v>
      </c>
      <c r="F19" s="92">
        <v>12</v>
      </c>
      <c r="G19" s="92">
        <v>0</v>
      </c>
      <c r="H19" s="92">
        <v>1</v>
      </c>
      <c r="I19" s="92">
        <v>0</v>
      </c>
      <c r="J19" s="92">
        <v>1</v>
      </c>
      <c r="K19" s="92">
        <v>0</v>
      </c>
      <c r="L19" s="92" t="s">
        <v>21</v>
      </c>
      <c r="M19" s="92" t="s">
        <v>34</v>
      </c>
      <c r="N19" s="106" t="s">
        <v>27</v>
      </c>
      <c r="O19" s="107" t="s">
        <v>2244</v>
      </c>
      <c r="P19" s="92" t="s">
        <v>45</v>
      </c>
      <c r="Q19" s="98"/>
      <c r="R19" s="110">
        <v>11106</v>
      </c>
      <c r="S19" s="99" t="s">
        <v>1499</v>
      </c>
      <c r="T19" s="97" t="s">
        <v>33</v>
      </c>
      <c r="U19" s="92" t="s">
        <v>34</v>
      </c>
      <c r="V19" s="92" t="s">
        <v>93</v>
      </c>
      <c r="W19" s="92">
        <f ca="1">POS[[#This Row],[Fecha actual ]]-POS[[#This Row],[Fecha de Registro ]]</f>
        <v>64</v>
      </c>
      <c r="X19" s="100"/>
      <c r="Y19" s="110" t="s">
        <v>2261</v>
      </c>
      <c r="Z19" s="92">
        <v>0</v>
      </c>
      <c r="AA19" s="92">
        <v>0</v>
      </c>
      <c r="AB19" s="92">
        <v>0</v>
      </c>
      <c r="AC19" s="92">
        <v>1</v>
      </c>
      <c r="AD19" s="110" t="s">
        <v>855</v>
      </c>
      <c r="AE19" s="92">
        <v>1</v>
      </c>
      <c r="AF19" s="92">
        <v>0</v>
      </c>
      <c r="AG19" s="92">
        <v>0</v>
      </c>
      <c r="AH19" s="92">
        <v>0</v>
      </c>
      <c r="AI19" s="110" t="s">
        <v>2262</v>
      </c>
      <c r="AJ19" s="92" t="s">
        <v>22</v>
      </c>
      <c r="AK19" s="92" t="s">
        <v>35</v>
      </c>
      <c r="AL19" s="92" t="s">
        <v>2244</v>
      </c>
      <c r="AM19" s="92" t="s">
        <v>35</v>
      </c>
      <c r="AN19" s="100"/>
      <c r="AO19" s="92"/>
      <c r="AP19" s="92"/>
      <c r="AQ19" s="92"/>
      <c r="AR19" s="97"/>
      <c r="AS19" s="92"/>
      <c r="AT19" s="97"/>
      <c r="AU19" s="92"/>
      <c r="AV19" s="92"/>
      <c r="AW19" s="97"/>
      <c r="AX19" s="97"/>
      <c r="AY19" s="92"/>
      <c r="AZ19" s="97"/>
      <c r="BA19" s="92"/>
      <c r="BB19" s="92"/>
      <c r="BC19" s="97"/>
      <c r="BD19" s="108"/>
      <c r="BE19" s="92"/>
      <c r="BF19" s="97"/>
      <c r="BG19" s="92">
        <f>POS[[#This Row],[Fecha de la Resolución del CG ]]-POS[[#This Row],[Fecha de Registro ]]</f>
        <v>-45672</v>
      </c>
      <c r="BH19" s="97"/>
      <c r="BI19" s="92"/>
      <c r="BJ19" s="92"/>
      <c r="BK19" s="92"/>
      <c r="BL19" s="100"/>
      <c r="BM19" s="92"/>
      <c r="BN19" s="92"/>
      <c r="BO19" s="97"/>
      <c r="BP19" s="92"/>
      <c r="BQ19" s="92"/>
      <c r="BR19" s="104"/>
    </row>
    <row r="20" spans="1:70" ht="94.5" customHeight="1">
      <c r="A20" s="97">
        <f t="shared" ca="1" si="0"/>
        <v>45736</v>
      </c>
      <c r="B20" s="98"/>
      <c r="C20" s="92">
        <v>19</v>
      </c>
      <c r="D20" s="105">
        <v>45672</v>
      </c>
      <c r="E20" s="105">
        <v>45672</v>
      </c>
      <c r="F20" s="92">
        <v>7</v>
      </c>
      <c r="G20" s="92">
        <v>0</v>
      </c>
      <c r="H20" s="92">
        <v>1</v>
      </c>
      <c r="I20" s="92">
        <v>0</v>
      </c>
      <c r="J20" s="92">
        <v>1</v>
      </c>
      <c r="K20" s="92">
        <v>0</v>
      </c>
      <c r="L20" s="92" t="s">
        <v>21</v>
      </c>
      <c r="M20" s="92" t="s">
        <v>34</v>
      </c>
      <c r="N20" s="106" t="s">
        <v>27</v>
      </c>
      <c r="O20" s="107" t="s">
        <v>2244</v>
      </c>
      <c r="P20" s="92" t="s">
        <v>45</v>
      </c>
      <c r="Q20" s="98"/>
      <c r="R20" s="110">
        <v>11107</v>
      </c>
      <c r="S20" s="99" t="s">
        <v>1503</v>
      </c>
      <c r="T20" s="97" t="s">
        <v>33</v>
      </c>
      <c r="U20" s="92" t="s">
        <v>34</v>
      </c>
      <c r="V20" s="92" t="s">
        <v>93</v>
      </c>
      <c r="W20" s="92">
        <f ca="1">POS[[#This Row],[Fecha actual ]]-POS[[#This Row],[Fecha de Registro ]]</f>
        <v>64</v>
      </c>
      <c r="X20" s="100"/>
      <c r="Y20" s="99" t="s">
        <v>2263</v>
      </c>
      <c r="Z20" s="92">
        <v>0</v>
      </c>
      <c r="AA20" s="92">
        <v>0</v>
      </c>
      <c r="AB20" s="92">
        <v>0</v>
      </c>
      <c r="AC20" s="92">
        <v>1</v>
      </c>
      <c r="AD20" s="110" t="s">
        <v>569</v>
      </c>
      <c r="AE20" s="92">
        <v>1</v>
      </c>
      <c r="AF20" s="92">
        <v>0</v>
      </c>
      <c r="AG20" s="92">
        <v>0</v>
      </c>
      <c r="AH20" s="92">
        <v>0</v>
      </c>
      <c r="AI20" s="110" t="s">
        <v>2264</v>
      </c>
      <c r="AJ20" s="92" t="s">
        <v>22</v>
      </c>
      <c r="AK20" s="92" t="s">
        <v>35</v>
      </c>
      <c r="AL20" s="92" t="s">
        <v>2244</v>
      </c>
      <c r="AM20" s="92" t="s">
        <v>35</v>
      </c>
      <c r="AN20" s="100"/>
      <c r="AO20" s="92"/>
      <c r="AP20" s="92"/>
      <c r="AQ20" s="92"/>
      <c r="AR20" s="97"/>
      <c r="AS20" s="92"/>
      <c r="AT20" s="97"/>
      <c r="AU20" s="92"/>
      <c r="AV20" s="92"/>
      <c r="AW20" s="97"/>
      <c r="AX20" s="97"/>
      <c r="AY20" s="92"/>
      <c r="AZ20" s="97"/>
      <c r="BA20" s="92"/>
      <c r="BB20" s="92"/>
      <c r="BC20" s="97"/>
      <c r="BD20" s="108"/>
      <c r="BE20" s="92"/>
      <c r="BF20" s="97"/>
      <c r="BG20" s="92">
        <f>POS[[#This Row],[Fecha de la Resolución del CG ]]-POS[[#This Row],[Fecha de Registro ]]</f>
        <v>-45672</v>
      </c>
      <c r="BH20" s="97"/>
      <c r="BI20" s="92"/>
      <c r="BJ20" s="92"/>
      <c r="BK20" s="92"/>
      <c r="BL20" s="100"/>
      <c r="BM20" s="92"/>
      <c r="BN20" s="92"/>
      <c r="BO20" s="97"/>
      <c r="BP20" s="92"/>
      <c r="BQ20" s="92"/>
      <c r="BR20" s="104"/>
    </row>
    <row r="21" spans="1:70" ht="94.5" customHeight="1">
      <c r="A21" s="97">
        <f t="shared" ca="1" si="0"/>
        <v>45736</v>
      </c>
      <c r="B21" s="98"/>
      <c r="C21" s="92">
        <v>20</v>
      </c>
      <c r="D21" s="105">
        <v>45672</v>
      </c>
      <c r="E21" s="105">
        <v>45672</v>
      </c>
      <c r="F21" s="92">
        <v>4</v>
      </c>
      <c r="G21" s="92">
        <v>0</v>
      </c>
      <c r="H21" s="92">
        <v>1</v>
      </c>
      <c r="I21" s="92">
        <v>0</v>
      </c>
      <c r="J21" s="92">
        <v>1</v>
      </c>
      <c r="K21" s="92">
        <v>0</v>
      </c>
      <c r="L21" s="92" t="s">
        <v>21</v>
      </c>
      <c r="M21" s="92" t="s">
        <v>34</v>
      </c>
      <c r="N21" s="106" t="s">
        <v>27</v>
      </c>
      <c r="O21" s="107" t="s">
        <v>2244</v>
      </c>
      <c r="P21" s="92" t="s">
        <v>45</v>
      </c>
      <c r="Q21" s="98"/>
      <c r="R21" s="110">
        <v>11108</v>
      </c>
      <c r="S21" s="99" t="s">
        <v>1506</v>
      </c>
      <c r="T21" s="97" t="s">
        <v>33</v>
      </c>
      <c r="U21" s="92" t="s">
        <v>34</v>
      </c>
      <c r="V21" s="92" t="s">
        <v>93</v>
      </c>
      <c r="W21" s="92">
        <f ca="1">POS[[#This Row],[Fecha actual ]]-POS[[#This Row],[Fecha de Registro ]]</f>
        <v>64</v>
      </c>
      <c r="X21" s="100"/>
      <c r="Y21" s="99" t="s">
        <v>2265</v>
      </c>
      <c r="Z21" s="92">
        <v>0</v>
      </c>
      <c r="AA21" s="92">
        <v>0</v>
      </c>
      <c r="AB21" s="92">
        <v>0</v>
      </c>
      <c r="AC21" s="92">
        <v>1</v>
      </c>
      <c r="AD21" s="99" t="s">
        <v>1469</v>
      </c>
      <c r="AE21" s="92">
        <v>1</v>
      </c>
      <c r="AF21" s="92">
        <v>0</v>
      </c>
      <c r="AG21" s="92">
        <v>0</v>
      </c>
      <c r="AH21" s="92">
        <v>0</v>
      </c>
      <c r="AI21" s="99" t="s">
        <v>2266</v>
      </c>
      <c r="AJ21" s="92" t="s">
        <v>22</v>
      </c>
      <c r="AK21" s="92" t="s">
        <v>35</v>
      </c>
      <c r="AL21" s="92" t="s">
        <v>2244</v>
      </c>
      <c r="AM21" s="92" t="s">
        <v>35</v>
      </c>
      <c r="AN21" s="100"/>
      <c r="AO21" s="92"/>
      <c r="AP21" s="92"/>
      <c r="AQ21" s="92"/>
      <c r="AR21" s="97"/>
      <c r="AS21" s="92"/>
      <c r="AT21" s="97"/>
      <c r="AU21" s="92"/>
      <c r="AV21" s="92"/>
      <c r="AW21" s="97"/>
      <c r="AX21" s="97"/>
      <c r="AY21" s="92"/>
      <c r="AZ21" s="97"/>
      <c r="BA21" s="92"/>
      <c r="BB21" s="92"/>
      <c r="BC21" s="97"/>
      <c r="BD21" s="108"/>
      <c r="BE21" s="92"/>
      <c r="BF21" s="97"/>
      <c r="BG21" s="92">
        <f>POS[[#This Row],[Fecha de la Resolución del CG ]]-POS[[#This Row],[Fecha de Registro ]]</f>
        <v>-45672</v>
      </c>
      <c r="BH21" s="97"/>
      <c r="BI21" s="92"/>
      <c r="BJ21" s="92"/>
      <c r="BK21" s="92"/>
      <c r="BL21" s="100"/>
      <c r="BM21" s="92"/>
      <c r="BN21" s="92"/>
      <c r="BO21" s="97"/>
      <c r="BP21" s="92"/>
      <c r="BQ21" s="92"/>
      <c r="BR21" s="104"/>
    </row>
    <row r="22" spans="1:70" ht="94.5" customHeight="1">
      <c r="A22" s="97">
        <f t="shared" ca="1" si="0"/>
        <v>45736</v>
      </c>
      <c r="B22" s="98"/>
      <c r="C22" s="92">
        <v>21</v>
      </c>
      <c r="D22" s="97">
        <v>45678</v>
      </c>
      <c r="E22" s="97">
        <v>45678</v>
      </c>
      <c r="F22" s="92">
        <v>3</v>
      </c>
      <c r="G22" s="92">
        <v>0</v>
      </c>
      <c r="H22" s="92">
        <v>1</v>
      </c>
      <c r="I22" s="92">
        <v>0</v>
      </c>
      <c r="J22" s="92">
        <v>1</v>
      </c>
      <c r="K22" s="92">
        <v>0</v>
      </c>
      <c r="L22" s="92" t="s">
        <v>21</v>
      </c>
      <c r="M22" s="92" t="s">
        <v>34</v>
      </c>
      <c r="N22" s="106" t="s">
        <v>27</v>
      </c>
      <c r="O22" s="107" t="s">
        <v>2244</v>
      </c>
      <c r="P22" s="92" t="s">
        <v>45</v>
      </c>
      <c r="Q22" s="98"/>
      <c r="R22" s="110">
        <v>11113</v>
      </c>
      <c r="S22" s="99" t="s">
        <v>159</v>
      </c>
      <c r="T22" s="97" t="s">
        <v>33</v>
      </c>
      <c r="U22" s="92" t="s">
        <v>34</v>
      </c>
      <c r="V22" s="92" t="s">
        <v>31</v>
      </c>
      <c r="W22" s="92">
        <f ca="1">POS[[#This Row],[Fecha actual ]]-POS[[#This Row],[Fecha de Registro ]]</f>
        <v>58</v>
      </c>
      <c r="X22" s="100"/>
      <c r="Y22" s="99" t="s">
        <v>2267</v>
      </c>
      <c r="Z22" s="92">
        <v>0</v>
      </c>
      <c r="AA22" s="92">
        <v>0</v>
      </c>
      <c r="AB22" s="92">
        <v>0</v>
      </c>
      <c r="AC22" s="92">
        <v>1</v>
      </c>
      <c r="AD22" s="99" t="s">
        <v>1469</v>
      </c>
      <c r="AE22" s="92">
        <v>1</v>
      </c>
      <c r="AF22" s="92">
        <v>0</v>
      </c>
      <c r="AG22" s="92">
        <v>0</v>
      </c>
      <c r="AH22" s="92">
        <v>0</v>
      </c>
      <c r="AI22" s="99" t="s">
        <v>2268</v>
      </c>
      <c r="AJ22" s="92" t="s">
        <v>22</v>
      </c>
      <c r="AK22" s="92" t="s">
        <v>35</v>
      </c>
      <c r="AL22" s="92" t="s">
        <v>2244</v>
      </c>
      <c r="AM22" s="92" t="s">
        <v>35</v>
      </c>
      <c r="AN22" s="100"/>
      <c r="AO22" s="92"/>
      <c r="AP22" s="92"/>
      <c r="AQ22" s="92"/>
      <c r="AR22" s="97"/>
      <c r="AS22" s="92"/>
      <c r="AT22" s="97"/>
      <c r="AU22" s="92"/>
      <c r="AV22" s="92"/>
      <c r="AW22" s="97"/>
      <c r="AX22" s="97"/>
      <c r="AY22" s="92"/>
      <c r="AZ22" s="97"/>
      <c r="BA22" s="92"/>
      <c r="BB22" s="92"/>
      <c r="BC22" s="97"/>
      <c r="BD22" s="108"/>
      <c r="BE22" s="92"/>
      <c r="BF22" s="97"/>
      <c r="BG22" s="92">
        <f>POS[[#This Row],[Fecha de la Resolución del CG ]]-POS[[#This Row],[Fecha de Registro ]]</f>
        <v>-45678</v>
      </c>
      <c r="BH22" s="97"/>
      <c r="BI22" s="92"/>
      <c r="BJ22" s="92"/>
      <c r="BK22" s="92"/>
      <c r="BL22" s="100"/>
      <c r="BM22" s="92"/>
      <c r="BN22" s="92"/>
      <c r="BO22" s="97"/>
      <c r="BP22" s="92"/>
      <c r="BQ22" s="92"/>
      <c r="BR22" s="104"/>
    </row>
    <row r="23" spans="1:70" ht="94.5" customHeight="1">
      <c r="A23" s="97">
        <f t="shared" ca="1" si="0"/>
        <v>45736</v>
      </c>
      <c r="B23" s="98"/>
      <c r="C23" s="92">
        <v>22</v>
      </c>
      <c r="D23" s="97">
        <v>45678</v>
      </c>
      <c r="E23" s="97">
        <v>45678</v>
      </c>
      <c r="F23" s="92">
        <v>19</v>
      </c>
      <c r="G23" s="92">
        <v>0</v>
      </c>
      <c r="H23" s="92">
        <v>1</v>
      </c>
      <c r="I23" s="92">
        <v>0</v>
      </c>
      <c r="J23" s="92">
        <v>1</v>
      </c>
      <c r="K23" s="92">
        <v>0</v>
      </c>
      <c r="L23" s="92" t="s">
        <v>21</v>
      </c>
      <c r="M23" s="92" t="s">
        <v>34</v>
      </c>
      <c r="N23" s="106" t="s">
        <v>27</v>
      </c>
      <c r="O23" s="107" t="s">
        <v>2244</v>
      </c>
      <c r="P23" s="92" t="s">
        <v>45</v>
      </c>
      <c r="Q23" s="98"/>
      <c r="R23" s="110">
        <v>11114</v>
      </c>
      <c r="S23" s="99" t="s">
        <v>160</v>
      </c>
      <c r="T23" s="97" t="s">
        <v>33</v>
      </c>
      <c r="U23" s="92" t="s">
        <v>34</v>
      </c>
      <c r="V23" s="92" t="s">
        <v>31</v>
      </c>
      <c r="W23" s="92">
        <f ca="1">POS[[#This Row],[Fecha actual ]]-POS[[#This Row],[Fecha de Registro ]]</f>
        <v>58</v>
      </c>
      <c r="X23" s="100"/>
      <c r="Y23" s="99" t="s">
        <v>2269</v>
      </c>
      <c r="Z23" s="92">
        <v>0</v>
      </c>
      <c r="AA23" s="92">
        <v>0</v>
      </c>
      <c r="AB23" s="92">
        <v>0</v>
      </c>
      <c r="AC23" s="92">
        <v>1</v>
      </c>
      <c r="AD23" s="99" t="s">
        <v>855</v>
      </c>
      <c r="AE23" s="92">
        <v>1</v>
      </c>
      <c r="AF23" s="92">
        <v>0</v>
      </c>
      <c r="AG23" s="92">
        <v>0</v>
      </c>
      <c r="AH23" s="92">
        <v>0</v>
      </c>
      <c r="AI23" s="99" t="s">
        <v>1512</v>
      </c>
      <c r="AJ23" s="92" t="s">
        <v>22</v>
      </c>
      <c r="AK23" s="92" t="s">
        <v>35</v>
      </c>
      <c r="AL23" s="92" t="s">
        <v>2244</v>
      </c>
      <c r="AM23" s="92" t="s">
        <v>35</v>
      </c>
      <c r="AN23" s="100"/>
      <c r="AO23" s="92"/>
      <c r="AP23" s="92"/>
      <c r="AQ23" s="92"/>
      <c r="AR23" s="97"/>
      <c r="AS23" s="92"/>
      <c r="AT23" s="97"/>
      <c r="AU23" s="92"/>
      <c r="AV23" s="92"/>
      <c r="AW23" s="97"/>
      <c r="AX23" s="97"/>
      <c r="AY23" s="92"/>
      <c r="AZ23" s="97"/>
      <c r="BA23" s="92"/>
      <c r="BB23" s="92"/>
      <c r="BC23" s="97"/>
      <c r="BD23" s="108"/>
      <c r="BE23" s="92"/>
      <c r="BF23" s="97"/>
      <c r="BG23" s="92">
        <f>POS[[#This Row],[Fecha de la Resolución del CG ]]-POS[[#This Row],[Fecha de Registro ]]</f>
        <v>-45678</v>
      </c>
      <c r="BH23" s="97"/>
      <c r="BI23" s="92"/>
      <c r="BJ23" s="92"/>
      <c r="BK23" s="92"/>
      <c r="BL23" s="100"/>
      <c r="BM23" s="92"/>
      <c r="BN23" s="92"/>
      <c r="BO23" s="97"/>
      <c r="BP23" s="92"/>
      <c r="BQ23" s="92"/>
      <c r="BR23" s="104"/>
    </row>
    <row r="24" spans="1:70" ht="94.5" customHeight="1">
      <c r="A24" s="97">
        <f t="shared" ca="1" si="0"/>
        <v>45736</v>
      </c>
      <c r="B24" s="98"/>
      <c r="C24" s="92">
        <v>23</v>
      </c>
      <c r="D24" s="97">
        <v>45678</v>
      </c>
      <c r="E24" s="97">
        <v>45678</v>
      </c>
      <c r="F24" s="92">
        <v>24</v>
      </c>
      <c r="G24" s="92">
        <v>0</v>
      </c>
      <c r="H24" s="92">
        <v>1</v>
      </c>
      <c r="I24" s="92">
        <v>0</v>
      </c>
      <c r="J24" s="92">
        <v>1</v>
      </c>
      <c r="K24" s="92">
        <v>0</v>
      </c>
      <c r="L24" s="92" t="s">
        <v>21</v>
      </c>
      <c r="M24" s="92" t="s">
        <v>34</v>
      </c>
      <c r="N24" s="106" t="s">
        <v>27</v>
      </c>
      <c r="O24" s="107" t="s">
        <v>2244</v>
      </c>
      <c r="P24" s="92" t="s">
        <v>45</v>
      </c>
      <c r="Q24" s="98"/>
      <c r="R24" s="110">
        <v>11115</v>
      </c>
      <c r="S24" s="99" t="s">
        <v>162</v>
      </c>
      <c r="T24" s="97" t="s">
        <v>33</v>
      </c>
      <c r="U24" s="92" t="s">
        <v>34</v>
      </c>
      <c r="V24" s="92" t="s">
        <v>31</v>
      </c>
      <c r="W24" s="92">
        <f ca="1">POS[[#This Row],[Fecha actual ]]-POS[[#This Row],[Fecha de Registro ]]</f>
        <v>58</v>
      </c>
      <c r="X24" s="100"/>
      <c r="Y24" s="112" t="s">
        <v>2270</v>
      </c>
      <c r="Z24" s="92">
        <v>0</v>
      </c>
      <c r="AA24" s="92">
        <v>0</v>
      </c>
      <c r="AB24" s="92">
        <v>0</v>
      </c>
      <c r="AC24" s="92">
        <v>1</v>
      </c>
      <c r="AD24" s="99" t="s">
        <v>1469</v>
      </c>
      <c r="AE24" s="92">
        <v>1</v>
      </c>
      <c r="AF24" s="92">
        <v>0</v>
      </c>
      <c r="AG24" s="92">
        <v>0</v>
      </c>
      <c r="AH24" s="92">
        <v>0</v>
      </c>
      <c r="AI24" s="99" t="s">
        <v>1515</v>
      </c>
      <c r="AJ24" s="92" t="s">
        <v>22</v>
      </c>
      <c r="AK24" s="92" t="s">
        <v>35</v>
      </c>
      <c r="AL24" s="92" t="s">
        <v>2244</v>
      </c>
      <c r="AM24" s="92" t="s">
        <v>35</v>
      </c>
      <c r="AN24" s="100"/>
      <c r="AO24" s="92"/>
      <c r="AP24" s="92"/>
      <c r="AQ24" s="92"/>
      <c r="AR24" s="97"/>
      <c r="AS24" s="92"/>
      <c r="AT24" s="97"/>
      <c r="AU24" s="92"/>
      <c r="AV24" s="92"/>
      <c r="AW24" s="97"/>
      <c r="AX24" s="97"/>
      <c r="AY24" s="92"/>
      <c r="AZ24" s="97"/>
      <c r="BA24" s="92"/>
      <c r="BB24" s="92"/>
      <c r="BC24" s="97"/>
      <c r="BD24" s="108"/>
      <c r="BE24" s="92"/>
      <c r="BF24" s="97"/>
      <c r="BG24" s="92">
        <f>POS[[#This Row],[Fecha de la Resolución del CG ]]-POS[[#This Row],[Fecha de Registro ]]</f>
        <v>-45678</v>
      </c>
      <c r="BH24" s="97"/>
      <c r="BI24" s="92"/>
      <c r="BJ24" s="92"/>
      <c r="BK24" s="92"/>
      <c r="BL24" s="100"/>
      <c r="BM24" s="92"/>
      <c r="BN24" s="92"/>
      <c r="BO24" s="97"/>
      <c r="BP24" s="92"/>
      <c r="BQ24" s="92"/>
      <c r="BR24" s="104"/>
    </row>
    <row r="25" spans="1:70" ht="94.5" customHeight="1">
      <c r="A25" s="97">
        <f t="shared" ca="1" si="0"/>
        <v>45736</v>
      </c>
      <c r="B25" s="98"/>
      <c r="C25" s="92">
        <v>24</v>
      </c>
      <c r="D25" s="97">
        <v>45678</v>
      </c>
      <c r="E25" s="97">
        <v>45678</v>
      </c>
      <c r="F25" s="92">
        <v>1</v>
      </c>
      <c r="G25" s="92">
        <v>0</v>
      </c>
      <c r="H25" s="92">
        <v>1</v>
      </c>
      <c r="I25" s="92">
        <v>0</v>
      </c>
      <c r="J25" s="92">
        <v>1</v>
      </c>
      <c r="K25" s="92">
        <v>0</v>
      </c>
      <c r="L25" s="92" t="s">
        <v>21</v>
      </c>
      <c r="M25" s="92" t="s">
        <v>34</v>
      </c>
      <c r="N25" s="106" t="s">
        <v>27</v>
      </c>
      <c r="O25" s="107" t="s">
        <v>2244</v>
      </c>
      <c r="P25" s="92" t="s">
        <v>45</v>
      </c>
      <c r="Q25" s="98"/>
      <c r="R25" s="110">
        <v>11116</v>
      </c>
      <c r="S25" s="99" t="s">
        <v>164</v>
      </c>
      <c r="T25" s="97" t="s">
        <v>33</v>
      </c>
      <c r="U25" s="92" t="s">
        <v>34</v>
      </c>
      <c r="V25" s="92" t="s">
        <v>31</v>
      </c>
      <c r="W25" s="92">
        <f ca="1">POS[[#This Row],[Fecha actual ]]-POS[[#This Row],[Fecha de Registro ]]</f>
        <v>58</v>
      </c>
      <c r="X25" s="100"/>
      <c r="Y25" s="99" t="s">
        <v>2271</v>
      </c>
      <c r="Z25" s="92">
        <v>0</v>
      </c>
      <c r="AA25" s="92">
        <v>0</v>
      </c>
      <c r="AB25" s="92">
        <v>0</v>
      </c>
      <c r="AC25" s="92">
        <v>1</v>
      </c>
      <c r="AD25" s="99" t="s">
        <v>569</v>
      </c>
      <c r="AE25" s="92">
        <v>1</v>
      </c>
      <c r="AF25" s="92">
        <v>0</v>
      </c>
      <c r="AG25" s="92">
        <v>0</v>
      </c>
      <c r="AH25" s="92">
        <v>0</v>
      </c>
      <c r="AI25" s="99" t="s">
        <v>1517</v>
      </c>
      <c r="AJ25" s="92" t="s">
        <v>22</v>
      </c>
      <c r="AK25" s="92" t="s">
        <v>35</v>
      </c>
      <c r="AL25" s="92" t="s">
        <v>2244</v>
      </c>
      <c r="AM25" s="92" t="s">
        <v>35</v>
      </c>
      <c r="AN25" s="100"/>
      <c r="AO25" s="92"/>
      <c r="AP25" s="92"/>
      <c r="AQ25" s="92"/>
      <c r="AR25" s="97"/>
      <c r="AS25" s="92"/>
      <c r="AT25" s="97"/>
      <c r="AU25" s="92"/>
      <c r="AV25" s="92"/>
      <c r="AW25" s="97"/>
      <c r="AX25" s="97"/>
      <c r="AY25" s="92"/>
      <c r="AZ25" s="97"/>
      <c r="BA25" s="92"/>
      <c r="BB25" s="92"/>
      <c r="BC25" s="97"/>
      <c r="BD25" s="108"/>
      <c r="BE25" s="92"/>
      <c r="BF25" s="97"/>
      <c r="BG25" s="92">
        <f>POS[[#This Row],[Fecha de la Resolución del CG ]]-POS[[#This Row],[Fecha de Registro ]]</f>
        <v>-45678</v>
      </c>
      <c r="BH25" s="97"/>
      <c r="BI25" s="92"/>
      <c r="BJ25" s="92"/>
      <c r="BK25" s="92"/>
      <c r="BL25" s="100"/>
      <c r="BM25" s="92"/>
      <c r="BN25" s="92"/>
      <c r="BO25" s="97"/>
      <c r="BP25" s="92"/>
      <c r="BQ25" s="92"/>
      <c r="BR25" s="104"/>
    </row>
    <row r="26" spans="1:70" ht="94.5" hidden="1" customHeight="1">
      <c r="A26" s="97">
        <f t="shared" ca="1" si="0"/>
        <v>45736</v>
      </c>
      <c r="B26" s="98"/>
      <c r="C26" s="92">
        <v>25</v>
      </c>
      <c r="D26" s="97">
        <v>45678</v>
      </c>
      <c r="E26" s="97">
        <v>45678</v>
      </c>
      <c r="F26" s="92">
        <v>1</v>
      </c>
      <c r="G26" s="92">
        <v>0</v>
      </c>
      <c r="H26" s="92">
        <v>1</v>
      </c>
      <c r="I26" s="92">
        <v>0</v>
      </c>
      <c r="J26" s="92">
        <v>1</v>
      </c>
      <c r="K26" s="92">
        <v>0</v>
      </c>
      <c r="L26" s="92" t="s">
        <v>21</v>
      </c>
      <c r="M26" s="92" t="s">
        <v>34</v>
      </c>
      <c r="N26" s="106" t="s">
        <v>27</v>
      </c>
      <c r="O26" s="107" t="s">
        <v>2244</v>
      </c>
      <c r="P26" s="92" t="s">
        <v>45</v>
      </c>
      <c r="Q26" s="98"/>
      <c r="R26" s="110">
        <v>11117</v>
      </c>
      <c r="S26" s="99" t="s">
        <v>181</v>
      </c>
      <c r="T26" s="97" t="s">
        <v>33</v>
      </c>
      <c r="U26" s="92" t="s">
        <v>34</v>
      </c>
      <c r="V26" s="92" t="s">
        <v>31</v>
      </c>
      <c r="W26" s="92">
        <f ca="1">POS[[#This Row],[Fecha actual ]]-POS[[#This Row],[Fecha de Registro ]]</f>
        <v>58</v>
      </c>
      <c r="X26" s="100"/>
      <c r="Y26" s="99" t="s">
        <v>2272</v>
      </c>
      <c r="Z26" s="92">
        <v>0</v>
      </c>
      <c r="AA26" s="92">
        <v>0</v>
      </c>
      <c r="AB26" s="92">
        <v>0</v>
      </c>
      <c r="AC26" s="92">
        <v>1</v>
      </c>
      <c r="AD26" s="99" t="s">
        <v>1469</v>
      </c>
      <c r="AE26" s="92">
        <v>1</v>
      </c>
      <c r="AF26" s="92">
        <v>0</v>
      </c>
      <c r="AG26" s="92">
        <v>0</v>
      </c>
      <c r="AH26" s="92">
        <v>0</v>
      </c>
      <c r="AI26" s="99" t="s">
        <v>1519</v>
      </c>
      <c r="AJ26" s="92" t="s">
        <v>20</v>
      </c>
      <c r="AK26" s="92" t="s">
        <v>35</v>
      </c>
      <c r="AL26" s="92" t="s">
        <v>2244</v>
      </c>
      <c r="AM26" s="92" t="s">
        <v>35</v>
      </c>
      <c r="AN26" s="100"/>
      <c r="AO26" s="92"/>
      <c r="AP26" s="92"/>
      <c r="AQ26" s="92"/>
      <c r="AR26" s="97"/>
      <c r="AS26" s="92"/>
      <c r="AT26" s="97"/>
      <c r="AU26" s="92"/>
      <c r="AV26" s="92"/>
      <c r="AW26" s="97"/>
      <c r="AX26" s="97"/>
      <c r="AY26" s="92"/>
      <c r="AZ26" s="97"/>
      <c r="BA26" s="92"/>
      <c r="BB26" s="92"/>
      <c r="BC26" s="97"/>
      <c r="BD26" s="108"/>
      <c r="BE26" s="92"/>
      <c r="BF26" s="97"/>
      <c r="BG26" s="92">
        <f>POS[[#This Row],[Fecha de la Resolución del CG ]]-POS[[#This Row],[Fecha de Registro ]]</f>
        <v>-45678</v>
      </c>
      <c r="BH26" s="97"/>
      <c r="BI26" s="92"/>
      <c r="BJ26" s="92"/>
      <c r="BK26" s="92"/>
      <c r="BL26" s="100"/>
      <c r="BM26" s="92"/>
      <c r="BN26" s="92"/>
      <c r="BO26" s="97"/>
      <c r="BP26" s="92"/>
      <c r="BQ26" s="92"/>
      <c r="BR26" s="104"/>
    </row>
    <row r="27" spans="1:70" ht="94.5" hidden="1" customHeight="1">
      <c r="A27" s="97">
        <f t="shared" ca="1" si="0"/>
        <v>45736</v>
      </c>
      <c r="B27" s="98"/>
      <c r="C27" s="92">
        <v>26</v>
      </c>
      <c r="D27" s="97">
        <v>45680</v>
      </c>
      <c r="E27" s="97">
        <v>45680</v>
      </c>
      <c r="F27" s="92">
        <v>1</v>
      </c>
      <c r="G27" s="92">
        <v>0</v>
      </c>
      <c r="H27" s="92">
        <v>1</v>
      </c>
      <c r="I27" s="92">
        <v>0</v>
      </c>
      <c r="J27" s="92">
        <v>1</v>
      </c>
      <c r="K27" s="92">
        <v>0</v>
      </c>
      <c r="L27" s="92" t="s">
        <v>35</v>
      </c>
      <c r="M27" s="92" t="s">
        <v>34</v>
      </c>
      <c r="N27" s="106" t="s">
        <v>27</v>
      </c>
      <c r="O27" s="107" t="s">
        <v>2244</v>
      </c>
      <c r="P27" s="92" t="s">
        <v>45</v>
      </c>
      <c r="Q27" s="98"/>
      <c r="R27" s="110">
        <v>11119</v>
      </c>
      <c r="S27" s="99" t="s">
        <v>1520</v>
      </c>
      <c r="T27" s="97" t="s">
        <v>33</v>
      </c>
      <c r="U27" s="92" t="s">
        <v>34</v>
      </c>
      <c r="V27" s="92" t="s">
        <v>63</v>
      </c>
      <c r="W27" s="92">
        <f ca="1">POS[[#This Row],[Fecha actual ]]-POS[[#This Row],[Fecha de Registro ]]</f>
        <v>56</v>
      </c>
      <c r="X27" s="100"/>
      <c r="Y27" s="99" t="s">
        <v>2273</v>
      </c>
      <c r="Z27" s="92">
        <v>0</v>
      </c>
      <c r="AA27" s="92">
        <v>1</v>
      </c>
      <c r="AB27" s="92">
        <v>0</v>
      </c>
      <c r="AC27" s="92">
        <v>0</v>
      </c>
      <c r="AD27" s="99" t="s">
        <v>569</v>
      </c>
      <c r="AE27" s="92">
        <v>1</v>
      </c>
      <c r="AF27" s="92">
        <v>0</v>
      </c>
      <c r="AG27" s="92">
        <v>0</v>
      </c>
      <c r="AH27" s="92">
        <v>0</v>
      </c>
      <c r="AI27" s="99" t="s">
        <v>1521</v>
      </c>
      <c r="AJ27" s="92" t="s">
        <v>20</v>
      </c>
      <c r="AK27" s="92" t="s">
        <v>35</v>
      </c>
      <c r="AL27" s="92" t="s">
        <v>2244</v>
      </c>
      <c r="AM27" s="92" t="s">
        <v>35</v>
      </c>
      <c r="AN27" s="100"/>
      <c r="AO27" s="92"/>
      <c r="AP27" s="92"/>
      <c r="AQ27" s="92"/>
      <c r="AR27" s="97"/>
      <c r="AS27" s="92"/>
      <c r="AT27" s="97"/>
      <c r="AU27" s="92"/>
      <c r="AV27" s="92"/>
      <c r="AW27" s="97"/>
      <c r="AX27" s="97"/>
      <c r="AY27" s="92"/>
      <c r="AZ27" s="97"/>
      <c r="BA27" s="92"/>
      <c r="BB27" s="92"/>
      <c r="BC27" s="97"/>
      <c r="BD27" s="108"/>
      <c r="BE27" s="92"/>
      <c r="BF27" s="97"/>
      <c r="BG27" s="92">
        <f>POS[[#This Row],[Fecha de la Resolución del CG ]]-POS[[#This Row],[Fecha de Registro ]]</f>
        <v>-45680</v>
      </c>
      <c r="BH27" s="97"/>
      <c r="BI27" s="92"/>
      <c r="BJ27" s="92"/>
      <c r="BK27" s="92"/>
      <c r="BL27" s="100"/>
      <c r="BM27" s="92"/>
      <c r="BN27" s="92"/>
      <c r="BO27" s="97"/>
      <c r="BP27" s="92"/>
      <c r="BQ27" s="92"/>
      <c r="BR27" s="104"/>
    </row>
    <row r="28" spans="1:70" ht="94.5" hidden="1" customHeight="1">
      <c r="A28" s="97">
        <f t="shared" ca="1" si="0"/>
        <v>45736</v>
      </c>
      <c r="B28" s="98"/>
      <c r="C28" s="92">
        <v>27</v>
      </c>
      <c r="D28" s="97">
        <v>45681</v>
      </c>
      <c r="E28" s="97">
        <v>45681</v>
      </c>
      <c r="F28" s="92">
        <v>3</v>
      </c>
      <c r="G28" s="92">
        <v>0</v>
      </c>
      <c r="H28" s="92">
        <v>1</v>
      </c>
      <c r="I28" s="92">
        <v>0</v>
      </c>
      <c r="J28" s="92">
        <v>0</v>
      </c>
      <c r="K28" s="92">
        <v>0</v>
      </c>
      <c r="L28" s="92" t="s">
        <v>35</v>
      </c>
      <c r="M28" s="92" t="s">
        <v>34</v>
      </c>
      <c r="N28" s="92" t="s">
        <v>27</v>
      </c>
      <c r="O28" s="113" t="s">
        <v>2244</v>
      </c>
      <c r="P28" s="92" t="s">
        <v>45</v>
      </c>
      <c r="Q28" s="98"/>
      <c r="R28" s="92">
        <v>11121</v>
      </c>
      <c r="S28" s="99" t="s">
        <v>1523</v>
      </c>
      <c r="T28" s="97" t="s">
        <v>33</v>
      </c>
      <c r="U28" s="92" t="s">
        <v>34</v>
      </c>
      <c r="V28" s="92" t="s">
        <v>55</v>
      </c>
      <c r="W28" s="92">
        <f ca="1">POS[[#This Row],[Fecha actual ]]-POS[[#This Row],[Fecha de Registro ]]</f>
        <v>55</v>
      </c>
      <c r="X28" s="100"/>
      <c r="Y28" s="99" t="s">
        <v>2274</v>
      </c>
      <c r="Z28" s="92">
        <v>0</v>
      </c>
      <c r="AA28" s="92">
        <v>1</v>
      </c>
      <c r="AB28" s="92">
        <v>0</v>
      </c>
      <c r="AC28" s="92">
        <v>0</v>
      </c>
      <c r="AD28" s="99" t="s">
        <v>1469</v>
      </c>
      <c r="AE28" s="92">
        <v>1</v>
      </c>
      <c r="AF28" s="92">
        <v>0</v>
      </c>
      <c r="AG28" s="92">
        <v>0</v>
      </c>
      <c r="AH28" s="92">
        <v>0</v>
      </c>
      <c r="AI28" s="99" t="s">
        <v>1524</v>
      </c>
      <c r="AJ28" s="92" t="s">
        <v>20</v>
      </c>
      <c r="AK28" s="92" t="s">
        <v>35</v>
      </c>
      <c r="AL28" s="92" t="s">
        <v>2244</v>
      </c>
      <c r="AM28" s="92" t="s">
        <v>35</v>
      </c>
      <c r="AN28" s="100"/>
      <c r="AO28" s="92"/>
      <c r="AP28" s="92"/>
      <c r="AQ28" s="92"/>
      <c r="AR28" s="92"/>
      <c r="AS28" s="92"/>
      <c r="AT28" s="97"/>
      <c r="AU28" s="92"/>
      <c r="AV28" s="92"/>
      <c r="AW28" s="92"/>
      <c r="AX28" s="97"/>
      <c r="AY28" s="92"/>
      <c r="AZ28" s="92"/>
      <c r="BA28" s="92"/>
      <c r="BB28" s="92"/>
      <c r="BC28" s="97"/>
      <c r="BD28" s="100"/>
      <c r="BE28" s="92"/>
      <c r="BF28" s="97"/>
      <c r="BG28" s="92">
        <f>POS[[#This Row],[Fecha de la Resolución del CG ]]-POS[[#This Row],[Fecha de Registro ]]</f>
        <v>-45681</v>
      </c>
      <c r="BH28" s="92"/>
      <c r="BI28" s="92"/>
      <c r="BJ28" s="92"/>
      <c r="BK28" s="92"/>
      <c r="BL28" s="100"/>
      <c r="BM28" s="92"/>
      <c r="BN28" s="92"/>
      <c r="BO28" s="97"/>
      <c r="BP28" s="92"/>
      <c r="BQ28" s="92"/>
      <c r="BR28" s="104"/>
    </row>
    <row r="29" spans="1:70" ht="94.5" customHeight="1">
      <c r="A29" s="97">
        <f t="shared" ca="1" si="0"/>
        <v>45736</v>
      </c>
      <c r="B29" s="98"/>
      <c r="C29" s="92">
        <v>28</v>
      </c>
      <c r="D29" s="97">
        <v>45681</v>
      </c>
      <c r="E29" s="97">
        <v>45681</v>
      </c>
      <c r="F29" s="92">
        <v>1</v>
      </c>
      <c r="G29" s="92">
        <v>0</v>
      </c>
      <c r="H29" s="92">
        <v>1</v>
      </c>
      <c r="I29" s="92">
        <v>0</v>
      </c>
      <c r="J29" s="92">
        <v>1</v>
      </c>
      <c r="K29" s="92">
        <v>0</v>
      </c>
      <c r="L29" s="92" t="s">
        <v>21</v>
      </c>
      <c r="M29" s="92" t="s">
        <v>34</v>
      </c>
      <c r="N29" s="92" t="s">
        <v>27</v>
      </c>
      <c r="O29" s="113" t="s">
        <v>2244</v>
      </c>
      <c r="P29" s="92" t="s">
        <v>32</v>
      </c>
      <c r="Q29" s="98"/>
      <c r="R29" s="92">
        <v>11123</v>
      </c>
      <c r="S29" s="99" t="s">
        <v>193</v>
      </c>
      <c r="T29" s="97" t="s">
        <v>33</v>
      </c>
      <c r="U29" s="92" t="s">
        <v>34</v>
      </c>
      <c r="V29" s="92" t="s">
        <v>78</v>
      </c>
      <c r="W29" s="92">
        <f ca="1">POS[[#This Row],[Fecha actual ]]-POS[[#This Row],[Fecha de Registro ]]</f>
        <v>55</v>
      </c>
      <c r="X29" s="100"/>
      <c r="Y29" s="99" t="s">
        <v>2275</v>
      </c>
      <c r="Z29" s="92">
        <v>0</v>
      </c>
      <c r="AA29" s="92">
        <v>1</v>
      </c>
      <c r="AB29" s="92">
        <v>0</v>
      </c>
      <c r="AC29" s="92">
        <v>0</v>
      </c>
      <c r="AD29" s="99" t="s">
        <v>424</v>
      </c>
      <c r="AE29" s="92">
        <v>1</v>
      </c>
      <c r="AF29" s="92">
        <v>0</v>
      </c>
      <c r="AG29" s="92">
        <v>0</v>
      </c>
      <c r="AH29" s="92">
        <v>0</v>
      </c>
      <c r="AI29" s="99" t="s">
        <v>1525</v>
      </c>
      <c r="AJ29" s="92" t="s">
        <v>22</v>
      </c>
      <c r="AK29" s="92" t="s">
        <v>35</v>
      </c>
      <c r="AL29" s="92" t="s">
        <v>2244</v>
      </c>
      <c r="AM29" s="92" t="s">
        <v>35</v>
      </c>
      <c r="AN29" s="100"/>
      <c r="AO29" s="92"/>
      <c r="AP29" s="92" t="s">
        <v>66</v>
      </c>
      <c r="AQ29" s="92"/>
      <c r="AR29" s="97"/>
      <c r="AS29" s="92" t="s">
        <v>23</v>
      </c>
      <c r="AT29" s="97">
        <v>45719</v>
      </c>
      <c r="AU29" s="111" t="s">
        <v>2276</v>
      </c>
      <c r="AV29" s="92"/>
      <c r="AW29" s="92"/>
      <c r="AX29" s="97"/>
      <c r="AY29" s="92"/>
      <c r="AZ29" s="92"/>
      <c r="BA29" s="92"/>
      <c r="BB29" s="92"/>
      <c r="BC29" s="97"/>
      <c r="BD29" s="100"/>
      <c r="BE29" s="92"/>
      <c r="BF29" s="97"/>
      <c r="BG29" s="92">
        <f>POS[[#This Row],[Fecha de la Resolución del CG ]]-POS[[#This Row],[Fecha de Registro ]]</f>
        <v>-45681</v>
      </c>
      <c r="BH29" s="92"/>
      <c r="BI29" s="92"/>
      <c r="BJ29" s="92"/>
      <c r="BK29" s="92"/>
      <c r="BL29" s="100"/>
      <c r="BM29" s="92"/>
      <c r="BN29" s="92"/>
      <c r="BO29" s="97"/>
      <c r="BP29" s="92"/>
      <c r="BQ29" s="92"/>
      <c r="BR29" s="104"/>
    </row>
    <row r="30" spans="1:70" ht="94.5" hidden="1" customHeight="1">
      <c r="A30" s="97">
        <f t="shared" ca="1" si="0"/>
        <v>45736</v>
      </c>
      <c r="B30" s="98"/>
      <c r="C30" s="92">
        <v>29</v>
      </c>
      <c r="D30" s="97">
        <v>45684</v>
      </c>
      <c r="E30" s="97">
        <v>45684</v>
      </c>
      <c r="F30" s="92">
        <v>1</v>
      </c>
      <c r="G30" s="92">
        <v>0</v>
      </c>
      <c r="H30" s="92">
        <v>1</v>
      </c>
      <c r="I30" s="92">
        <v>0</v>
      </c>
      <c r="J30" s="92">
        <v>1</v>
      </c>
      <c r="K30" s="92">
        <v>0</v>
      </c>
      <c r="L30" s="92" t="s">
        <v>21</v>
      </c>
      <c r="M30" s="92" t="s">
        <v>34</v>
      </c>
      <c r="N30" s="92" t="s">
        <v>27</v>
      </c>
      <c r="O30" s="113" t="s">
        <v>2244</v>
      </c>
      <c r="P30" s="92" t="s">
        <v>45</v>
      </c>
      <c r="Q30" s="98"/>
      <c r="R30" s="92">
        <v>11124</v>
      </c>
      <c r="S30" s="99" t="s">
        <v>194</v>
      </c>
      <c r="T30" s="97" t="s">
        <v>33</v>
      </c>
      <c r="U30" s="92" t="s">
        <v>34</v>
      </c>
      <c r="V30" s="92" t="s">
        <v>78</v>
      </c>
      <c r="W30" s="92">
        <f ca="1">POS[[#This Row],[Fecha actual ]]-POS[[#This Row],[Fecha de Registro ]]</f>
        <v>52</v>
      </c>
      <c r="X30" s="100"/>
      <c r="Y30" s="99" t="s">
        <v>2277</v>
      </c>
      <c r="Z30" s="92">
        <v>0</v>
      </c>
      <c r="AA30" s="92">
        <v>1</v>
      </c>
      <c r="AB30" s="92">
        <v>0</v>
      </c>
      <c r="AC30" s="92">
        <v>0</v>
      </c>
      <c r="AD30" s="99" t="s">
        <v>424</v>
      </c>
      <c r="AE30" s="92">
        <v>1</v>
      </c>
      <c r="AF30" s="92">
        <v>0</v>
      </c>
      <c r="AG30" s="92">
        <v>0</v>
      </c>
      <c r="AH30" s="92">
        <v>0</v>
      </c>
      <c r="AI30" s="99" t="s">
        <v>2278</v>
      </c>
      <c r="AJ30" s="92" t="s">
        <v>20</v>
      </c>
      <c r="AK30" s="92" t="s">
        <v>35</v>
      </c>
      <c r="AL30" s="92" t="s">
        <v>2244</v>
      </c>
      <c r="AM30" s="92" t="s">
        <v>35</v>
      </c>
      <c r="AN30" s="100"/>
      <c r="AO30" s="92"/>
      <c r="AP30" s="92"/>
      <c r="AQ30" s="92"/>
      <c r="AR30" s="92"/>
      <c r="AS30" s="92"/>
      <c r="AT30" s="97"/>
      <c r="AU30" s="92"/>
      <c r="AV30" s="92"/>
      <c r="AW30" s="92"/>
      <c r="AX30" s="97"/>
      <c r="AY30" s="92"/>
      <c r="AZ30" s="92"/>
      <c r="BA30" s="92"/>
      <c r="BB30" s="92"/>
      <c r="BC30" s="97"/>
      <c r="BD30" s="100"/>
      <c r="BE30" s="92"/>
      <c r="BF30" s="97"/>
      <c r="BG30" s="92">
        <f>POS[[#This Row],[Fecha de la Resolución del CG ]]-POS[[#This Row],[Fecha de Registro ]]</f>
        <v>-45684</v>
      </c>
      <c r="BH30" s="92"/>
      <c r="BI30" s="92"/>
      <c r="BJ30" s="92"/>
      <c r="BK30" s="92"/>
      <c r="BL30" s="100"/>
      <c r="BM30" s="92"/>
      <c r="BN30" s="92"/>
      <c r="BO30" s="97"/>
      <c r="BP30" s="92"/>
      <c r="BQ30" s="92"/>
      <c r="BR30" s="104"/>
    </row>
    <row r="31" spans="1:70" ht="94.5" hidden="1" customHeight="1">
      <c r="A31" s="97">
        <f t="shared" ca="1" si="0"/>
        <v>45736</v>
      </c>
      <c r="B31" s="98"/>
      <c r="C31" s="92">
        <v>30</v>
      </c>
      <c r="D31" s="97">
        <v>45684</v>
      </c>
      <c r="E31" s="97">
        <v>45684</v>
      </c>
      <c r="F31" s="92">
        <v>1</v>
      </c>
      <c r="G31" s="92">
        <v>0</v>
      </c>
      <c r="H31" s="92">
        <v>1</v>
      </c>
      <c r="I31" s="92">
        <v>0</v>
      </c>
      <c r="J31" s="92">
        <v>1</v>
      </c>
      <c r="K31" s="92">
        <v>0</v>
      </c>
      <c r="L31" s="92" t="s">
        <v>35</v>
      </c>
      <c r="M31" s="92" t="s">
        <v>34</v>
      </c>
      <c r="N31" s="106" t="s">
        <v>27</v>
      </c>
      <c r="O31" s="107" t="s">
        <v>2244</v>
      </c>
      <c r="P31" s="92" t="s">
        <v>45</v>
      </c>
      <c r="Q31" s="98"/>
      <c r="R31" s="92">
        <v>11125</v>
      </c>
      <c r="S31" s="99" t="s">
        <v>200</v>
      </c>
      <c r="T31" s="97" t="s">
        <v>33</v>
      </c>
      <c r="U31" s="92" t="s">
        <v>34</v>
      </c>
      <c r="V31" s="92" t="s">
        <v>78</v>
      </c>
      <c r="W31" s="92">
        <f ca="1">POS[[#This Row],[Fecha actual ]]-POS[[#This Row],[Fecha de Registro ]]</f>
        <v>52</v>
      </c>
      <c r="X31" s="100"/>
      <c r="Y31" s="99" t="s">
        <v>2279</v>
      </c>
      <c r="Z31" s="92">
        <v>0</v>
      </c>
      <c r="AA31" s="92">
        <v>0</v>
      </c>
      <c r="AB31" s="92">
        <v>0</v>
      </c>
      <c r="AC31" s="92">
        <v>1</v>
      </c>
      <c r="AD31" s="99" t="s">
        <v>992</v>
      </c>
      <c r="AE31" s="92">
        <v>1</v>
      </c>
      <c r="AF31" s="92">
        <v>0</v>
      </c>
      <c r="AG31" s="92">
        <v>0</v>
      </c>
      <c r="AH31" s="92">
        <v>0</v>
      </c>
      <c r="AI31" s="99" t="s">
        <v>1527</v>
      </c>
      <c r="AJ31" s="92" t="s">
        <v>76</v>
      </c>
      <c r="AK31" s="92" t="s">
        <v>35</v>
      </c>
      <c r="AL31" s="92" t="s">
        <v>2244</v>
      </c>
      <c r="AM31" s="92" t="s">
        <v>35</v>
      </c>
      <c r="AN31" s="100"/>
      <c r="AO31" s="92"/>
      <c r="AP31" s="92"/>
      <c r="AQ31" s="92"/>
      <c r="AR31" s="97"/>
      <c r="AS31" s="92"/>
      <c r="AT31" s="97"/>
      <c r="AU31" s="92"/>
      <c r="AV31" s="92"/>
      <c r="AW31" s="97"/>
      <c r="AX31" s="97"/>
      <c r="AY31" s="92"/>
      <c r="AZ31" s="97"/>
      <c r="BA31" s="92"/>
      <c r="BB31" s="92"/>
      <c r="BC31" s="97"/>
      <c r="BD31" s="108"/>
      <c r="BE31" s="92"/>
      <c r="BF31" s="97"/>
      <c r="BG31" s="92">
        <f>POS[[#This Row],[Fecha de la Resolución del CG ]]-POS[[#This Row],[Fecha de Registro ]]</f>
        <v>-45684</v>
      </c>
      <c r="BH31" s="97"/>
      <c r="BI31" s="92"/>
      <c r="BJ31" s="92"/>
      <c r="BK31" s="92"/>
      <c r="BL31" s="100"/>
      <c r="BM31" s="92"/>
      <c r="BN31" s="92"/>
      <c r="BO31" s="97"/>
      <c r="BP31" s="92"/>
      <c r="BQ31" s="92"/>
      <c r="BR31" s="104"/>
    </row>
    <row r="32" spans="1:70" ht="94.5" hidden="1" customHeight="1">
      <c r="A32" s="97">
        <f t="shared" ca="1" si="0"/>
        <v>45736</v>
      </c>
      <c r="B32" s="98"/>
      <c r="C32" s="92">
        <v>31</v>
      </c>
      <c r="D32" s="97">
        <v>45685</v>
      </c>
      <c r="E32" s="97">
        <v>45685</v>
      </c>
      <c r="F32" s="92">
        <v>2</v>
      </c>
      <c r="G32" s="92">
        <v>0</v>
      </c>
      <c r="H32" s="92">
        <v>1</v>
      </c>
      <c r="I32" s="92">
        <v>0</v>
      </c>
      <c r="J32" s="92">
        <v>1</v>
      </c>
      <c r="K32" s="92">
        <v>0</v>
      </c>
      <c r="L32" s="92" t="s">
        <v>35</v>
      </c>
      <c r="M32" s="92" t="s">
        <v>34</v>
      </c>
      <c r="N32" s="92" t="s">
        <v>27</v>
      </c>
      <c r="O32" s="113" t="s">
        <v>2244</v>
      </c>
      <c r="P32" s="92" t="s">
        <v>45</v>
      </c>
      <c r="Q32" s="98"/>
      <c r="R32" s="92">
        <v>11126</v>
      </c>
      <c r="S32" s="99" t="s">
        <v>223</v>
      </c>
      <c r="T32" s="97" t="s">
        <v>33</v>
      </c>
      <c r="U32" s="92" t="s">
        <v>34</v>
      </c>
      <c r="V32" s="92" t="s">
        <v>75</v>
      </c>
      <c r="W32" s="92">
        <f ca="1">POS[[#This Row],[Fecha actual ]]-POS[[#This Row],[Fecha de Registro ]]</f>
        <v>51</v>
      </c>
      <c r="X32" s="100"/>
      <c r="Y32" s="99" t="s">
        <v>2280</v>
      </c>
      <c r="Z32" s="92">
        <v>0</v>
      </c>
      <c r="AA32" s="92">
        <v>1</v>
      </c>
      <c r="AB32" s="92">
        <v>0</v>
      </c>
      <c r="AC32" s="92">
        <v>0</v>
      </c>
      <c r="AD32" s="99" t="s">
        <v>855</v>
      </c>
      <c r="AE32" s="92">
        <v>1</v>
      </c>
      <c r="AF32" s="92">
        <v>0</v>
      </c>
      <c r="AG32" s="92">
        <v>0</v>
      </c>
      <c r="AH32" s="92">
        <v>0</v>
      </c>
      <c r="AI32" s="99" t="s">
        <v>1528</v>
      </c>
      <c r="AJ32" s="92" t="s">
        <v>20</v>
      </c>
      <c r="AK32" s="92" t="s">
        <v>35</v>
      </c>
      <c r="AL32" s="92" t="s">
        <v>2244</v>
      </c>
      <c r="AM32" s="92" t="s">
        <v>35</v>
      </c>
      <c r="AN32" s="100"/>
      <c r="AO32" s="92"/>
      <c r="AP32" s="92"/>
      <c r="AQ32" s="92"/>
      <c r="AR32" s="92"/>
      <c r="AS32" s="92"/>
      <c r="AT32" s="97"/>
      <c r="AU32" s="92"/>
      <c r="AV32" s="92"/>
      <c r="AW32" s="92"/>
      <c r="AX32" s="97"/>
      <c r="AY32" s="92"/>
      <c r="AZ32" s="92"/>
      <c r="BA32" s="92"/>
      <c r="BB32" s="92"/>
      <c r="BC32" s="97"/>
      <c r="BD32" s="100"/>
      <c r="BE32" s="92"/>
      <c r="BF32" s="97"/>
      <c r="BG32" s="92">
        <f>POS[[#This Row],[Fecha de la Resolución del CG ]]-POS[[#This Row],[Fecha de Registro ]]</f>
        <v>-45685</v>
      </c>
      <c r="BH32" s="92"/>
      <c r="BI32" s="92"/>
      <c r="BJ32" s="92"/>
      <c r="BK32" s="92"/>
      <c r="BL32" s="100"/>
      <c r="BM32" s="92"/>
      <c r="BN32" s="92"/>
      <c r="BO32" s="97"/>
      <c r="BP32" s="92"/>
      <c r="BQ32" s="92"/>
      <c r="BR32" s="104"/>
    </row>
    <row r="33" spans="1:70" ht="94.5" hidden="1" customHeight="1">
      <c r="A33" s="97">
        <f t="shared" ca="1" si="0"/>
        <v>45736</v>
      </c>
      <c r="B33" s="98"/>
      <c r="C33" s="92">
        <v>32</v>
      </c>
      <c r="D33" s="97">
        <v>45687</v>
      </c>
      <c r="E33" s="97">
        <v>45687</v>
      </c>
      <c r="F33" s="92">
        <v>1</v>
      </c>
      <c r="G33" s="92">
        <v>0</v>
      </c>
      <c r="H33" s="92">
        <v>1</v>
      </c>
      <c r="I33" s="92">
        <v>0</v>
      </c>
      <c r="J33" s="92">
        <v>1</v>
      </c>
      <c r="K33" s="92">
        <v>0</v>
      </c>
      <c r="L33" s="92" t="s">
        <v>35</v>
      </c>
      <c r="M33" s="92" t="s">
        <v>34</v>
      </c>
      <c r="N33" s="92" t="s">
        <v>27</v>
      </c>
      <c r="O33" s="113" t="s">
        <v>2244</v>
      </c>
      <c r="P33" s="92" t="s">
        <v>45</v>
      </c>
      <c r="Q33" s="98"/>
      <c r="R33" s="92">
        <v>11128</v>
      </c>
      <c r="S33" s="99" t="s">
        <v>1529</v>
      </c>
      <c r="T33" s="97" t="s">
        <v>33</v>
      </c>
      <c r="U33" s="92" t="s">
        <v>34</v>
      </c>
      <c r="V33" s="92" t="s">
        <v>90</v>
      </c>
      <c r="W33" s="92">
        <f ca="1">POS[[#This Row],[Fecha actual ]]-POS[[#This Row],[Fecha de Registro ]]</f>
        <v>49</v>
      </c>
      <c r="X33" s="100"/>
      <c r="Y33" s="99" t="s">
        <v>2281</v>
      </c>
      <c r="Z33" s="92">
        <v>0</v>
      </c>
      <c r="AA33" s="92">
        <v>1</v>
      </c>
      <c r="AB33" s="92">
        <v>0</v>
      </c>
      <c r="AC33" s="92">
        <v>0</v>
      </c>
      <c r="AD33" s="99" t="s">
        <v>459</v>
      </c>
      <c r="AE33" s="92">
        <v>1</v>
      </c>
      <c r="AF33" s="92">
        <v>0</v>
      </c>
      <c r="AG33" s="92">
        <v>0</v>
      </c>
      <c r="AH33" s="92">
        <v>0</v>
      </c>
      <c r="AI33" s="99" t="s">
        <v>1530</v>
      </c>
      <c r="AJ33" s="92" t="s">
        <v>48</v>
      </c>
      <c r="AK33" s="92" t="s">
        <v>35</v>
      </c>
      <c r="AL33" s="92" t="s">
        <v>2244</v>
      </c>
      <c r="AM33" s="92" t="s">
        <v>35</v>
      </c>
      <c r="AN33" s="100"/>
      <c r="AO33" s="92"/>
      <c r="AP33" s="92"/>
      <c r="AQ33" s="92"/>
      <c r="AR33" s="92"/>
      <c r="AS33" s="92"/>
      <c r="AT33" s="97"/>
      <c r="AU33" s="92"/>
      <c r="AV33" s="92"/>
      <c r="AW33" s="92"/>
      <c r="AX33" s="97"/>
      <c r="AY33" s="92"/>
      <c r="AZ33" s="92"/>
      <c r="BA33" s="92"/>
      <c r="BB33" s="92"/>
      <c r="BC33" s="97"/>
      <c r="BD33" s="100"/>
      <c r="BE33" s="92"/>
      <c r="BF33" s="97"/>
      <c r="BG33" s="92">
        <f>POS[[#This Row],[Fecha de la Resolución del CG ]]-POS[[#This Row],[Fecha de Registro ]]</f>
        <v>-45687</v>
      </c>
      <c r="BH33" s="92"/>
      <c r="BI33" s="92"/>
      <c r="BJ33" s="92"/>
      <c r="BK33" s="92"/>
      <c r="BL33" s="100"/>
      <c r="BM33" s="92"/>
      <c r="BN33" s="92"/>
      <c r="BO33" s="97"/>
      <c r="BP33" s="92"/>
      <c r="BQ33" s="92"/>
      <c r="BR33" s="104"/>
    </row>
    <row r="34" spans="1:70" ht="94.5" hidden="1" customHeight="1">
      <c r="A34" s="97">
        <f t="shared" ca="1" si="0"/>
        <v>45736</v>
      </c>
      <c r="B34" s="98"/>
      <c r="C34" s="92">
        <v>33</v>
      </c>
      <c r="D34" s="97">
        <v>45687</v>
      </c>
      <c r="E34" s="97">
        <v>45687</v>
      </c>
      <c r="F34" s="92">
        <v>1</v>
      </c>
      <c r="G34" s="92">
        <v>0</v>
      </c>
      <c r="H34" s="92">
        <v>1</v>
      </c>
      <c r="I34" s="92">
        <v>0</v>
      </c>
      <c r="J34" s="92">
        <v>1</v>
      </c>
      <c r="K34" s="92">
        <v>0</v>
      </c>
      <c r="L34" s="92" t="s">
        <v>21</v>
      </c>
      <c r="M34" s="92" t="s">
        <v>34</v>
      </c>
      <c r="N34" s="92" t="s">
        <v>27</v>
      </c>
      <c r="O34" s="113" t="s">
        <v>2244</v>
      </c>
      <c r="P34" s="92" t="s">
        <v>32</v>
      </c>
      <c r="Q34" s="98"/>
      <c r="R34" s="92">
        <v>11129</v>
      </c>
      <c r="S34" s="99" t="s">
        <v>150</v>
      </c>
      <c r="T34" s="97" t="s">
        <v>33</v>
      </c>
      <c r="U34" s="92" t="s">
        <v>34</v>
      </c>
      <c r="V34" s="92" t="s">
        <v>90</v>
      </c>
      <c r="W34" s="92">
        <f ca="1">POS[[#This Row],[Fecha actual ]]-POS[[#This Row],[Fecha de Registro ]]</f>
        <v>49</v>
      </c>
      <c r="X34" s="100"/>
      <c r="Y34" s="99" t="s">
        <v>2282</v>
      </c>
      <c r="Z34" s="92">
        <v>0</v>
      </c>
      <c r="AA34" s="92">
        <v>1</v>
      </c>
      <c r="AB34" s="92">
        <v>0</v>
      </c>
      <c r="AC34" s="92">
        <v>0</v>
      </c>
      <c r="AD34" s="99" t="s">
        <v>855</v>
      </c>
      <c r="AE34" s="92">
        <v>1</v>
      </c>
      <c r="AF34" s="92">
        <v>0</v>
      </c>
      <c r="AG34" s="92">
        <v>0</v>
      </c>
      <c r="AH34" s="92">
        <v>0</v>
      </c>
      <c r="AI34" s="99" t="s">
        <v>1532</v>
      </c>
      <c r="AJ34" s="92" t="s">
        <v>20</v>
      </c>
      <c r="AK34" s="92" t="s">
        <v>35</v>
      </c>
      <c r="AL34" s="92" t="s">
        <v>2244</v>
      </c>
      <c r="AM34" s="92" t="s">
        <v>35</v>
      </c>
      <c r="AN34" s="100"/>
      <c r="AO34" s="92"/>
      <c r="AP34" s="92"/>
      <c r="AQ34" s="92"/>
      <c r="AR34" s="92"/>
      <c r="AS34" s="92"/>
      <c r="AT34" s="97"/>
      <c r="AU34" s="92"/>
      <c r="AV34" s="92"/>
      <c r="AW34" s="92"/>
      <c r="AX34" s="97"/>
      <c r="AY34" s="92"/>
      <c r="AZ34" s="92"/>
      <c r="BA34" s="92"/>
      <c r="BB34" s="92"/>
      <c r="BC34" s="97"/>
      <c r="BD34" s="100"/>
      <c r="BE34" s="92"/>
      <c r="BF34" s="97"/>
      <c r="BG34" s="92">
        <f>POS[[#This Row],[Fecha de la Resolución del CG ]]-POS[[#This Row],[Fecha de Registro ]]</f>
        <v>-45687</v>
      </c>
      <c r="BH34" s="92"/>
      <c r="BI34" s="92"/>
      <c r="BJ34" s="92"/>
      <c r="BK34" s="92"/>
      <c r="BL34" s="100"/>
      <c r="BM34" s="92"/>
      <c r="BN34" s="92"/>
      <c r="BO34" s="97"/>
      <c r="BP34" s="92"/>
      <c r="BQ34" s="92"/>
      <c r="BR34" s="104"/>
    </row>
    <row r="35" spans="1:70" ht="94.5" customHeight="1">
      <c r="A35" s="97">
        <f t="shared" ca="1" si="0"/>
        <v>45736</v>
      </c>
      <c r="B35" s="98"/>
      <c r="C35" s="92">
        <v>34</v>
      </c>
      <c r="D35" s="97">
        <v>45688</v>
      </c>
      <c r="E35" s="97">
        <v>45688</v>
      </c>
      <c r="F35" s="92">
        <v>9</v>
      </c>
      <c r="G35" s="92">
        <v>0</v>
      </c>
      <c r="H35" s="92">
        <v>1</v>
      </c>
      <c r="I35" s="92">
        <v>0</v>
      </c>
      <c r="J35" s="92">
        <v>1</v>
      </c>
      <c r="K35" s="92">
        <v>0</v>
      </c>
      <c r="L35" s="92" t="s">
        <v>21</v>
      </c>
      <c r="M35" s="92" t="s">
        <v>34</v>
      </c>
      <c r="N35" s="92" t="s">
        <v>27</v>
      </c>
      <c r="O35" s="113" t="s">
        <v>2244</v>
      </c>
      <c r="P35" s="92" t="s">
        <v>45</v>
      </c>
      <c r="Q35" s="98"/>
      <c r="R35" s="92">
        <v>11132</v>
      </c>
      <c r="S35" s="99" t="s">
        <v>1534</v>
      </c>
      <c r="T35" s="97" t="s">
        <v>33</v>
      </c>
      <c r="U35" s="92" t="s">
        <v>34</v>
      </c>
      <c r="V35" s="92" t="s">
        <v>55</v>
      </c>
      <c r="W35" s="92">
        <f ca="1">POS[[#This Row],[Fecha actual ]]-POS[[#This Row],[Fecha de Registro ]]</f>
        <v>48</v>
      </c>
      <c r="X35" s="100"/>
      <c r="Y35" s="99" t="s">
        <v>2283</v>
      </c>
      <c r="Z35" s="92">
        <v>0</v>
      </c>
      <c r="AA35" s="92">
        <v>0</v>
      </c>
      <c r="AB35" s="92">
        <v>0</v>
      </c>
      <c r="AC35" s="92">
        <v>1</v>
      </c>
      <c r="AD35" s="99" t="s">
        <v>855</v>
      </c>
      <c r="AE35" s="92">
        <v>1</v>
      </c>
      <c r="AF35" s="92">
        <v>0</v>
      </c>
      <c r="AG35" s="92">
        <v>0</v>
      </c>
      <c r="AH35" s="92">
        <v>0</v>
      </c>
      <c r="AI35" s="99" t="s">
        <v>1535</v>
      </c>
      <c r="AJ35" s="92" t="s">
        <v>22</v>
      </c>
      <c r="AK35" s="92" t="s">
        <v>35</v>
      </c>
      <c r="AL35" s="92" t="s">
        <v>2244</v>
      </c>
      <c r="AM35" s="92" t="s">
        <v>35</v>
      </c>
      <c r="AN35" s="100"/>
      <c r="AO35" s="92"/>
      <c r="AP35" s="92"/>
      <c r="AQ35" s="92"/>
      <c r="AR35" s="92"/>
      <c r="AS35" s="92"/>
      <c r="AT35" s="97"/>
      <c r="AU35" s="92"/>
      <c r="AV35" s="92"/>
      <c r="AW35" s="92"/>
      <c r="AX35" s="97"/>
      <c r="AY35" s="92"/>
      <c r="AZ35" s="92"/>
      <c r="BA35" s="92"/>
      <c r="BB35" s="92"/>
      <c r="BC35" s="97"/>
      <c r="BD35" s="100"/>
      <c r="BE35" s="92"/>
      <c r="BF35" s="97"/>
      <c r="BG35" s="92">
        <f>POS[[#This Row],[Fecha de la Resolución del CG ]]-POS[[#This Row],[Fecha de Registro ]]</f>
        <v>-45688</v>
      </c>
      <c r="BH35" s="92"/>
      <c r="BI35" s="92"/>
      <c r="BJ35" s="92"/>
      <c r="BK35" s="92"/>
      <c r="BL35" s="100"/>
      <c r="BM35" s="92"/>
      <c r="BN35" s="92"/>
      <c r="BO35" s="97"/>
      <c r="BP35" s="92"/>
      <c r="BQ35" s="92"/>
      <c r="BR35" s="104"/>
    </row>
    <row r="36" spans="1:70" ht="94.5" customHeight="1">
      <c r="A36" s="97">
        <f t="shared" ca="1" si="0"/>
        <v>45736</v>
      </c>
      <c r="B36" s="98"/>
      <c r="C36" s="92">
        <v>35</v>
      </c>
      <c r="D36" s="97">
        <v>45688</v>
      </c>
      <c r="E36" s="97">
        <v>45688</v>
      </c>
      <c r="F36" s="92">
        <v>27</v>
      </c>
      <c r="G36" s="92">
        <v>0</v>
      </c>
      <c r="H36" s="92">
        <v>1</v>
      </c>
      <c r="I36" s="92">
        <v>0</v>
      </c>
      <c r="J36" s="92">
        <v>1</v>
      </c>
      <c r="K36" s="92">
        <v>0</v>
      </c>
      <c r="L36" s="92" t="s">
        <v>21</v>
      </c>
      <c r="M36" s="92" t="s">
        <v>34</v>
      </c>
      <c r="N36" s="92" t="s">
        <v>27</v>
      </c>
      <c r="O36" s="113" t="s">
        <v>2244</v>
      </c>
      <c r="P36" s="92" t="s">
        <v>45</v>
      </c>
      <c r="Q36" s="98"/>
      <c r="R36" s="92">
        <v>11133</v>
      </c>
      <c r="S36" s="99" t="s">
        <v>275</v>
      </c>
      <c r="T36" s="97" t="s">
        <v>33</v>
      </c>
      <c r="U36" s="92" t="s">
        <v>34</v>
      </c>
      <c r="V36" s="92" t="s">
        <v>55</v>
      </c>
      <c r="W36" s="92">
        <f ca="1">POS[[#This Row],[Fecha actual ]]-POS[[#This Row],[Fecha de Registro ]]</f>
        <v>48</v>
      </c>
      <c r="X36" s="100"/>
      <c r="Y36" s="112" t="s">
        <v>2284</v>
      </c>
      <c r="Z36" s="92">
        <v>0</v>
      </c>
      <c r="AA36" s="92">
        <v>0</v>
      </c>
      <c r="AB36" s="92">
        <v>0</v>
      </c>
      <c r="AC36" s="92">
        <v>1</v>
      </c>
      <c r="AD36" s="99" t="s">
        <v>855</v>
      </c>
      <c r="AE36" s="92">
        <v>1</v>
      </c>
      <c r="AF36" s="92">
        <v>0</v>
      </c>
      <c r="AG36" s="92">
        <v>0</v>
      </c>
      <c r="AH36" s="92">
        <v>0</v>
      </c>
      <c r="AI36" s="99" t="s">
        <v>1537</v>
      </c>
      <c r="AJ36" s="92" t="s">
        <v>22</v>
      </c>
      <c r="AK36" s="92" t="s">
        <v>35</v>
      </c>
      <c r="AL36" s="92" t="s">
        <v>2244</v>
      </c>
      <c r="AM36" s="92" t="s">
        <v>35</v>
      </c>
      <c r="AN36" s="100"/>
      <c r="AO36" s="92"/>
      <c r="AP36" s="92"/>
      <c r="AQ36" s="92"/>
      <c r="AR36" s="92"/>
      <c r="AS36" s="92"/>
      <c r="AT36" s="97"/>
      <c r="AU36" s="92"/>
      <c r="AV36" s="92"/>
      <c r="AW36" s="92"/>
      <c r="AX36" s="97"/>
      <c r="AY36" s="92"/>
      <c r="AZ36" s="92"/>
      <c r="BA36" s="92"/>
      <c r="BB36" s="92"/>
      <c r="BC36" s="97"/>
      <c r="BD36" s="100"/>
      <c r="BE36" s="92"/>
      <c r="BF36" s="97"/>
      <c r="BG36" s="92">
        <f>POS[[#This Row],[Fecha de la Resolución del CG ]]-POS[[#This Row],[Fecha de Registro ]]</f>
        <v>-45688</v>
      </c>
      <c r="BH36" s="92"/>
      <c r="BI36" s="92"/>
      <c r="BJ36" s="92"/>
      <c r="BK36" s="92"/>
      <c r="BL36" s="100"/>
      <c r="BM36" s="92"/>
      <c r="BN36" s="92"/>
      <c r="BO36" s="97"/>
      <c r="BP36" s="92"/>
      <c r="BQ36" s="92"/>
      <c r="BR36" s="104"/>
    </row>
    <row r="37" spans="1:70" ht="94.5" customHeight="1">
      <c r="A37" s="97">
        <f t="shared" ca="1" si="0"/>
        <v>45736</v>
      </c>
      <c r="B37" s="98"/>
      <c r="C37" s="92">
        <v>36</v>
      </c>
      <c r="D37" s="97">
        <v>45688</v>
      </c>
      <c r="E37" s="97">
        <v>45688</v>
      </c>
      <c r="F37" s="92">
        <v>20</v>
      </c>
      <c r="G37" s="92">
        <v>0</v>
      </c>
      <c r="H37" s="92">
        <v>1</v>
      </c>
      <c r="I37" s="92">
        <v>0</v>
      </c>
      <c r="J37" s="92">
        <v>1</v>
      </c>
      <c r="K37" s="92">
        <v>0</v>
      </c>
      <c r="L37" s="92" t="s">
        <v>21</v>
      </c>
      <c r="M37" s="92" t="s">
        <v>34</v>
      </c>
      <c r="N37" s="92" t="s">
        <v>27</v>
      </c>
      <c r="O37" s="113" t="s">
        <v>2244</v>
      </c>
      <c r="P37" s="92" t="s">
        <v>45</v>
      </c>
      <c r="Q37" s="98"/>
      <c r="R37" s="92">
        <v>11134</v>
      </c>
      <c r="S37" s="99" t="s">
        <v>257</v>
      </c>
      <c r="T37" s="97" t="s">
        <v>33</v>
      </c>
      <c r="U37" s="92" t="s">
        <v>34</v>
      </c>
      <c r="V37" s="92" t="s">
        <v>55</v>
      </c>
      <c r="W37" s="92">
        <f ca="1">POS[[#This Row],[Fecha actual ]]-POS[[#This Row],[Fecha de Registro ]]</f>
        <v>48</v>
      </c>
      <c r="X37" s="100"/>
      <c r="Y37" s="112" t="s">
        <v>2285</v>
      </c>
      <c r="Z37" s="92">
        <v>0</v>
      </c>
      <c r="AA37" s="92">
        <v>0</v>
      </c>
      <c r="AB37" s="92">
        <v>0</v>
      </c>
      <c r="AC37" s="92">
        <v>1</v>
      </c>
      <c r="AD37" s="99" t="s">
        <v>855</v>
      </c>
      <c r="AE37" s="92">
        <v>1</v>
      </c>
      <c r="AF37" s="92">
        <v>0</v>
      </c>
      <c r="AG37" s="92">
        <v>0</v>
      </c>
      <c r="AH37" s="92">
        <v>0</v>
      </c>
      <c r="AI37" s="99" t="s">
        <v>1539</v>
      </c>
      <c r="AJ37" s="92" t="s">
        <v>22</v>
      </c>
      <c r="AK37" s="92" t="s">
        <v>35</v>
      </c>
      <c r="AL37" s="92" t="s">
        <v>2244</v>
      </c>
      <c r="AM37" s="92" t="s">
        <v>35</v>
      </c>
      <c r="AN37" s="100"/>
      <c r="AO37" s="92"/>
      <c r="AP37" s="92"/>
      <c r="AQ37" s="92"/>
      <c r="AR37" s="92"/>
      <c r="AS37" s="92"/>
      <c r="AT37" s="97"/>
      <c r="AU37" s="92"/>
      <c r="AV37" s="92"/>
      <c r="AW37" s="92"/>
      <c r="AX37" s="97"/>
      <c r="AY37" s="92"/>
      <c r="AZ37" s="92"/>
      <c r="BA37" s="92"/>
      <c r="BB37" s="92"/>
      <c r="BC37" s="97"/>
      <c r="BD37" s="100"/>
      <c r="BE37" s="92"/>
      <c r="BF37" s="97"/>
      <c r="BG37" s="92">
        <f>POS[[#This Row],[Fecha de la Resolución del CG ]]-POS[[#This Row],[Fecha de Registro ]]</f>
        <v>-45688</v>
      </c>
      <c r="BH37" s="92"/>
      <c r="BI37" s="92"/>
      <c r="BJ37" s="92"/>
      <c r="BK37" s="92"/>
      <c r="BL37" s="100"/>
      <c r="BM37" s="92"/>
      <c r="BN37" s="92"/>
      <c r="BO37" s="97"/>
      <c r="BP37" s="92"/>
      <c r="BQ37" s="92"/>
      <c r="BR37" s="104"/>
    </row>
    <row r="38" spans="1:70" ht="94.5" customHeight="1">
      <c r="A38" s="97">
        <f t="shared" ca="1" si="0"/>
        <v>45736</v>
      </c>
      <c r="B38" s="98"/>
      <c r="C38" s="92">
        <v>37</v>
      </c>
      <c r="D38" s="97">
        <v>45694</v>
      </c>
      <c r="E38" s="97">
        <v>45694</v>
      </c>
      <c r="F38" s="92">
        <v>1</v>
      </c>
      <c r="G38" s="92">
        <v>0</v>
      </c>
      <c r="H38" s="92">
        <v>1</v>
      </c>
      <c r="I38" s="92">
        <v>0</v>
      </c>
      <c r="J38" s="92">
        <v>1</v>
      </c>
      <c r="K38" s="92">
        <v>0</v>
      </c>
      <c r="L38" s="92" t="s">
        <v>21</v>
      </c>
      <c r="M38" s="92" t="s">
        <v>34</v>
      </c>
      <c r="N38" s="92" t="s">
        <v>27</v>
      </c>
      <c r="O38" s="113" t="s">
        <v>2244</v>
      </c>
      <c r="P38" s="92" t="s">
        <v>45</v>
      </c>
      <c r="Q38" s="98"/>
      <c r="R38" s="92">
        <v>11139</v>
      </c>
      <c r="S38" s="99" t="s">
        <v>166</v>
      </c>
      <c r="T38" s="97" t="s">
        <v>33</v>
      </c>
      <c r="U38" s="92" t="s">
        <v>34</v>
      </c>
      <c r="V38" s="92" t="s">
        <v>31</v>
      </c>
      <c r="W38" s="92">
        <f ca="1">POS[[#This Row],[Fecha actual ]]-POS[[#This Row],[Fecha de Registro ]]</f>
        <v>42</v>
      </c>
      <c r="X38" s="100"/>
      <c r="Y38" s="99" t="s">
        <v>2286</v>
      </c>
      <c r="Z38" s="92">
        <v>0</v>
      </c>
      <c r="AA38" s="92">
        <v>0</v>
      </c>
      <c r="AB38" s="92">
        <v>0</v>
      </c>
      <c r="AC38" s="92">
        <v>1</v>
      </c>
      <c r="AD38" s="99" t="s">
        <v>1469</v>
      </c>
      <c r="AE38" s="92">
        <v>1</v>
      </c>
      <c r="AF38" s="92">
        <v>0</v>
      </c>
      <c r="AG38" s="92">
        <v>0</v>
      </c>
      <c r="AH38" s="92">
        <v>0</v>
      </c>
      <c r="AI38" s="99" t="s">
        <v>1541</v>
      </c>
      <c r="AJ38" s="92" t="s">
        <v>22</v>
      </c>
      <c r="AK38" s="92" t="s">
        <v>35</v>
      </c>
      <c r="AL38" s="92" t="s">
        <v>2244</v>
      </c>
      <c r="AM38" s="92" t="s">
        <v>35</v>
      </c>
      <c r="AN38" s="100"/>
      <c r="AO38" s="92"/>
      <c r="AP38" s="92"/>
      <c r="AQ38" s="92"/>
      <c r="AR38" s="92"/>
      <c r="AS38" s="92"/>
      <c r="AT38" s="97"/>
      <c r="AU38" s="92"/>
      <c r="AV38" s="92"/>
      <c r="AW38" s="92"/>
      <c r="AX38" s="97"/>
      <c r="AY38" s="92"/>
      <c r="AZ38" s="92"/>
      <c r="BA38" s="92"/>
      <c r="BB38" s="92"/>
      <c r="BC38" s="97"/>
      <c r="BD38" s="100"/>
      <c r="BE38" s="92"/>
      <c r="BF38" s="97"/>
      <c r="BG38" s="92">
        <f>POS[[#This Row],[Fecha de la Resolución del CG ]]-POS[[#This Row],[Fecha de Registro ]]</f>
        <v>-45694</v>
      </c>
      <c r="BH38" s="92"/>
      <c r="BI38" s="92"/>
      <c r="BJ38" s="92"/>
      <c r="BK38" s="92"/>
      <c r="BL38" s="100"/>
      <c r="BM38" s="92"/>
      <c r="BN38" s="92"/>
      <c r="BO38" s="97"/>
      <c r="BP38" s="92"/>
      <c r="BQ38" s="92"/>
      <c r="BR38" s="104"/>
    </row>
    <row r="39" spans="1:70" ht="94.5" customHeight="1">
      <c r="A39" s="97">
        <f t="shared" ca="1" si="0"/>
        <v>45736</v>
      </c>
      <c r="B39" s="98"/>
      <c r="C39" s="92">
        <v>38</v>
      </c>
      <c r="D39" s="97">
        <v>45694</v>
      </c>
      <c r="E39" s="97">
        <v>45694</v>
      </c>
      <c r="F39" s="92">
        <v>1</v>
      </c>
      <c r="G39" s="92">
        <v>0</v>
      </c>
      <c r="H39" s="92">
        <v>1</v>
      </c>
      <c r="I39" s="92">
        <v>0</v>
      </c>
      <c r="J39" s="92">
        <v>1</v>
      </c>
      <c r="K39" s="92">
        <v>0</v>
      </c>
      <c r="L39" s="92" t="s">
        <v>21</v>
      </c>
      <c r="M39" s="92" t="s">
        <v>34</v>
      </c>
      <c r="N39" s="92" t="s">
        <v>27</v>
      </c>
      <c r="O39" s="113" t="s">
        <v>2244</v>
      </c>
      <c r="P39" s="92" t="s">
        <v>45</v>
      </c>
      <c r="Q39" s="98"/>
      <c r="R39" s="92">
        <v>11140</v>
      </c>
      <c r="S39" s="99" t="s">
        <v>167</v>
      </c>
      <c r="T39" s="97" t="s">
        <v>33</v>
      </c>
      <c r="U39" s="92" t="s">
        <v>34</v>
      </c>
      <c r="V39" s="92" t="s">
        <v>31</v>
      </c>
      <c r="W39" s="92">
        <f ca="1">POS[[#This Row],[Fecha actual ]]-POS[[#This Row],[Fecha de Registro ]]</f>
        <v>42</v>
      </c>
      <c r="X39" s="100"/>
      <c r="Y39" s="99" t="s">
        <v>2287</v>
      </c>
      <c r="Z39" s="92">
        <v>0</v>
      </c>
      <c r="AA39" s="92">
        <v>0</v>
      </c>
      <c r="AB39" s="92">
        <v>0</v>
      </c>
      <c r="AC39" s="92">
        <v>1</v>
      </c>
      <c r="AD39" s="99" t="s">
        <v>1469</v>
      </c>
      <c r="AE39" s="92">
        <v>1</v>
      </c>
      <c r="AF39" s="92">
        <v>0</v>
      </c>
      <c r="AG39" s="92">
        <v>0</v>
      </c>
      <c r="AH39" s="92">
        <v>0</v>
      </c>
      <c r="AI39" s="99" t="s">
        <v>1543</v>
      </c>
      <c r="AJ39" s="92" t="s">
        <v>22</v>
      </c>
      <c r="AK39" s="92" t="s">
        <v>35</v>
      </c>
      <c r="AL39" s="92" t="s">
        <v>2244</v>
      </c>
      <c r="AM39" s="92" t="s">
        <v>35</v>
      </c>
      <c r="AN39" s="100"/>
      <c r="AO39" s="92"/>
      <c r="AP39" s="92"/>
      <c r="AQ39" s="92"/>
      <c r="AR39" s="92"/>
      <c r="AS39" s="92"/>
      <c r="AT39" s="97"/>
      <c r="AU39" s="92"/>
      <c r="AV39" s="92"/>
      <c r="AW39" s="92"/>
      <c r="AX39" s="97"/>
      <c r="AY39" s="92"/>
      <c r="AZ39" s="92"/>
      <c r="BA39" s="92"/>
      <c r="BB39" s="92"/>
      <c r="BC39" s="97"/>
      <c r="BD39" s="100"/>
      <c r="BE39" s="92"/>
      <c r="BF39" s="97"/>
      <c r="BG39" s="92">
        <f>POS[[#This Row],[Fecha de la Resolución del CG ]]-POS[[#This Row],[Fecha de Registro ]]</f>
        <v>-45694</v>
      </c>
      <c r="BH39" s="92"/>
      <c r="BI39" s="92"/>
      <c r="BJ39" s="92"/>
      <c r="BK39" s="92"/>
      <c r="BL39" s="100"/>
      <c r="BM39" s="92"/>
      <c r="BN39" s="92"/>
      <c r="BO39" s="97"/>
      <c r="BP39" s="92"/>
      <c r="BQ39" s="92"/>
      <c r="BR39" s="104"/>
    </row>
    <row r="40" spans="1:70" ht="94.5" hidden="1" customHeight="1">
      <c r="A40" s="97">
        <f t="shared" ca="1" si="0"/>
        <v>45736</v>
      </c>
      <c r="B40" s="98"/>
      <c r="C40" s="92">
        <v>39</v>
      </c>
      <c r="D40" s="97">
        <v>45695</v>
      </c>
      <c r="E40" s="97">
        <v>45695</v>
      </c>
      <c r="F40" s="92">
        <v>2</v>
      </c>
      <c r="G40" s="92">
        <v>0</v>
      </c>
      <c r="H40" s="92">
        <v>1</v>
      </c>
      <c r="I40" s="92">
        <v>0</v>
      </c>
      <c r="J40" s="92">
        <v>1</v>
      </c>
      <c r="K40" s="92">
        <v>0</v>
      </c>
      <c r="L40" s="92" t="s">
        <v>35</v>
      </c>
      <c r="M40" s="92" t="s">
        <v>34</v>
      </c>
      <c r="N40" s="92" t="s">
        <v>27</v>
      </c>
      <c r="O40" s="113" t="s">
        <v>2244</v>
      </c>
      <c r="P40" s="92" t="s">
        <v>45</v>
      </c>
      <c r="Q40" s="98"/>
      <c r="R40" s="92">
        <v>11146</v>
      </c>
      <c r="S40" s="99" t="s">
        <v>180</v>
      </c>
      <c r="T40" s="97" t="s">
        <v>33</v>
      </c>
      <c r="U40" s="92" t="s">
        <v>34</v>
      </c>
      <c r="V40" s="92" t="s">
        <v>31</v>
      </c>
      <c r="W40" s="92">
        <f ca="1">POS[[#This Row],[Fecha actual ]]-POS[[#This Row],[Fecha de Registro ]]</f>
        <v>41</v>
      </c>
      <c r="X40" s="100"/>
      <c r="Y40" s="114" t="s">
        <v>2288</v>
      </c>
      <c r="Z40" s="92">
        <v>0</v>
      </c>
      <c r="AA40" s="92">
        <v>1</v>
      </c>
      <c r="AB40" s="92">
        <v>0</v>
      </c>
      <c r="AC40" s="92">
        <v>0</v>
      </c>
      <c r="AD40" s="99" t="s">
        <v>424</v>
      </c>
      <c r="AE40" s="92">
        <v>1</v>
      </c>
      <c r="AF40" s="92">
        <v>0</v>
      </c>
      <c r="AG40" s="92">
        <v>0</v>
      </c>
      <c r="AH40" s="92">
        <v>0</v>
      </c>
      <c r="AI40" s="99" t="s">
        <v>1546</v>
      </c>
      <c r="AJ40" s="92" t="s">
        <v>20</v>
      </c>
      <c r="AK40" s="92" t="s">
        <v>35</v>
      </c>
      <c r="AL40" s="92" t="s">
        <v>2244</v>
      </c>
      <c r="AM40" s="92" t="s">
        <v>35</v>
      </c>
      <c r="AN40" s="100"/>
      <c r="AO40" s="92"/>
      <c r="AP40" s="92"/>
      <c r="AQ40" s="92"/>
      <c r="AR40" s="92"/>
      <c r="AS40" s="92"/>
      <c r="AT40" s="97"/>
      <c r="AU40" s="92"/>
      <c r="AV40" s="92"/>
      <c r="AW40" s="92"/>
      <c r="AX40" s="97"/>
      <c r="AY40" s="92"/>
      <c r="AZ40" s="92"/>
      <c r="BA40" s="92"/>
      <c r="BB40" s="92"/>
      <c r="BC40" s="97"/>
      <c r="BD40" s="100"/>
      <c r="BE40" s="92"/>
      <c r="BF40" s="97"/>
      <c r="BG40" s="92">
        <f>POS[[#This Row],[Fecha de la Resolución del CG ]]-POS[[#This Row],[Fecha de Registro ]]</f>
        <v>-45695</v>
      </c>
      <c r="BH40" s="92"/>
      <c r="BI40" s="92"/>
      <c r="BJ40" s="92"/>
      <c r="BK40" s="92"/>
      <c r="BL40" s="100"/>
      <c r="BM40" s="92"/>
      <c r="BN40" s="92"/>
      <c r="BO40" s="97"/>
      <c r="BP40" s="92"/>
      <c r="BQ40" s="92"/>
      <c r="BR40" s="104"/>
    </row>
    <row r="41" spans="1:70" ht="94.5" customHeight="1">
      <c r="A41" s="97">
        <f t="shared" ca="1" si="0"/>
        <v>45736</v>
      </c>
      <c r="B41" s="98"/>
      <c r="C41" s="92">
        <v>40</v>
      </c>
      <c r="D41" s="97">
        <v>45698</v>
      </c>
      <c r="E41" s="97">
        <v>45698</v>
      </c>
      <c r="F41" s="92">
        <v>8</v>
      </c>
      <c r="G41" s="92">
        <v>0</v>
      </c>
      <c r="H41" s="92">
        <v>1</v>
      </c>
      <c r="I41" s="92">
        <v>0</v>
      </c>
      <c r="J41" s="92">
        <v>1</v>
      </c>
      <c r="K41" s="92">
        <v>0</v>
      </c>
      <c r="L41" s="92" t="s">
        <v>21</v>
      </c>
      <c r="M41" s="92" t="s">
        <v>34</v>
      </c>
      <c r="N41" s="92" t="s">
        <v>27</v>
      </c>
      <c r="O41" s="113" t="s">
        <v>2244</v>
      </c>
      <c r="P41" s="92" t="s">
        <v>45</v>
      </c>
      <c r="Q41" s="98"/>
      <c r="R41" s="92">
        <v>11147</v>
      </c>
      <c r="S41" s="99" t="s">
        <v>2289</v>
      </c>
      <c r="T41" s="97" t="s">
        <v>33</v>
      </c>
      <c r="U41" s="92" t="s">
        <v>34</v>
      </c>
      <c r="V41" s="92" t="s">
        <v>31</v>
      </c>
      <c r="W41" s="92">
        <f ca="1">POS[[#This Row],[Fecha actual ]]-POS[[#This Row],[Fecha de Registro ]]</f>
        <v>38</v>
      </c>
      <c r="X41" s="100"/>
      <c r="Y41" s="115" t="s">
        <v>2290</v>
      </c>
      <c r="Z41" s="92">
        <v>0</v>
      </c>
      <c r="AA41" s="92">
        <v>1</v>
      </c>
      <c r="AB41" s="92">
        <v>0</v>
      </c>
      <c r="AC41" s="92">
        <v>0</v>
      </c>
      <c r="AD41" s="99" t="s">
        <v>505</v>
      </c>
      <c r="AE41" s="92">
        <v>1</v>
      </c>
      <c r="AF41" s="92">
        <v>0</v>
      </c>
      <c r="AG41" s="92">
        <v>0</v>
      </c>
      <c r="AH41" s="92">
        <v>0</v>
      </c>
      <c r="AI41" s="99" t="s">
        <v>1548</v>
      </c>
      <c r="AJ41" s="92" t="s">
        <v>22</v>
      </c>
      <c r="AK41" s="92" t="s">
        <v>35</v>
      </c>
      <c r="AL41" s="92" t="s">
        <v>2244</v>
      </c>
      <c r="AM41" s="92" t="s">
        <v>35</v>
      </c>
      <c r="AN41" s="100"/>
      <c r="AO41" s="92"/>
      <c r="AP41" s="92"/>
      <c r="AQ41" s="92"/>
      <c r="AR41" s="92"/>
      <c r="AS41" s="92"/>
      <c r="AT41" s="97"/>
      <c r="AU41" s="92"/>
      <c r="AV41" s="92"/>
      <c r="AW41" s="92"/>
      <c r="AX41" s="97"/>
      <c r="AY41" s="92"/>
      <c r="AZ41" s="92"/>
      <c r="BA41" s="92"/>
      <c r="BB41" s="92"/>
      <c r="BC41" s="97"/>
      <c r="BD41" s="100"/>
      <c r="BE41" s="92"/>
      <c r="BF41" s="97"/>
      <c r="BG41" s="92">
        <f>POS[[#This Row],[Fecha de la Resolución del CG ]]-POS[[#This Row],[Fecha de Registro ]]</f>
        <v>-45698</v>
      </c>
      <c r="BH41" s="92"/>
      <c r="BI41" s="92"/>
      <c r="BJ41" s="92"/>
      <c r="BK41" s="92"/>
      <c r="BL41" s="100"/>
      <c r="BM41" s="92"/>
      <c r="BN41" s="92"/>
      <c r="BO41" s="97"/>
      <c r="BP41" s="92"/>
      <c r="BQ41" s="92"/>
      <c r="BR41" s="104"/>
    </row>
    <row r="42" spans="1:70" ht="94.5" customHeight="1">
      <c r="A42" s="97">
        <f t="shared" ca="1" si="0"/>
        <v>45736</v>
      </c>
      <c r="B42" s="98"/>
      <c r="C42" s="92">
        <v>41</v>
      </c>
      <c r="D42" s="97">
        <v>45698</v>
      </c>
      <c r="E42" s="97">
        <v>45698</v>
      </c>
      <c r="F42" s="92">
        <v>23</v>
      </c>
      <c r="G42" s="92">
        <v>0</v>
      </c>
      <c r="H42" s="92">
        <v>1</v>
      </c>
      <c r="I42" s="92">
        <v>0</v>
      </c>
      <c r="J42" s="92">
        <v>1</v>
      </c>
      <c r="K42" s="92">
        <v>0</v>
      </c>
      <c r="L42" s="92" t="s">
        <v>21</v>
      </c>
      <c r="M42" s="92" t="s">
        <v>34</v>
      </c>
      <c r="N42" s="92" t="s">
        <v>27</v>
      </c>
      <c r="O42" s="113" t="s">
        <v>2244</v>
      </c>
      <c r="P42" s="92" t="s">
        <v>45</v>
      </c>
      <c r="Q42" s="98"/>
      <c r="R42" s="92">
        <v>11148</v>
      </c>
      <c r="S42" s="99" t="s">
        <v>2291</v>
      </c>
      <c r="T42" s="97" t="s">
        <v>33</v>
      </c>
      <c r="U42" s="92" t="s">
        <v>34</v>
      </c>
      <c r="V42" s="92" t="s">
        <v>31</v>
      </c>
      <c r="W42" s="92">
        <f ca="1">POS[[#This Row],[Fecha actual ]]-POS[[#This Row],[Fecha de Registro ]]</f>
        <v>38</v>
      </c>
      <c r="X42" s="100"/>
      <c r="Y42" s="115" t="s">
        <v>2292</v>
      </c>
      <c r="Z42" s="92">
        <v>0</v>
      </c>
      <c r="AA42" s="92">
        <v>1</v>
      </c>
      <c r="AB42" s="92">
        <v>0</v>
      </c>
      <c r="AC42" s="92">
        <v>0</v>
      </c>
      <c r="AD42" s="99" t="s">
        <v>424</v>
      </c>
      <c r="AE42" s="92">
        <v>1</v>
      </c>
      <c r="AF42" s="92">
        <v>0</v>
      </c>
      <c r="AG42" s="92">
        <v>0</v>
      </c>
      <c r="AH42" s="92">
        <v>0</v>
      </c>
      <c r="AI42" s="99" t="s">
        <v>1551</v>
      </c>
      <c r="AJ42" s="92" t="s">
        <v>22</v>
      </c>
      <c r="AK42" s="92" t="s">
        <v>35</v>
      </c>
      <c r="AL42" s="92" t="s">
        <v>2244</v>
      </c>
      <c r="AM42" s="92" t="s">
        <v>35</v>
      </c>
      <c r="AN42" s="100"/>
      <c r="AO42" s="92"/>
      <c r="AP42" s="92"/>
      <c r="AQ42" s="92"/>
      <c r="AR42" s="92"/>
      <c r="AS42" s="92"/>
      <c r="AT42" s="97"/>
      <c r="AU42" s="92"/>
      <c r="AV42" s="92"/>
      <c r="AW42" s="92"/>
      <c r="AX42" s="97"/>
      <c r="AY42" s="92"/>
      <c r="AZ42" s="92"/>
      <c r="BA42" s="92"/>
      <c r="BB42" s="92"/>
      <c r="BC42" s="97"/>
      <c r="BD42" s="100"/>
      <c r="BE42" s="92"/>
      <c r="BF42" s="97"/>
      <c r="BG42" s="92">
        <f>POS[[#This Row],[Fecha de la Resolución del CG ]]-POS[[#This Row],[Fecha de Registro ]]</f>
        <v>-45698</v>
      </c>
      <c r="BH42" s="92"/>
      <c r="BI42" s="92"/>
      <c r="BJ42" s="92"/>
      <c r="BK42" s="92"/>
      <c r="BL42" s="100"/>
      <c r="BM42" s="92"/>
      <c r="BN42" s="92"/>
      <c r="BO42" s="97"/>
      <c r="BP42" s="92"/>
      <c r="BQ42" s="92"/>
      <c r="BR42" s="104"/>
    </row>
    <row r="43" spans="1:70" ht="94.5" customHeight="1">
      <c r="A43" s="97">
        <f t="shared" ca="1" si="0"/>
        <v>45736</v>
      </c>
      <c r="B43" s="98"/>
      <c r="C43" s="92">
        <v>42</v>
      </c>
      <c r="D43" s="97">
        <v>45698</v>
      </c>
      <c r="E43" s="97">
        <v>45698</v>
      </c>
      <c r="F43" s="92">
        <v>20</v>
      </c>
      <c r="G43" s="92">
        <v>0</v>
      </c>
      <c r="H43" s="92">
        <v>1</v>
      </c>
      <c r="I43" s="92">
        <v>0</v>
      </c>
      <c r="J43" s="92">
        <v>1</v>
      </c>
      <c r="K43" s="92">
        <v>0</v>
      </c>
      <c r="L43" s="92" t="s">
        <v>21</v>
      </c>
      <c r="M43" s="92" t="s">
        <v>34</v>
      </c>
      <c r="N43" s="92" t="s">
        <v>27</v>
      </c>
      <c r="O43" s="113" t="s">
        <v>2244</v>
      </c>
      <c r="P43" s="92" t="s">
        <v>45</v>
      </c>
      <c r="Q43" s="98"/>
      <c r="R43" s="92">
        <v>11149</v>
      </c>
      <c r="S43" s="99" t="s">
        <v>2293</v>
      </c>
      <c r="T43" s="97" t="s">
        <v>33</v>
      </c>
      <c r="U43" s="92" t="s">
        <v>34</v>
      </c>
      <c r="V43" s="92" t="s">
        <v>31</v>
      </c>
      <c r="W43" s="92">
        <f ca="1">POS[[#This Row],[Fecha actual ]]-POS[[#This Row],[Fecha de Registro ]]</f>
        <v>38</v>
      </c>
      <c r="X43" s="100"/>
      <c r="Y43" s="115" t="s">
        <v>2294</v>
      </c>
      <c r="Z43" s="92">
        <v>0</v>
      </c>
      <c r="AA43" s="92">
        <v>1</v>
      </c>
      <c r="AB43" s="92">
        <v>0</v>
      </c>
      <c r="AC43" s="92">
        <v>0</v>
      </c>
      <c r="AD43" s="99" t="s">
        <v>424</v>
      </c>
      <c r="AE43" s="92">
        <v>1</v>
      </c>
      <c r="AF43" s="92">
        <v>0</v>
      </c>
      <c r="AG43" s="92">
        <v>0</v>
      </c>
      <c r="AH43" s="92">
        <v>0</v>
      </c>
      <c r="AI43" s="99" t="s">
        <v>1554</v>
      </c>
      <c r="AJ43" s="92" t="s">
        <v>22</v>
      </c>
      <c r="AK43" s="92" t="s">
        <v>35</v>
      </c>
      <c r="AL43" s="92" t="s">
        <v>2244</v>
      </c>
      <c r="AM43" s="92" t="s">
        <v>35</v>
      </c>
      <c r="AN43" s="100"/>
      <c r="AO43" s="92"/>
      <c r="AP43" s="92"/>
      <c r="AQ43" s="92"/>
      <c r="AR43" s="92"/>
      <c r="AS43" s="92"/>
      <c r="AT43" s="97"/>
      <c r="AU43" s="92"/>
      <c r="AV43" s="92"/>
      <c r="AW43" s="92"/>
      <c r="AX43" s="97"/>
      <c r="AY43" s="92"/>
      <c r="AZ43" s="92"/>
      <c r="BA43" s="92"/>
      <c r="BB43" s="92"/>
      <c r="BC43" s="97"/>
      <c r="BD43" s="100"/>
      <c r="BE43" s="92"/>
      <c r="BF43" s="97"/>
      <c r="BG43" s="92">
        <f>POS[[#This Row],[Fecha de la Resolución del CG ]]-POS[[#This Row],[Fecha de Registro ]]</f>
        <v>-45698</v>
      </c>
      <c r="BH43" s="92"/>
      <c r="BI43" s="92"/>
      <c r="BJ43" s="92"/>
      <c r="BK43" s="92"/>
      <c r="BL43" s="100"/>
      <c r="BM43" s="92"/>
      <c r="BN43" s="92"/>
      <c r="BO43" s="97"/>
      <c r="BP43" s="92"/>
      <c r="BQ43" s="92"/>
      <c r="BR43" s="104"/>
    </row>
    <row r="44" spans="1:70" ht="94.5" hidden="1" customHeight="1">
      <c r="A44" s="97">
        <f t="shared" ca="1" si="0"/>
        <v>45736</v>
      </c>
      <c r="B44" s="98"/>
      <c r="C44" s="92">
        <v>43</v>
      </c>
      <c r="D44" s="97">
        <v>45684</v>
      </c>
      <c r="E44" s="97">
        <v>45700</v>
      </c>
      <c r="F44" s="92">
        <v>1</v>
      </c>
      <c r="G44" s="92">
        <v>0</v>
      </c>
      <c r="H44" s="92">
        <v>1</v>
      </c>
      <c r="I44" s="92">
        <v>0</v>
      </c>
      <c r="J44" s="92">
        <v>1</v>
      </c>
      <c r="K44" s="92">
        <v>0</v>
      </c>
      <c r="L44" s="92" t="s">
        <v>21</v>
      </c>
      <c r="M44" s="92" t="s">
        <v>34</v>
      </c>
      <c r="N44" s="92" t="s">
        <v>27</v>
      </c>
      <c r="O44" s="113" t="s">
        <v>2244</v>
      </c>
      <c r="P44" s="92" t="s">
        <v>45</v>
      </c>
      <c r="Q44" s="98"/>
      <c r="R44" s="92">
        <v>11155</v>
      </c>
      <c r="S44" s="99" t="s">
        <v>2295</v>
      </c>
      <c r="T44" s="97" t="s">
        <v>33</v>
      </c>
      <c r="U44" s="92" t="s">
        <v>34</v>
      </c>
      <c r="V44" s="92" t="s">
        <v>16</v>
      </c>
      <c r="W44" s="92">
        <f ca="1">POS[[#This Row],[Fecha actual ]]-POS[[#This Row],[Fecha de Registro ]]</f>
        <v>36</v>
      </c>
      <c r="X44" s="100"/>
      <c r="Y44" s="114" t="s">
        <v>2296</v>
      </c>
      <c r="Z44" s="92">
        <v>0</v>
      </c>
      <c r="AA44" s="92">
        <v>1</v>
      </c>
      <c r="AB44" s="92">
        <v>0</v>
      </c>
      <c r="AC44" s="92">
        <v>0</v>
      </c>
      <c r="AD44" s="99" t="s">
        <v>424</v>
      </c>
      <c r="AE44" s="92">
        <v>1</v>
      </c>
      <c r="AF44" s="92">
        <v>0</v>
      </c>
      <c r="AG44" s="92">
        <v>0</v>
      </c>
      <c r="AH44" s="92">
        <v>0</v>
      </c>
      <c r="AI44" s="99" t="s">
        <v>1557</v>
      </c>
      <c r="AJ44" s="92" t="s">
        <v>20</v>
      </c>
      <c r="AK44" s="92" t="s">
        <v>35</v>
      </c>
      <c r="AL44" s="92" t="s">
        <v>2244</v>
      </c>
      <c r="AM44" s="92" t="s">
        <v>35</v>
      </c>
      <c r="AN44" s="100"/>
      <c r="AO44" s="92"/>
      <c r="AP44" s="92"/>
      <c r="AQ44" s="92"/>
      <c r="AR44" s="92"/>
      <c r="AS44" s="92"/>
      <c r="AT44" s="97"/>
      <c r="AU44" s="92"/>
      <c r="AV44" s="92"/>
      <c r="AW44" s="92"/>
      <c r="AX44" s="97"/>
      <c r="AY44" s="92"/>
      <c r="AZ44" s="92"/>
      <c r="BA44" s="92"/>
      <c r="BB44" s="92"/>
      <c r="BC44" s="97"/>
      <c r="BD44" s="100"/>
      <c r="BE44" s="92"/>
      <c r="BF44" s="97"/>
      <c r="BG44" s="92">
        <f>POS[[#This Row],[Fecha de la Resolución del CG ]]-POS[[#This Row],[Fecha de Registro ]]</f>
        <v>-45700</v>
      </c>
      <c r="BH44" s="92"/>
      <c r="BI44" s="92"/>
      <c r="BJ44" s="92"/>
      <c r="BK44" s="92"/>
      <c r="BL44" s="100"/>
      <c r="BM44" s="92"/>
      <c r="BN44" s="92"/>
      <c r="BO44" s="97"/>
      <c r="BP44" s="92"/>
      <c r="BQ44" s="92"/>
      <c r="BR44" s="104"/>
    </row>
    <row r="45" spans="1:70" ht="94.5" hidden="1" customHeight="1">
      <c r="A45" s="97">
        <f t="shared" ca="1" si="0"/>
        <v>45736</v>
      </c>
      <c r="B45" s="98"/>
      <c r="C45" s="92">
        <v>44</v>
      </c>
      <c r="D45" s="97">
        <v>45694</v>
      </c>
      <c r="E45" s="97">
        <v>45702</v>
      </c>
      <c r="F45" s="92">
        <v>1</v>
      </c>
      <c r="G45" s="92">
        <v>0</v>
      </c>
      <c r="H45" s="92">
        <v>1</v>
      </c>
      <c r="I45" s="92">
        <v>0</v>
      </c>
      <c r="J45" s="92">
        <v>1</v>
      </c>
      <c r="K45" s="92">
        <v>0</v>
      </c>
      <c r="L45" s="92" t="s">
        <v>21</v>
      </c>
      <c r="M45" s="92" t="s">
        <v>34</v>
      </c>
      <c r="N45" s="92" t="s">
        <v>27</v>
      </c>
      <c r="O45" s="113" t="s">
        <v>2244</v>
      </c>
      <c r="P45" s="92" t="s">
        <v>32</v>
      </c>
      <c r="Q45" s="98"/>
      <c r="R45" s="92">
        <v>11158</v>
      </c>
      <c r="S45" s="99" t="s">
        <v>2297</v>
      </c>
      <c r="T45" s="97" t="s">
        <v>33</v>
      </c>
      <c r="U45" s="92" t="s">
        <v>34</v>
      </c>
      <c r="V45" s="92" t="s">
        <v>90</v>
      </c>
      <c r="W45" s="92">
        <f ca="1">POS[[#This Row],[Fecha actual ]]-POS[[#This Row],[Fecha de Registro ]]</f>
        <v>34</v>
      </c>
      <c r="X45" s="100"/>
      <c r="Y45" s="114" t="s">
        <v>2298</v>
      </c>
      <c r="Z45" s="92">
        <v>0</v>
      </c>
      <c r="AA45" s="92">
        <v>1</v>
      </c>
      <c r="AB45" s="92">
        <v>0</v>
      </c>
      <c r="AC45" s="92">
        <v>0</v>
      </c>
      <c r="AD45" s="99" t="s">
        <v>1469</v>
      </c>
      <c r="AE45" s="92">
        <v>1</v>
      </c>
      <c r="AF45" s="92">
        <v>0</v>
      </c>
      <c r="AG45" s="92">
        <v>0</v>
      </c>
      <c r="AH45" s="92">
        <v>0</v>
      </c>
      <c r="AI45" s="99" t="s">
        <v>2299</v>
      </c>
      <c r="AJ45" s="92" t="s">
        <v>20</v>
      </c>
      <c r="AK45" s="92" t="s">
        <v>35</v>
      </c>
      <c r="AL45" s="92" t="s">
        <v>2244</v>
      </c>
      <c r="AM45" s="92" t="s">
        <v>35</v>
      </c>
      <c r="AN45" s="100"/>
      <c r="AO45" s="92"/>
      <c r="AP45" s="92"/>
      <c r="AQ45" s="92"/>
      <c r="AR45" s="92"/>
      <c r="AS45" s="92"/>
      <c r="AT45" s="97"/>
      <c r="AU45" s="92"/>
      <c r="AV45" s="92"/>
      <c r="AW45" s="92"/>
      <c r="AX45" s="97"/>
      <c r="AY45" s="92"/>
      <c r="AZ45" s="92"/>
      <c r="BA45" s="92"/>
      <c r="BB45" s="92"/>
      <c r="BC45" s="97"/>
      <c r="BD45" s="100"/>
      <c r="BE45" s="92"/>
      <c r="BF45" s="97"/>
      <c r="BG45" s="92">
        <f>POS[[#This Row],[Fecha de la Resolución del CG ]]-POS[[#This Row],[Fecha de Registro ]]</f>
        <v>-45702</v>
      </c>
      <c r="BH45" s="92"/>
      <c r="BI45" s="92"/>
      <c r="BJ45" s="92"/>
      <c r="BK45" s="92"/>
      <c r="BL45" s="100"/>
      <c r="BM45" s="92"/>
      <c r="BN45" s="92"/>
      <c r="BO45" s="97"/>
      <c r="BP45" s="92"/>
      <c r="BQ45" s="92"/>
      <c r="BR45" s="104"/>
    </row>
    <row r="46" spans="1:70" ht="94.5" hidden="1" customHeight="1">
      <c r="A46" s="97">
        <f t="shared" ca="1" si="0"/>
        <v>45736</v>
      </c>
      <c r="B46" s="98"/>
      <c r="C46" s="92">
        <v>45</v>
      </c>
      <c r="D46" s="97">
        <v>45695</v>
      </c>
      <c r="E46" s="97">
        <v>45702</v>
      </c>
      <c r="F46" s="92">
        <v>2</v>
      </c>
      <c r="G46" s="92">
        <v>0</v>
      </c>
      <c r="H46" s="92">
        <v>1</v>
      </c>
      <c r="I46" s="92">
        <v>0</v>
      </c>
      <c r="J46" s="92">
        <v>1</v>
      </c>
      <c r="K46" s="92">
        <v>0</v>
      </c>
      <c r="L46" s="92" t="s">
        <v>35</v>
      </c>
      <c r="M46" s="92" t="s">
        <v>34</v>
      </c>
      <c r="N46" s="92" t="s">
        <v>27</v>
      </c>
      <c r="O46" s="113" t="s">
        <v>2244</v>
      </c>
      <c r="P46" s="92" t="s">
        <v>45</v>
      </c>
      <c r="Q46" s="98"/>
      <c r="R46" s="92">
        <v>11159</v>
      </c>
      <c r="S46" s="99" t="s">
        <v>2300</v>
      </c>
      <c r="T46" s="97" t="s">
        <v>33</v>
      </c>
      <c r="U46" s="92" t="s">
        <v>34</v>
      </c>
      <c r="V46" s="92" t="s">
        <v>90</v>
      </c>
      <c r="W46" s="92">
        <f ca="1">POS[[#This Row],[Fecha actual ]]-POS[[#This Row],[Fecha de Registro ]]</f>
        <v>34</v>
      </c>
      <c r="X46" s="100"/>
      <c r="Y46" s="115" t="s">
        <v>2301</v>
      </c>
      <c r="Z46" s="92">
        <v>0</v>
      </c>
      <c r="AA46" s="92">
        <v>1</v>
      </c>
      <c r="AB46" s="92">
        <v>0</v>
      </c>
      <c r="AC46" s="92">
        <v>0</v>
      </c>
      <c r="AD46" s="99" t="s">
        <v>855</v>
      </c>
      <c r="AE46" s="92">
        <v>1</v>
      </c>
      <c r="AF46" s="92">
        <v>0</v>
      </c>
      <c r="AG46" s="92">
        <v>0</v>
      </c>
      <c r="AH46" s="92">
        <v>0</v>
      </c>
      <c r="AI46" s="99" t="s">
        <v>1563</v>
      </c>
      <c r="AJ46" s="92" t="s">
        <v>20</v>
      </c>
      <c r="AK46" s="92" t="s">
        <v>35</v>
      </c>
      <c r="AL46" s="92" t="s">
        <v>2244</v>
      </c>
      <c r="AM46" s="92" t="s">
        <v>35</v>
      </c>
      <c r="AN46" s="100"/>
      <c r="AO46" s="92"/>
      <c r="AP46" s="92"/>
      <c r="AQ46" s="92"/>
      <c r="AR46" s="92"/>
      <c r="AS46" s="92"/>
      <c r="AT46" s="97"/>
      <c r="AU46" s="92"/>
      <c r="AV46" s="92"/>
      <c r="AW46" s="92"/>
      <c r="AX46" s="97"/>
      <c r="AY46" s="92"/>
      <c r="AZ46" s="92"/>
      <c r="BA46" s="92"/>
      <c r="BB46" s="92"/>
      <c r="BC46" s="97"/>
      <c r="BD46" s="100"/>
      <c r="BE46" s="92"/>
      <c r="BF46" s="97"/>
      <c r="BG46" s="92">
        <f>POS[[#This Row],[Fecha de la Resolución del CG ]]-POS[[#This Row],[Fecha de Registro ]]</f>
        <v>-45702</v>
      </c>
      <c r="BH46" s="92"/>
      <c r="BI46" s="92"/>
      <c r="BJ46" s="92"/>
      <c r="BK46" s="92"/>
      <c r="BL46" s="100"/>
      <c r="BM46" s="92"/>
      <c r="BN46" s="92"/>
      <c r="BO46" s="97"/>
      <c r="BP46" s="92"/>
      <c r="BQ46" s="92"/>
      <c r="BR46" s="104"/>
    </row>
    <row r="47" spans="1:70" ht="94.5" hidden="1" customHeight="1">
      <c r="A47" s="97">
        <f t="shared" ca="1" si="0"/>
        <v>45736</v>
      </c>
      <c r="B47" s="98"/>
      <c r="C47" s="92">
        <v>46</v>
      </c>
      <c r="D47" s="97">
        <v>45694</v>
      </c>
      <c r="E47" s="97">
        <v>45702</v>
      </c>
      <c r="F47" s="92">
        <v>2</v>
      </c>
      <c r="G47" s="92">
        <v>0</v>
      </c>
      <c r="H47" s="92">
        <v>1</v>
      </c>
      <c r="I47" s="92">
        <v>0</v>
      </c>
      <c r="J47" s="92">
        <v>1</v>
      </c>
      <c r="K47" s="92">
        <v>0</v>
      </c>
      <c r="L47" s="92" t="s">
        <v>21</v>
      </c>
      <c r="M47" s="92" t="s">
        <v>34</v>
      </c>
      <c r="N47" s="92" t="s">
        <v>27</v>
      </c>
      <c r="O47" s="113" t="s">
        <v>2244</v>
      </c>
      <c r="P47" s="92" t="s">
        <v>45</v>
      </c>
      <c r="Q47" s="98"/>
      <c r="R47" s="92">
        <v>11160</v>
      </c>
      <c r="S47" s="99" t="s">
        <v>2302</v>
      </c>
      <c r="T47" s="97" t="s">
        <v>33</v>
      </c>
      <c r="U47" s="92" t="s">
        <v>34</v>
      </c>
      <c r="V47" s="92" t="s">
        <v>75</v>
      </c>
      <c r="W47" s="92">
        <f ca="1">POS[[#This Row],[Fecha actual ]]-POS[[#This Row],[Fecha de Registro ]]</f>
        <v>34</v>
      </c>
      <c r="X47" s="100"/>
      <c r="Y47" s="115" t="s">
        <v>2303</v>
      </c>
      <c r="Z47" s="92">
        <v>0</v>
      </c>
      <c r="AA47" s="92">
        <v>1</v>
      </c>
      <c r="AB47" s="92">
        <v>0</v>
      </c>
      <c r="AC47" s="92">
        <v>0</v>
      </c>
      <c r="AD47" s="99" t="s">
        <v>855</v>
      </c>
      <c r="AE47" s="92">
        <v>1</v>
      </c>
      <c r="AF47" s="92">
        <v>0</v>
      </c>
      <c r="AG47" s="92">
        <v>0</v>
      </c>
      <c r="AH47" s="92">
        <v>0</v>
      </c>
      <c r="AI47" s="99" t="s">
        <v>1566</v>
      </c>
      <c r="AJ47" s="92" t="s">
        <v>20</v>
      </c>
      <c r="AK47" s="92" t="s">
        <v>35</v>
      </c>
      <c r="AL47" s="92" t="s">
        <v>2244</v>
      </c>
      <c r="AM47" s="92" t="s">
        <v>35</v>
      </c>
      <c r="AN47" s="100"/>
      <c r="AO47" s="92"/>
      <c r="AP47" s="92"/>
      <c r="AQ47" s="92"/>
      <c r="AR47" s="92"/>
      <c r="AS47" s="92"/>
      <c r="AT47" s="97"/>
      <c r="AU47" s="92"/>
      <c r="AV47" s="92"/>
      <c r="AW47" s="92"/>
      <c r="AX47" s="97"/>
      <c r="AY47" s="92"/>
      <c r="AZ47" s="92"/>
      <c r="BA47" s="92"/>
      <c r="BB47" s="92"/>
      <c r="BC47" s="97"/>
      <c r="BD47" s="100"/>
      <c r="BE47" s="92"/>
      <c r="BF47" s="97"/>
      <c r="BG47" s="92">
        <f>POS[[#This Row],[Fecha de la Resolución del CG ]]-POS[[#This Row],[Fecha de Registro ]]</f>
        <v>-45702</v>
      </c>
      <c r="BH47" s="92"/>
      <c r="BI47" s="92"/>
      <c r="BJ47" s="92"/>
      <c r="BK47" s="92"/>
      <c r="BL47" s="100"/>
      <c r="BM47" s="92"/>
      <c r="BN47" s="92"/>
      <c r="BO47" s="97"/>
      <c r="BP47" s="92"/>
      <c r="BQ47" s="92"/>
      <c r="BR47" s="104"/>
    </row>
    <row r="48" spans="1:70" ht="94.5" customHeight="1">
      <c r="A48" s="97">
        <f t="shared" ca="1" si="0"/>
        <v>45736</v>
      </c>
      <c r="B48" s="98"/>
      <c r="C48" s="92">
        <v>47</v>
      </c>
      <c r="D48" s="97">
        <v>45702</v>
      </c>
      <c r="E48" s="97">
        <v>45702</v>
      </c>
      <c r="F48" s="92">
        <v>15</v>
      </c>
      <c r="G48" s="92">
        <v>0</v>
      </c>
      <c r="H48" s="92">
        <v>1</v>
      </c>
      <c r="I48" s="92">
        <v>0</v>
      </c>
      <c r="J48" s="92">
        <v>1</v>
      </c>
      <c r="K48" s="92">
        <v>0</v>
      </c>
      <c r="L48" s="92" t="s">
        <v>21</v>
      </c>
      <c r="M48" s="92" t="s">
        <v>34</v>
      </c>
      <c r="N48" s="92" t="s">
        <v>27</v>
      </c>
      <c r="O48" s="113" t="s">
        <v>2244</v>
      </c>
      <c r="P48" s="92" t="s">
        <v>45</v>
      </c>
      <c r="Q48" s="98"/>
      <c r="R48" s="92">
        <v>11161</v>
      </c>
      <c r="S48" s="99" t="s">
        <v>2304</v>
      </c>
      <c r="T48" s="97" t="s">
        <v>33</v>
      </c>
      <c r="U48" s="92" t="s">
        <v>34</v>
      </c>
      <c r="V48" s="92" t="s">
        <v>16</v>
      </c>
      <c r="W48" s="92">
        <f ca="1">POS[[#This Row],[Fecha actual ]]-POS[[#This Row],[Fecha de Registro ]]</f>
        <v>34</v>
      </c>
      <c r="X48" s="100"/>
      <c r="Y48" s="115" t="s">
        <v>2305</v>
      </c>
      <c r="Z48" s="92">
        <v>0</v>
      </c>
      <c r="AA48" s="92">
        <v>1</v>
      </c>
      <c r="AB48" s="92">
        <v>0</v>
      </c>
      <c r="AC48" s="92">
        <v>0</v>
      </c>
      <c r="AD48" s="99" t="s">
        <v>1469</v>
      </c>
      <c r="AE48" s="92">
        <v>1</v>
      </c>
      <c r="AF48" s="92">
        <v>0</v>
      </c>
      <c r="AG48" s="92">
        <v>0</v>
      </c>
      <c r="AH48" s="92">
        <v>0</v>
      </c>
      <c r="AI48" s="99" t="s">
        <v>1569</v>
      </c>
      <c r="AJ48" s="92" t="s">
        <v>22</v>
      </c>
      <c r="AK48" s="92" t="s">
        <v>35</v>
      </c>
      <c r="AL48" s="92" t="s">
        <v>2244</v>
      </c>
      <c r="AM48" s="92" t="s">
        <v>35</v>
      </c>
      <c r="AN48" s="100"/>
      <c r="AO48" s="92"/>
      <c r="AP48" s="92"/>
      <c r="AQ48" s="92"/>
      <c r="AR48" s="92"/>
      <c r="AS48" s="92"/>
      <c r="AT48" s="97"/>
      <c r="AU48" s="92"/>
      <c r="AV48" s="92"/>
      <c r="AW48" s="92"/>
      <c r="AX48" s="97"/>
      <c r="AY48" s="92"/>
      <c r="AZ48" s="92"/>
      <c r="BA48" s="92"/>
      <c r="BB48" s="92"/>
      <c r="BC48" s="97"/>
      <c r="BD48" s="100"/>
      <c r="BE48" s="92"/>
      <c r="BF48" s="97"/>
      <c r="BG48" s="92">
        <f>POS[[#This Row],[Fecha de la Resolución del CG ]]-POS[[#This Row],[Fecha de Registro ]]</f>
        <v>-45702</v>
      </c>
      <c r="BH48" s="92"/>
      <c r="BI48" s="92"/>
      <c r="BJ48" s="92"/>
      <c r="BK48" s="92"/>
      <c r="BL48" s="100"/>
      <c r="BM48" s="92"/>
      <c r="BN48" s="92"/>
      <c r="BO48" s="97"/>
      <c r="BP48" s="92"/>
      <c r="BQ48" s="92"/>
      <c r="BR48" s="104"/>
    </row>
    <row r="49" spans="1:70" ht="94.5" customHeight="1">
      <c r="A49" s="97">
        <f t="shared" ca="1" si="0"/>
        <v>45736</v>
      </c>
      <c r="B49" s="98"/>
      <c r="C49" s="92">
        <v>48</v>
      </c>
      <c r="D49" s="97">
        <v>45702</v>
      </c>
      <c r="E49" s="97">
        <v>45702</v>
      </c>
      <c r="F49" s="92">
        <v>9</v>
      </c>
      <c r="G49" s="92">
        <v>0</v>
      </c>
      <c r="H49" s="92">
        <v>1</v>
      </c>
      <c r="I49" s="92">
        <v>0</v>
      </c>
      <c r="J49" s="92">
        <v>1</v>
      </c>
      <c r="K49" s="92">
        <v>0</v>
      </c>
      <c r="L49" s="92" t="s">
        <v>21</v>
      </c>
      <c r="M49" s="92" t="s">
        <v>34</v>
      </c>
      <c r="N49" s="92" t="s">
        <v>27</v>
      </c>
      <c r="O49" s="113" t="s">
        <v>2244</v>
      </c>
      <c r="P49" s="92" t="s">
        <v>45</v>
      </c>
      <c r="Q49" s="98"/>
      <c r="R49" s="92">
        <v>11162</v>
      </c>
      <c r="S49" s="99" t="s">
        <v>2306</v>
      </c>
      <c r="T49" s="97" t="s">
        <v>33</v>
      </c>
      <c r="U49" s="92" t="s">
        <v>34</v>
      </c>
      <c r="V49" s="92" t="s">
        <v>16</v>
      </c>
      <c r="W49" s="92">
        <f ca="1">POS[[#This Row],[Fecha actual ]]-POS[[#This Row],[Fecha de Registro ]]</f>
        <v>34</v>
      </c>
      <c r="X49" s="100"/>
      <c r="Y49" s="114" t="s">
        <v>2307</v>
      </c>
      <c r="Z49" s="92">
        <v>0</v>
      </c>
      <c r="AA49" s="92">
        <v>1</v>
      </c>
      <c r="AB49" s="92">
        <v>0</v>
      </c>
      <c r="AC49" s="92">
        <v>0</v>
      </c>
      <c r="AD49" s="99" t="s">
        <v>858</v>
      </c>
      <c r="AE49" s="92">
        <v>1</v>
      </c>
      <c r="AF49" s="92">
        <v>0</v>
      </c>
      <c r="AG49" s="92">
        <v>0</v>
      </c>
      <c r="AH49" s="92">
        <v>0</v>
      </c>
      <c r="AI49" s="99" t="s">
        <v>1572</v>
      </c>
      <c r="AJ49" s="92" t="s">
        <v>22</v>
      </c>
      <c r="AK49" s="92" t="s">
        <v>35</v>
      </c>
      <c r="AL49" s="92" t="s">
        <v>2244</v>
      </c>
      <c r="AM49" s="92" t="s">
        <v>35</v>
      </c>
      <c r="AN49" s="100"/>
      <c r="AO49" s="92"/>
      <c r="AP49" s="92"/>
      <c r="AQ49" s="92"/>
      <c r="AR49" s="92"/>
      <c r="AS49" s="92"/>
      <c r="AT49" s="97"/>
      <c r="AU49" s="92"/>
      <c r="AV49" s="92"/>
      <c r="AW49" s="92"/>
      <c r="AX49" s="97"/>
      <c r="AY49" s="92"/>
      <c r="AZ49" s="92"/>
      <c r="BA49" s="92"/>
      <c r="BB49" s="92"/>
      <c r="BC49" s="97"/>
      <c r="BD49" s="100"/>
      <c r="BE49" s="92"/>
      <c r="BF49" s="97"/>
      <c r="BG49" s="92">
        <f>POS[[#This Row],[Fecha de la Resolución del CG ]]-POS[[#This Row],[Fecha de Registro ]]</f>
        <v>-45702</v>
      </c>
      <c r="BH49" s="92"/>
      <c r="BI49" s="92"/>
      <c r="BJ49" s="92"/>
      <c r="BK49" s="92"/>
      <c r="BL49" s="100"/>
      <c r="BM49" s="92"/>
      <c r="BN49" s="92"/>
      <c r="BO49" s="97"/>
      <c r="BP49" s="92"/>
      <c r="BQ49" s="92"/>
      <c r="BR49" s="104"/>
    </row>
    <row r="50" spans="1:70" ht="94.5" customHeight="1">
      <c r="A50" s="97">
        <f t="shared" ca="1" si="0"/>
        <v>45736</v>
      </c>
      <c r="B50" s="98"/>
      <c r="C50" s="92">
        <v>49</v>
      </c>
      <c r="D50" s="97">
        <v>45702</v>
      </c>
      <c r="E50" s="97">
        <v>45702</v>
      </c>
      <c r="F50" s="92">
        <v>20</v>
      </c>
      <c r="G50" s="92">
        <v>0</v>
      </c>
      <c r="H50" s="92">
        <v>1</v>
      </c>
      <c r="I50" s="92">
        <v>0</v>
      </c>
      <c r="J50" s="92">
        <v>1</v>
      </c>
      <c r="K50" s="92">
        <v>0</v>
      </c>
      <c r="L50" s="92" t="s">
        <v>21</v>
      </c>
      <c r="M50" s="92" t="s">
        <v>34</v>
      </c>
      <c r="N50" s="92" t="s">
        <v>27</v>
      </c>
      <c r="O50" s="113" t="s">
        <v>2244</v>
      </c>
      <c r="P50" s="92" t="s">
        <v>45</v>
      </c>
      <c r="Q50" s="98"/>
      <c r="R50" s="92">
        <v>11163</v>
      </c>
      <c r="S50" s="99" t="s">
        <v>2308</v>
      </c>
      <c r="T50" s="97" t="s">
        <v>33</v>
      </c>
      <c r="U50" s="92" t="s">
        <v>34</v>
      </c>
      <c r="V50" s="92" t="s">
        <v>16</v>
      </c>
      <c r="W50" s="92">
        <f ca="1">POS[[#This Row],[Fecha actual ]]-POS[[#This Row],[Fecha de Registro ]]</f>
        <v>34</v>
      </c>
      <c r="X50" s="100"/>
      <c r="Y50" s="114" t="s">
        <v>2309</v>
      </c>
      <c r="Z50" s="92">
        <v>0</v>
      </c>
      <c r="AA50" s="92">
        <v>1</v>
      </c>
      <c r="AB50" s="92">
        <v>0</v>
      </c>
      <c r="AC50" s="92">
        <v>0</v>
      </c>
      <c r="AD50" s="99" t="s">
        <v>1469</v>
      </c>
      <c r="AE50" s="92">
        <v>1</v>
      </c>
      <c r="AF50" s="92">
        <v>0</v>
      </c>
      <c r="AG50" s="92">
        <v>0</v>
      </c>
      <c r="AH50" s="92">
        <v>0</v>
      </c>
      <c r="AI50" s="99" t="s">
        <v>1575</v>
      </c>
      <c r="AJ50" s="92" t="s">
        <v>22</v>
      </c>
      <c r="AK50" s="92" t="s">
        <v>35</v>
      </c>
      <c r="AL50" s="92" t="s">
        <v>2244</v>
      </c>
      <c r="AM50" s="92" t="s">
        <v>35</v>
      </c>
      <c r="AN50" s="100"/>
      <c r="AO50" s="92"/>
      <c r="AP50" s="92"/>
      <c r="AQ50" s="92"/>
      <c r="AR50" s="92"/>
      <c r="AS50" s="92"/>
      <c r="AT50" s="97"/>
      <c r="AU50" s="92"/>
      <c r="AV50" s="92"/>
      <c r="AW50" s="92"/>
      <c r="AX50" s="97"/>
      <c r="AY50" s="92"/>
      <c r="AZ50" s="92"/>
      <c r="BA50" s="92"/>
      <c r="BB50" s="92"/>
      <c r="BC50" s="97"/>
      <c r="BD50" s="100"/>
      <c r="BE50" s="92"/>
      <c r="BF50" s="97"/>
      <c r="BG50" s="92">
        <f>POS[[#This Row],[Fecha de la Resolución del CG ]]-POS[[#This Row],[Fecha de Registro ]]</f>
        <v>-45702</v>
      </c>
      <c r="BH50" s="92"/>
      <c r="BI50" s="92"/>
      <c r="BJ50" s="92"/>
      <c r="BK50" s="92"/>
      <c r="BL50" s="100"/>
      <c r="BM50" s="92"/>
      <c r="BN50" s="92"/>
      <c r="BO50" s="97"/>
      <c r="BP50" s="92"/>
      <c r="BQ50" s="92"/>
      <c r="BR50" s="104"/>
    </row>
    <row r="51" spans="1:70" ht="94.5" customHeight="1">
      <c r="A51" s="97">
        <f t="shared" ca="1" si="0"/>
        <v>45736</v>
      </c>
      <c r="B51" s="98"/>
      <c r="C51" s="92">
        <v>50</v>
      </c>
      <c r="D51" s="97">
        <v>45702</v>
      </c>
      <c r="E51" s="97">
        <v>45702</v>
      </c>
      <c r="F51" s="92">
        <v>2</v>
      </c>
      <c r="G51" s="92">
        <v>0</v>
      </c>
      <c r="H51" s="92">
        <v>1</v>
      </c>
      <c r="I51" s="92">
        <v>0</v>
      </c>
      <c r="J51" s="92">
        <v>1</v>
      </c>
      <c r="K51" s="92">
        <v>0</v>
      </c>
      <c r="L51" s="92" t="s">
        <v>21</v>
      </c>
      <c r="M51" s="92" t="s">
        <v>34</v>
      </c>
      <c r="N51" s="92" t="s">
        <v>27</v>
      </c>
      <c r="O51" s="113" t="s">
        <v>2244</v>
      </c>
      <c r="P51" s="92" t="s">
        <v>45</v>
      </c>
      <c r="Q51" s="98"/>
      <c r="R51" s="92">
        <v>11164</v>
      </c>
      <c r="S51" s="99" t="s">
        <v>2310</v>
      </c>
      <c r="T51" s="97" t="s">
        <v>33</v>
      </c>
      <c r="U51" s="92" t="s">
        <v>34</v>
      </c>
      <c r="V51" s="92" t="s">
        <v>16</v>
      </c>
      <c r="W51" s="92">
        <f ca="1">POS[[#This Row],[Fecha actual ]]-POS[[#This Row],[Fecha de Registro ]]</f>
        <v>34</v>
      </c>
      <c r="X51" s="100"/>
      <c r="Y51" s="114" t="s">
        <v>2311</v>
      </c>
      <c r="Z51" s="92">
        <v>0</v>
      </c>
      <c r="AA51" s="92">
        <v>1</v>
      </c>
      <c r="AB51" s="92">
        <v>0</v>
      </c>
      <c r="AC51" s="92">
        <v>0</v>
      </c>
      <c r="AD51" s="99" t="s">
        <v>1577</v>
      </c>
      <c r="AE51" s="92">
        <v>1</v>
      </c>
      <c r="AF51" s="92">
        <v>0</v>
      </c>
      <c r="AG51" s="92">
        <v>0</v>
      </c>
      <c r="AH51" s="92">
        <v>0</v>
      </c>
      <c r="AI51" s="99" t="s">
        <v>1578</v>
      </c>
      <c r="AJ51" s="92" t="s">
        <v>22</v>
      </c>
      <c r="AK51" s="92" t="s">
        <v>35</v>
      </c>
      <c r="AL51" s="92" t="s">
        <v>2244</v>
      </c>
      <c r="AM51" s="92" t="s">
        <v>35</v>
      </c>
      <c r="AN51" s="100"/>
      <c r="AO51" s="92"/>
      <c r="AP51" s="92"/>
      <c r="AQ51" s="92"/>
      <c r="AR51" s="92"/>
      <c r="AS51" s="92"/>
      <c r="AT51" s="97"/>
      <c r="AU51" s="92"/>
      <c r="AV51" s="92"/>
      <c r="AW51" s="92"/>
      <c r="AX51" s="97"/>
      <c r="AY51" s="92"/>
      <c r="AZ51" s="92"/>
      <c r="BA51" s="92"/>
      <c r="BB51" s="92"/>
      <c r="BC51" s="97"/>
      <c r="BD51" s="100"/>
      <c r="BE51" s="92"/>
      <c r="BF51" s="97"/>
      <c r="BG51" s="92">
        <f>POS[[#This Row],[Fecha de la Resolución del CG ]]-POS[[#This Row],[Fecha de Registro ]]</f>
        <v>-45702</v>
      </c>
      <c r="BH51" s="92"/>
      <c r="BI51" s="92"/>
      <c r="BJ51" s="92"/>
      <c r="BK51" s="92"/>
      <c r="BL51" s="100"/>
      <c r="BM51" s="92"/>
      <c r="BN51" s="92"/>
      <c r="BO51" s="97"/>
      <c r="BP51" s="92"/>
      <c r="BQ51" s="92"/>
      <c r="BR51" s="104"/>
    </row>
    <row r="52" spans="1:70" ht="94.5" customHeight="1">
      <c r="A52" s="97">
        <f t="shared" ca="1" si="0"/>
        <v>45736</v>
      </c>
      <c r="B52" s="98"/>
      <c r="C52" s="92">
        <v>51</v>
      </c>
      <c r="D52" s="97">
        <v>45702</v>
      </c>
      <c r="E52" s="97">
        <v>45702</v>
      </c>
      <c r="F52" s="92">
        <v>21</v>
      </c>
      <c r="G52" s="92">
        <v>0</v>
      </c>
      <c r="H52" s="92">
        <v>1</v>
      </c>
      <c r="I52" s="92">
        <v>0</v>
      </c>
      <c r="J52" s="92">
        <v>1</v>
      </c>
      <c r="K52" s="92">
        <v>0</v>
      </c>
      <c r="L52" s="92" t="s">
        <v>21</v>
      </c>
      <c r="M52" s="92" t="s">
        <v>34</v>
      </c>
      <c r="N52" s="92" t="s">
        <v>27</v>
      </c>
      <c r="O52" s="113" t="s">
        <v>2244</v>
      </c>
      <c r="P52" s="92" t="s">
        <v>45</v>
      </c>
      <c r="Q52" s="98"/>
      <c r="R52" s="92">
        <v>11165</v>
      </c>
      <c r="S52" s="99" t="s">
        <v>2312</v>
      </c>
      <c r="T52" s="97" t="s">
        <v>33</v>
      </c>
      <c r="U52" s="92" t="s">
        <v>34</v>
      </c>
      <c r="V52" s="92" t="s">
        <v>16</v>
      </c>
      <c r="W52" s="92">
        <f ca="1">POS[[#This Row],[Fecha actual ]]-POS[[#This Row],[Fecha de Registro ]]</f>
        <v>34</v>
      </c>
      <c r="X52" s="100"/>
      <c r="Y52" s="114" t="s">
        <v>2313</v>
      </c>
      <c r="Z52" s="92">
        <v>0</v>
      </c>
      <c r="AA52" s="92">
        <v>1</v>
      </c>
      <c r="AB52" s="92">
        <v>0</v>
      </c>
      <c r="AC52" s="92">
        <v>0</v>
      </c>
      <c r="AD52" s="99" t="s">
        <v>855</v>
      </c>
      <c r="AE52" s="92">
        <v>1</v>
      </c>
      <c r="AF52" s="92">
        <v>0</v>
      </c>
      <c r="AG52" s="92">
        <v>0</v>
      </c>
      <c r="AH52" s="92">
        <v>0</v>
      </c>
      <c r="AI52" s="99" t="s">
        <v>1580</v>
      </c>
      <c r="AJ52" s="92" t="s">
        <v>22</v>
      </c>
      <c r="AK52" s="92" t="s">
        <v>35</v>
      </c>
      <c r="AL52" s="92" t="s">
        <v>2244</v>
      </c>
      <c r="AM52" s="92" t="s">
        <v>35</v>
      </c>
      <c r="AN52" s="100"/>
      <c r="AO52" s="92"/>
      <c r="AP52" s="92"/>
      <c r="AQ52" s="92"/>
      <c r="AR52" s="92"/>
      <c r="AS52" s="92"/>
      <c r="AT52" s="97"/>
      <c r="AU52" s="92"/>
      <c r="AV52" s="92"/>
      <c r="AW52" s="92"/>
      <c r="AX52" s="97"/>
      <c r="AY52" s="92"/>
      <c r="AZ52" s="92"/>
      <c r="BA52" s="92"/>
      <c r="BB52" s="92"/>
      <c r="BC52" s="97"/>
      <c r="BD52" s="100"/>
      <c r="BE52" s="92"/>
      <c r="BF52" s="97"/>
      <c r="BG52" s="92">
        <f>POS[[#This Row],[Fecha de la Resolución del CG ]]-POS[[#This Row],[Fecha de Registro ]]</f>
        <v>-45702</v>
      </c>
      <c r="BH52" s="92"/>
      <c r="BI52" s="92"/>
      <c r="BJ52" s="92"/>
      <c r="BK52" s="92"/>
      <c r="BL52" s="100"/>
      <c r="BM52" s="92"/>
      <c r="BN52" s="92"/>
      <c r="BO52" s="97"/>
      <c r="BP52" s="92"/>
      <c r="BQ52" s="92"/>
      <c r="BR52" s="104"/>
    </row>
    <row r="53" spans="1:70" ht="94.5" customHeight="1">
      <c r="A53" s="97">
        <f t="shared" ca="1" si="0"/>
        <v>45736</v>
      </c>
      <c r="B53" s="98"/>
      <c r="C53" s="92">
        <v>52</v>
      </c>
      <c r="D53" s="97">
        <v>45702</v>
      </c>
      <c r="E53" s="97">
        <v>45702</v>
      </c>
      <c r="F53" s="92">
        <v>26</v>
      </c>
      <c r="G53" s="92">
        <v>0</v>
      </c>
      <c r="H53" s="92">
        <v>1</v>
      </c>
      <c r="I53" s="92">
        <v>0</v>
      </c>
      <c r="J53" s="92">
        <v>1</v>
      </c>
      <c r="K53" s="92">
        <v>0</v>
      </c>
      <c r="L53" s="92" t="s">
        <v>21</v>
      </c>
      <c r="M53" s="92" t="s">
        <v>34</v>
      </c>
      <c r="N53" s="92" t="s">
        <v>27</v>
      </c>
      <c r="O53" s="113" t="s">
        <v>2244</v>
      </c>
      <c r="P53" s="92" t="s">
        <v>45</v>
      </c>
      <c r="Q53" s="98"/>
      <c r="R53" s="92">
        <v>11166</v>
      </c>
      <c r="S53" s="99" t="s">
        <v>2314</v>
      </c>
      <c r="T53" s="97" t="s">
        <v>33</v>
      </c>
      <c r="U53" s="92" t="s">
        <v>34</v>
      </c>
      <c r="V53" s="92" t="s">
        <v>16</v>
      </c>
      <c r="W53" s="92">
        <f ca="1">POS[[#This Row],[Fecha actual ]]-POS[[#This Row],[Fecha de Registro ]]</f>
        <v>34</v>
      </c>
      <c r="X53" s="100"/>
      <c r="Y53" s="114" t="s">
        <v>2315</v>
      </c>
      <c r="Z53" s="92">
        <v>0</v>
      </c>
      <c r="AA53" s="92">
        <v>1</v>
      </c>
      <c r="AB53" s="92">
        <v>0</v>
      </c>
      <c r="AC53" s="92">
        <v>0</v>
      </c>
      <c r="AD53" s="99" t="s">
        <v>855</v>
      </c>
      <c r="AE53" s="92">
        <v>1</v>
      </c>
      <c r="AF53" s="92">
        <v>0</v>
      </c>
      <c r="AG53" s="92">
        <v>0</v>
      </c>
      <c r="AH53" s="92">
        <v>0</v>
      </c>
      <c r="AI53" s="99" t="s">
        <v>1582</v>
      </c>
      <c r="AJ53" s="92" t="s">
        <v>22</v>
      </c>
      <c r="AK53" s="92" t="s">
        <v>35</v>
      </c>
      <c r="AL53" s="92" t="s">
        <v>2244</v>
      </c>
      <c r="AM53" s="92" t="s">
        <v>35</v>
      </c>
      <c r="AN53" s="100"/>
      <c r="AO53" s="92"/>
      <c r="AP53" s="92"/>
      <c r="AQ53" s="92"/>
      <c r="AR53" s="92"/>
      <c r="AS53" s="92"/>
      <c r="AT53" s="97"/>
      <c r="AU53" s="92"/>
      <c r="AV53" s="92"/>
      <c r="AW53" s="92"/>
      <c r="AX53" s="97"/>
      <c r="AY53" s="92"/>
      <c r="AZ53" s="92"/>
      <c r="BA53" s="92"/>
      <c r="BB53" s="92"/>
      <c r="BC53" s="97"/>
      <c r="BD53" s="100"/>
      <c r="BE53" s="92"/>
      <c r="BF53" s="97"/>
      <c r="BG53" s="92">
        <f>POS[[#This Row],[Fecha de la Resolución del CG ]]-POS[[#This Row],[Fecha de Registro ]]</f>
        <v>-45702</v>
      </c>
      <c r="BH53" s="92"/>
      <c r="BI53" s="92"/>
      <c r="BJ53" s="92"/>
      <c r="BK53" s="92"/>
      <c r="BL53" s="100"/>
      <c r="BM53" s="92"/>
      <c r="BN53" s="92"/>
      <c r="BO53" s="97"/>
      <c r="BP53" s="92"/>
      <c r="BQ53" s="92"/>
      <c r="BR53" s="104"/>
    </row>
    <row r="54" spans="1:70" ht="94.5" hidden="1" customHeight="1">
      <c r="A54" s="97">
        <f t="shared" ca="1" si="0"/>
        <v>45736</v>
      </c>
      <c r="B54" s="98"/>
      <c r="C54" s="92">
        <v>53</v>
      </c>
      <c r="D54" s="97">
        <v>45694</v>
      </c>
      <c r="E54" s="97">
        <v>45705</v>
      </c>
      <c r="F54" s="92">
        <v>1</v>
      </c>
      <c r="G54" s="92">
        <v>0</v>
      </c>
      <c r="H54" s="92">
        <v>1</v>
      </c>
      <c r="I54" s="92">
        <v>0</v>
      </c>
      <c r="J54" s="92">
        <v>1</v>
      </c>
      <c r="K54" s="92">
        <v>0</v>
      </c>
      <c r="L54" s="92" t="s">
        <v>35</v>
      </c>
      <c r="M54" s="92" t="s">
        <v>34</v>
      </c>
      <c r="N54" s="92" t="s">
        <v>27</v>
      </c>
      <c r="O54" s="113" t="s">
        <v>2244</v>
      </c>
      <c r="P54" s="92" t="s">
        <v>45</v>
      </c>
      <c r="Q54" s="98"/>
      <c r="R54" s="92">
        <v>11172</v>
      </c>
      <c r="S54" s="99" t="s">
        <v>2316</v>
      </c>
      <c r="T54" s="97" t="s">
        <v>33</v>
      </c>
      <c r="U54" s="92" t="s">
        <v>34</v>
      </c>
      <c r="V54" s="92" t="s">
        <v>69</v>
      </c>
      <c r="W54" s="92">
        <f ca="1">POS[[#This Row],[Fecha actual ]]-POS[[#This Row],[Fecha de Registro ]]</f>
        <v>31</v>
      </c>
      <c r="X54" s="100"/>
      <c r="Y54" s="99" t="s">
        <v>2317</v>
      </c>
      <c r="Z54" s="92">
        <v>0</v>
      </c>
      <c r="AA54" s="92">
        <v>1</v>
      </c>
      <c r="AB54" s="92">
        <v>0</v>
      </c>
      <c r="AC54" s="92">
        <v>0</v>
      </c>
      <c r="AD54" s="99" t="s">
        <v>992</v>
      </c>
      <c r="AE54" s="92">
        <v>1</v>
      </c>
      <c r="AF54" s="92">
        <v>0</v>
      </c>
      <c r="AG54" s="92">
        <v>0</v>
      </c>
      <c r="AH54" s="92">
        <v>0</v>
      </c>
      <c r="AI54" s="99" t="s">
        <v>1584</v>
      </c>
      <c r="AJ54" s="92" t="s">
        <v>20</v>
      </c>
      <c r="AK54" s="92" t="s">
        <v>35</v>
      </c>
      <c r="AL54" s="92" t="s">
        <v>2244</v>
      </c>
      <c r="AM54" s="92" t="s">
        <v>35</v>
      </c>
      <c r="AN54" s="100"/>
      <c r="AO54" s="92"/>
      <c r="AP54" s="92"/>
      <c r="AQ54" s="92"/>
      <c r="AR54" s="92"/>
      <c r="AS54" s="92"/>
      <c r="AT54" s="97"/>
      <c r="AU54" s="92"/>
      <c r="AV54" s="92"/>
      <c r="AW54" s="92"/>
      <c r="AX54" s="97"/>
      <c r="AY54" s="92"/>
      <c r="AZ54" s="92"/>
      <c r="BA54" s="92"/>
      <c r="BB54" s="92"/>
      <c r="BC54" s="97"/>
      <c r="BD54" s="100"/>
      <c r="BE54" s="92"/>
      <c r="BF54" s="97"/>
      <c r="BG54" s="92">
        <f>POS[[#This Row],[Fecha de la Resolución del CG ]]-POS[[#This Row],[Fecha de Registro ]]</f>
        <v>-45705</v>
      </c>
      <c r="BH54" s="92"/>
      <c r="BI54" s="92"/>
      <c r="BJ54" s="92"/>
      <c r="BK54" s="92"/>
      <c r="BL54" s="100"/>
      <c r="BM54" s="92"/>
      <c r="BN54" s="92"/>
      <c r="BO54" s="97"/>
      <c r="BP54" s="92"/>
      <c r="BQ54" s="92"/>
      <c r="BR54" s="104"/>
    </row>
    <row r="55" spans="1:70" ht="94.5" hidden="1" customHeight="1">
      <c r="A55" s="97">
        <f t="shared" ca="1" si="0"/>
        <v>45736</v>
      </c>
      <c r="B55" s="98"/>
      <c r="C55" s="92">
        <v>54</v>
      </c>
      <c r="D55" s="97">
        <v>45709</v>
      </c>
      <c r="E55" s="97">
        <v>45715</v>
      </c>
      <c r="F55" s="92">
        <v>1</v>
      </c>
      <c r="G55" s="92">
        <v>0</v>
      </c>
      <c r="H55" s="92">
        <v>1</v>
      </c>
      <c r="I55" s="92">
        <v>0</v>
      </c>
      <c r="J55" s="92">
        <v>1</v>
      </c>
      <c r="K55" s="92">
        <v>0</v>
      </c>
      <c r="L55" s="92" t="s">
        <v>35</v>
      </c>
      <c r="M55" s="92" t="s">
        <v>34</v>
      </c>
      <c r="N55" s="92" t="s">
        <v>27</v>
      </c>
      <c r="O55" s="113" t="s">
        <v>2244</v>
      </c>
      <c r="P55" s="92" t="s">
        <v>45</v>
      </c>
      <c r="Q55" s="98"/>
      <c r="R55" s="92">
        <v>11190</v>
      </c>
      <c r="S55" s="99" t="s">
        <v>2318</v>
      </c>
      <c r="T55" s="97" t="s">
        <v>33</v>
      </c>
      <c r="U55" s="92" t="s">
        <v>34</v>
      </c>
      <c r="V55" s="92" t="s">
        <v>75</v>
      </c>
      <c r="W55" s="92">
        <f ca="1">POS[[#This Row],[Fecha actual ]]-POS[[#This Row],[Fecha de Registro ]]</f>
        <v>21</v>
      </c>
      <c r="X55" s="100"/>
      <c r="Y55" s="99" t="s">
        <v>2319</v>
      </c>
      <c r="Z55" s="92">
        <v>0</v>
      </c>
      <c r="AA55" s="92">
        <v>1</v>
      </c>
      <c r="AB55" s="92">
        <v>0</v>
      </c>
      <c r="AC55" s="92">
        <v>0</v>
      </c>
      <c r="AD55" s="99" t="s">
        <v>992</v>
      </c>
      <c r="AE55" s="92">
        <v>1</v>
      </c>
      <c r="AF55" s="92">
        <v>0</v>
      </c>
      <c r="AG55" s="92">
        <v>0</v>
      </c>
      <c r="AH55" s="92">
        <v>0</v>
      </c>
      <c r="AI55" s="99" t="s">
        <v>2320</v>
      </c>
      <c r="AJ55" s="92" t="s">
        <v>20</v>
      </c>
      <c r="AK55" s="92" t="s">
        <v>35</v>
      </c>
      <c r="AL55" s="92" t="s">
        <v>2244</v>
      </c>
      <c r="AM55" s="92" t="s">
        <v>35</v>
      </c>
      <c r="AN55" s="100"/>
      <c r="AO55" s="92"/>
      <c r="AP55" s="92"/>
      <c r="AQ55" s="92"/>
      <c r="AR55" s="92"/>
      <c r="AS55" s="92"/>
      <c r="AT55" s="97"/>
      <c r="AU55" s="92"/>
      <c r="AV55" s="92"/>
      <c r="AW55" s="92"/>
      <c r="AX55" s="97"/>
      <c r="AY55" s="92"/>
      <c r="AZ55" s="92"/>
      <c r="BA55" s="92"/>
      <c r="BB55" s="92"/>
      <c r="BC55" s="97"/>
      <c r="BD55" s="100"/>
      <c r="BE55" s="92"/>
      <c r="BF55" s="97"/>
      <c r="BG55" s="92">
        <f>POS[[#This Row],[Fecha de la Resolución del CG ]]-POS[[#This Row],[Fecha de Registro ]]</f>
        <v>-45715</v>
      </c>
      <c r="BH55" s="92"/>
      <c r="BI55" s="92"/>
      <c r="BJ55" s="92"/>
      <c r="BK55" s="92"/>
      <c r="BL55" s="100"/>
      <c r="BM55" s="92"/>
      <c r="BN55" s="92"/>
      <c r="BO55" s="97"/>
      <c r="BP55" s="92"/>
      <c r="BQ55" s="92"/>
      <c r="BR55" s="104"/>
    </row>
    <row r="56" spans="1:70" ht="94.5" hidden="1" customHeight="1">
      <c r="A56" s="97">
        <f t="shared" ca="1" si="0"/>
        <v>45736</v>
      </c>
      <c r="B56" s="98"/>
      <c r="C56" s="92">
        <v>55</v>
      </c>
      <c r="D56" s="97">
        <v>45702</v>
      </c>
      <c r="E56" s="97">
        <v>45716</v>
      </c>
      <c r="F56" s="92">
        <v>1</v>
      </c>
      <c r="G56" s="92">
        <v>0</v>
      </c>
      <c r="H56" s="92">
        <v>1</v>
      </c>
      <c r="I56" s="92">
        <v>0</v>
      </c>
      <c r="J56" s="92">
        <v>1</v>
      </c>
      <c r="K56" s="92">
        <v>0</v>
      </c>
      <c r="L56" s="92" t="s">
        <v>21</v>
      </c>
      <c r="M56" s="92" t="s">
        <v>34</v>
      </c>
      <c r="N56" s="92" t="s">
        <v>27</v>
      </c>
      <c r="O56" s="113" t="s">
        <v>2244</v>
      </c>
      <c r="P56" s="92" t="s">
        <v>45</v>
      </c>
      <c r="Q56" s="98"/>
      <c r="R56" s="92">
        <v>11195</v>
      </c>
      <c r="S56" s="99" t="s">
        <v>2321</v>
      </c>
      <c r="T56" s="97" t="s">
        <v>33</v>
      </c>
      <c r="U56" s="92" t="s">
        <v>34</v>
      </c>
      <c r="V56" s="92" t="s">
        <v>16</v>
      </c>
      <c r="W56" s="92">
        <f ca="1">POS[[#This Row],[Fecha actual ]]-POS[[#This Row],[Fecha de Registro ]]</f>
        <v>20</v>
      </c>
      <c r="X56" s="100"/>
      <c r="Y56" s="99" t="s">
        <v>2322</v>
      </c>
      <c r="Z56" s="92">
        <v>0</v>
      </c>
      <c r="AA56" s="92">
        <v>1</v>
      </c>
      <c r="AB56" s="92">
        <v>0</v>
      </c>
      <c r="AC56" s="92">
        <v>0</v>
      </c>
      <c r="AD56" s="99" t="s">
        <v>569</v>
      </c>
      <c r="AE56" s="92">
        <v>1</v>
      </c>
      <c r="AF56" s="92">
        <v>0</v>
      </c>
      <c r="AG56" s="92">
        <v>0</v>
      </c>
      <c r="AH56" s="92">
        <v>0</v>
      </c>
      <c r="AI56" s="99" t="s">
        <v>1589</v>
      </c>
      <c r="AJ56" s="92" t="s">
        <v>20</v>
      </c>
      <c r="AK56" s="92" t="s">
        <v>35</v>
      </c>
      <c r="AL56" s="92" t="s">
        <v>2244</v>
      </c>
      <c r="AM56" s="92" t="s">
        <v>35</v>
      </c>
      <c r="AN56" s="100"/>
      <c r="AO56" s="92"/>
      <c r="AP56" s="92"/>
      <c r="AQ56" s="92"/>
      <c r="AR56" s="92"/>
      <c r="AS56" s="92"/>
      <c r="AT56" s="97"/>
      <c r="AU56" s="92"/>
      <c r="AV56" s="92"/>
      <c r="AW56" s="92"/>
      <c r="AX56" s="97"/>
      <c r="AY56" s="92"/>
      <c r="AZ56" s="92"/>
      <c r="BA56" s="92"/>
      <c r="BB56" s="92"/>
      <c r="BC56" s="97"/>
      <c r="BD56" s="100"/>
      <c r="BE56" s="92"/>
      <c r="BF56" s="97"/>
      <c r="BG56" s="92">
        <f>POS[[#This Row],[Fecha de la Resolución del CG ]]-POS[[#This Row],[Fecha de Registro ]]</f>
        <v>-45716</v>
      </c>
      <c r="BH56" s="92"/>
      <c r="BI56" s="92"/>
      <c r="BJ56" s="92"/>
      <c r="BK56" s="92"/>
      <c r="BL56" s="100"/>
      <c r="BM56" s="92"/>
      <c r="BN56" s="92"/>
      <c r="BO56" s="97"/>
      <c r="BP56" s="92"/>
      <c r="BQ56" s="92"/>
      <c r="BR56" s="104"/>
    </row>
    <row r="57" spans="1:70" ht="94.5" customHeight="1">
      <c r="A57" s="97">
        <f t="shared" ca="1" si="0"/>
        <v>45736</v>
      </c>
      <c r="B57" s="98"/>
      <c r="C57" s="92">
        <v>56</v>
      </c>
      <c r="D57" s="97">
        <v>45720</v>
      </c>
      <c r="E57" s="97">
        <v>45720</v>
      </c>
      <c r="F57" s="92">
        <v>1</v>
      </c>
      <c r="G57" s="92">
        <v>0</v>
      </c>
      <c r="H57" s="92">
        <v>1</v>
      </c>
      <c r="I57" s="92">
        <v>0</v>
      </c>
      <c r="J57" s="92">
        <v>1</v>
      </c>
      <c r="K57" s="92">
        <v>0</v>
      </c>
      <c r="L57" s="92" t="s">
        <v>21</v>
      </c>
      <c r="M57" s="92" t="s">
        <v>34</v>
      </c>
      <c r="N57" s="92" t="s">
        <v>27</v>
      </c>
      <c r="O57" s="113" t="s">
        <v>2244</v>
      </c>
      <c r="P57" s="92" t="s">
        <v>45</v>
      </c>
      <c r="Q57" s="98"/>
      <c r="R57" s="92">
        <v>11199</v>
      </c>
      <c r="S57" s="99" t="s">
        <v>1591</v>
      </c>
      <c r="T57" s="97" t="s">
        <v>33</v>
      </c>
      <c r="U57" s="92" t="s">
        <v>34</v>
      </c>
      <c r="V57" s="92" t="s">
        <v>63</v>
      </c>
      <c r="W57" s="92">
        <f ca="1">POS[[#This Row],[Fecha actual ]]-POS[[#This Row],[Fecha de Registro ]]</f>
        <v>16</v>
      </c>
      <c r="X57" s="100"/>
      <c r="Y57" s="99" t="s">
        <v>2323</v>
      </c>
      <c r="Z57" s="92">
        <v>0</v>
      </c>
      <c r="AA57" s="92">
        <v>0</v>
      </c>
      <c r="AB57" s="92">
        <v>0</v>
      </c>
      <c r="AC57" s="92">
        <v>1</v>
      </c>
      <c r="AD57" s="99" t="s">
        <v>1469</v>
      </c>
      <c r="AE57" s="92">
        <v>1</v>
      </c>
      <c r="AF57" s="92">
        <v>0</v>
      </c>
      <c r="AG57" s="92">
        <v>0</v>
      </c>
      <c r="AH57" s="92">
        <v>0</v>
      </c>
      <c r="AI57" s="99" t="s">
        <v>1593</v>
      </c>
      <c r="AJ57" s="92" t="s">
        <v>22</v>
      </c>
      <c r="AK57" s="92" t="s">
        <v>35</v>
      </c>
      <c r="AL57" s="92" t="s">
        <v>2244</v>
      </c>
      <c r="AM57" s="92" t="s">
        <v>35</v>
      </c>
      <c r="AN57" s="100"/>
      <c r="AO57" s="92"/>
      <c r="AP57" s="92"/>
      <c r="AQ57" s="92"/>
      <c r="AR57" s="92"/>
      <c r="AS57" s="92"/>
      <c r="AT57" s="97"/>
      <c r="AU57" s="92"/>
      <c r="AV57" s="92"/>
      <c r="AW57" s="92"/>
      <c r="AX57" s="97"/>
      <c r="AY57" s="92"/>
      <c r="AZ57" s="92"/>
      <c r="BA57" s="92"/>
      <c r="BB57" s="92"/>
      <c r="BC57" s="97"/>
      <c r="BD57" s="100"/>
      <c r="BE57" s="92"/>
      <c r="BF57" s="97"/>
      <c r="BG57" s="92">
        <f>POS[[#This Row],[Fecha de la Resolución del CG ]]-POS[[#This Row],[Fecha de Registro ]]</f>
        <v>-45720</v>
      </c>
      <c r="BH57" s="92"/>
      <c r="BI57" s="92"/>
      <c r="BJ57" s="92"/>
      <c r="BK57" s="92"/>
      <c r="BL57" s="100"/>
      <c r="BM57" s="92"/>
      <c r="BN57" s="92"/>
      <c r="BO57" s="97"/>
      <c r="BP57" s="92"/>
      <c r="BQ57" s="92"/>
      <c r="BR57" s="104"/>
    </row>
    <row r="58" spans="1:70" ht="94.5" customHeight="1">
      <c r="A58" s="102">
        <f t="shared" ca="1" si="0"/>
        <v>45736</v>
      </c>
      <c r="B58" s="98"/>
      <c r="C58" s="92">
        <v>57</v>
      </c>
      <c r="D58" s="97">
        <v>45720</v>
      </c>
      <c r="E58" s="97">
        <v>45720</v>
      </c>
      <c r="F58" s="92">
        <v>5</v>
      </c>
      <c r="G58" s="92">
        <v>0</v>
      </c>
      <c r="H58" s="92">
        <v>1</v>
      </c>
      <c r="I58" s="92">
        <v>0</v>
      </c>
      <c r="J58" s="92">
        <v>1</v>
      </c>
      <c r="K58" s="92">
        <v>0</v>
      </c>
      <c r="L58" s="92" t="s">
        <v>21</v>
      </c>
      <c r="M58" s="92" t="s">
        <v>34</v>
      </c>
      <c r="N58" s="92" t="s">
        <v>27</v>
      </c>
      <c r="O58" s="113" t="s">
        <v>2244</v>
      </c>
      <c r="P58" s="92" t="s">
        <v>45</v>
      </c>
      <c r="Q58" s="98"/>
      <c r="R58" s="92">
        <v>11203</v>
      </c>
      <c r="S58" s="99" t="s">
        <v>171</v>
      </c>
      <c r="T58" s="97" t="s">
        <v>33</v>
      </c>
      <c r="U58" s="92" t="s">
        <v>34</v>
      </c>
      <c r="V58" s="92" t="s">
        <v>31</v>
      </c>
      <c r="W58" s="92">
        <f ca="1">POS[[#This Row],[Fecha actual ]]-POS[[#This Row],[Fecha de Registro ]]</f>
        <v>16</v>
      </c>
      <c r="X58" s="100"/>
      <c r="Y58" s="99" t="s">
        <v>2324</v>
      </c>
      <c r="Z58" s="92">
        <v>0</v>
      </c>
      <c r="AA58" s="92">
        <v>1</v>
      </c>
      <c r="AB58" s="92">
        <v>0</v>
      </c>
      <c r="AC58" s="92">
        <v>0</v>
      </c>
      <c r="AD58" s="99" t="s">
        <v>569</v>
      </c>
      <c r="AE58" s="92">
        <v>1</v>
      </c>
      <c r="AF58" s="92">
        <v>0</v>
      </c>
      <c r="AG58" s="92">
        <v>0</v>
      </c>
      <c r="AH58" s="92">
        <v>0</v>
      </c>
      <c r="AI58" s="99" t="s">
        <v>1596</v>
      </c>
      <c r="AJ58" s="92" t="s">
        <v>22</v>
      </c>
      <c r="AK58" s="92" t="s">
        <v>35</v>
      </c>
      <c r="AL58" s="92" t="s">
        <v>2244</v>
      </c>
      <c r="AM58" s="92" t="s">
        <v>35</v>
      </c>
      <c r="AN58" s="100"/>
      <c r="AO58" s="92"/>
      <c r="AP58" s="92"/>
      <c r="AQ58" s="92"/>
      <c r="AR58" s="92"/>
      <c r="AS58" s="92"/>
      <c r="AT58" s="97"/>
      <c r="AU58" s="92"/>
      <c r="AV58" s="92"/>
      <c r="AW58" s="92"/>
      <c r="AX58" s="97"/>
      <c r="AY58" s="92"/>
      <c r="AZ58" s="92"/>
      <c r="BA58" s="92"/>
      <c r="BB58" s="92"/>
      <c r="BC58" s="97"/>
      <c r="BD58" s="100"/>
      <c r="BE58" s="92"/>
      <c r="BF58" s="97"/>
      <c r="BG58" s="92">
        <f>POS[[#This Row],[Fecha de la Resolución del CG ]]-POS[[#This Row],[Fecha de Registro ]]</f>
        <v>-45720</v>
      </c>
      <c r="BH58" s="92"/>
      <c r="BI58" s="92"/>
      <c r="BJ58" s="92"/>
      <c r="BK58" s="92"/>
      <c r="BL58" s="100"/>
      <c r="BM58" s="92"/>
      <c r="BN58" s="92"/>
      <c r="BO58" s="97"/>
      <c r="BP58" s="92"/>
      <c r="BQ58" s="92"/>
      <c r="BR58" s="104"/>
    </row>
    <row r="59" spans="1:70" ht="94.5" customHeight="1">
      <c r="A59" s="102">
        <f t="shared" ca="1" si="0"/>
        <v>45736</v>
      </c>
      <c r="B59" s="98"/>
      <c r="C59" s="92">
        <v>58</v>
      </c>
      <c r="D59" s="97">
        <v>45722</v>
      </c>
      <c r="E59" s="97">
        <v>45722</v>
      </c>
      <c r="F59" s="92">
        <v>26</v>
      </c>
      <c r="G59" s="92">
        <v>0</v>
      </c>
      <c r="H59" s="92">
        <v>1</v>
      </c>
      <c r="I59" s="92">
        <v>0</v>
      </c>
      <c r="J59" s="92">
        <v>1</v>
      </c>
      <c r="K59" s="92">
        <v>0</v>
      </c>
      <c r="L59" s="92" t="s">
        <v>21</v>
      </c>
      <c r="M59" s="92" t="s">
        <v>34</v>
      </c>
      <c r="N59" s="92" t="s">
        <v>27</v>
      </c>
      <c r="O59" s="113" t="s">
        <v>2244</v>
      </c>
      <c r="P59" s="92" t="s">
        <v>45</v>
      </c>
      <c r="Q59" s="98"/>
      <c r="R59" s="92">
        <v>11206</v>
      </c>
      <c r="S59" s="99" t="s">
        <v>263</v>
      </c>
      <c r="T59" s="97" t="s">
        <v>33</v>
      </c>
      <c r="U59" s="92" t="s">
        <v>34</v>
      </c>
      <c r="V59" s="92" t="s">
        <v>114</v>
      </c>
      <c r="W59" s="92">
        <f ca="1">POS[[#This Row],[Fecha actual ]]-POS[[#This Row],[Fecha de Registro ]]</f>
        <v>14</v>
      </c>
      <c r="X59" s="100"/>
      <c r="Y59" s="115" t="s">
        <v>2325</v>
      </c>
      <c r="Z59" s="92">
        <v>0</v>
      </c>
      <c r="AA59" s="92">
        <v>1</v>
      </c>
      <c r="AB59" s="92">
        <v>0</v>
      </c>
      <c r="AC59" s="92">
        <v>0</v>
      </c>
      <c r="AD59" s="99" t="s">
        <v>855</v>
      </c>
      <c r="AE59" s="92">
        <v>1</v>
      </c>
      <c r="AF59" s="92">
        <v>0</v>
      </c>
      <c r="AG59" s="92">
        <v>0</v>
      </c>
      <c r="AH59" s="92">
        <v>0</v>
      </c>
      <c r="AI59" s="99" t="s">
        <v>1599</v>
      </c>
      <c r="AJ59" s="92" t="s">
        <v>22</v>
      </c>
      <c r="AK59" s="92" t="s">
        <v>35</v>
      </c>
      <c r="AL59" s="92" t="s">
        <v>2244</v>
      </c>
      <c r="AM59" s="92" t="s">
        <v>35</v>
      </c>
      <c r="AN59" s="100"/>
      <c r="AO59" s="92"/>
      <c r="AP59" s="92"/>
      <c r="AQ59" s="92"/>
      <c r="AR59" s="92"/>
      <c r="AS59" s="92"/>
      <c r="AT59" s="97"/>
      <c r="AU59" s="92"/>
      <c r="AV59" s="92"/>
      <c r="AW59" s="92"/>
      <c r="AX59" s="97"/>
      <c r="AY59" s="92"/>
      <c r="AZ59" s="92"/>
      <c r="BA59" s="92"/>
      <c r="BB59" s="92"/>
      <c r="BC59" s="97"/>
      <c r="BD59" s="100"/>
      <c r="BE59" s="92"/>
      <c r="BF59" s="97"/>
      <c r="BG59" s="92">
        <f>POS[[#This Row],[Fecha de la Resolución del CG ]]-POS[[#This Row],[Fecha de Registro ]]</f>
        <v>-45722</v>
      </c>
      <c r="BH59" s="92"/>
      <c r="BI59" s="92"/>
      <c r="BJ59" s="92"/>
      <c r="BK59" s="92"/>
      <c r="BL59" s="100"/>
      <c r="BM59" s="92"/>
      <c r="BN59" s="92"/>
      <c r="BO59" s="97"/>
      <c r="BP59" s="92"/>
      <c r="BQ59" s="92"/>
      <c r="BR59" s="104"/>
    </row>
    <row r="60" spans="1:70" ht="94.5" hidden="1" customHeight="1">
      <c r="A60" s="102">
        <f t="shared" ca="1" si="0"/>
        <v>45736</v>
      </c>
      <c r="B60" s="98"/>
      <c r="C60" s="92">
        <v>59</v>
      </c>
      <c r="D60" s="97">
        <v>45721</v>
      </c>
      <c r="E60" s="97">
        <v>45722</v>
      </c>
      <c r="F60" s="92">
        <v>1</v>
      </c>
      <c r="G60" s="92">
        <v>0</v>
      </c>
      <c r="H60" s="92">
        <v>1</v>
      </c>
      <c r="I60" s="92">
        <v>0</v>
      </c>
      <c r="J60" s="92">
        <v>1</v>
      </c>
      <c r="K60" s="92">
        <v>0</v>
      </c>
      <c r="L60" s="92" t="s">
        <v>21</v>
      </c>
      <c r="M60" s="92" t="s">
        <v>34</v>
      </c>
      <c r="N60" s="92" t="s">
        <v>27</v>
      </c>
      <c r="O60" s="113" t="s">
        <v>2244</v>
      </c>
      <c r="P60" s="92" t="s">
        <v>32</v>
      </c>
      <c r="Q60" s="98"/>
      <c r="R60" s="92">
        <v>11207</v>
      </c>
      <c r="S60" s="99" t="s">
        <v>228</v>
      </c>
      <c r="T60" s="97" t="s">
        <v>33</v>
      </c>
      <c r="U60" s="92" t="s">
        <v>34</v>
      </c>
      <c r="V60" s="92" t="s">
        <v>75</v>
      </c>
      <c r="W60" s="92">
        <f ca="1">POS[[#This Row],[Fecha actual ]]-POS[[#This Row],[Fecha de Registro ]]</f>
        <v>14</v>
      </c>
      <c r="X60" s="100"/>
      <c r="Y60" s="112" t="s">
        <v>2326</v>
      </c>
      <c r="Z60" s="92">
        <v>0</v>
      </c>
      <c r="AA60" s="92">
        <v>1</v>
      </c>
      <c r="AB60" s="92">
        <v>0</v>
      </c>
      <c r="AC60" s="92">
        <v>0</v>
      </c>
      <c r="AD60" s="99" t="s">
        <v>569</v>
      </c>
      <c r="AE60" s="92">
        <v>1</v>
      </c>
      <c r="AF60" s="92">
        <v>0</v>
      </c>
      <c r="AG60" s="92">
        <v>0</v>
      </c>
      <c r="AH60" s="92">
        <v>0</v>
      </c>
      <c r="AI60" s="99" t="s">
        <v>1602</v>
      </c>
      <c r="AJ60" s="92" t="s">
        <v>20</v>
      </c>
      <c r="AK60" s="92" t="s">
        <v>35</v>
      </c>
      <c r="AL60" s="92" t="s">
        <v>2244</v>
      </c>
      <c r="AM60" s="92" t="s">
        <v>35</v>
      </c>
      <c r="AN60" s="100"/>
      <c r="AO60" s="92"/>
      <c r="AP60" s="92"/>
      <c r="AQ60" s="92"/>
      <c r="AR60" s="92"/>
      <c r="AS60" s="92"/>
      <c r="AT60" s="97"/>
      <c r="AU60" s="92"/>
      <c r="AV60" s="92"/>
      <c r="AW60" s="92"/>
      <c r="AX60" s="97"/>
      <c r="AY60" s="92"/>
      <c r="AZ60" s="92"/>
      <c r="BA60" s="92"/>
      <c r="BB60" s="92"/>
      <c r="BC60" s="97"/>
      <c r="BD60" s="100"/>
      <c r="BE60" s="92"/>
      <c r="BF60" s="97"/>
      <c r="BG60" s="92">
        <f>POS[[#This Row],[Fecha de la Resolución del CG ]]-POS[[#This Row],[Fecha de Registro ]]</f>
        <v>-45722</v>
      </c>
      <c r="BH60" s="92"/>
      <c r="BI60" s="92"/>
      <c r="BJ60" s="92"/>
      <c r="BK60" s="92"/>
      <c r="BL60" s="100"/>
      <c r="BM60" s="92"/>
      <c r="BN60" s="92"/>
      <c r="BO60" s="97"/>
      <c r="BP60" s="92"/>
      <c r="BQ60" s="92"/>
      <c r="BR60" s="104"/>
    </row>
    <row r="61" spans="1:70" ht="94.5" customHeight="1">
      <c r="A61" s="102">
        <f ca="1">TODAY()</f>
        <v>45736</v>
      </c>
      <c r="B61" s="98"/>
      <c r="C61" s="92">
        <v>60</v>
      </c>
      <c r="D61" s="97">
        <v>45723</v>
      </c>
      <c r="E61" s="97">
        <v>45723</v>
      </c>
      <c r="F61" s="92">
        <v>1</v>
      </c>
      <c r="G61" s="92">
        <v>0</v>
      </c>
      <c r="H61" s="92">
        <v>1</v>
      </c>
      <c r="I61" s="92">
        <v>0</v>
      </c>
      <c r="J61" s="92">
        <v>1</v>
      </c>
      <c r="K61" s="92">
        <v>0</v>
      </c>
      <c r="L61" s="92" t="s">
        <v>35</v>
      </c>
      <c r="M61" s="92" t="s">
        <v>34</v>
      </c>
      <c r="N61" s="92" t="s">
        <v>27</v>
      </c>
      <c r="O61" s="113" t="s">
        <v>2244</v>
      </c>
      <c r="P61" s="92" t="s">
        <v>45</v>
      </c>
      <c r="Q61" s="98"/>
      <c r="R61" s="92">
        <v>11209</v>
      </c>
      <c r="S61" s="99" t="s">
        <v>269</v>
      </c>
      <c r="T61" s="97" t="s">
        <v>33</v>
      </c>
      <c r="U61" s="92" t="s">
        <v>34</v>
      </c>
      <c r="V61" s="92" t="s">
        <v>116</v>
      </c>
      <c r="W61" s="92">
        <f ca="1">POS[[#This Row],[Fecha actual ]]-POS[[#This Row],[Fecha de Registro ]]</f>
        <v>13</v>
      </c>
      <c r="X61" s="100"/>
      <c r="Y61" s="112" t="s">
        <v>2327</v>
      </c>
      <c r="Z61" s="92">
        <v>0</v>
      </c>
      <c r="AA61" s="92">
        <v>1</v>
      </c>
      <c r="AB61" s="92">
        <v>0</v>
      </c>
      <c r="AC61" s="92">
        <v>0</v>
      </c>
      <c r="AD61" s="99" t="s">
        <v>569</v>
      </c>
      <c r="AE61" s="92">
        <v>1</v>
      </c>
      <c r="AF61" s="92">
        <v>0</v>
      </c>
      <c r="AG61" s="92">
        <v>0</v>
      </c>
      <c r="AH61" s="92">
        <v>0</v>
      </c>
      <c r="AI61" s="99" t="s">
        <v>1604</v>
      </c>
      <c r="AJ61" s="92" t="s">
        <v>22</v>
      </c>
      <c r="AK61" s="92" t="s">
        <v>35</v>
      </c>
      <c r="AL61" s="92" t="s">
        <v>2244</v>
      </c>
      <c r="AM61" s="92" t="s">
        <v>35</v>
      </c>
      <c r="AN61" s="100"/>
      <c r="AO61" s="92"/>
      <c r="AP61" s="92"/>
      <c r="AQ61" s="92"/>
      <c r="AR61" s="92"/>
      <c r="AS61" s="92"/>
      <c r="AT61" s="97"/>
      <c r="AU61" s="92"/>
      <c r="AV61" s="92"/>
      <c r="AW61" s="92"/>
      <c r="AX61" s="97"/>
      <c r="AY61" s="92"/>
      <c r="AZ61" s="92"/>
      <c r="BA61" s="92"/>
      <c r="BB61" s="92"/>
      <c r="BC61" s="97"/>
      <c r="BD61" s="100"/>
      <c r="BE61" s="92"/>
      <c r="BF61" s="97"/>
      <c r="BG61" s="92">
        <f>POS[[#This Row],[Fecha de la Resolución del CG ]]-POS[[#This Row],[Fecha de Registro ]]</f>
        <v>-45723</v>
      </c>
      <c r="BH61" s="92"/>
      <c r="BI61" s="92"/>
      <c r="BJ61" s="92"/>
      <c r="BK61" s="92"/>
      <c r="BL61" s="100"/>
      <c r="BM61" s="92"/>
      <c r="BN61" s="92"/>
      <c r="BO61" s="97"/>
      <c r="BP61" s="92"/>
      <c r="BQ61" s="92"/>
      <c r="BR61" s="104"/>
    </row>
    <row r="62" spans="1:70" ht="94.5" customHeight="1">
      <c r="A62" s="102">
        <f ca="1">TODAY()</f>
        <v>45736</v>
      </c>
      <c r="B62" s="98"/>
      <c r="C62" s="92">
        <v>61</v>
      </c>
      <c r="D62" s="97">
        <v>45723</v>
      </c>
      <c r="E62" s="97">
        <v>45723</v>
      </c>
      <c r="F62" s="92">
        <v>20</v>
      </c>
      <c r="G62" s="92">
        <v>0</v>
      </c>
      <c r="H62" s="92">
        <v>1</v>
      </c>
      <c r="I62" s="92">
        <v>0</v>
      </c>
      <c r="J62" s="92">
        <v>1</v>
      </c>
      <c r="K62" s="92">
        <v>0</v>
      </c>
      <c r="L62" s="92" t="s">
        <v>21</v>
      </c>
      <c r="M62" s="92" t="s">
        <v>34</v>
      </c>
      <c r="N62" s="92" t="s">
        <v>27</v>
      </c>
      <c r="O62" s="113" t="s">
        <v>2244</v>
      </c>
      <c r="P62" s="92" t="s">
        <v>45</v>
      </c>
      <c r="Q62" s="98"/>
      <c r="R62" s="92">
        <v>11210</v>
      </c>
      <c r="S62" s="99" t="s">
        <v>266</v>
      </c>
      <c r="T62" s="97" t="s">
        <v>33</v>
      </c>
      <c r="U62" s="92" t="s">
        <v>34</v>
      </c>
      <c r="V62" s="92" t="s">
        <v>110</v>
      </c>
      <c r="W62" s="92">
        <f ca="1">POS[[#This Row],[Fecha actual ]]-POS[[#This Row],[Fecha de Registro ]]</f>
        <v>13</v>
      </c>
      <c r="X62" s="100"/>
      <c r="Y62" s="112" t="s">
        <v>2328</v>
      </c>
      <c r="Z62" s="92">
        <v>0</v>
      </c>
      <c r="AA62" s="92">
        <v>1</v>
      </c>
      <c r="AB62" s="92">
        <v>0</v>
      </c>
      <c r="AC62" s="92">
        <v>0</v>
      </c>
      <c r="AD62" s="99" t="s">
        <v>424</v>
      </c>
      <c r="AE62" s="92">
        <v>1</v>
      </c>
      <c r="AF62" s="92">
        <v>0</v>
      </c>
      <c r="AG62" s="92">
        <v>0</v>
      </c>
      <c r="AH62" s="92">
        <v>0</v>
      </c>
      <c r="AI62" s="99" t="s">
        <v>1607</v>
      </c>
      <c r="AJ62" s="92" t="s">
        <v>22</v>
      </c>
      <c r="AK62" s="92" t="s">
        <v>35</v>
      </c>
      <c r="AL62" s="92" t="s">
        <v>2244</v>
      </c>
      <c r="AM62" s="92" t="s">
        <v>35</v>
      </c>
      <c r="AN62" s="100"/>
      <c r="AO62" s="92"/>
      <c r="AP62" s="92"/>
      <c r="AQ62" s="92"/>
      <c r="AR62" s="92"/>
      <c r="AS62" s="92"/>
      <c r="AT62" s="97"/>
      <c r="AU62" s="92"/>
      <c r="AV62" s="92"/>
      <c r="AW62" s="92"/>
      <c r="AX62" s="97"/>
      <c r="AY62" s="92"/>
      <c r="AZ62" s="92"/>
      <c r="BA62" s="92"/>
      <c r="BB62" s="92"/>
      <c r="BC62" s="97"/>
      <c r="BD62" s="100"/>
      <c r="BE62" s="92"/>
      <c r="BF62" s="97"/>
      <c r="BG62" s="92">
        <f>POS[[#This Row],[Fecha de la Resolución del CG ]]-POS[[#This Row],[Fecha de Registro ]]</f>
        <v>-45723</v>
      </c>
      <c r="BH62" s="92"/>
      <c r="BI62" s="92"/>
      <c r="BJ62" s="92"/>
      <c r="BK62" s="92"/>
      <c r="BL62" s="100"/>
      <c r="BM62" s="92"/>
      <c r="BN62" s="92"/>
      <c r="BO62" s="97"/>
      <c r="BP62" s="92"/>
      <c r="BQ62" s="92"/>
      <c r="BR62" s="104"/>
    </row>
    <row r="63" spans="1:70" ht="94.5" customHeight="1">
      <c r="A63" s="102">
        <f ca="1">TODAY()</f>
        <v>45736</v>
      </c>
      <c r="B63" s="98"/>
      <c r="C63" s="92">
        <v>62</v>
      </c>
      <c r="D63" s="97">
        <v>45723</v>
      </c>
      <c r="E63" s="97">
        <v>45723</v>
      </c>
      <c r="F63" s="92">
        <v>2</v>
      </c>
      <c r="G63" s="92">
        <v>0</v>
      </c>
      <c r="H63" s="92">
        <v>1</v>
      </c>
      <c r="I63" s="92">
        <v>0</v>
      </c>
      <c r="J63" s="92">
        <v>1</v>
      </c>
      <c r="K63" s="92">
        <v>0</v>
      </c>
      <c r="L63" s="92" t="s">
        <v>21</v>
      </c>
      <c r="M63" s="92" t="s">
        <v>34</v>
      </c>
      <c r="N63" s="92" t="s">
        <v>27</v>
      </c>
      <c r="O63" s="113" t="s">
        <v>2244</v>
      </c>
      <c r="P63" s="92" t="s">
        <v>45</v>
      </c>
      <c r="Q63" s="98"/>
      <c r="R63" s="92">
        <v>11208</v>
      </c>
      <c r="S63" s="99" t="s">
        <v>264</v>
      </c>
      <c r="T63" s="97" t="s">
        <v>33</v>
      </c>
      <c r="U63" s="92" t="s">
        <v>34</v>
      </c>
      <c r="V63" s="92" t="s">
        <v>114</v>
      </c>
      <c r="W63" s="92">
        <f ca="1">POS[[#This Row],[Fecha actual ]]-POS[[#This Row],[Fecha de Registro ]]</f>
        <v>13</v>
      </c>
      <c r="X63" s="100"/>
      <c r="Y63" s="112" t="s">
        <v>2329</v>
      </c>
      <c r="Z63" s="92">
        <v>0</v>
      </c>
      <c r="AA63" s="92">
        <v>1</v>
      </c>
      <c r="AB63" s="92">
        <v>0</v>
      </c>
      <c r="AC63" s="92">
        <v>0</v>
      </c>
      <c r="AD63" s="99" t="s">
        <v>459</v>
      </c>
      <c r="AE63" s="92">
        <v>1</v>
      </c>
      <c r="AF63" s="92">
        <v>0</v>
      </c>
      <c r="AG63" s="92">
        <v>0</v>
      </c>
      <c r="AH63" s="92">
        <v>0</v>
      </c>
      <c r="AI63" s="99" t="s">
        <v>1610</v>
      </c>
      <c r="AJ63" s="92" t="s">
        <v>22</v>
      </c>
      <c r="AK63" s="92" t="s">
        <v>35</v>
      </c>
      <c r="AL63" s="92" t="s">
        <v>2244</v>
      </c>
      <c r="AM63" s="92" t="s">
        <v>35</v>
      </c>
      <c r="AN63" s="100"/>
      <c r="AO63" s="92"/>
      <c r="AP63" s="92"/>
      <c r="AQ63" s="92"/>
      <c r="AR63" s="92"/>
      <c r="AS63" s="92"/>
      <c r="AT63" s="97"/>
      <c r="AU63" s="92"/>
      <c r="AV63" s="92"/>
      <c r="AW63" s="92"/>
      <c r="AX63" s="97"/>
      <c r="AY63" s="92"/>
      <c r="AZ63" s="92"/>
      <c r="BA63" s="92"/>
      <c r="BB63" s="92"/>
      <c r="BC63" s="97"/>
      <c r="BD63" s="100"/>
      <c r="BE63" s="92"/>
      <c r="BF63" s="97"/>
      <c r="BG63" s="92">
        <f>POS[[#This Row],[Fecha de la Resolución del CG ]]-POS[[#This Row],[Fecha de Registro ]]</f>
        <v>-45723</v>
      </c>
      <c r="BH63" s="92"/>
      <c r="BI63" s="92"/>
      <c r="BJ63" s="92"/>
      <c r="BK63" s="92"/>
      <c r="BL63" s="100"/>
      <c r="BM63" s="92"/>
      <c r="BN63" s="92"/>
      <c r="BO63" s="97"/>
      <c r="BP63" s="92"/>
      <c r="BQ63" s="92"/>
      <c r="BR63" s="104"/>
    </row>
    <row r="64" spans="1:70" ht="94.5" hidden="1" customHeight="1">
      <c r="A64" s="97">
        <f t="shared" ca="1" si="0"/>
        <v>45736</v>
      </c>
      <c r="B64" s="98"/>
      <c r="C64" s="92">
        <v>63</v>
      </c>
      <c r="D64" s="97">
        <v>45723</v>
      </c>
      <c r="E64" s="97">
        <v>45723</v>
      </c>
      <c r="F64" s="92">
        <v>1</v>
      </c>
      <c r="G64" s="92">
        <v>0</v>
      </c>
      <c r="H64" s="92">
        <v>1</v>
      </c>
      <c r="I64" s="92">
        <v>0</v>
      </c>
      <c r="J64" s="92">
        <v>1</v>
      </c>
      <c r="K64" s="92">
        <v>0</v>
      </c>
      <c r="L64" s="92" t="s">
        <v>35</v>
      </c>
      <c r="M64" s="92" t="s">
        <v>34</v>
      </c>
      <c r="N64" s="92" t="s">
        <v>27</v>
      </c>
      <c r="O64" s="113" t="s">
        <v>2244</v>
      </c>
      <c r="P64" s="92" t="s">
        <v>45</v>
      </c>
      <c r="Q64" s="98"/>
      <c r="R64" s="92">
        <v>11211</v>
      </c>
      <c r="S64" s="99" t="s">
        <v>231</v>
      </c>
      <c r="T64" s="97" t="s">
        <v>33</v>
      </c>
      <c r="U64" s="92" t="s">
        <v>34</v>
      </c>
      <c r="V64" s="92" t="s">
        <v>75</v>
      </c>
      <c r="W64" s="92">
        <f ca="1">POS[[#This Row],[Fecha actual ]]-POS[[#This Row],[Fecha de Registro ]]</f>
        <v>13</v>
      </c>
      <c r="X64" s="100"/>
      <c r="Y64" s="99" t="s">
        <v>2330</v>
      </c>
      <c r="Z64" s="92">
        <v>1</v>
      </c>
      <c r="AA64" s="92">
        <v>0</v>
      </c>
      <c r="AB64" s="92">
        <v>0</v>
      </c>
      <c r="AC64" s="92">
        <v>0</v>
      </c>
      <c r="AD64" s="99" t="s">
        <v>424</v>
      </c>
      <c r="AE64" s="92">
        <v>1</v>
      </c>
      <c r="AF64" s="92">
        <v>0</v>
      </c>
      <c r="AG64" s="92">
        <v>0</v>
      </c>
      <c r="AH64" s="92">
        <v>0</v>
      </c>
      <c r="AI64" s="99" t="s">
        <v>1613</v>
      </c>
      <c r="AJ64" s="92" t="s">
        <v>36</v>
      </c>
      <c r="AK64" s="92" t="s">
        <v>35</v>
      </c>
      <c r="AL64" s="92" t="s">
        <v>2244</v>
      </c>
      <c r="AM64" s="92" t="s">
        <v>35</v>
      </c>
      <c r="AN64" s="100"/>
      <c r="AO64" s="92"/>
      <c r="AP64" s="92"/>
      <c r="AQ64" s="92"/>
      <c r="AR64" s="92"/>
      <c r="AS64" s="92"/>
      <c r="AT64" s="97"/>
      <c r="AU64" s="92"/>
      <c r="AV64" s="92"/>
      <c r="AW64" s="92"/>
      <c r="AX64" s="97"/>
      <c r="AY64" s="92"/>
      <c r="AZ64" s="92"/>
      <c r="BA64" s="92"/>
      <c r="BB64" s="92"/>
      <c r="BC64" s="97"/>
      <c r="BD64" s="100"/>
      <c r="BE64" s="92"/>
      <c r="BF64" s="97"/>
      <c r="BG64" s="92">
        <f>POS[[#This Row],[Fecha de la Resolución del CG ]]-POS[[#This Row],[Fecha de Registro ]]</f>
        <v>-45723</v>
      </c>
      <c r="BH64" s="92"/>
      <c r="BI64" s="92"/>
      <c r="BJ64" s="92"/>
      <c r="BK64" s="92"/>
      <c r="BL64" s="100"/>
      <c r="BM64" s="92"/>
      <c r="BN64" s="92"/>
      <c r="BO64" s="97"/>
      <c r="BP64" s="92"/>
      <c r="BQ64" s="92"/>
      <c r="BR64" s="104"/>
    </row>
    <row r="65" spans="1:70" ht="94.5" customHeight="1">
      <c r="A65" s="97">
        <f t="shared" ca="1" si="0"/>
        <v>45736</v>
      </c>
      <c r="B65" s="98"/>
      <c r="C65" s="92">
        <v>64</v>
      </c>
      <c r="D65" s="97">
        <v>45723</v>
      </c>
      <c r="E65" s="97">
        <v>45726</v>
      </c>
      <c r="F65" s="92">
        <v>18</v>
      </c>
      <c r="G65" s="92">
        <v>0</v>
      </c>
      <c r="H65" s="92">
        <v>1</v>
      </c>
      <c r="I65" s="92">
        <v>0</v>
      </c>
      <c r="J65" s="92">
        <v>1</v>
      </c>
      <c r="K65" s="92">
        <v>0</v>
      </c>
      <c r="L65" s="92" t="s">
        <v>21</v>
      </c>
      <c r="M65" s="92" t="s">
        <v>34</v>
      </c>
      <c r="N65" s="92" t="s">
        <v>27</v>
      </c>
      <c r="O65" s="113" t="s">
        <v>2244</v>
      </c>
      <c r="P65" s="92" t="s">
        <v>45</v>
      </c>
      <c r="Q65" s="98"/>
      <c r="R65" s="92">
        <v>11212</v>
      </c>
      <c r="S65" s="99" t="s">
        <v>2331</v>
      </c>
      <c r="T65" s="97" t="s">
        <v>33</v>
      </c>
      <c r="U65" s="92" t="s">
        <v>34</v>
      </c>
      <c r="V65" s="92" t="s">
        <v>110</v>
      </c>
      <c r="W65" s="92">
        <f ca="1">POS[[#This Row],[Fecha actual ]]-POS[[#This Row],[Fecha de Registro ]]</f>
        <v>10</v>
      </c>
      <c r="X65" s="100"/>
      <c r="Y65" s="99" t="s">
        <v>2332</v>
      </c>
      <c r="Z65" s="92">
        <v>0</v>
      </c>
      <c r="AA65" s="92">
        <v>1</v>
      </c>
      <c r="AB65" s="92">
        <v>0</v>
      </c>
      <c r="AC65" s="92">
        <v>0</v>
      </c>
      <c r="AD65" s="99" t="s">
        <v>424</v>
      </c>
      <c r="AE65" s="92">
        <v>1</v>
      </c>
      <c r="AF65" s="92">
        <v>0</v>
      </c>
      <c r="AG65" s="92">
        <v>0</v>
      </c>
      <c r="AH65" s="92">
        <v>0</v>
      </c>
      <c r="AI65" s="99" t="s">
        <v>1615</v>
      </c>
      <c r="AJ65" s="92" t="s">
        <v>22</v>
      </c>
      <c r="AK65" s="92" t="s">
        <v>35</v>
      </c>
      <c r="AL65" s="92" t="s">
        <v>2244</v>
      </c>
      <c r="AM65" s="92" t="s">
        <v>35</v>
      </c>
      <c r="AN65" s="100"/>
      <c r="AO65" s="92"/>
      <c r="AP65" s="92"/>
      <c r="AQ65" s="92"/>
      <c r="AR65" s="92"/>
      <c r="AS65" s="92"/>
      <c r="AT65" s="97"/>
      <c r="AU65" s="92"/>
      <c r="AV65" s="92"/>
      <c r="AW65" s="92"/>
      <c r="AX65" s="97"/>
      <c r="AY65" s="92"/>
      <c r="AZ65" s="92"/>
      <c r="BA65" s="92"/>
      <c r="BB65" s="92"/>
      <c r="BC65" s="97"/>
      <c r="BD65" s="100"/>
      <c r="BE65" s="92"/>
      <c r="BF65" s="97"/>
      <c r="BG65" s="92">
        <f>POS[[#This Row],[Fecha de la Resolución del CG ]]-POS[[#This Row],[Fecha de Registro ]]</f>
        <v>-45726</v>
      </c>
      <c r="BH65" s="92"/>
      <c r="BI65" s="92"/>
      <c r="BJ65" s="92"/>
      <c r="BK65" s="92"/>
      <c r="BL65" s="100"/>
      <c r="BM65" s="92"/>
      <c r="BN65" s="92"/>
      <c r="BO65" s="97"/>
      <c r="BP65" s="92"/>
      <c r="BQ65" s="92"/>
      <c r="BR65" s="104"/>
    </row>
    <row r="66" spans="1:70" ht="94.5" customHeight="1">
      <c r="A66" s="97">
        <f t="shared" ca="1" si="0"/>
        <v>45736</v>
      </c>
      <c r="B66" s="98"/>
      <c r="C66" s="92">
        <v>65</v>
      </c>
      <c r="D66" s="97">
        <v>45726</v>
      </c>
      <c r="E66" s="97">
        <v>45727</v>
      </c>
      <c r="F66" s="92">
        <v>20</v>
      </c>
      <c r="G66" s="92">
        <v>0</v>
      </c>
      <c r="H66" s="92">
        <v>1</v>
      </c>
      <c r="I66" s="92">
        <v>0</v>
      </c>
      <c r="J66" s="92">
        <v>1</v>
      </c>
      <c r="K66" s="92">
        <v>0</v>
      </c>
      <c r="L66" s="92" t="s">
        <v>21</v>
      </c>
      <c r="M66" s="92" t="s">
        <v>34</v>
      </c>
      <c r="N66" s="92" t="s">
        <v>27</v>
      </c>
      <c r="O66" s="113" t="s">
        <v>2244</v>
      </c>
      <c r="P66" s="92" t="s">
        <v>45</v>
      </c>
      <c r="Q66" s="98"/>
      <c r="R66" s="92">
        <v>11214</v>
      </c>
      <c r="S66" s="99" t="s">
        <v>2333</v>
      </c>
      <c r="T66" s="97" t="s">
        <v>33</v>
      </c>
      <c r="U66" s="92" t="s">
        <v>34</v>
      </c>
      <c r="V66" s="92" t="s">
        <v>113</v>
      </c>
      <c r="W66" s="92">
        <f ca="1">POS[[#This Row],[Fecha actual ]]-POS[[#This Row],[Fecha de Registro ]]</f>
        <v>9</v>
      </c>
      <c r="X66" s="100"/>
      <c r="Y66" s="99" t="s">
        <v>2334</v>
      </c>
      <c r="Z66" s="92">
        <v>0</v>
      </c>
      <c r="AA66" s="92">
        <v>1</v>
      </c>
      <c r="AB66" s="92">
        <v>0</v>
      </c>
      <c r="AC66" s="92">
        <v>0</v>
      </c>
      <c r="AD66" s="99" t="s">
        <v>424</v>
      </c>
      <c r="AE66" s="92">
        <v>1</v>
      </c>
      <c r="AF66" s="92">
        <v>0</v>
      </c>
      <c r="AG66" s="92">
        <v>0</v>
      </c>
      <c r="AH66" s="92">
        <v>0</v>
      </c>
      <c r="AI66" s="99" t="s">
        <v>1617</v>
      </c>
      <c r="AJ66" s="92" t="s">
        <v>22</v>
      </c>
      <c r="AK66" s="92" t="s">
        <v>35</v>
      </c>
      <c r="AL66" s="92" t="s">
        <v>2244</v>
      </c>
      <c r="AM66" s="92" t="s">
        <v>35</v>
      </c>
      <c r="AN66" s="100"/>
      <c r="AO66" s="92"/>
      <c r="AP66" s="92"/>
      <c r="AQ66" s="92"/>
      <c r="AR66" s="92"/>
      <c r="AS66" s="92"/>
      <c r="AT66" s="97"/>
      <c r="AU66" s="92"/>
      <c r="AV66" s="92"/>
      <c r="AW66" s="92"/>
      <c r="AX66" s="97"/>
      <c r="AY66" s="92"/>
      <c r="AZ66" s="92"/>
      <c r="BA66" s="92"/>
      <c r="BB66" s="92"/>
      <c r="BC66" s="97"/>
      <c r="BD66" s="100"/>
      <c r="BE66" s="92"/>
      <c r="BF66" s="97"/>
      <c r="BG66" s="92">
        <f>POS[[#This Row],[Fecha de la Resolución del CG ]]-POS[[#This Row],[Fecha de Registro ]]</f>
        <v>-45727</v>
      </c>
      <c r="BH66" s="92"/>
      <c r="BI66" s="92"/>
      <c r="BJ66" s="92"/>
      <c r="BK66" s="92"/>
      <c r="BL66" s="100"/>
      <c r="BM66" s="92"/>
      <c r="BN66" s="92"/>
      <c r="BO66" s="97"/>
      <c r="BP66" s="92"/>
      <c r="BQ66" s="92"/>
      <c r="BR66" s="104"/>
    </row>
    <row r="67" spans="1:70" ht="94.5" customHeight="1">
      <c r="A67" s="97">
        <f t="shared" ca="1" si="0"/>
        <v>45736</v>
      </c>
      <c r="B67" s="98"/>
      <c r="C67" s="92">
        <v>66</v>
      </c>
      <c r="D67" s="97">
        <v>45723</v>
      </c>
      <c r="E67" s="97">
        <v>45727</v>
      </c>
      <c r="F67" s="92">
        <v>8</v>
      </c>
      <c r="G67" s="92">
        <v>0</v>
      </c>
      <c r="H67" s="92">
        <v>1</v>
      </c>
      <c r="I67" s="92">
        <v>0</v>
      </c>
      <c r="J67" s="92">
        <v>1</v>
      </c>
      <c r="K67" s="92">
        <v>0</v>
      </c>
      <c r="L67" s="92" t="s">
        <v>21</v>
      </c>
      <c r="M67" s="92" t="s">
        <v>34</v>
      </c>
      <c r="N67" s="92" t="s">
        <v>27</v>
      </c>
      <c r="O67" s="113" t="s">
        <v>2244</v>
      </c>
      <c r="P67" s="92" t="s">
        <v>45</v>
      </c>
      <c r="Q67" s="98"/>
      <c r="R67" s="92">
        <v>11215</v>
      </c>
      <c r="S67" s="99" t="s">
        <v>2335</v>
      </c>
      <c r="T67" s="97" t="s">
        <v>33</v>
      </c>
      <c r="U67" s="92" t="s">
        <v>34</v>
      </c>
      <c r="V67" s="92" t="s">
        <v>112</v>
      </c>
      <c r="W67" s="92">
        <f ca="1">POS[[#This Row],[Fecha actual ]]-POS[[#This Row],[Fecha de Registro ]]</f>
        <v>9</v>
      </c>
      <c r="X67" s="100"/>
      <c r="Y67" s="99" t="s">
        <v>2336</v>
      </c>
      <c r="Z67" s="92">
        <v>0</v>
      </c>
      <c r="AA67" s="92">
        <v>1</v>
      </c>
      <c r="AB67" s="92">
        <v>0</v>
      </c>
      <c r="AC67" s="92">
        <v>0</v>
      </c>
      <c r="AD67" s="99" t="s">
        <v>424</v>
      </c>
      <c r="AE67" s="92">
        <v>1</v>
      </c>
      <c r="AF67" s="92">
        <v>0</v>
      </c>
      <c r="AG67" s="92">
        <v>0</v>
      </c>
      <c r="AH67" s="92">
        <v>0</v>
      </c>
      <c r="AI67" s="99" t="s">
        <v>1620</v>
      </c>
      <c r="AJ67" s="92" t="s">
        <v>22</v>
      </c>
      <c r="AK67" s="92" t="s">
        <v>35</v>
      </c>
      <c r="AL67" s="92" t="s">
        <v>2244</v>
      </c>
      <c r="AM67" s="92" t="s">
        <v>35</v>
      </c>
      <c r="AN67" s="100"/>
      <c r="AO67" s="92"/>
      <c r="AP67" s="92"/>
      <c r="AQ67" s="92"/>
      <c r="AR67" s="92"/>
      <c r="AS67" s="92"/>
      <c r="AT67" s="97"/>
      <c r="AU67" s="92"/>
      <c r="AV67" s="92"/>
      <c r="AW67" s="92"/>
      <c r="AX67" s="97"/>
      <c r="AY67" s="92"/>
      <c r="AZ67" s="92"/>
      <c r="BA67" s="92"/>
      <c r="BB67" s="92"/>
      <c r="BC67" s="97"/>
      <c r="BD67" s="100"/>
      <c r="BE67" s="92"/>
      <c r="BF67" s="97"/>
      <c r="BG67" s="92">
        <f>POS[[#This Row],[Fecha de la Resolución del CG ]]-POS[[#This Row],[Fecha de Registro ]]</f>
        <v>-45727</v>
      </c>
      <c r="BH67" s="92"/>
      <c r="BI67" s="92"/>
      <c r="BJ67" s="92"/>
      <c r="BK67" s="92"/>
      <c r="BL67" s="100"/>
      <c r="BM67" s="92"/>
      <c r="BN67" s="92"/>
      <c r="BO67" s="97"/>
      <c r="BP67" s="92"/>
      <c r="BQ67" s="92"/>
      <c r="BR67" s="104"/>
    </row>
    <row r="68" spans="1:70" ht="94.5" hidden="1" customHeight="1">
      <c r="A68" s="97">
        <f t="shared" ca="1" si="0"/>
        <v>45736</v>
      </c>
      <c r="B68" s="98"/>
      <c r="C68" s="92">
        <v>67</v>
      </c>
      <c r="D68" s="97">
        <v>45722</v>
      </c>
      <c r="E68" s="97">
        <v>45728</v>
      </c>
      <c r="F68" s="92">
        <v>4</v>
      </c>
      <c r="G68" s="92">
        <v>0</v>
      </c>
      <c r="H68" s="92">
        <v>1</v>
      </c>
      <c r="I68" s="92">
        <v>0</v>
      </c>
      <c r="J68" s="92">
        <v>1</v>
      </c>
      <c r="K68" s="92">
        <v>0</v>
      </c>
      <c r="L68" s="92" t="s">
        <v>35</v>
      </c>
      <c r="M68" s="92" t="s">
        <v>34</v>
      </c>
      <c r="N68" s="92" t="s">
        <v>27</v>
      </c>
      <c r="O68" s="113" t="s">
        <v>2244</v>
      </c>
      <c r="P68" s="92" t="s">
        <v>45</v>
      </c>
      <c r="Q68" s="98"/>
      <c r="R68" s="92">
        <v>11221</v>
      </c>
      <c r="S68" s="99" t="s">
        <v>2337</v>
      </c>
      <c r="T68" s="97" t="s">
        <v>33</v>
      </c>
      <c r="U68" s="92" t="s">
        <v>34</v>
      </c>
      <c r="V68" s="92" t="s">
        <v>110</v>
      </c>
      <c r="W68" s="92">
        <f ca="1">POS[[#This Row],[Fecha actual ]]-POS[[#This Row],[Fecha de Registro ]]</f>
        <v>8</v>
      </c>
      <c r="X68" s="100"/>
      <c r="Y68" s="99" t="s">
        <v>2338</v>
      </c>
      <c r="Z68" s="92">
        <v>0</v>
      </c>
      <c r="AA68" s="92">
        <v>1</v>
      </c>
      <c r="AB68" s="92">
        <v>0</v>
      </c>
      <c r="AC68" s="92">
        <v>0</v>
      </c>
      <c r="AD68" s="99" t="s">
        <v>1469</v>
      </c>
      <c r="AE68" s="92">
        <v>1</v>
      </c>
      <c r="AF68" s="92">
        <v>0</v>
      </c>
      <c r="AG68" s="92">
        <v>0</v>
      </c>
      <c r="AH68" s="92">
        <v>0</v>
      </c>
      <c r="AI68" s="99" t="s">
        <v>1622</v>
      </c>
      <c r="AJ68" s="92" t="s">
        <v>20</v>
      </c>
      <c r="AK68" s="92" t="s">
        <v>35</v>
      </c>
      <c r="AL68" s="92" t="s">
        <v>2244</v>
      </c>
      <c r="AM68" s="92" t="s">
        <v>35</v>
      </c>
      <c r="AN68" s="100"/>
      <c r="AO68" s="92"/>
      <c r="AP68" s="92"/>
      <c r="AQ68" s="92"/>
      <c r="AR68" s="92"/>
      <c r="AS68" s="92"/>
      <c r="AT68" s="97"/>
      <c r="AU68" s="92"/>
      <c r="AV68" s="92"/>
      <c r="AW68" s="92"/>
      <c r="AX68" s="97"/>
      <c r="AY68" s="92"/>
      <c r="AZ68" s="92"/>
      <c r="BA68" s="92"/>
      <c r="BB68" s="92"/>
      <c r="BC68" s="97"/>
      <c r="BD68" s="100"/>
      <c r="BE68" s="92"/>
      <c r="BF68" s="97"/>
      <c r="BG68" s="92">
        <f>POS[[#This Row],[Fecha de la Resolución del CG ]]-POS[[#This Row],[Fecha de Registro ]]</f>
        <v>-45728</v>
      </c>
      <c r="BH68" s="92"/>
      <c r="BI68" s="92"/>
      <c r="BJ68" s="92"/>
      <c r="BK68" s="92"/>
      <c r="BL68" s="100"/>
      <c r="BM68" s="92"/>
      <c r="BN68" s="92"/>
      <c r="BO68" s="97"/>
      <c r="BP68" s="92"/>
      <c r="BQ68" s="92"/>
      <c r="BR68" s="104"/>
    </row>
    <row r="69" spans="1:70" ht="94.5" hidden="1" customHeight="1">
      <c r="A69" s="97">
        <f t="shared" ca="1" si="0"/>
        <v>45736</v>
      </c>
      <c r="B69" s="98"/>
      <c r="C69" s="92">
        <v>68</v>
      </c>
      <c r="D69" s="97">
        <v>45728</v>
      </c>
      <c r="E69" s="97">
        <v>45728</v>
      </c>
      <c r="F69" s="92">
        <v>1</v>
      </c>
      <c r="G69" s="92">
        <v>0</v>
      </c>
      <c r="H69" s="92">
        <v>1</v>
      </c>
      <c r="I69" s="92">
        <v>0</v>
      </c>
      <c r="J69" s="92">
        <v>1</v>
      </c>
      <c r="K69" s="92">
        <v>0</v>
      </c>
      <c r="L69" s="92" t="s">
        <v>35</v>
      </c>
      <c r="M69" s="92" t="s">
        <v>34</v>
      </c>
      <c r="N69" s="92" t="s">
        <v>27</v>
      </c>
      <c r="O69" s="113" t="s">
        <v>2244</v>
      </c>
      <c r="P69" s="92" t="s">
        <v>45</v>
      </c>
      <c r="Q69" s="98"/>
      <c r="R69" s="92">
        <v>11222</v>
      </c>
      <c r="S69" s="99" t="s">
        <v>2339</v>
      </c>
      <c r="T69" s="97" t="s">
        <v>33</v>
      </c>
      <c r="U69" s="92" t="s">
        <v>34</v>
      </c>
      <c r="V69" s="92" t="s">
        <v>114</v>
      </c>
      <c r="W69" s="92">
        <f ca="1">POS[[#This Row],[Fecha actual ]]-POS[[#This Row],[Fecha de Registro ]]</f>
        <v>8</v>
      </c>
      <c r="X69" s="100"/>
      <c r="Y69" s="99" t="s">
        <v>2340</v>
      </c>
      <c r="Z69" s="92">
        <v>0</v>
      </c>
      <c r="AA69" s="92">
        <v>0</v>
      </c>
      <c r="AB69" s="92">
        <v>0</v>
      </c>
      <c r="AC69" s="92">
        <v>1</v>
      </c>
      <c r="AD69" s="99" t="s">
        <v>1625</v>
      </c>
      <c r="AE69" s="92">
        <v>1</v>
      </c>
      <c r="AF69" s="92">
        <v>0</v>
      </c>
      <c r="AG69" s="92">
        <v>0</v>
      </c>
      <c r="AH69" s="92">
        <v>0</v>
      </c>
      <c r="AI69" s="99" t="s">
        <v>1626</v>
      </c>
      <c r="AJ69" s="92" t="s">
        <v>94</v>
      </c>
      <c r="AK69" s="92" t="s">
        <v>35</v>
      </c>
      <c r="AL69" s="92" t="s">
        <v>2244</v>
      </c>
      <c r="AM69" s="92" t="s">
        <v>35</v>
      </c>
      <c r="AN69" s="100"/>
      <c r="AO69" s="92"/>
      <c r="AP69" s="92"/>
      <c r="AQ69" s="92"/>
      <c r="AR69" s="92"/>
      <c r="AS69" s="92"/>
      <c r="AT69" s="97"/>
      <c r="AU69" s="92"/>
      <c r="AV69" s="92"/>
      <c r="AW69" s="92"/>
      <c r="AX69" s="97"/>
      <c r="AY69" s="92"/>
      <c r="AZ69" s="92"/>
      <c r="BA69" s="92"/>
      <c r="BB69" s="92"/>
      <c r="BC69" s="97"/>
      <c r="BD69" s="100"/>
      <c r="BE69" s="92"/>
      <c r="BF69" s="97"/>
      <c r="BG69" s="92">
        <f>POS[[#This Row],[Fecha de la Resolución del CG ]]-POS[[#This Row],[Fecha de Registro ]]</f>
        <v>-45728</v>
      </c>
      <c r="BH69" s="92"/>
      <c r="BI69" s="92"/>
      <c r="BJ69" s="92"/>
      <c r="BK69" s="92"/>
      <c r="BL69" s="100"/>
      <c r="BM69" s="92"/>
      <c r="BN69" s="92"/>
      <c r="BO69" s="97"/>
      <c r="BP69" s="92"/>
      <c r="BQ69" s="92"/>
      <c r="BR69" s="104"/>
    </row>
    <row r="70" spans="1:70" ht="94.5" hidden="1" customHeight="1">
      <c r="A70" s="97">
        <f t="shared" ca="1" si="0"/>
        <v>45736</v>
      </c>
      <c r="B70" s="98"/>
      <c r="C70" s="92">
        <v>69</v>
      </c>
      <c r="D70" s="97">
        <v>45729</v>
      </c>
      <c r="E70" s="97">
        <v>45729</v>
      </c>
      <c r="F70" s="92">
        <v>1</v>
      </c>
      <c r="G70" s="92">
        <v>0</v>
      </c>
      <c r="H70" s="92">
        <v>1</v>
      </c>
      <c r="I70" s="92">
        <v>0</v>
      </c>
      <c r="J70" s="92">
        <v>1</v>
      </c>
      <c r="K70" s="92">
        <v>0</v>
      </c>
      <c r="L70" s="92" t="s">
        <v>35</v>
      </c>
      <c r="M70" s="92" t="s">
        <v>34</v>
      </c>
      <c r="N70" s="92" t="s">
        <v>27</v>
      </c>
      <c r="O70" s="113" t="s">
        <v>2244</v>
      </c>
      <c r="P70" s="92" t="s">
        <v>45</v>
      </c>
      <c r="Q70" s="98"/>
      <c r="R70" s="92">
        <v>11224</v>
      </c>
      <c r="S70" s="99" t="s">
        <v>2341</v>
      </c>
      <c r="T70" s="97" t="s">
        <v>33</v>
      </c>
      <c r="U70" s="92" t="s">
        <v>34</v>
      </c>
      <c r="V70" s="92" t="s">
        <v>31</v>
      </c>
      <c r="W70" s="92">
        <f ca="1">POS[[#This Row],[Fecha actual ]]-POS[[#This Row],[Fecha de Registro ]]</f>
        <v>7</v>
      </c>
      <c r="X70" s="100"/>
      <c r="Y70" s="99" t="s">
        <v>2342</v>
      </c>
      <c r="Z70" s="92">
        <v>0</v>
      </c>
      <c r="AA70" s="92">
        <v>1</v>
      </c>
      <c r="AB70" s="92">
        <v>0</v>
      </c>
      <c r="AC70" s="92">
        <v>0</v>
      </c>
      <c r="AD70" s="99" t="s">
        <v>1469</v>
      </c>
      <c r="AE70" s="92">
        <v>1</v>
      </c>
      <c r="AF70" s="92">
        <v>0</v>
      </c>
      <c r="AG70" s="92">
        <v>0</v>
      </c>
      <c r="AH70" s="92">
        <v>0</v>
      </c>
      <c r="AI70" s="99" t="s">
        <v>1629</v>
      </c>
      <c r="AJ70" s="92" t="s">
        <v>20</v>
      </c>
      <c r="AK70" s="92" t="s">
        <v>35</v>
      </c>
      <c r="AL70" s="92" t="s">
        <v>2244</v>
      </c>
      <c r="AM70" s="92" t="s">
        <v>35</v>
      </c>
      <c r="AN70" s="100"/>
      <c r="AO70" s="92"/>
      <c r="AP70" s="92"/>
      <c r="AQ70" s="92"/>
      <c r="AR70" s="92"/>
      <c r="AS70" s="92"/>
      <c r="AT70" s="97"/>
      <c r="AU70" s="92"/>
      <c r="AV70" s="92"/>
      <c r="AW70" s="92"/>
      <c r="AX70" s="97"/>
      <c r="AY70" s="92"/>
      <c r="AZ70" s="92"/>
      <c r="BA70" s="92"/>
      <c r="BB70" s="92"/>
      <c r="BC70" s="97"/>
      <c r="BD70" s="100"/>
      <c r="BE70" s="92"/>
      <c r="BF70" s="97"/>
      <c r="BG70" s="92">
        <f>POS[[#This Row],[Fecha de la Resolución del CG ]]-POS[[#This Row],[Fecha de Registro ]]</f>
        <v>-45729</v>
      </c>
      <c r="BH70" s="92"/>
      <c r="BI70" s="92"/>
      <c r="BJ70" s="92"/>
      <c r="BK70" s="92"/>
      <c r="BL70" s="100"/>
      <c r="BM70" s="92"/>
      <c r="BN70" s="92"/>
      <c r="BO70" s="97"/>
      <c r="BP70" s="92"/>
      <c r="BQ70" s="92"/>
      <c r="BR70" s="104"/>
    </row>
    <row r="71" spans="1:70" ht="94.5" hidden="1" customHeight="1">
      <c r="A71" s="97">
        <f t="shared" ca="1" si="0"/>
        <v>45736</v>
      </c>
      <c r="B71" s="98"/>
      <c r="C71" s="92">
        <v>70</v>
      </c>
      <c r="D71" s="97">
        <v>45729</v>
      </c>
      <c r="E71" s="97">
        <v>45729</v>
      </c>
      <c r="F71" s="92">
        <v>3</v>
      </c>
      <c r="G71" s="92">
        <v>0</v>
      </c>
      <c r="H71" s="92">
        <v>1</v>
      </c>
      <c r="I71" s="92">
        <v>0</v>
      </c>
      <c r="J71" s="92">
        <v>1</v>
      </c>
      <c r="K71" s="92">
        <v>0</v>
      </c>
      <c r="L71" s="92" t="s">
        <v>35</v>
      </c>
      <c r="M71" s="92" t="s">
        <v>34</v>
      </c>
      <c r="N71" s="92" t="s">
        <v>27</v>
      </c>
      <c r="O71" s="113" t="s">
        <v>2244</v>
      </c>
      <c r="P71" s="92" t="s">
        <v>45</v>
      </c>
      <c r="Q71" s="98"/>
      <c r="R71" s="92">
        <v>11225</v>
      </c>
      <c r="S71" s="99" t="s">
        <v>2343</v>
      </c>
      <c r="T71" s="97" t="s">
        <v>33</v>
      </c>
      <c r="U71" s="92" t="s">
        <v>34</v>
      </c>
      <c r="V71" s="92" t="s">
        <v>31</v>
      </c>
      <c r="W71" s="92">
        <f ca="1">POS[[#This Row],[Fecha actual ]]-POS[[#This Row],[Fecha de Registro ]]</f>
        <v>7</v>
      </c>
      <c r="X71" s="100"/>
      <c r="Y71" s="99" t="s">
        <v>2344</v>
      </c>
      <c r="Z71" s="92">
        <v>0</v>
      </c>
      <c r="AA71" s="92">
        <v>1</v>
      </c>
      <c r="AB71" s="92">
        <v>0</v>
      </c>
      <c r="AC71" s="92">
        <v>0</v>
      </c>
      <c r="AD71" s="99" t="s">
        <v>1469</v>
      </c>
      <c r="AE71" s="92">
        <v>1</v>
      </c>
      <c r="AF71" s="92">
        <v>0</v>
      </c>
      <c r="AG71" s="92">
        <v>0</v>
      </c>
      <c r="AH71" s="92">
        <v>0</v>
      </c>
      <c r="AI71" s="99" t="s">
        <v>1632</v>
      </c>
      <c r="AJ71" s="92" t="s">
        <v>20</v>
      </c>
      <c r="AK71" s="92" t="s">
        <v>35</v>
      </c>
      <c r="AL71" s="92" t="s">
        <v>2244</v>
      </c>
      <c r="AM71" s="92" t="s">
        <v>35</v>
      </c>
      <c r="AN71" s="100"/>
      <c r="AO71" s="92"/>
      <c r="AP71" s="92"/>
      <c r="AQ71" s="92"/>
      <c r="AR71" s="92"/>
      <c r="AS71" s="92"/>
      <c r="AT71" s="97"/>
      <c r="AU71" s="92"/>
      <c r="AV71" s="92"/>
      <c r="AW71" s="92"/>
      <c r="AX71" s="97"/>
      <c r="AY71" s="92"/>
      <c r="AZ71" s="92"/>
      <c r="BA71" s="92"/>
      <c r="BB71" s="92"/>
      <c r="BC71" s="97"/>
      <c r="BD71" s="100"/>
      <c r="BE71" s="92"/>
      <c r="BF71" s="97"/>
      <c r="BG71" s="92">
        <f>POS[[#This Row],[Fecha de la Resolución del CG ]]-POS[[#This Row],[Fecha de Registro ]]</f>
        <v>-45729</v>
      </c>
      <c r="BH71" s="92"/>
      <c r="BI71" s="92"/>
      <c r="BJ71" s="92"/>
      <c r="BK71" s="92"/>
      <c r="BL71" s="100"/>
      <c r="BM71" s="92"/>
      <c r="BN71" s="92"/>
      <c r="BO71" s="97"/>
      <c r="BP71" s="92"/>
      <c r="BQ71" s="92"/>
      <c r="BR71" s="104"/>
    </row>
    <row r="72" spans="1:70" ht="94.5" hidden="1" customHeight="1">
      <c r="A72" s="97">
        <f t="shared" ca="1" si="0"/>
        <v>45736</v>
      </c>
      <c r="B72" s="98"/>
      <c r="C72" s="92">
        <v>71</v>
      </c>
      <c r="D72" s="97">
        <v>45729</v>
      </c>
      <c r="E72" s="97">
        <v>45729</v>
      </c>
      <c r="F72" s="92">
        <v>4</v>
      </c>
      <c r="G72" s="92">
        <v>0</v>
      </c>
      <c r="H72" s="92">
        <v>1</v>
      </c>
      <c r="I72" s="92">
        <v>0</v>
      </c>
      <c r="J72" s="92">
        <v>1</v>
      </c>
      <c r="K72" s="92">
        <v>0</v>
      </c>
      <c r="L72" s="92" t="s">
        <v>35</v>
      </c>
      <c r="M72" s="92" t="s">
        <v>34</v>
      </c>
      <c r="N72" s="92" t="s">
        <v>27</v>
      </c>
      <c r="O72" s="113" t="s">
        <v>2244</v>
      </c>
      <c r="P72" s="92" t="s">
        <v>45</v>
      </c>
      <c r="Q72" s="98"/>
      <c r="R72" s="92">
        <v>11226</v>
      </c>
      <c r="S72" s="99" t="s">
        <v>2345</v>
      </c>
      <c r="T72" s="97" t="s">
        <v>33</v>
      </c>
      <c r="U72" s="92" t="s">
        <v>34</v>
      </c>
      <c r="V72" s="92" t="s">
        <v>31</v>
      </c>
      <c r="W72" s="92">
        <f ca="1">POS[[#This Row],[Fecha actual ]]-POS[[#This Row],[Fecha de Registro ]]</f>
        <v>7</v>
      </c>
      <c r="X72" s="100"/>
      <c r="Y72" s="99" t="s">
        <v>2346</v>
      </c>
      <c r="Z72" s="92">
        <v>0</v>
      </c>
      <c r="AA72" s="92">
        <v>1</v>
      </c>
      <c r="AB72" s="92">
        <v>0</v>
      </c>
      <c r="AC72" s="92">
        <v>0</v>
      </c>
      <c r="AD72" s="99" t="s">
        <v>855</v>
      </c>
      <c r="AE72" s="92">
        <v>1</v>
      </c>
      <c r="AF72" s="92">
        <v>0</v>
      </c>
      <c r="AG72" s="92">
        <v>0</v>
      </c>
      <c r="AH72" s="92">
        <v>0</v>
      </c>
      <c r="AI72" s="99" t="s">
        <v>1635</v>
      </c>
      <c r="AJ72" s="92" t="s">
        <v>20</v>
      </c>
      <c r="AK72" s="92" t="s">
        <v>35</v>
      </c>
      <c r="AL72" s="92" t="s">
        <v>2244</v>
      </c>
      <c r="AM72" s="92" t="s">
        <v>35</v>
      </c>
      <c r="AN72" s="100"/>
      <c r="AO72" s="92"/>
      <c r="AP72" s="92"/>
      <c r="AQ72" s="92"/>
      <c r="AR72" s="92"/>
      <c r="AS72" s="92"/>
      <c r="AT72" s="97"/>
      <c r="AU72" s="92"/>
      <c r="AV72" s="92"/>
      <c r="AW72" s="92"/>
      <c r="AX72" s="97"/>
      <c r="AY72" s="92"/>
      <c r="AZ72" s="92"/>
      <c r="BA72" s="92"/>
      <c r="BB72" s="92"/>
      <c r="BC72" s="97"/>
      <c r="BD72" s="100"/>
      <c r="BE72" s="92"/>
      <c r="BF72" s="97"/>
      <c r="BG72" s="92">
        <f>POS[[#This Row],[Fecha de la Resolución del CG ]]-POS[[#This Row],[Fecha de Registro ]]</f>
        <v>-45729</v>
      </c>
      <c r="BH72" s="92"/>
      <c r="BI72" s="92"/>
      <c r="BJ72" s="92"/>
      <c r="BK72" s="92"/>
      <c r="BL72" s="100"/>
      <c r="BM72" s="92"/>
      <c r="BN72" s="92"/>
      <c r="BO72" s="97"/>
      <c r="BP72" s="92"/>
      <c r="BQ72" s="92"/>
      <c r="BR72" s="104"/>
    </row>
    <row r="73" spans="1:70" ht="94.5" hidden="1" customHeight="1">
      <c r="A73" s="97">
        <f t="shared" ca="1" si="0"/>
        <v>45736</v>
      </c>
      <c r="B73" s="98"/>
      <c r="C73" s="92">
        <v>72</v>
      </c>
      <c r="D73" s="97">
        <v>45729</v>
      </c>
      <c r="E73" s="97">
        <v>45729</v>
      </c>
      <c r="F73" s="92">
        <v>3</v>
      </c>
      <c r="G73" s="92">
        <v>0</v>
      </c>
      <c r="H73" s="92">
        <v>1</v>
      </c>
      <c r="I73" s="92">
        <v>0</v>
      </c>
      <c r="J73" s="92">
        <v>1</v>
      </c>
      <c r="K73" s="92">
        <v>0</v>
      </c>
      <c r="L73" s="92" t="s">
        <v>35</v>
      </c>
      <c r="M73" s="92" t="s">
        <v>34</v>
      </c>
      <c r="N73" s="92" t="s">
        <v>27</v>
      </c>
      <c r="O73" s="113" t="s">
        <v>2244</v>
      </c>
      <c r="P73" s="92" t="s">
        <v>45</v>
      </c>
      <c r="Q73" s="98"/>
      <c r="R73" s="92">
        <v>11227</v>
      </c>
      <c r="S73" s="99" t="s">
        <v>2347</v>
      </c>
      <c r="T73" s="97" t="s">
        <v>33</v>
      </c>
      <c r="U73" s="92" t="s">
        <v>34</v>
      </c>
      <c r="V73" s="92" t="s">
        <v>90</v>
      </c>
      <c r="W73" s="92">
        <f ca="1">POS[[#This Row],[Fecha actual ]]-POS[[#This Row],[Fecha de Registro ]]</f>
        <v>7</v>
      </c>
      <c r="X73" s="100"/>
      <c r="Y73" s="99" t="s">
        <v>2348</v>
      </c>
      <c r="Z73" s="92">
        <v>0</v>
      </c>
      <c r="AA73" s="92">
        <v>1</v>
      </c>
      <c r="AB73" s="92">
        <v>0</v>
      </c>
      <c r="AC73" s="92">
        <v>0</v>
      </c>
      <c r="AD73" s="99" t="s">
        <v>855</v>
      </c>
      <c r="AE73" s="92">
        <v>1</v>
      </c>
      <c r="AF73" s="92">
        <v>0</v>
      </c>
      <c r="AG73" s="92">
        <v>0</v>
      </c>
      <c r="AH73" s="92">
        <v>0</v>
      </c>
      <c r="AI73" s="99" t="s">
        <v>1637</v>
      </c>
      <c r="AJ73" s="92" t="s">
        <v>20</v>
      </c>
      <c r="AK73" s="92" t="s">
        <v>35</v>
      </c>
      <c r="AL73" s="92" t="s">
        <v>2244</v>
      </c>
      <c r="AM73" s="92" t="s">
        <v>35</v>
      </c>
      <c r="AN73" s="100"/>
      <c r="AO73" s="92"/>
      <c r="AP73" s="92"/>
      <c r="AQ73" s="92"/>
      <c r="AR73" s="92"/>
      <c r="AS73" s="92"/>
      <c r="AT73" s="97"/>
      <c r="AU73" s="92"/>
      <c r="AV73" s="92"/>
      <c r="AW73" s="92"/>
      <c r="AX73" s="97"/>
      <c r="AY73" s="92"/>
      <c r="AZ73" s="92"/>
      <c r="BA73" s="92"/>
      <c r="BB73" s="92"/>
      <c r="BC73" s="97"/>
      <c r="BD73" s="100"/>
      <c r="BE73" s="92"/>
      <c r="BF73" s="97"/>
      <c r="BG73" s="92">
        <f>POS[[#This Row],[Fecha de la Resolución del CG ]]-POS[[#This Row],[Fecha de Registro ]]</f>
        <v>-45729</v>
      </c>
      <c r="BH73" s="92"/>
      <c r="BI73" s="92"/>
      <c r="BJ73" s="92"/>
      <c r="BK73" s="92"/>
      <c r="BL73" s="100"/>
      <c r="BM73" s="92"/>
      <c r="BN73" s="92"/>
      <c r="BO73" s="97"/>
      <c r="BP73" s="92"/>
      <c r="BQ73" s="92"/>
      <c r="BR73" s="104"/>
    </row>
    <row r="74" spans="1:70" ht="94.5" hidden="1" customHeight="1">
      <c r="A74" s="97">
        <f t="shared" ref="A74:A89" ca="1" si="1">TODAY()</f>
        <v>45736</v>
      </c>
      <c r="B74" s="98"/>
      <c r="C74" s="92">
        <v>73</v>
      </c>
      <c r="D74" s="97">
        <v>45730</v>
      </c>
      <c r="E74" s="97">
        <v>45730</v>
      </c>
      <c r="F74" s="92">
        <v>1</v>
      </c>
      <c r="G74" s="92">
        <v>0</v>
      </c>
      <c r="H74" s="92">
        <v>1</v>
      </c>
      <c r="I74" s="92">
        <v>0</v>
      </c>
      <c r="J74" s="92">
        <v>1</v>
      </c>
      <c r="K74" s="92">
        <v>0</v>
      </c>
      <c r="L74" s="92" t="s">
        <v>35</v>
      </c>
      <c r="M74" s="92" t="s">
        <v>34</v>
      </c>
      <c r="N74" s="92" t="s">
        <v>27</v>
      </c>
      <c r="O74" s="113" t="s">
        <v>2244</v>
      </c>
      <c r="P74" s="92" t="s">
        <v>45</v>
      </c>
      <c r="Q74" s="98"/>
      <c r="R74" s="92">
        <v>11229</v>
      </c>
      <c r="S74" s="99" t="s">
        <v>133</v>
      </c>
      <c r="T74" s="97" t="s">
        <v>33</v>
      </c>
      <c r="U74" s="92" t="s">
        <v>34</v>
      </c>
      <c r="V74" s="92" t="s">
        <v>90</v>
      </c>
      <c r="W74" s="92">
        <f ca="1">POS[[#This Row],[Fecha actual ]]-POS[[#This Row],[Fecha de Registro ]]</f>
        <v>6</v>
      </c>
      <c r="X74" s="100"/>
      <c r="Y74" s="99" t="s">
        <v>2349</v>
      </c>
      <c r="Z74" s="92">
        <v>0</v>
      </c>
      <c r="AA74" s="92">
        <v>1</v>
      </c>
      <c r="AB74" s="92">
        <v>0</v>
      </c>
      <c r="AC74" s="92">
        <v>0</v>
      </c>
      <c r="AD74" s="99" t="s">
        <v>1577</v>
      </c>
      <c r="AE74" s="92">
        <v>1</v>
      </c>
      <c r="AF74" s="92">
        <v>0</v>
      </c>
      <c r="AG74" s="92">
        <v>0</v>
      </c>
      <c r="AH74" s="92">
        <v>0</v>
      </c>
      <c r="AI74" s="99" t="s">
        <v>1639</v>
      </c>
      <c r="AJ74" s="92" t="s">
        <v>20</v>
      </c>
      <c r="AK74" s="92" t="s">
        <v>35</v>
      </c>
      <c r="AL74" s="92" t="s">
        <v>2244</v>
      </c>
      <c r="AM74" s="92" t="s">
        <v>35</v>
      </c>
      <c r="AN74" s="100"/>
      <c r="AO74" s="92"/>
      <c r="AP74" s="92"/>
      <c r="AQ74" s="92"/>
      <c r="AR74" s="92"/>
      <c r="AS74" s="92"/>
      <c r="AT74" s="97"/>
      <c r="AU74" s="92"/>
      <c r="AV74" s="92"/>
      <c r="AW74" s="92"/>
      <c r="AX74" s="97"/>
      <c r="AY74" s="92"/>
      <c r="AZ74" s="92"/>
      <c r="BA74" s="92"/>
      <c r="BB74" s="92"/>
      <c r="BC74" s="97"/>
      <c r="BD74" s="100"/>
      <c r="BE74" s="92"/>
      <c r="BF74" s="97"/>
      <c r="BG74" s="92">
        <f>POS[[#This Row],[Fecha de la Resolución del CG ]]-POS[[#This Row],[Fecha de Registro ]]</f>
        <v>-45730</v>
      </c>
      <c r="BH74" s="92"/>
      <c r="BI74" s="92"/>
      <c r="BJ74" s="92"/>
      <c r="BK74" s="92"/>
      <c r="BL74" s="100"/>
      <c r="BM74" s="92"/>
      <c r="BN74" s="92"/>
      <c r="BO74" s="97"/>
      <c r="BP74" s="92"/>
      <c r="BQ74" s="92"/>
      <c r="BR74" s="104"/>
    </row>
    <row r="75" spans="1:70" ht="94.5" customHeight="1">
      <c r="A75" s="97">
        <f t="shared" ca="1" si="1"/>
        <v>45736</v>
      </c>
      <c r="B75" s="98"/>
      <c r="C75" s="92">
        <v>74</v>
      </c>
      <c r="D75" s="97">
        <v>45734</v>
      </c>
      <c r="E75" s="97">
        <v>45734</v>
      </c>
      <c r="F75" s="92">
        <v>19</v>
      </c>
      <c r="G75" s="92">
        <v>0</v>
      </c>
      <c r="H75" s="92">
        <v>1</v>
      </c>
      <c r="I75" s="92">
        <v>0</v>
      </c>
      <c r="J75" s="92">
        <v>1</v>
      </c>
      <c r="K75" s="92">
        <v>0</v>
      </c>
      <c r="L75" s="92" t="s">
        <v>21</v>
      </c>
      <c r="M75" s="92" t="s">
        <v>34</v>
      </c>
      <c r="N75" s="92" t="s">
        <v>27</v>
      </c>
      <c r="O75" s="113" t="s">
        <v>2244</v>
      </c>
      <c r="P75" s="92" t="s">
        <v>45</v>
      </c>
      <c r="Q75" s="98"/>
      <c r="R75" s="92">
        <v>11235</v>
      </c>
      <c r="S75" s="99" t="s">
        <v>2350</v>
      </c>
      <c r="T75" s="97" t="s">
        <v>33</v>
      </c>
      <c r="U75" s="92" t="s">
        <v>34</v>
      </c>
      <c r="V75" s="92" t="s">
        <v>31</v>
      </c>
      <c r="W75" s="92">
        <f ca="1">POS[[#This Row],[Fecha actual ]]-POS[[#This Row],[Fecha de Registro ]]</f>
        <v>2</v>
      </c>
      <c r="X75" s="100"/>
      <c r="Y75" s="99" t="s">
        <v>2351</v>
      </c>
      <c r="Z75" s="92">
        <v>0</v>
      </c>
      <c r="AA75" s="92">
        <v>1</v>
      </c>
      <c r="AB75" s="92">
        <v>0</v>
      </c>
      <c r="AC75" s="92">
        <v>0</v>
      </c>
      <c r="AD75" s="99" t="s">
        <v>1469</v>
      </c>
      <c r="AE75" s="92">
        <v>1</v>
      </c>
      <c r="AF75" s="92">
        <v>0</v>
      </c>
      <c r="AG75" s="92">
        <v>0</v>
      </c>
      <c r="AH75" s="92">
        <v>0</v>
      </c>
      <c r="AI75" s="99" t="s">
        <v>1678</v>
      </c>
      <c r="AJ75" s="92" t="s">
        <v>22</v>
      </c>
      <c r="AK75" s="92" t="s">
        <v>35</v>
      </c>
      <c r="AL75" s="92" t="s">
        <v>2244</v>
      </c>
      <c r="AM75" s="92" t="s">
        <v>35</v>
      </c>
      <c r="AN75" s="100"/>
      <c r="AO75" s="92"/>
      <c r="AP75" s="92"/>
      <c r="AQ75" s="92"/>
      <c r="AR75" s="92"/>
      <c r="AS75" s="92"/>
      <c r="AT75" s="97"/>
      <c r="AU75" s="92"/>
      <c r="AV75" s="92"/>
      <c r="AW75" s="92"/>
      <c r="AX75" s="97"/>
      <c r="AY75" s="92"/>
      <c r="AZ75" s="92"/>
      <c r="BA75" s="92"/>
      <c r="BB75" s="92"/>
      <c r="BC75" s="97"/>
      <c r="BD75" s="100"/>
      <c r="BE75" s="92"/>
      <c r="BF75" s="97"/>
      <c r="BG75" s="92">
        <f>POS[[#This Row],[Fecha de la Resolución del CG ]]-POS[[#This Row],[Fecha de Registro ]]</f>
        <v>-45734</v>
      </c>
      <c r="BH75" s="92"/>
      <c r="BI75" s="92"/>
      <c r="BJ75" s="92"/>
      <c r="BK75" s="92"/>
      <c r="BL75" s="100"/>
      <c r="BM75" s="92"/>
      <c r="BN75" s="92"/>
      <c r="BO75" s="97"/>
      <c r="BP75" s="92"/>
      <c r="BQ75" s="92"/>
      <c r="BR75" s="104"/>
    </row>
    <row r="76" spans="1:70" ht="94.5" hidden="1" customHeight="1">
      <c r="A76" s="97">
        <f t="shared" ca="1" si="1"/>
        <v>45736</v>
      </c>
      <c r="B76" s="98"/>
      <c r="C76" s="92">
        <v>75</v>
      </c>
      <c r="D76" s="97">
        <v>45734</v>
      </c>
      <c r="E76" s="97">
        <v>45734</v>
      </c>
      <c r="F76" s="92">
        <v>1</v>
      </c>
      <c r="G76" s="92">
        <v>0</v>
      </c>
      <c r="H76" s="92">
        <v>1</v>
      </c>
      <c r="I76" s="92">
        <v>0</v>
      </c>
      <c r="J76" s="92">
        <v>1</v>
      </c>
      <c r="K76" s="92">
        <v>0</v>
      </c>
      <c r="L76" s="92" t="s">
        <v>35</v>
      </c>
      <c r="M76" s="92" t="s">
        <v>34</v>
      </c>
      <c r="N76" s="92" t="s">
        <v>27</v>
      </c>
      <c r="O76" s="113" t="s">
        <v>2244</v>
      </c>
      <c r="P76" s="92" t="s">
        <v>45</v>
      </c>
      <c r="Q76" s="98"/>
      <c r="R76" s="92">
        <v>11236</v>
      </c>
      <c r="S76" s="99" t="s">
        <v>1664</v>
      </c>
      <c r="T76" s="97" t="s">
        <v>33</v>
      </c>
      <c r="U76" s="92" t="s">
        <v>34</v>
      </c>
      <c r="V76" s="92" t="s">
        <v>75</v>
      </c>
      <c r="W76" s="92">
        <f ca="1">POS[[#This Row],[Fecha actual ]]-POS[[#This Row],[Fecha de Registro ]]</f>
        <v>2</v>
      </c>
      <c r="X76" s="100"/>
      <c r="Y76" s="99" t="s">
        <v>2352</v>
      </c>
      <c r="Z76" s="92">
        <v>1</v>
      </c>
      <c r="AA76" s="92">
        <v>0</v>
      </c>
      <c r="AB76" s="92">
        <v>0</v>
      </c>
      <c r="AC76" s="92">
        <v>0</v>
      </c>
      <c r="AD76" s="99" t="s">
        <v>1675</v>
      </c>
      <c r="AE76" s="92">
        <v>1</v>
      </c>
      <c r="AF76" s="92">
        <v>0</v>
      </c>
      <c r="AG76" s="92">
        <v>0</v>
      </c>
      <c r="AH76" s="92">
        <v>0</v>
      </c>
      <c r="AI76" s="99" t="s">
        <v>1682</v>
      </c>
      <c r="AJ76" s="92" t="s">
        <v>36</v>
      </c>
      <c r="AK76" s="92" t="s">
        <v>35</v>
      </c>
      <c r="AL76" s="92" t="s">
        <v>2244</v>
      </c>
      <c r="AM76" s="92" t="s">
        <v>35</v>
      </c>
      <c r="AN76" s="100"/>
      <c r="AO76" s="92"/>
      <c r="AP76" s="92"/>
      <c r="AQ76" s="92"/>
      <c r="AR76" s="92"/>
      <c r="AS76" s="92"/>
      <c r="AT76" s="97"/>
      <c r="AU76" s="92"/>
      <c r="AV76" s="92"/>
      <c r="AW76" s="92"/>
      <c r="AX76" s="97"/>
      <c r="AY76" s="92"/>
      <c r="AZ76" s="92"/>
      <c r="BA76" s="92"/>
      <c r="BB76" s="92"/>
      <c r="BC76" s="97"/>
      <c r="BD76" s="100"/>
      <c r="BE76" s="92"/>
      <c r="BF76" s="97"/>
      <c r="BG76" s="92">
        <f>POS[[#This Row],[Fecha de la Resolución del CG ]]-POS[[#This Row],[Fecha de Registro ]]</f>
        <v>-45734</v>
      </c>
      <c r="BH76" s="92"/>
      <c r="BI76" s="92"/>
      <c r="BJ76" s="92"/>
      <c r="BK76" s="92"/>
      <c r="BL76" s="100"/>
      <c r="BM76" s="92"/>
      <c r="BN76" s="92"/>
      <c r="BO76" s="97"/>
      <c r="BP76" s="92"/>
      <c r="BQ76" s="92"/>
      <c r="BR76" s="104"/>
    </row>
    <row r="77" spans="1:70" ht="94.5" hidden="1" customHeight="1">
      <c r="A77" s="97">
        <f t="shared" ca="1" si="1"/>
        <v>45736</v>
      </c>
      <c r="B77" s="98"/>
      <c r="C77" s="92">
        <v>76</v>
      </c>
      <c r="D77" s="97">
        <v>45734</v>
      </c>
      <c r="E77" s="97">
        <v>45734</v>
      </c>
      <c r="F77" s="92">
        <v>2</v>
      </c>
      <c r="G77" s="92">
        <v>0</v>
      </c>
      <c r="H77" s="92">
        <v>1</v>
      </c>
      <c r="I77" s="92">
        <v>0</v>
      </c>
      <c r="J77" s="92">
        <v>1</v>
      </c>
      <c r="K77" s="92">
        <v>0</v>
      </c>
      <c r="L77" s="92" t="s">
        <v>35</v>
      </c>
      <c r="M77" s="92" t="s">
        <v>34</v>
      </c>
      <c r="N77" s="92" t="s">
        <v>27</v>
      </c>
      <c r="O77" s="113" t="s">
        <v>2244</v>
      </c>
      <c r="P77" s="92" t="s">
        <v>45</v>
      </c>
      <c r="Q77" s="98"/>
      <c r="R77" s="92">
        <v>11238</v>
      </c>
      <c r="S77" s="99" t="s">
        <v>1665</v>
      </c>
      <c r="T77" s="97" t="s">
        <v>33</v>
      </c>
      <c r="U77" s="92" t="s">
        <v>34</v>
      </c>
      <c r="V77" s="92" t="s">
        <v>90</v>
      </c>
      <c r="W77" s="92">
        <f ca="1">POS[[#This Row],[Fecha actual ]]-POS[[#This Row],[Fecha de Registro ]]</f>
        <v>2</v>
      </c>
      <c r="X77" s="100"/>
      <c r="Y77" s="99" t="s">
        <v>2353</v>
      </c>
      <c r="Z77" s="92">
        <v>0</v>
      </c>
      <c r="AA77" s="92">
        <v>1</v>
      </c>
      <c r="AB77" s="92">
        <v>0</v>
      </c>
      <c r="AC77" s="92">
        <v>0</v>
      </c>
      <c r="AD77" s="99" t="s">
        <v>1469</v>
      </c>
      <c r="AE77" s="92">
        <v>1</v>
      </c>
      <c r="AF77" s="92">
        <v>0</v>
      </c>
      <c r="AG77" s="92">
        <v>0</v>
      </c>
      <c r="AH77" s="92">
        <v>0</v>
      </c>
      <c r="AI77" s="99" t="s">
        <v>1679</v>
      </c>
      <c r="AJ77" s="92" t="s">
        <v>20</v>
      </c>
      <c r="AK77" s="92" t="s">
        <v>35</v>
      </c>
      <c r="AL77" s="92" t="s">
        <v>2244</v>
      </c>
      <c r="AM77" s="92" t="s">
        <v>35</v>
      </c>
      <c r="AN77" s="100"/>
      <c r="AO77" s="92"/>
      <c r="AP77" s="92"/>
      <c r="AQ77" s="92"/>
      <c r="AR77" s="92"/>
      <c r="AS77" s="92"/>
      <c r="AT77" s="97"/>
      <c r="AU77" s="92"/>
      <c r="AV77" s="92"/>
      <c r="AW77" s="92"/>
      <c r="AX77" s="97"/>
      <c r="AY77" s="92"/>
      <c r="AZ77" s="92"/>
      <c r="BA77" s="92"/>
      <c r="BB77" s="92"/>
      <c r="BC77" s="97"/>
      <c r="BD77" s="100"/>
      <c r="BE77" s="92"/>
      <c r="BF77" s="97"/>
      <c r="BG77" s="92">
        <f>POS[[#This Row],[Fecha de la Resolución del CG ]]-POS[[#This Row],[Fecha de Registro ]]</f>
        <v>-45734</v>
      </c>
      <c r="BH77" s="92"/>
      <c r="BI77" s="92"/>
      <c r="BJ77" s="92"/>
      <c r="BK77" s="92"/>
      <c r="BL77" s="100"/>
      <c r="BM77" s="92"/>
      <c r="BN77" s="92"/>
      <c r="BO77" s="97"/>
      <c r="BP77" s="92"/>
      <c r="BQ77" s="92"/>
      <c r="BR77" s="104"/>
    </row>
    <row r="78" spans="1:70" ht="94.5" hidden="1" customHeight="1">
      <c r="A78" s="97">
        <f t="shared" ca="1" si="1"/>
        <v>45736</v>
      </c>
      <c r="B78" s="98"/>
      <c r="C78" s="92">
        <v>77</v>
      </c>
      <c r="D78" s="97">
        <v>45734</v>
      </c>
      <c r="E78" s="97">
        <v>45735</v>
      </c>
      <c r="F78" s="92">
        <v>1</v>
      </c>
      <c r="G78" s="92">
        <v>0</v>
      </c>
      <c r="H78" s="92">
        <v>1</v>
      </c>
      <c r="I78" s="92">
        <v>0</v>
      </c>
      <c r="J78" s="92">
        <v>1</v>
      </c>
      <c r="K78" s="92">
        <v>0</v>
      </c>
      <c r="L78" s="92" t="s">
        <v>35</v>
      </c>
      <c r="M78" s="92" t="s">
        <v>34</v>
      </c>
      <c r="N78" s="92" t="s">
        <v>27</v>
      </c>
      <c r="O78" s="113" t="s">
        <v>2244</v>
      </c>
      <c r="P78" s="92" t="s">
        <v>45</v>
      </c>
      <c r="Q78" s="98"/>
      <c r="R78" s="92">
        <v>11240</v>
      </c>
      <c r="S78" s="99" t="s">
        <v>1666</v>
      </c>
      <c r="T78" s="97" t="s">
        <v>33</v>
      </c>
      <c r="U78" s="92" t="s">
        <v>34</v>
      </c>
      <c r="V78" s="92" t="s">
        <v>78</v>
      </c>
      <c r="W78" s="92">
        <f ca="1">POS[[#This Row],[Fecha actual ]]-POS[[#This Row],[Fecha de Registro ]]</f>
        <v>1</v>
      </c>
      <c r="X78" s="100"/>
      <c r="Y78" s="112" t="s">
        <v>1671</v>
      </c>
      <c r="Z78" s="92">
        <v>0</v>
      </c>
      <c r="AA78" s="92">
        <v>0</v>
      </c>
      <c r="AB78" s="92">
        <v>0</v>
      </c>
      <c r="AC78" s="92">
        <v>1</v>
      </c>
      <c r="AD78" s="99" t="s">
        <v>1676</v>
      </c>
      <c r="AE78" s="92">
        <v>1</v>
      </c>
      <c r="AF78" s="92">
        <v>0</v>
      </c>
      <c r="AG78" s="92">
        <v>0</v>
      </c>
      <c r="AH78" s="92">
        <v>0</v>
      </c>
      <c r="AI78" s="99" t="s">
        <v>1680</v>
      </c>
      <c r="AJ78" s="92" t="s">
        <v>76</v>
      </c>
      <c r="AK78" s="92" t="s">
        <v>35</v>
      </c>
      <c r="AL78" s="92" t="s">
        <v>2244</v>
      </c>
      <c r="AM78" s="92" t="s">
        <v>35</v>
      </c>
      <c r="AN78" s="100"/>
      <c r="AO78" s="92"/>
      <c r="AP78" s="92"/>
      <c r="AQ78" s="92"/>
      <c r="AR78" s="92"/>
      <c r="AS78" s="92"/>
      <c r="AT78" s="97"/>
      <c r="AU78" s="92"/>
      <c r="AV78" s="92"/>
      <c r="AW78" s="92"/>
      <c r="AX78" s="97"/>
      <c r="AY78" s="92"/>
      <c r="AZ78" s="92"/>
      <c r="BA78" s="92"/>
      <c r="BB78" s="92"/>
      <c r="BC78" s="97"/>
      <c r="BD78" s="100"/>
      <c r="BE78" s="92"/>
      <c r="BF78" s="97"/>
      <c r="BG78" s="92">
        <f>POS[[#This Row],[Fecha de la Resolución del CG ]]-POS[[#This Row],[Fecha de Registro ]]</f>
        <v>-45735</v>
      </c>
      <c r="BH78" s="92"/>
      <c r="BI78" s="92"/>
      <c r="BJ78" s="92"/>
      <c r="BK78" s="92"/>
      <c r="BL78" s="100"/>
      <c r="BM78" s="92"/>
      <c r="BN78" s="92"/>
      <c r="BO78" s="97"/>
      <c r="BP78" s="92"/>
      <c r="BQ78" s="92"/>
      <c r="BR78" s="104"/>
    </row>
    <row r="79" spans="1:70" ht="94.5" hidden="1" customHeight="1">
      <c r="A79" s="97">
        <f t="shared" ca="1" si="1"/>
        <v>45736</v>
      </c>
      <c r="B79" s="98"/>
      <c r="C79" s="92">
        <v>78</v>
      </c>
      <c r="D79" s="97">
        <v>45709</v>
      </c>
      <c r="E79" s="97">
        <v>45735</v>
      </c>
      <c r="F79" s="92">
        <v>1</v>
      </c>
      <c r="G79" s="92">
        <v>0</v>
      </c>
      <c r="H79" s="92">
        <v>1</v>
      </c>
      <c r="I79" s="92">
        <v>0</v>
      </c>
      <c r="J79" s="92">
        <v>1</v>
      </c>
      <c r="K79" s="92">
        <v>0</v>
      </c>
      <c r="L79" s="92" t="s">
        <v>35</v>
      </c>
      <c r="M79" s="92" t="s">
        <v>34</v>
      </c>
      <c r="N79" s="92" t="s">
        <v>27</v>
      </c>
      <c r="O79" s="113" t="s">
        <v>2244</v>
      </c>
      <c r="P79" s="92" t="s">
        <v>45</v>
      </c>
      <c r="Q79" s="98"/>
      <c r="R79" s="92">
        <v>11241</v>
      </c>
      <c r="S79" s="99" t="s">
        <v>1667</v>
      </c>
      <c r="T79" s="97" t="s">
        <v>33</v>
      </c>
      <c r="U79" s="92" t="s">
        <v>34</v>
      </c>
      <c r="V79" s="92" t="s">
        <v>16</v>
      </c>
      <c r="W79" s="92">
        <f ca="1">POS[[#This Row],[Fecha actual ]]-POS[[#This Row],[Fecha de Registro ]]</f>
        <v>1</v>
      </c>
      <c r="X79" s="100"/>
      <c r="Y79" s="112" t="s">
        <v>1672</v>
      </c>
      <c r="Z79" s="92">
        <v>0</v>
      </c>
      <c r="AA79" s="92">
        <v>0</v>
      </c>
      <c r="AB79" s="92">
        <v>0</v>
      </c>
      <c r="AC79" s="92">
        <v>1</v>
      </c>
      <c r="AD79" s="99" t="s">
        <v>1677</v>
      </c>
      <c r="AE79" s="92">
        <v>1</v>
      </c>
      <c r="AF79" s="92">
        <v>0</v>
      </c>
      <c r="AG79" s="92">
        <v>0</v>
      </c>
      <c r="AH79" s="92">
        <v>0</v>
      </c>
      <c r="AI79" s="99" t="s">
        <v>1683</v>
      </c>
      <c r="AJ79" s="92" t="s">
        <v>94</v>
      </c>
      <c r="AK79" s="92" t="s">
        <v>35</v>
      </c>
      <c r="AL79" s="92" t="s">
        <v>2244</v>
      </c>
      <c r="AM79" s="92" t="s">
        <v>35</v>
      </c>
      <c r="AN79" s="100"/>
      <c r="AO79" s="92"/>
      <c r="AP79" s="92"/>
      <c r="AQ79" s="92"/>
      <c r="AR79" s="92"/>
      <c r="AS79" s="92"/>
      <c r="AT79" s="97"/>
      <c r="AU79" s="92"/>
      <c r="AV79" s="92"/>
      <c r="AW79" s="92"/>
      <c r="AX79" s="97"/>
      <c r="AY79" s="92"/>
      <c r="AZ79" s="92"/>
      <c r="BA79" s="92"/>
      <c r="BB79" s="92"/>
      <c r="BC79" s="97"/>
      <c r="BD79" s="100"/>
      <c r="BE79" s="92"/>
      <c r="BF79" s="97"/>
      <c r="BG79" s="92">
        <f>POS[[#This Row],[Fecha de la Resolución del CG ]]-POS[[#This Row],[Fecha de Registro ]]</f>
        <v>-45735</v>
      </c>
      <c r="BH79" s="92"/>
      <c r="BI79" s="92"/>
      <c r="BJ79" s="92"/>
      <c r="BK79" s="92"/>
      <c r="BL79" s="100"/>
      <c r="BM79" s="92"/>
      <c r="BN79" s="92"/>
      <c r="BO79" s="97"/>
      <c r="BP79" s="92"/>
      <c r="BQ79" s="92"/>
      <c r="BR79" s="104"/>
    </row>
    <row r="80" spans="1:70" ht="94.5" hidden="1" customHeight="1">
      <c r="A80" s="97">
        <f t="shared" ca="1" si="1"/>
        <v>45736</v>
      </c>
      <c r="B80" s="98"/>
      <c r="C80" s="92">
        <v>79</v>
      </c>
      <c r="D80" s="97">
        <v>45729</v>
      </c>
      <c r="E80" s="97">
        <v>45735</v>
      </c>
      <c r="F80" s="92">
        <v>1</v>
      </c>
      <c r="G80" s="92">
        <v>0</v>
      </c>
      <c r="H80" s="92">
        <v>1</v>
      </c>
      <c r="I80" s="92">
        <v>0</v>
      </c>
      <c r="J80" s="92">
        <v>1</v>
      </c>
      <c r="K80" s="92">
        <v>0</v>
      </c>
      <c r="L80" s="92" t="s">
        <v>21</v>
      </c>
      <c r="M80" s="92" t="s">
        <v>34</v>
      </c>
      <c r="N80" s="92" t="s">
        <v>27</v>
      </c>
      <c r="O80" s="113" t="s">
        <v>2244</v>
      </c>
      <c r="P80" s="92" t="s">
        <v>45</v>
      </c>
      <c r="Q80" s="98"/>
      <c r="R80" s="92">
        <v>11246</v>
      </c>
      <c r="S80" s="99" t="s">
        <v>1668</v>
      </c>
      <c r="T80" s="97" t="s">
        <v>33</v>
      </c>
      <c r="U80" s="92" t="s">
        <v>34</v>
      </c>
      <c r="V80" s="92" t="s">
        <v>75</v>
      </c>
      <c r="W80" s="92">
        <f ca="1">POS[[#This Row],[Fecha actual ]]-POS[[#This Row],[Fecha de Registro ]]</f>
        <v>1</v>
      </c>
      <c r="X80" s="100"/>
      <c r="Y80" s="112" t="s">
        <v>2354</v>
      </c>
      <c r="Z80" s="92">
        <v>0</v>
      </c>
      <c r="AA80" s="92">
        <v>1</v>
      </c>
      <c r="AB80" s="92">
        <v>0</v>
      </c>
      <c r="AC80" s="92">
        <v>0</v>
      </c>
      <c r="AD80" s="99" t="s">
        <v>855</v>
      </c>
      <c r="AE80" s="92">
        <v>1</v>
      </c>
      <c r="AF80" s="92">
        <v>0</v>
      </c>
      <c r="AG80" s="92">
        <v>0</v>
      </c>
      <c r="AH80" s="92">
        <v>0</v>
      </c>
      <c r="AI80" s="99" t="s">
        <v>1681</v>
      </c>
      <c r="AJ80" s="92" t="s">
        <v>20</v>
      </c>
      <c r="AK80" s="92" t="s">
        <v>35</v>
      </c>
      <c r="AL80" s="92" t="s">
        <v>2244</v>
      </c>
      <c r="AM80" s="92" t="s">
        <v>35</v>
      </c>
      <c r="AN80" s="100"/>
      <c r="AO80" s="92"/>
      <c r="AP80" s="92"/>
      <c r="AQ80" s="92"/>
      <c r="AR80" s="92"/>
      <c r="AS80" s="92"/>
      <c r="AT80" s="97"/>
      <c r="AU80" s="92"/>
      <c r="AV80" s="92"/>
      <c r="AW80" s="92"/>
      <c r="AX80" s="97"/>
      <c r="AY80" s="92"/>
      <c r="AZ80" s="92"/>
      <c r="BA80" s="92"/>
      <c r="BB80" s="92"/>
      <c r="BC80" s="97"/>
      <c r="BD80" s="100"/>
      <c r="BE80" s="92"/>
      <c r="BF80" s="97"/>
      <c r="BG80" s="92">
        <f>POS[[#This Row],[Fecha de la Resolución del CG ]]-POS[[#This Row],[Fecha de Registro ]]</f>
        <v>-45735</v>
      </c>
      <c r="BH80" s="92"/>
      <c r="BI80" s="92"/>
      <c r="BJ80" s="92"/>
      <c r="BK80" s="92"/>
      <c r="BL80" s="100"/>
      <c r="BM80" s="92"/>
      <c r="BN80" s="92"/>
      <c r="BO80" s="97"/>
      <c r="BP80" s="92"/>
      <c r="BQ80" s="92"/>
      <c r="BR80" s="104"/>
    </row>
    <row r="81" spans="1:70" ht="94.5" customHeight="1">
      <c r="A81" s="116"/>
      <c r="B81" s="117"/>
      <c r="C81" s="118"/>
      <c r="D81" s="119"/>
      <c r="E81" s="119"/>
      <c r="F81" s="118"/>
      <c r="G81" s="118"/>
      <c r="H81" s="118"/>
      <c r="I81" s="118"/>
      <c r="J81" s="118"/>
      <c r="K81" s="118"/>
      <c r="L81" s="118"/>
      <c r="M81" s="118"/>
      <c r="N81" s="120"/>
      <c r="O81" s="121"/>
      <c r="P81" s="118"/>
      <c r="Q81" s="117"/>
      <c r="R81" s="118"/>
      <c r="S81" s="122"/>
      <c r="T81" s="119"/>
      <c r="U81" s="118"/>
      <c r="V81" s="118"/>
      <c r="W81" s="118"/>
      <c r="X81" s="123"/>
      <c r="Y81" s="110"/>
      <c r="Z81" s="118"/>
      <c r="AA81" s="118"/>
      <c r="AB81" s="118"/>
      <c r="AC81" s="118"/>
      <c r="AD81" s="110"/>
      <c r="AE81" s="118"/>
      <c r="AF81" s="118"/>
      <c r="AG81" s="118"/>
      <c r="AH81" s="118"/>
      <c r="AI81" s="110"/>
      <c r="AJ81" s="118"/>
      <c r="AK81" s="118"/>
      <c r="AL81" s="118"/>
      <c r="AM81" s="118"/>
      <c r="AN81" s="123"/>
      <c r="AO81" s="118"/>
      <c r="AP81" s="118"/>
      <c r="AQ81" s="118"/>
      <c r="AR81" s="119"/>
      <c r="AS81" s="118"/>
      <c r="AT81" s="119"/>
      <c r="AU81" s="118"/>
      <c r="AV81" s="118"/>
      <c r="AW81" s="119"/>
      <c r="AX81" s="119"/>
      <c r="AY81" s="118"/>
      <c r="AZ81" s="119"/>
      <c r="BA81" s="118"/>
      <c r="BB81" s="118"/>
      <c r="BC81" s="119"/>
      <c r="BD81" s="124"/>
      <c r="BE81" s="118"/>
      <c r="BF81" s="119"/>
      <c r="BG81" s="118"/>
      <c r="BH81" s="119"/>
      <c r="BI81" s="118"/>
      <c r="BJ81" s="118"/>
      <c r="BK81" s="118"/>
      <c r="BL81" s="123"/>
      <c r="BM81" s="118"/>
      <c r="BN81" s="118"/>
      <c r="BO81" s="119"/>
      <c r="BP81" s="118"/>
      <c r="BQ81" s="118"/>
      <c r="BR81" s="125"/>
    </row>
    <row r="82" spans="1:70" ht="94.5" customHeight="1">
      <c r="O82" s="128"/>
    </row>
    <row r="83" spans="1:70" ht="94.5" customHeight="1">
      <c r="O83" s="128"/>
    </row>
    <row r="84" spans="1:70" ht="94.5" customHeight="1">
      <c r="O84" s="128"/>
    </row>
    <row r="85" spans="1:70" ht="94.5" customHeight="1">
      <c r="O85" s="128"/>
    </row>
    <row r="86" spans="1:70" ht="94.5" customHeight="1">
      <c r="O86" s="128"/>
    </row>
    <row r="87" spans="1:70" ht="94.5" customHeight="1">
      <c r="O87" s="128"/>
    </row>
    <row r="88" spans="1:70" ht="94.5" customHeight="1">
      <c r="O88" s="128"/>
    </row>
    <row r="89" spans="1:70" ht="94.5" customHeight="1">
      <c r="O89" s="128"/>
    </row>
    <row r="90" spans="1:70" ht="94.5" customHeight="1">
      <c r="O90" s="128"/>
    </row>
    <row r="91" spans="1:70" ht="94.5" customHeight="1">
      <c r="O91" s="128"/>
    </row>
    <row r="92" spans="1:70" ht="94.5" customHeight="1">
      <c r="O92" s="128"/>
    </row>
    <row r="93" spans="1:70" ht="94.5" customHeight="1">
      <c r="O93" s="128"/>
    </row>
    <row r="94" spans="1:70" ht="94.5" customHeight="1">
      <c r="O94" s="128"/>
    </row>
    <row r="95" spans="1:70" ht="94.5" customHeight="1">
      <c r="O95" s="128"/>
    </row>
    <row r="96" spans="1:70" ht="94.5" customHeight="1">
      <c r="O96" s="128"/>
    </row>
    <row r="97" spans="15:15" ht="94.5" customHeight="1">
      <c r="O97" s="128"/>
    </row>
    <row r="98" spans="15:15" ht="94.5" customHeight="1">
      <c r="O98" s="128"/>
    </row>
    <row r="99" spans="15:15" ht="94.5" customHeight="1">
      <c r="O99" s="128"/>
    </row>
    <row r="100" spans="15:15" ht="94.5" customHeight="1">
      <c r="O100" s="128"/>
    </row>
    <row r="101" spans="15:15" ht="94.5" customHeight="1">
      <c r="O101" s="128"/>
    </row>
    <row r="102" spans="15:15" ht="94.5" customHeight="1">
      <c r="O102" s="128"/>
    </row>
    <row r="103" spans="15:15" ht="94.5" customHeight="1">
      <c r="O103" s="128"/>
    </row>
    <row r="104" spans="15:15" ht="94.5" customHeight="1">
      <c r="O104" s="128"/>
    </row>
    <row r="105" spans="15:15" ht="94.5" customHeight="1">
      <c r="O105" s="128"/>
    </row>
    <row r="106" spans="15:15" ht="94.5" customHeight="1">
      <c r="O106" s="128"/>
    </row>
    <row r="107" spans="15:15" ht="94.5" customHeight="1">
      <c r="O107" s="128"/>
    </row>
    <row r="108" spans="15:15" ht="94.5" customHeight="1">
      <c r="O108" s="128"/>
    </row>
    <row r="109" spans="15:15" ht="94.5" customHeight="1">
      <c r="O109" s="128"/>
    </row>
    <row r="110" spans="15:15" ht="94.5" customHeight="1">
      <c r="O110" s="128"/>
    </row>
    <row r="111" spans="15:15" ht="94.5" customHeight="1">
      <c r="O111" s="128"/>
    </row>
    <row r="112" spans="15:15" ht="94.5" customHeight="1">
      <c r="O112" s="128"/>
    </row>
    <row r="113" spans="15:15" ht="94.5" customHeight="1">
      <c r="O113" s="128"/>
    </row>
    <row r="114" spans="15:15" ht="94.5" customHeight="1">
      <c r="O114" s="128"/>
    </row>
    <row r="115" spans="15:15" ht="94.5" customHeight="1">
      <c r="O115" s="128"/>
    </row>
    <row r="116" spans="15:15" ht="94.5" customHeight="1">
      <c r="O116" s="128"/>
    </row>
    <row r="117" spans="15:15" ht="94.5" customHeight="1">
      <c r="O117" s="128"/>
    </row>
    <row r="118" spans="15:15" ht="94.5" customHeight="1">
      <c r="O118" s="128"/>
    </row>
    <row r="119" spans="15:15" ht="94.5" customHeight="1">
      <c r="O119" s="128"/>
    </row>
    <row r="120" spans="15:15" ht="94.5" customHeight="1">
      <c r="O120" s="128"/>
    </row>
    <row r="121" spans="15:15" ht="94.5" customHeight="1">
      <c r="O121" s="128"/>
    </row>
    <row r="122" spans="15:15" ht="94.5" customHeight="1">
      <c r="O122" s="128"/>
    </row>
    <row r="123" spans="15:15" ht="94.5" customHeight="1">
      <c r="O123" s="128"/>
    </row>
    <row r="124" spans="15:15" ht="94.5" customHeight="1">
      <c r="O124" s="128"/>
    </row>
    <row r="125" spans="15:15" ht="94.5" customHeight="1">
      <c r="O125" s="128"/>
    </row>
    <row r="126" spans="15:15" ht="94.5" customHeight="1">
      <c r="O126" s="128"/>
    </row>
    <row r="127" spans="15:15" ht="94.5" customHeight="1">
      <c r="O127" s="128"/>
    </row>
    <row r="128" spans="15:15" ht="94.5" customHeight="1">
      <c r="O128" s="128"/>
    </row>
    <row r="129" spans="15:15" ht="94.5" customHeight="1">
      <c r="O129" s="128"/>
    </row>
    <row r="130" spans="15:15" ht="94.5" customHeight="1">
      <c r="O130" s="128"/>
    </row>
    <row r="131" spans="15:15" ht="94.5" customHeight="1">
      <c r="O131" s="128"/>
    </row>
    <row r="132" spans="15:15" ht="94.5" customHeight="1">
      <c r="O132" s="128"/>
    </row>
    <row r="133" spans="15:15" ht="94.5" customHeight="1">
      <c r="O133" s="128"/>
    </row>
    <row r="134" spans="15:15" ht="94.5" customHeight="1">
      <c r="O134" s="128"/>
    </row>
    <row r="135" spans="15:15" ht="94.5" customHeight="1">
      <c r="O135" s="128"/>
    </row>
    <row r="136" spans="15:15" ht="94.5" customHeight="1">
      <c r="O136" s="128"/>
    </row>
    <row r="137" spans="15:15" ht="94.5" customHeight="1">
      <c r="O137" s="128"/>
    </row>
    <row r="138" spans="15:15" ht="94.5" customHeight="1">
      <c r="O138" s="128"/>
    </row>
    <row r="139" spans="15:15" ht="94.5" customHeight="1">
      <c r="O139" s="128"/>
    </row>
    <row r="140" spans="15:15" ht="94.5" customHeight="1">
      <c r="O140" s="128"/>
    </row>
    <row r="141" spans="15:15" ht="94.5" customHeight="1">
      <c r="O141" s="128"/>
    </row>
    <row r="142" spans="15:15" ht="94.5" customHeight="1">
      <c r="O142" s="128"/>
    </row>
    <row r="143" spans="15:15" ht="94.5" customHeight="1">
      <c r="O143" s="128"/>
    </row>
    <row r="144" spans="15:15" ht="94.5" customHeight="1">
      <c r="O144" s="128"/>
    </row>
    <row r="145" spans="15:15" ht="94.5" customHeight="1">
      <c r="O145" s="128"/>
    </row>
    <row r="146" spans="15:15" ht="94.5" customHeight="1">
      <c r="O146" s="128"/>
    </row>
    <row r="147" spans="15:15" ht="94.5" customHeight="1">
      <c r="O147" s="128"/>
    </row>
    <row r="148" spans="15:15" ht="94.5" customHeight="1">
      <c r="O148" s="128"/>
    </row>
    <row r="149" spans="15:15" ht="94.5" customHeight="1">
      <c r="O149" s="128"/>
    </row>
    <row r="150" spans="15:15" ht="94.5" customHeight="1">
      <c r="O150" s="128"/>
    </row>
    <row r="151" spans="15:15" ht="94.5" customHeight="1">
      <c r="O151" s="128"/>
    </row>
    <row r="152" spans="15:15" ht="94.5" customHeight="1">
      <c r="O152" s="128"/>
    </row>
    <row r="153" spans="15:15" ht="94.5" customHeight="1">
      <c r="O153" s="128"/>
    </row>
    <row r="154" spans="15:15" ht="94.5" customHeight="1">
      <c r="O154" s="128"/>
    </row>
    <row r="155" spans="15:15" ht="94.5" customHeight="1">
      <c r="O155" s="128"/>
    </row>
    <row r="156" spans="15:15" ht="94.5" customHeight="1">
      <c r="O156" s="128"/>
    </row>
    <row r="157" spans="15:15" ht="94.5" customHeight="1">
      <c r="O157" s="128"/>
    </row>
    <row r="158" spans="15:15" ht="94.5" customHeight="1">
      <c r="O158" s="128"/>
    </row>
    <row r="159" spans="15:15" ht="94.5" customHeight="1">
      <c r="O159" s="128"/>
    </row>
    <row r="160" spans="15:15" ht="94.5" customHeight="1">
      <c r="O160" s="128"/>
    </row>
    <row r="161" spans="15:15" ht="94.5" customHeight="1">
      <c r="O161" s="128"/>
    </row>
    <row r="162" spans="15:15" ht="94.5" customHeight="1">
      <c r="O162" s="128"/>
    </row>
    <row r="163" spans="15:15" ht="94.5" customHeight="1">
      <c r="O163" s="128"/>
    </row>
    <row r="164" spans="15:15" ht="94.5" customHeight="1">
      <c r="O164" s="128"/>
    </row>
    <row r="165" spans="15:15" ht="94.5" customHeight="1">
      <c r="O165" s="128"/>
    </row>
    <row r="166" spans="15:15" ht="94.5" customHeight="1">
      <c r="O166" s="128"/>
    </row>
    <row r="167" spans="15:15" ht="94.5" customHeight="1">
      <c r="O167" s="128"/>
    </row>
    <row r="168" spans="15:15" ht="94.5" customHeight="1">
      <c r="O168" s="128"/>
    </row>
    <row r="169" spans="15:15" ht="94.5" customHeight="1">
      <c r="O169" s="128"/>
    </row>
    <row r="170" spans="15:15" ht="94.5" customHeight="1">
      <c r="O170" s="128"/>
    </row>
    <row r="171" spans="15:15" ht="94.5" customHeight="1">
      <c r="O171" s="128"/>
    </row>
    <row r="172" spans="15:15" ht="94.5" customHeight="1">
      <c r="O172" s="128"/>
    </row>
    <row r="173" spans="15:15" ht="94.5" customHeight="1">
      <c r="O173" s="128"/>
    </row>
    <row r="174" spans="15:15" ht="94.5" customHeight="1">
      <c r="O174" s="128"/>
    </row>
    <row r="175" spans="15:15" ht="94.5" customHeight="1">
      <c r="O175" s="128"/>
    </row>
    <row r="176" spans="15:15" ht="94.5" customHeight="1">
      <c r="O176" s="128"/>
    </row>
    <row r="177" spans="15:15" ht="94.5" customHeight="1">
      <c r="O177" s="128"/>
    </row>
    <row r="178" spans="15:15" ht="94.5" customHeight="1">
      <c r="O178" s="128"/>
    </row>
    <row r="179" spans="15:15" ht="94.5" customHeight="1">
      <c r="O179" s="128"/>
    </row>
    <row r="180" spans="15:15" ht="94.5" customHeight="1">
      <c r="O180" s="128"/>
    </row>
    <row r="181" spans="15:15" ht="94.5" customHeight="1">
      <c r="O181" s="128"/>
    </row>
    <row r="182" spans="15:15" ht="94.5" customHeight="1">
      <c r="O182" s="128"/>
    </row>
    <row r="183" spans="15:15" ht="94.5" customHeight="1">
      <c r="O183" s="128"/>
    </row>
    <row r="184" spans="15:15" ht="94.5" customHeight="1">
      <c r="O184" s="128"/>
    </row>
    <row r="185" spans="15:15" ht="94.5" customHeight="1">
      <c r="O185" s="128"/>
    </row>
    <row r="186" spans="15:15" ht="94.5" customHeight="1">
      <c r="O186" s="128"/>
    </row>
    <row r="187" spans="15:15" ht="94.5" customHeight="1">
      <c r="O187" s="128"/>
    </row>
    <row r="188" spans="15:15" ht="94.5" customHeight="1">
      <c r="O188" s="128"/>
    </row>
    <row r="189" spans="15:15" ht="94.5" customHeight="1">
      <c r="O189" s="128"/>
    </row>
    <row r="190" spans="15:15" ht="94.5" customHeight="1">
      <c r="O190" s="128"/>
    </row>
    <row r="191" spans="15:15" ht="94.5" customHeight="1">
      <c r="O191" s="128"/>
    </row>
    <row r="192" spans="15:15" ht="94.5" customHeight="1">
      <c r="O192" s="128"/>
    </row>
    <row r="193" spans="15:15" ht="94.5" customHeight="1">
      <c r="O193" s="128"/>
    </row>
    <row r="194" spans="15:15" ht="94.5" customHeight="1">
      <c r="O194" s="128"/>
    </row>
    <row r="195" spans="15:15" ht="94.5" customHeight="1">
      <c r="O195" s="128"/>
    </row>
    <row r="196" spans="15:15" ht="94.5" customHeight="1">
      <c r="O196" s="128"/>
    </row>
    <row r="197" spans="15:15" ht="94.5" customHeight="1">
      <c r="O197" s="128"/>
    </row>
    <row r="198" spans="15:15" ht="94.5" customHeight="1">
      <c r="O198" s="128"/>
    </row>
    <row r="199" spans="15:15" ht="94.5" customHeight="1">
      <c r="O199" s="128"/>
    </row>
    <row r="200" spans="15:15" ht="94.5" customHeight="1">
      <c r="O200" s="128"/>
    </row>
    <row r="201" spans="15:15" ht="94.5" customHeight="1">
      <c r="O201" s="128"/>
    </row>
    <row r="202" spans="15:15" ht="94.5" customHeight="1">
      <c r="O202" s="128"/>
    </row>
    <row r="203" spans="15:15" ht="94.5" customHeight="1">
      <c r="O203" s="128"/>
    </row>
    <row r="204" spans="15:15" ht="94.5" customHeight="1">
      <c r="O204" s="128"/>
    </row>
    <row r="205" spans="15:15" ht="94.5" customHeight="1">
      <c r="O205" s="128"/>
    </row>
    <row r="206" spans="15:15" ht="94.5" customHeight="1">
      <c r="O206" s="128"/>
    </row>
    <row r="207" spans="15:15" ht="94.5" customHeight="1">
      <c r="O207" s="128"/>
    </row>
    <row r="208" spans="15:15" ht="94.5" customHeight="1">
      <c r="O208" s="128"/>
    </row>
    <row r="209" spans="15:15" ht="94.5" customHeight="1">
      <c r="O209" s="128"/>
    </row>
    <row r="210" spans="15:15" ht="94.5" customHeight="1">
      <c r="O210" s="128"/>
    </row>
    <row r="211" spans="15:15" ht="94.5" customHeight="1">
      <c r="O211" s="128"/>
    </row>
    <row r="212" spans="15:15" ht="94.5" customHeight="1">
      <c r="O212" s="128"/>
    </row>
    <row r="213" spans="15:15" ht="94.5" customHeight="1">
      <c r="O213" s="128"/>
    </row>
    <row r="214" spans="15:15" ht="94.5" customHeight="1">
      <c r="O214" s="128"/>
    </row>
    <row r="215" spans="15:15" ht="94.5" customHeight="1">
      <c r="O215" s="128"/>
    </row>
    <row r="216" spans="15:15" ht="94.5" customHeight="1">
      <c r="O216" s="128"/>
    </row>
    <row r="217" spans="15:15" ht="94.5" customHeight="1">
      <c r="O217" s="128"/>
    </row>
    <row r="218" spans="15:15" ht="94.5" customHeight="1">
      <c r="O218" s="128"/>
    </row>
    <row r="219" spans="15:15" ht="94.5" customHeight="1">
      <c r="O219" s="128"/>
    </row>
    <row r="220" spans="15:15" ht="94.5" customHeight="1">
      <c r="O220" s="128"/>
    </row>
    <row r="221" spans="15:15" ht="94.5" customHeight="1">
      <c r="O221" s="128"/>
    </row>
    <row r="222" spans="15:15" ht="94.5" customHeight="1">
      <c r="O222" s="128"/>
    </row>
    <row r="223" spans="15:15" ht="94.5" customHeight="1">
      <c r="O223" s="128"/>
    </row>
    <row r="224" spans="15:15" ht="94.5" customHeight="1">
      <c r="O224" s="128"/>
    </row>
    <row r="225" spans="15:15" ht="94.5" customHeight="1">
      <c r="O225" s="128"/>
    </row>
    <row r="226" spans="15:15" ht="94.5" customHeight="1">
      <c r="O226" s="128"/>
    </row>
    <row r="227" spans="15:15" ht="94.5" customHeight="1">
      <c r="O227" s="128"/>
    </row>
    <row r="228" spans="15:15" ht="94.5" customHeight="1">
      <c r="O228" s="128"/>
    </row>
    <row r="229" spans="15:15" ht="94.5" customHeight="1">
      <c r="O229" s="128"/>
    </row>
    <row r="230" spans="15:15" ht="94.5" customHeight="1">
      <c r="O230" s="128"/>
    </row>
    <row r="231" spans="15:15" ht="94.5" customHeight="1">
      <c r="O231" s="128"/>
    </row>
    <row r="232" spans="15:15" ht="94.5" customHeight="1">
      <c r="O232" s="128"/>
    </row>
    <row r="233" spans="15:15" ht="94.5" customHeight="1">
      <c r="O233" s="128"/>
    </row>
    <row r="234" spans="15:15" ht="94.5" customHeight="1">
      <c r="O234" s="128"/>
    </row>
    <row r="235" spans="15:15" ht="94.5" customHeight="1">
      <c r="O235" s="128"/>
    </row>
    <row r="236" spans="15:15" ht="94.5" customHeight="1">
      <c r="O236" s="128"/>
    </row>
    <row r="237" spans="15:15" ht="94.5" customHeight="1">
      <c r="O237" s="128"/>
    </row>
    <row r="238" spans="15:15" ht="94.5" customHeight="1">
      <c r="O238" s="128"/>
    </row>
    <row r="239" spans="15:15" ht="94.5" customHeight="1">
      <c r="O239" s="128"/>
    </row>
    <row r="240" spans="15:15" ht="94.5" customHeight="1">
      <c r="O240" s="128"/>
    </row>
    <row r="241" spans="15:15" ht="94.5" customHeight="1">
      <c r="O241" s="128"/>
    </row>
    <row r="242" spans="15:15" ht="94.5" customHeight="1">
      <c r="O242" s="128"/>
    </row>
    <row r="243" spans="15:15" ht="94.5" customHeight="1">
      <c r="O243" s="128"/>
    </row>
    <row r="244" spans="15:15" ht="94.5" customHeight="1">
      <c r="O244" s="128"/>
    </row>
    <row r="245" spans="15:15" ht="94.5" customHeight="1">
      <c r="O245" s="128"/>
    </row>
    <row r="246" spans="15:15" ht="94.5" customHeight="1">
      <c r="O246" s="128"/>
    </row>
    <row r="247" spans="15:15" ht="94.5" customHeight="1">
      <c r="O247" s="128"/>
    </row>
    <row r="248" spans="15:15" ht="94.5" customHeight="1">
      <c r="O248" s="128"/>
    </row>
    <row r="249" spans="15:15" ht="94.5" customHeight="1">
      <c r="O249" s="128"/>
    </row>
    <row r="250" spans="15:15" ht="94.5" customHeight="1">
      <c r="O250" s="128"/>
    </row>
    <row r="251" spans="15:15" ht="94.5" customHeight="1">
      <c r="O251" s="128"/>
    </row>
    <row r="252" spans="15:15" ht="94.5" customHeight="1">
      <c r="O252" s="128"/>
    </row>
    <row r="253" spans="15:15" ht="94.5" customHeight="1">
      <c r="O253" s="128"/>
    </row>
    <row r="254" spans="15:15" ht="94.5" customHeight="1">
      <c r="O254" s="128"/>
    </row>
    <row r="255" spans="15:15" ht="94.5" customHeight="1">
      <c r="O255" s="128"/>
    </row>
    <row r="256" spans="15:15" ht="94.5" customHeight="1">
      <c r="O256" s="128"/>
    </row>
    <row r="257" spans="15:15" ht="94.5" customHeight="1">
      <c r="O257" s="128"/>
    </row>
    <row r="258" spans="15:15" ht="94.5" customHeight="1">
      <c r="O258" s="128"/>
    </row>
    <row r="259" spans="15:15" ht="94.5" customHeight="1">
      <c r="O259" s="128"/>
    </row>
    <row r="260" spans="15:15" ht="94.5" customHeight="1">
      <c r="O260" s="128"/>
    </row>
    <row r="261" spans="15:15" ht="94.5" customHeight="1">
      <c r="O261" s="128"/>
    </row>
    <row r="262" spans="15:15" ht="94.5" customHeight="1">
      <c r="O262" s="128"/>
    </row>
    <row r="263" spans="15:15" ht="94.5" customHeight="1">
      <c r="O263" s="128"/>
    </row>
    <row r="264" spans="15:15" ht="94.5" customHeight="1">
      <c r="O264" s="128"/>
    </row>
    <row r="265" spans="15:15" ht="94.5" customHeight="1">
      <c r="O265" s="128"/>
    </row>
    <row r="266" spans="15:15" ht="94.5" customHeight="1">
      <c r="O266" s="128"/>
    </row>
    <row r="267" spans="15:15" ht="94.5" customHeight="1">
      <c r="O267" s="128"/>
    </row>
    <row r="268" spans="15:15" ht="94.5" customHeight="1">
      <c r="O268" s="128"/>
    </row>
    <row r="269" spans="15:15" ht="94.5" customHeight="1">
      <c r="O269" s="128"/>
    </row>
    <row r="270" spans="15:15" ht="94.5" customHeight="1">
      <c r="O270" s="128"/>
    </row>
    <row r="271" spans="15:15" ht="94.5" customHeight="1">
      <c r="O271" s="128"/>
    </row>
    <row r="272" spans="15:15" ht="94.5" customHeight="1">
      <c r="O272" s="128"/>
    </row>
    <row r="273" spans="15:15" ht="94.5" customHeight="1">
      <c r="O273" s="128"/>
    </row>
    <row r="274" spans="15:15" ht="94.5" customHeight="1">
      <c r="O274" s="128"/>
    </row>
    <row r="275" spans="15:15" ht="94.5" customHeight="1">
      <c r="O275" s="128"/>
    </row>
    <row r="276" spans="15:15" ht="94.5" customHeight="1">
      <c r="O276" s="128"/>
    </row>
    <row r="277" spans="15:15" ht="94.5" customHeight="1">
      <c r="O277" s="128"/>
    </row>
    <row r="278" spans="15:15" ht="94.5" customHeight="1">
      <c r="O278" s="128"/>
    </row>
    <row r="279" spans="15:15" ht="94.5" customHeight="1">
      <c r="O279" s="128"/>
    </row>
    <row r="280" spans="15:15" ht="94.5" customHeight="1">
      <c r="O280" s="128"/>
    </row>
    <row r="281" spans="15:15" ht="94.5" customHeight="1">
      <c r="O281" s="128"/>
    </row>
    <row r="282" spans="15:15" ht="94.5" customHeight="1">
      <c r="O282" s="128"/>
    </row>
    <row r="283" spans="15:15" ht="94.5" customHeight="1">
      <c r="O283" s="128"/>
    </row>
    <row r="284" spans="15:15" ht="94.5" customHeight="1">
      <c r="O284" s="128"/>
    </row>
    <row r="285" spans="15:15" ht="94.5" customHeight="1">
      <c r="O285" s="128"/>
    </row>
    <row r="286" spans="15:15" ht="94.5" customHeight="1">
      <c r="O286" s="128"/>
    </row>
    <row r="287" spans="15:15" ht="94.5" customHeight="1">
      <c r="O287" s="128"/>
    </row>
    <row r="288" spans="15:15" ht="94.5" customHeight="1">
      <c r="O288" s="128"/>
    </row>
    <row r="289" spans="15:15" ht="94.5" customHeight="1">
      <c r="O289" s="128"/>
    </row>
    <row r="290" spans="15:15" ht="94.5" customHeight="1">
      <c r="O290" s="128"/>
    </row>
    <row r="291" spans="15:15" ht="94.5" customHeight="1">
      <c r="O291" s="128"/>
    </row>
    <row r="292" spans="15:15" ht="94.5" customHeight="1">
      <c r="O292" s="128"/>
    </row>
    <row r="293" spans="15:15" ht="94.5" customHeight="1">
      <c r="O293" s="128"/>
    </row>
    <row r="294" spans="15:15" ht="94.5" customHeight="1">
      <c r="O294" s="128"/>
    </row>
    <row r="295" spans="15:15" ht="94.5" customHeight="1">
      <c r="O295" s="128"/>
    </row>
    <row r="296" spans="15:15" ht="94.5" customHeight="1">
      <c r="O296" s="128"/>
    </row>
    <row r="297" spans="15:15" ht="94.5" customHeight="1">
      <c r="O297" s="128"/>
    </row>
    <row r="298" spans="15:15" ht="94.5" customHeight="1">
      <c r="O298" s="128"/>
    </row>
    <row r="299" spans="15:15" ht="94.5" customHeight="1">
      <c r="O299" s="128"/>
    </row>
    <row r="300" spans="15:15" ht="94.5" customHeight="1">
      <c r="O300" s="128"/>
    </row>
    <row r="301" spans="15:15" ht="94.5" customHeight="1">
      <c r="O301" s="128"/>
    </row>
    <row r="302" spans="15:15" ht="94.5" customHeight="1">
      <c r="O302" s="128"/>
    </row>
    <row r="303" spans="15:15" ht="94.5" customHeight="1">
      <c r="O303" s="128"/>
    </row>
    <row r="304" spans="15:15" ht="94.5" customHeight="1">
      <c r="O304" s="128"/>
    </row>
    <row r="305" spans="15:15" ht="94.5" customHeight="1">
      <c r="O305" s="128"/>
    </row>
    <row r="306" spans="15:15" ht="94.5" customHeight="1">
      <c r="O306" s="128"/>
    </row>
    <row r="307" spans="15:15" ht="94.5" customHeight="1">
      <c r="O307" s="128"/>
    </row>
    <row r="308" spans="15:15" ht="94.5" customHeight="1">
      <c r="O308" s="128"/>
    </row>
    <row r="309" spans="15:15" ht="94.5" customHeight="1">
      <c r="O309" s="128"/>
    </row>
    <row r="310" spans="15:15" ht="94.5" customHeight="1">
      <c r="O310" s="128"/>
    </row>
    <row r="311" spans="15:15" ht="94.5" customHeight="1">
      <c r="O311" s="128"/>
    </row>
    <row r="312" spans="15:15" ht="94.5" customHeight="1">
      <c r="O312" s="128"/>
    </row>
    <row r="313" spans="15:15" ht="94.5" customHeight="1">
      <c r="O313" s="128"/>
    </row>
    <row r="314" spans="15:15" ht="94.5" customHeight="1">
      <c r="O314" s="128"/>
    </row>
    <row r="315" spans="15:15" ht="94.5" customHeight="1">
      <c r="O315" s="128"/>
    </row>
    <row r="316" spans="15:15" ht="94.5" customHeight="1">
      <c r="O316" s="128"/>
    </row>
    <row r="317" spans="15:15" ht="94.5" customHeight="1">
      <c r="O317" s="128"/>
    </row>
    <row r="318" spans="15:15" ht="94.5" customHeight="1">
      <c r="O318" s="128"/>
    </row>
    <row r="319" spans="15:15" ht="94.5" customHeight="1">
      <c r="O319" s="128"/>
    </row>
    <row r="320" spans="15:15" ht="94.5" customHeight="1">
      <c r="O320" s="128"/>
    </row>
    <row r="321" spans="15:15" ht="94.5" customHeight="1">
      <c r="O321" s="128"/>
    </row>
    <row r="322" spans="15:15" ht="94.5" customHeight="1">
      <c r="O322" s="128"/>
    </row>
    <row r="323" spans="15:15" ht="94.5" customHeight="1">
      <c r="O323" s="128"/>
    </row>
    <row r="324" spans="15:15" ht="94.5" customHeight="1">
      <c r="O324" s="128"/>
    </row>
    <row r="325" spans="15:15" ht="94.5" customHeight="1">
      <c r="O325" s="128"/>
    </row>
    <row r="326" spans="15:15" ht="94.5" customHeight="1">
      <c r="O326" s="128"/>
    </row>
    <row r="327" spans="15:15" ht="94.5" customHeight="1">
      <c r="O327" s="128"/>
    </row>
    <row r="328" spans="15:15" ht="94.5" customHeight="1">
      <c r="O328" s="128"/>
    </row>
    <row r="329" spans="15:15" ht="94.5" customHeight="1">
      <c r="O329" s="128"/>
    </row>
    <row r="330" spans="15:15" ht="94.5" customHeight="1">
      <c r="O330" s="128"/>
    </row>
    <row r="331" spans="15:15" ht="94.5" customHeight="1">
      <c r="O331" s="128"/>
    </row>
    <row r="332" spans="15:15" ht="94.5" customHeight="1">
      <c r="O332" s="128"/>
    </row>
    <row r="333" spans="15:15" ht="94.5" customHeight="1">
      <c r="O333" s="128"/>
    </row>
    <row r="334" spans="15:15" ht="94.5" customHeight="1">
      <c r="O334" s="128"/>
    </row>
    <row r="335" spans="15:15" ht="94.5" customHeight="1">
      <c r="O335" s="128"/>
    </row>
    <row r="336" spans="15:15" ht="94.5" customHeight="1">
      <c r="O336" s="128"/>
    </row>
    <row r="337" spans="15:15" ht="94.5" customHeight="1">
      <c r="O337" s="128"/>
    </row>
    <row r="338" spans="15:15" ht="94.5" customHeight="1">
      <c r="O338" s="128"/>
    </row>
    <row r="339" spans="15:15" ht="94.5" customHeight="1">
      <c r="O339" s="128"/>
    </row>
    <row r="340" spans="15:15" ht="94.5" customHeight="1">
      <c r="O340" s="128"/>
    </row>
    <row r="341" spans="15:15" ht="94.5" customHeight="1">
      <c r="O341" s="128"/>
    </row>
    <row r="342" spans="15:15" ht="94.5" customHeight="1">
      <c r="O342" s="128"/>
    </row>
    <row r="343" spans="15:15" ht="94.5" customHeight="1">
      <c r="O343" s="128"/>
    </row>
    <row r="344" spans="15:15" ht="94.5" customHeight="1">
      <c r="O344" s="128"/>
    </row>
    <row r="345" spans="15:15" ht="94.5" customHeight="1">
      <c r="O345" s="128"/>
    </row>
    <row r="346" spans="15:15" ht="94.5" customHeight="1">
      <c r="O346" s="128"/>
    </row>
    <row r="347" spans="15:15" ht="94.5" customHeight="1">
      <c r="O347" s="128"/>
    </row>
    <row r="348" spans="15:15" ht="94.5" customHeight="1">
      <c r="O348" s="128"/>
    </row>
    <row r="349" spans="15:15" ht="94.5" customHeight="1">
      <c r="O349" s="128"/>
    </row>
    <row r="350" spans="15:15" ht="94.5" customHeight="1">
      <c r="O350" s="128"/>
    </row>
    <row r="351" spans="15:15" ht="94.5" customHeight="1">
      <c r="O351" s="128"/>
    </row>
    <row r="352" spans="15:15" ht="94.5" customHeight="1">
      <c r="O352" s="128"/>
    </row>
    <row r="353" spans="15:15" ht="94.5" customHeight="1">
      <c r="O353" s="128"/>
    </row>
    <row r="354" spans="15:15" ht="94.5" customHeight="1">
      <c r="O354" s="128"/>
    </row>
    <row r="355" spans="15:15" ht="94.5" customHeight="1">
      <c r="O355" s="128"/>
    </row>
    <row r="356" spans="15:15" ht="94.5" customHeight="1">
      <c r="O356" s="128"/>
    </row>
    <row r="357" spans="15:15" ht="94.5" customHeight="1">
      <c r="O357" s="128"/>
    </row>
    <row r="358" spans="15:15" ht="94.5" customHeight="1">
      <c r="O358" s="128"/>
    </row>
    <row r="359" spans="15:15" ht="94.5" customHeight="1">
      <c r="O359" s="128"/>
    </row>
    <row r="360" spans="15:15" ht="94.5" customHeight="1">
      <c r="O360" s="128"/>
    </row>
    <row r="361" spans="15:15" ht="94.5" customHeight="1">
      <c r="O361" s="128"/>
    </row>
    <row r="362" spans="15:15" ht="94.5" customHeight="1">
      <c r="O362" s="128"/>
    </row>
    <row r="363" spans="15:15" ht="94.5" customHeight="1">
      <c r="O363" s="128"/>
    </row>
    <row r="364" spans="15:15" ht="94.5" customHeight="1">
      <c r="O364" s="128"/>
    </row>
    <row r="365" spans="15:15" ht="94.5" customHeight="1">
      <c r="O365" s="128"/>
    </row>
    <row r="366" spans="15:15" ht="94.5" customHeight="1">
      <c r="O366" s="128"/>
    </row>
    <row r="367" spans="15:15" ht="94.5" customHeight="1">
      <c r="O367" s="128"/>
    </row>
    <row r="368" spans="15:15" ht="94.5" customHeight="1">
      <c r="O368" s="128"/>
    </row>
    <row r="369" spans="15:15" ht="94.5" customHeight="1">
      <c r="O369" s="128"/>
    </row>
    <row r="370" spans="15:15" ht="94.5" customHeight="1">
      <c r="O370" s="128"/>
    </row>
    <row r="371" spans="15:15" ht="94.5" customHeight="1">
      <c r="O371" s="128"/>
    </row>
    <row r="372" spans="15:15" ht="94.5" customHeight="1">
      <c r="O372" s="128"/>
    </row>
    <row r="373" spans="15:15" ht="94.5" customHeight="1">
      <c r="O373" s="128"/>
    </row>
    <row r="374" spans="15:15" ht="94.5" customHeight="1">
      <c r="O374" s="128"/>
    </row>
    <row r="375" spans="15:15" ht="94.5" customHeight="1">
      <c r="O375" s="128"/>
    </row>
    <row r="376" spans="15:15" ht="94.5" customHeight="1">
      <c r="O376" s="128"/>
    </row>
    <row r="377" spans="15:15" ht="94.5" customHeight="1">
      <c r="O377" s="128"/>
    </row>
    <row r="378" spans="15:15" ht="94.5" customHeight="1">
      <c r="O378" s="128"/>
    </row>
    <row r="379" spans="15:15" ht="94.5" customHeight="1">
      <c r="O379" s="128"/>
    </row>
    <row r="380" spans="15:15" ht="94.5" customHeight="1">
      <c r="O380" s="128"/>
    </row>
    <row r="381" spans="15:15" ht="94.5" customHeight="1">
      <c r="O381" s="128"/>
    </row>
    <row r="382" spans="15:15" ht="94.5" customHeight="1">
      <c r="O382" s="128"/>
    </row>
    <row r="383" spans="15:15" ht="94.5" customHeight="1">
      <c r="O383" s="128"/>
    </row>
    <row r="384" spans="15:15" ht="94.5" customHeight="1">
      <c r="O384" s="128"/>
    </row>
    <row r="385" spans="15:15" ht="94.5" customHeight="1">
      <c r="O385" s="128"/>
    </row>
    <row r="386" spans="15:15" ht="94.5" customHeight="1">
      <c r="O386" s="128"/>
    </row>
    <row r="387" spans="15:15" ht="94.5" customHeight="1">
      <c r="O387" s="128"/>
    </row>
    <row r="388" spans="15:15" ht="94.5" customHeight="1">
      <c r="O388" s="128"/>
    </row>
    <row r="389" spans="15:15" ht="94.5" customHeight="1">
      <c r="O389" s="128"/>
    </row>
    <row r="390" spans="15:15" ht="94.5" customHeight="1">
      <c r="O390" s="128"/>
    </row>
    <row r="391" spans="15:15" ht="94.5" customHeight="1">
      <c r="O391" s="128"/>
    </row>
    <row r="392" spans="15:15" ht="94.5" customHeight="1">
      <c r="O392" s="128"/>
    </row>
    <row r="393" spans="15:15" ht="94.5" customHeight="1">
      <c r="O393" s="128"/>
    </row>
    <row r="394" spans="15:15" ht="94.5" customHeight="1">
      <c r="O394" s="128"/>
    </row>
    <row r="395" spans="15:15" ht="94.5" customHeight="1">
      <c r="O395" s="128"/>
    </row>
    <row r="396" spans="15:15" ht="94.5" customHeight="1">
      <c r="O396" s="128"/>
    </row>
    <row r="397" spans="15:15" ht="94.5" customHeight="1">
      <c r="O397" s="128"/>
    </row>
    <row r="398" spans="15:15" ht="94.5" customHeight="1">
      <c r="O398" s="128"/>
    </row>
    <row r="399" spans="15:15" ht="94.5" customHeight="1">
      <c r="O399" s="128"/>
    </row>
    <row r="400" spans="15:15" ht="94.5" customHeight="1">
      <c r="O400" s="128"/>
    </row>
    <row r="401" spans="15:15" ht="94.5" customHeight="1">
      <c r="O401" s="128"/>
    </row>
    <row r="402" spans="15:15" ht="94.5" customHeight="1">
      <c r="O402" s="128"/>
    </row>
    <row r="403" spans="15:15" ht="94.5" customHeight="1">
      <c r="O403" s="128"/>
    </row>
    <row r="404" spans="15:15" ht="94.5" customHeight="1">
      <c r="O404" s="128"/>
    </row>
    <row r="405" spans="15:15" ht="94.5" customHeight="1">
      <c r="O405" s="128"/>
    </row>
    <row r="406" spans="15:15" ht="94.5" customHeight="1">
      <c r="O406" s="128"/>
    </row>
    <row r="407" spans="15:15" ht="94.5" customHeight="1">
      <c r="O407" s="128"/>
    </row>
    <row r="408" spans="15:15" ht="94.5" customHeight="1">
      <c r="O408" s="128"/>
    </row>
    <row r="409" spans="15:15" ht="94.5" customHeight="1">
      <c r="O409" s="128"/>
    </row>
    <row r="410" spans="15:15" ht="94.5" customHeight="1">
      <c r="O410" s="128"/>
    </row>
    <row r="411" spans="15:15" ht="94.5" customHeight="1">
      <c r="O411" s="128"/>
    </row>
    <row r="412" spans="15:15" ht="94.5" customHeight="1">
      <c r="O412" s="128"/>
    </row>
    <row r="413" spans="15:15" ht="94.5" customHeight="1">
      <c r="O413" s="128"/>
    </row>
    <row r="414" spans="15:15" ht="94.5" customHeight="1">
      <c r="O414" s="128"/>
    </row>
    <row r="415" spans="15:15" ht="94.5" customHeight="1">
      <c r="O415" s="128"/>
    </row>
    <row r="416" spans="15:15" ht="94.5" customHeight="1">
      <c r="O416" s="128"/>
    </row>
    <row r="417" spans="15:15" ht="94.5" customHeight="1">
      <c r="O417" s="128"/>
    </row>
    <row r="418" spans="15:15" ht="94.5" customHeight="1">
      <c r="O418" s="128"/>
    </row>
    <row r="419" spans="15:15" ht="94.5" customHeight="1">
      <c r="O419" s="128"/>
    </row>
    <row r="420" spans="15:15" ht="94.5" customHeight="1">
      <c r="O420" s="128"/>
    </row>
    <row r="421" spans="15:15" ht="94.5" customHeight="1">
      <c r="O421" s="128"/>
    </row>
    <row r="422" spans="15:15" ht="94.5" customHeight="1">
      <c r="O422" s="128"/>
    </row>
    <row r="423" spans="15:15" ht="94.5" customHeight="1">
      <c r="O423" s="128"/>
    </row>
    <row r="424" spans="15:15" ht="94.5" customHeight="1">
      <c r="O424" s="128"/>
    </row>
    <row r="425" spans="15:15" ht="94.5" customHeight="1">
      <c r="O425" s="128"/>
    </row>
    <row r="426" spans="15:15" ht="94.5" customHeight="1">
      <c r="O426" s="128"/>
    </row>
    <row r="427" spans="15:15" ht="94.5" customHeight="1">
      <c r="O427" s="128"/>
    </row>
    <row r="428" spans="15:15" ht="94.5" customHeight="1">
      <c r="O428" s="128"/>
    </row>
    <row r="429" spans="15:15" ht="94.5" customHeight="1">
      <c r="O429" s="128"/>
    </row>
    <row r="430" spans="15:15" ht="94.5" customHeight="1">
      <c r="O430" s="128"/>
    </row>
    <row r="431" spans="15:15" ht="94.5" customHeight="1">
      <c r="O431" s="128"/>
    </row>
    <row r="432" spans="15:15" ht="94.5" customHeight="1">
      <c r="O432" s="128"/>
    </row>
    <row r="433" spans="15:15" ht="94.5" customHeight="1">
      <c r="O433" s="128"/>
    </row>
    <row r="434" spans="15:15" ht="94.5" customHeight="1">
      <c r="O434" s="128"/>
    </row>
    <row r="435" spans="15:15" ht="94.5" customHeight="1">
      <c r="O435" s="128"/>
    </row>
    <row r="436" spans="15:15" ht="94.5" customHeight="1">
      <c r="O436" s="128"/>
    </row>
    <row r="437" spans="15:15" ht="94.5" customHeight="1">
      <c r="O437" s="128"/>
    </row>
    <row r="438" spans="15:15" ht="94.5" customHeight="1">
      <c r="O438" s="128"/>
    </row>
    <row r="439" spans="15:15" ht="94.5" customHeight="1">
      <c r="O439" s="128"/>
    </row>
    <row r="440" spans="15:15" ht="94.5" customHeight="1">
      <c r="O440" s="128"/>
    </row>
    <row r="441" spans="15:15" ht="94.5" customHeight="1">
      <c r="O441" s="128"/>
    </row>
    <row r="442" spans="15:15" ht="94.5" customHeight="1">
      <c r="O442" s="128"/>
    </row>
    <row r="443" spans="15:15" ht="94.5" customHeight="1">
      <c r="O443" s="128"/>
    </row>
    <row r="444" spans="15:15" ht="94.5" customHeight="1">
      <c r="O444" s="128"/>
    </row>
    <row r="445" spans="15:15" ht="94.5" customHeight="1">
      <c r="O445" s="128"/>
    </row>
    <row r="446" spans="15:15" ht="94.5" customHeight="1">
      <c r="O446" s="128"/>
    </row>
    <row r="447" spans="15:15" ht="94.5" customHeight="1">
      <c r="O447" s="128"/>
    </row>
    <row r="448" spans="15:15" ht="94.5" customHeight="1">
      <c r="O448" s="128"/>
    </row>
    <row r="449" spans="15:15" ht="94.5" customHeight="1">
      <c r="O449" s="128"/>
    </row>
    <row r="450" spans="15:15" ht="94.5" customHeight="1">
      <c r="O450" s="128"/>
    </row>
    <row r="451" spans="15:15" ht="94.5" customHeight="1">
      <c r="O451" s="128"/>
    </row>
    <row r="452" spans="15:15" ht="94.5" customHeight="1">
      <c r="O452" s="128"/>
    </row>
    <row r="453" spans="15:15" ht="94.5" customHeight="1">
      <c r="O453" s="128"/>
    </row>
    <row r="454" spans="15:15" ht="94.5" customHeight="1">
      <c r="O454" s="128"/>
    </row>
    <row r="455" spans="15:15" ht="94.5" customHeight="1">
      <c r="O455" s="128"/>
    </row>
    <row r="456" spans="15:15" ht="94.5" customHeight="1">
      <c r="O456" s="128"/>
    </row>
    <row r="457" spans="15:15" ht="94.5" customHeight="1">
      <c r="O457" s="128"/>
    </row>
    <row r="458" spans="15:15" ht="94.5" customHeight="1">
      <c r="O458" s="128"/>
    </row>
    <row r="459" spans="15:15" ht="94.5" customHeight="1">
      <c r="O459" s="128"/>
    </row>
    <row r="460" spans="15:15" ht="94.5" customHeight="1">
      <c r="O460" s="128"/>
    </row>
    <row r="461" spans="15:15" ht="94.5" customHeight="1">
      <c r="O461" s="128"/>
    </row>
    <row r="462" spans="15:15" ht="94.5" customHeight="1">
      <c r="O462" s="128"/>
    </row>
    <row r="463" spans="15:15" ht="94.5" customHeight="1">
      <c r="O463" s="128"/>
    </row>
    <row r="464" spans="15:15" ht="94.5" customHeight="1">
      <c r="O464" s="128"/>
    </row>
    <row r="465" spans="15:15" ht="94.5" customHeight="1">
      <c r="O465" s="128"/>
    </row>
    <row r="466" spans="15:15" ht="94.5" customHeight="1">
      <c r="O466" s="128"/>
    </row>
    <row r="467" spans="15:15" ht="94.5" customHeight="1">
      <c r="O467" s="128"/>
    </row>
    <row r="468" spans="15:15" ht="94.5" customHeight="1">
      <c r="O468" s="128"/>
    </row>
    <row r="469" spans="15:15" ht="94.5" customHeight="1">
      <c r="O469" s="128"/>
    </row>
    <row r="470" spans="15:15" ht="94.5" customHeight="1">
      <c r="O470" s="128"/>
    </row>
    <row r="471" spans="15:15" ht="94.5" customHeight="1">
      <c r="O471" s="128"/>
    </row>
    <row r="472" spans="15:15" ht="94.5" customHeight="1">
      <c r="O472" s="128"/>
    </row>
    <row r="473" spans="15:15" ht="94.5" customHeight="1">
      <c r="O473" s="128"/>
    </row>
    <row r="474" spans="15:15" ht="94.5" customHeight="1">
      <c r="O474" s="128"/>
    </row>
    <row r="475" spans="15:15" ht="94.5" customHeight="1">
      <c r="O475" s="128"/>
    </row>
    <row r="476" spans="15:15" ht="94.5" customHeight="1">
      <c r="O476" s="128"/>
    </row>
    <row r="477" spans="15:15" ht="94.5" customHeight="1">
      <c r="O477" s="128"/>
    </row>
    <row r="478" spans="15:15" ht="94.5" customHeight="1">
      <c r="O478" s="128"/>
    </row>
    <row r="479" spans="15:15" ht="94.5" customHeight="1">
      <c r="O479" s="128"/>
    </row>
    <row r="480" spans="15:15" ht="94.5" customHeight="1">
      <c r="O480" s="128"/>
    </row>
    <row r="481" spans="15:15" ht="94.5" customHeight="1">
      <c r="O481" s="128"/>
    </row>
    <row r="482" spans="15:15" ht="94.5" customHeight="1">
      <c r="O482" s="128"/>
    </row>
    <row r="483" spans="15:15" ht="94.5" customHeight="1">
      <c r="O483" s="128"/>
    </row>
    <row r="484" spans="15:15" ht="94.5" customHeight="1">
      <c r="O484" s="128"/>
    </row>
    <row r="485" spans="15:15" ht="94.5" customHeight="1">
      <c r="O485" s="128"/>
    </row>
    <row r="486" spans="15:15" ht="94.5" customHeight="1">
      <c r="O486" s="128"/>
    </row>
    <row r="487" spans="15:15" ht="94.5" customHeight="1">
      <c r="O487" s="128"/>
    </row>
    <row r="488" spans="15:15" ht="94.5" customHeight="1">
      <c r="O488" s="128"/>
    </row>
    <row r="489" spans="15:15" ht="94.5" customHeight="1">
      <c r="O489" s="128"/>
    </row>
    <row r="490" spans="15:15" ht="94.5" customHeight="1">
      <c r="O490" s="128"/>
    </row>
    <row r="491" spans="15:15" ht="94.5" customHeight="1">
      <c r="O491" s="128"/>
    </row>
    <row r="492" spans="15:15" ht="94.5" customHeight="1">
      <c r="O492" s="128"/>
    </row>
    <row r="493" spans="15:15" ht="94.5" customHeight="1">
      <c r="O493" s="128"/>
    </row>
    <row r="494" spans="15:15" ht="94.5" customHeight="1">
      <c r="O494" s="128"/>
    </row>
    <row r="495" spans="15:15" ht="94.5" customHeight="1">
      <c r="O495" s="128"/>
    </row>
    <row r="496" spans="15:15" ht="94.5" customHeight="1">
      <c r="O496" s="128"/>
    </row>
    <row r="497" spans="15:15" ht="94.5" customHeight="1">
      <c r="O497" s="128"/>
    </row>
    <row r="498" spans="15:15" ht="94.5" customHeight="1">
      <c r="O498" s="128"/>
    </row>
    <row r="499" spans="15:15" ht="94.5" customHeight="1">
      <c r="O499" s="128"/>
    </row>
    <row r="500" spans="15:15" ht="94.5" customHeight="1">
      <c r="O500" s="128"/>
    </row>
    <row r="501" spans="15:15" ht="94.5" customHeight="1">
      <c r="O501" s="128"/>
    </row>
    <row r="502" spans="15:15" ht="94.5" customHeight="1">
      <c r="O502" s="128"/>
    </row>
    <row r="503" spans="15:15" ht="94.5" customHeight="1">
      <c r="O503" s="128"/>
    </row>
    <row r="504" spans="15:15" ht="94.5" customHeight="1">
      <c r="O504" s="128"/>
    </row>
    <row r="505" spans="15:15" ht="94.5" customHeight="1">
      <c r="O505" s="128"/>
    </row>
    <row r="506" spans="15:15" ht="94.5" customHeight="1">
      <c r="O506" s="128"/>
    </row>
    <row r="507" spans="15:15" ht="94.5" customHeight="1">
      <c r="O507" s="128"/>
    </row>
    <row r="508" spans="15:15" ht="94.5" customHeight="1">
      <c r="O508" s="128"/>
    </row>
    <row r="509" spans="15:15" ht="94.5" customHeight="1">
      <c r="O509" s="128"/>
    </row>
    <row r="510" spans="15:15" ht="94.5" customHeight="1">
      <c r="O510" s="128"/>
    </row>
  </sheetData>
  <conditionalFormatting sqref="W1:W80">
    <cfRule type="cellIs" dxfId="143" priority="2" operator="greaterThan">
      <formula>730</formula>
    </cfRule>
  </conditionalFormatting>
  <conditionalFormatting sqref="BF1:BF80">
    <cfRule type="cellIs" dxfId="142" priority="1" operator="greaterThan">
      <formula>730</formula>
    </cfRule>
  </conditionalFormatting>
  <hyperlinks>
    <hyperlink ref="AU13" r:id="rId1" xr:uid="{F84F2CC2-B802-4406-997F-4F4B9F8AB10B}"/>
    <hyperlink ref="AU29" r:id="rId2" xr:uid="{A4F74AC2-3140-4980-803A-2A3A173C3D43}"/>
  </hyperlinks>
  <pageMargins left="0.7" right="0.7" top="0.75" bottom="0.75" header="0.3" footer="0.3"/>
  <pageSetup orientation="portrait"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53B177CA-4E73-4B0D-A510-C786FED0782E}"/>
</file>

<file path=customXml/itemProps2.xml><?xml version="1.0" encoding="utf-8"?>
<ds:datastoreItem xmlns:ds="http://schemas.openxmlformats.org/officeDocument/2006/customXml" ds:itemID="{7CC9D589-B118-454E-8A99-234E064F44A9}"/>
</file>

<file path=customXml/itemProps3.xml><?xml version="1.0" encoding="utf-8"?>
<ds:datastoreItem xmlns:ds="http://schemas.openxmlformats.org/officeDocument/2006/customXml" ds:itemID="{63721F76-80E6-465B-B988-7A05231287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Alimentador POS en tramite</vt:lpstr>
      <vt:lpstr>REPORTE POS POR AÑO</vt:lpstr>
      <vt:lpstr>POS EN TRÁMITE TOTAL</vt:lpstr>
      <vt:lpstr>POS RESUELTOS PERIODO</vt:lpstr>
      <vt:lpstr>POS REGISTRADOS EN EL PERIODO </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JUAREZ MURO PAULINA GUADALUPE</dc:creator>
  <cp:keywords/>
  <dc:description/>
  <cp:lastModifiedBy>GARCIA CORONA ERASTO ANTONIO</cp:lastModifiedBy>
  <cp:revision/>
  <dcterms:created xsi:type="dcterms:W3CDTF">2025-01-28T17:43:12Z</dcterms:created>
  <dcterms:modified xsi:type="dcterms:W3CDTF">2025-03-20T23:09:06Z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97055000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