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0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iro.dejesus\Desktop\Lider de Proyecto SIJE\Proyectos de acuerdo\Proyecto de acuerdo telefonía rural y servicio de internet\PE 2024-2025\Versiones\Versión certificada DJ\"/>
    </mc:Choice>
  </mc:AlternateContent>
  <xr:revisionPtr revIDLastSave="0" documentId="13_ncr:1_{42C5347A-5671-404F-88AA-63F958ACD0E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Anexo 1" sheetId="2" r:id="rId1"/>
  </sheets>
  <definedNames>
    <definedName name="_xlnm.Print_Area" localSheetId="0">'Anexo 1'!$A$1:$D$148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1" i="2" l="1"/>
  <c r="C55" i="2"/>
  <c r="D143" i="2" l="1"/>
  <c r="C143" i="2"/>
  <c r="D138" i="2"/>
  <c r="C138" i="2"/>
  <c r="D126" i="2"/>
  <c r="C126" i="2"/>
  <c r="D122" i="2"/>
  <c r="C122" i="2"/>
  <c r="D118" i="2"/>
  <c r="C118" i="2"/>
  <c r="D112" i="2"/>
  <c r="C112" i="2"/>
  <c r="D98" i="2"/>
  <c r="C98" i="2"/>
  <c r="D88" i="2"/>
  <c r="C88" i="2"/>
  <c r="D80" i="2"/>
  <c r="C80" i="2"/>
  <c r="D69" i="2"/>
  <c r="C69" i="2"/>
  <c r="D61" i="2"/>
  <c r="D47" i="2"/>
  <c r="C47" i="2"/>
  <c r="D43" i="2"/>
  <c r="C43" i="2"/>
  <c r="D21" i="2"/>
  <c r="C21" i="2"/>
  <c r="C11" i="2"/>
  <c r="D7" i="2" l="1"/>
  <c r="C7" i="2"/>
</calcChain>
</file>

<file path=xl/sharedStrings.xml><?xml version="1.0" encoding="utf-8"?>
<sst xmlns="http://schemas.openxmlformats.org/spreadsheetml/2006/main" count="123" uniqueCount="123">
  <si>
    <t>Anexo 1</t>
  </si>
  <si>
    <t xml:space="preserve">Proceso Electoral Extraordinario para la Elección de diversos Cargos del Poder Judicial de la Federación 2024-2025 </t>
  </si>
  <si>
    <t>Entidad Federativa,</t>
  </si>
  <si>
    <t>Medios de comunicación por figura de campo</t>
  </si>
  <si>
    <t>Distrito Electoral Federal</t>
  </si>
  <si>
    <t>Total de medios de comunicación por tipo</t>
  </si>
  <si>
    <t>Entidad Federativa y Cabecera Distrital</t>
  </si>
  <si>
    <t>Servicio de Internet Local</t>
  </si>
  <si>
    <t>Teléfono Público Rural</t>
  </si>
  <si>
    <t>Total</t>
  </si>
  <si>
    <t>Baja California Sur</t>
  </si>
  <si>
    <t>01 La Paz</t>
  </si>
  <si>
    <t>Campeche</t>
  </si>
  <si>
    <t>01 San Francisco de Campeche</t>
  </si>
  <si>
    <t>02 Ciudad del Carmen</t>
  </si>
  <si>
    <t>Coahuila</t>
  </si>
  <si>
    <t>08 Ramos Arizpe</t>
  </si>
  <si>
    <t>Colima</t>
  </si>
  <si>
    <t>02 Valle de las Garzas</t>
  </si>
  <si>
    <t>Chiapas</t>
  </si>
  <si>
    <t>01 Palenque</t>
  </si>
  <si>
    <t>02 Bochil</t>
  </si>
  <si>
    <t>03 Ocosingo</t>
  </si>
  <si>
    <t>04 Pichucalco</t>
  </si>
  <si>
    <t>05 San Cristóbal de las Casas</t>
  </si>
  <si>
    <t>07 Tonalá</t>
  </si>
  <si>
    <t>08 Comitán de Domínguez</t>
  </si>
  <si>
    <t>10 Villaflores</t>
  </si>
  <si>
    <t>11 Las Margaritas</t>
  </si>
  <si>
    <t>12 Tapachula</t>
  </si>
  <si>
    <t>13 Huehuetán</t>
  </si>
  <si>
    <t>Chihuahua</t>
  </si>
  <si>
    <t>09 Hidalgo del Parral</t>
  </si>
  <si>
    <t>Ciudad de México</t>
  </si>
  <si>
    <t>21 Xochimilco</t>
  </si>
  <si>
    <t>Durango</t>
  </si>
  <si>
    <t>01 Victoria de Durango</t>
  </si>
  <si>
    <t>Guanajuato</t>
  </si>
  <si>
    <t>01 San Luis de la Paz</t>
  </si>
  <si>
    <t>02 San Miguel de Allende</t>
  </si>
  <si>
    <t>Guerrero</t>
  </si>
  <si>
    <t>01 Cd. Altamirano</t>
  </si>
  <si>
    <t>03 Zihuatanejo</t>
  </si>
  <si>
    <t>05 Tlapa</t>
  </si>
  <si>
    <t>06 Chilapa</t>
  </si>
  <si>
    <t>07 Chilpancingo</t>
  </si>
  <si>
    <t>08 Ometepec</t>
  </si>
  <si>
    <t>Hidalgo</t>
  </si>
  <si>
    <t>01 Huejutla de Reyes</t>
  </si>
  <si>
    <t>02 Ixmiquilpan</t>
  </si>
  <si>
    <t>03 Actopan</t>
  </si>
  <si>
    <t>04 Tulancingo de Bravo</t>
  </si>
  <si>
    <t>Jalisco</t>
  </si>
  <si>
    <t>01 Tequila</t>
  </si>
  <si>
    <t>05 Puerto Vallarta</t>
  </si>
  <si>
    <t>19 Ciudad Guzmán</t>
  </si>
  <si>
    <t>México</t>
  </si>
  <si>
    <t>39 Los Reyes Acaquilpan</t>
  </si>
  <si>
    <t>Michoacán</t>
  </si>
  <si>
    <t>01 Lázaro Cárdenas</t>
  </si>
  <si>
    <t>02 Apatzingán de la Constitución</t>
  </si>
  <si>
    <t>03 Heroica Zitácuaro</t>
  </si>
  <si>
    <t>07 Zacapu</t>
  </si>
  <si>
    <t>09 Uruapan del Progreso</t>
  </si>
  <si>
    <t>11 Pátzcuaro</t>
  </si>
  <si>
    <t>Morelos</t>
  </si>
  <si>
    <t>04 Los Pilares</t>
  </si>
  <si>
    <t>Nayarit</t>
  </si>
  <si>
    <t>01 Santiago Ixcuintla</t>
  </si>
  <si>
    <t>02 Tepic</t>
  </si>
  <si>
    <t>03 Compostela</t>
  </si>
  <si>
    <t>Nuevo León</t>
  </si>
  <si>
    <t>09 Linares</t>
  </si>
  <si>
    <t>Oaxaca</t>
  </si>
  <si>
    <t>01 San Juan Bautista Tuxtepec</t>
  </si>
  <si>
    <t>02 Teotitlán de Flores Magón</t>
  </si>
  <si>
    <t>03 Heroica Ciudad de Huajuapan de León</t>
  </si>
  <si>
    <t>04 Tlacolula de Matamoros</t>
  </si>
  <si>
    <t>05 Salina Cruz</t>
  </si>
  <si>
    <t>06 Heroica Ciudad de Tlaxiaco</t>
  </si>
  <si>
    <t>09 Puerto Escondido</t>
  </si>
  <si>
    <t>10 Miahuatlán de Porfirio Diaz</t>
  </si>
  <si>
    <t>Puebla</t>
  </si>
  <si>
    <t>01 Huauchinango de Degollado</t>
  </si>
  <si>
    <t>02 Cuautilulco Barrio</t>
  </si>
  <si>
    <t>08 Ciudad Serdán</t>
  </si>
  <si>
    <t>14 Izúcar de Matamoros</t>
  </si>
  <si>
    <t>16 Ajalpan</t>
  </si>
  <si>
    <t>Querétaro</t>
  </si>
  <si>
    <t>01 Cadereyta de Montes</t>
  </si>
  <si>
    <t>Quintana Roo</t>
  </si>
  <si>
    <t>02 Chetumal</t>
  </si>
  <si>
    <t>03 Cancún</t>
  </si>
  <si>
    <t>San Luis Potosí</t>
  </si>
  <si>
    <t>01 Matehuala</t>
  </si>
  <si>
    <t>03 Rioverde</t>
  </si>
  <si>
    <t>04 Ciudad Valles</t>
  </si>
  <si>
    <t>07 Tamazunchale</t>
  </si>
  <si>
    <t>Sinaloa</t>
  </si>
  <si>
    <t>01 Mazatlán</t>
  </si>
  <si>
    <t>06 Mazatlán</t>
  </si>
  <si>
    <t>Tabasco</t>
  </si>
  <si>
    <t>01 Macuspana</t>
  </si>
  <si>
    <t>02 Heroica Cárdenas</t>
  </si>
  <si>
    <t>Veracruz</t>
  </si>
  <si>
    <t>02 Álamo</t>
  </si>
  <si>
    <t>03 Cosoleacaque</t>
  </si>
  <si>
    <t>05 Poza Rica de Hidalgo</t>
  </si>
  <si>
    <t>09 Coatepec</t>
  </si>
  <si>
    <t>13 Huatusco</t>
  </si>
  <si>
    <t>14 Minatitlán</t>
  </si>
  <si>
    <t>15 Orizaba</t>
  </si>
  <si>
    <t>17 Cosamaloapan</t>
  </si>
  <si>
    <t>18 Zongolica</t>
  </si>
  <si>
    <t>19 San Andrés Tuxtla</t>
  </si>
  <si>
    <t>Yucatán</t>
  </si>
  <si>
    <t>01 Valladolid</t>
  </si>
  <si>
    <t>02 Progreso</t>
  </si>
  <si>
    <t>05 Umán</t>
  </si>
  <si>
    <t>Zacatecas</t>
  </si>
  <si>
    <t>01 Fresnillo</t>
  </si>
  <si>
    <t>03 Zacatecas</t>
  </si>
  <si>
    <t>Fuente:  Elaborado por la Dirección de Planeación y Seguimiento de la DEOE, con base en la información proporcionada por las JDE respecto al uso efectivo de medios de comunicación, así como a la información acerca del número de CAE y SE proporcionada por la Dirección Ejecutiva de Capacitación Electoral y Educación Cívica.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</si>
</sst>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FFFF"/>
      <name val="Arial"/>
      <family val="2"/>
    </font>
    <font>
      <b/>
      <sz val="10"/>
      <color theme="0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E32D9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D439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8">
    <xf numFmtId="0" fontId="0" fillId="0" borderId="0" xfId="0"/>
    <xf numFmtId="0" fontId="2" fillId="2" borderId="3" xfId="0" applyFont="1" applyFill="1" applyBorder="1" applyAlignment="1">
      <alignment horizontal="center" vertical="center" wrapText="1"/>
    </xf>
    <xf numFmtId="0" fontId="5" fillId="0" borderId="1" xfId="0" applyFont="1" applyBorder="1"/>
    <xf numFmtId="0" fontId="5" fillId="0" borderId="0" xfId="0" applyFont="1"/>
    <xf numFmtId="0" fontId="5" fillId="0" borderId="2" xfId="0" applyFont="1" applyBorder="1"/>
    <xf numFmtId="0" fontId="6" fillId="0" borderId="1" xfId="0" applyFont="1" applyBorder="1"/>
    <xf numFmtId="164" fontId="6" fillId="0" borderId="0" xfId="1" applyNumberFormat="1" applyFont="1" applyBorder="1"/>
    <xf numFmtId="0" fontId="6" fillId="3" borderId="0" xfId="0" applyFont="1" applyFill="1" applyAlignment="1">
      <alignment horizontal="left" indent="1"/>
    </xf>
    <xf numFmtId="0" fontId="5" fillId="3" borderId="0" xfId="0" applyFont="1" applyFill="1" applyAlignment="1">
      <alignment horizontal="left" indent="1"/>
    </xf>
    <xf numFmtId="3" fontId="6" fillId="3" borderId="0" xfId="0" applyNumberFormat="1" applyFont="1" applyFill="1" applyAlignment="1">
      <alignment horizontal="right" indent="1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left" indent="1"/>
    </xf>
    <xf numFmtId="3" fontId="5" fillId="0" borderId="0" xfId="0" applyNumberFormat="1" applyFont="1" applyAlignment="1">
      <alignment horizontal="right" indent="1"/>
    </xf>
    <xf numFmtId="0" fontId="3" fillId="4" borderId="3" xfId="0" applyFont="1" applyFill="1" applyBorder="1" applyAlignment="1">
      <alignment horizontal="center" wrapText="1"/>
    </xf>
    <xf numFmtId="0" fontId="4" fillId="0" borderId="0" xfId="0" applyFont="1" applyAlignment="1">
      <alignment horizontal="justify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CD43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48"/>
  <sheetViews>
    <sheetView tabSelected="1" zoomScaleNormal="100" workbookViewId="0">
      <selection activeCell="A146" sqref="A146:D148"/>
    </sheetView>
  </sheetViews>
  <sheetFormatPr defaultColWidth="31.140625" defaultRowHeight="14.45"/>
  <cols>
    <col min="1" max="1" width="13.85546875" customWidth="1"/>
    <col min="2" max="2" width="36.5703125" customWidth="1"/>
    <col min="3" max="3" width="23" customWidth="1"/>
    <col min="4" max="4" width="22.42578125" customWidth="1"/>
  </cols>
  <sheetData>
    <row r="1" spans="1:4">
      <c r="A1" s="13" t="s">
        <v>0</v>
      </c>
      <c r="B1" s="13"/>
      <c r="C1" s="13"/>
      <c r="D1" s="13"/>
    </row>
    <row r="2" spans="1:4" ht="29.25" customHeight="1">
      <c r="A2" s="13" t="s">
        <v>1</v>
      </c>
      <c r="B2" s="13"/>
      <c r="C2" s="13"/>
      <c r="D2" s="13"/>
    </row>
    <row r="3" spans="1:4">
      <c r="A3" s="15" t="s">
        <v>2</v>
      </c>
      <c r="B3" s="15"/>
      <c r="C3" s="16" t="s">
        <v>3</v>
      </c>
      <c r="D3" s="16"/>
    </row>
    <row r="4" spans="1:4">
      <c r="A4" s="15" t="s">
        <v>4</v>
      </c>
      <c r="B4" s="15"/>
      <c r="C4" s="16" t="s">
        <v>5</v>
      </c>
      <c r="D4" s="16"/>
    </row>
    <row r="5" spans="1:4" ht="26.45">
      <c r="A5" s="17" t="s">
        <v>6</v>
      </c>
      <c r="B5" s="17"/>
      <c r="C5" s="1" t="s">
        <v>7</v>
      </c>
      <c r="D5" s="1" t="s">
        <v>8</v>
      </c>
    </row>
    <row r="6" spans="1:4">
      <c r="A6" s="2"/>
      <c r="B6" s="3"/>
      <c r="C6" s="3"/>
      <c r="D6" s="4"/>
    </row>
    <row r="7" spans="1:4">
      <c r="A7" s="5" t="s">
        <v>9</v>
      </c>
      <c r="B7" s="3"/>
      <c r="C7" s="6">
        <f>SUM(C8,C11,C15,C18,C21,C34,C37,C40,C43,C47,C55,C61,C66,C69,C77,C80,C85,C88,C98,C105,C108,C112,C118,C122,C126,C138,C143)</f>
        <v>1344</v>
      </c>
      <c r="D7" s="6">
        <f>SUM(D8,D11,D15,D18,D21,D34,D37,D40,D43,D47,D55,D61,D66,D69,D77,D80,D85,D88,D98,D105,D108,D112,D118,D122,D126,D138,D143)</f>
        <v>262</v>
      </c>
    </row>
    <row r="8" spans="1:4">
      <c r="A8" s="7" t="s">
        <v>10</v>
      </c>
      <c r="B8" s="8"/>
      <c r="C8" s="9">
        <v>2</v>
      </c>
      <c r="D8" s="9">
        <v>2</v>
      </c>
    </row>
    <row r="9" spans="1:4">
      <c r="A9" s="10"/>
      <c r="B9" s="11" t="s">
        <v>11</v>
      </c>
      <c r="C9" s="12">
        <v>2</v>
      </c>
      <c r="D9" s="12">
        <v>2</v>
      </c>
    </row>
    <row r="10" spans="1:4">
      <c r="A10" s="10"/>
      <c r="B10" s="11"/>
      <c r="C10" s="12"/>
      <c r="D10" s="12"/>
    </row>
    <row r="11" spans="1:4">
      <c r="A11" s="7" t="s">
        <v>12</v>
      </c>
      <c r="B11" s="8"/>
      <c r="C11" s="9">
        <f>SUM(C12,C13)</f>
        <v>50</v>
      </c>
      <c r="D11" s="9">
        <v>0</v>
      </c>
    </row>
    <row r="12" spans="1:4">
      <c r="A12" s="10"/>
      <c r="B12" s="11" t="s">
        <v>13</v>
      </c>
      <c r="C12" s="12">
        <v>21</v>
      </c>
      <c r="D12" s="12">
        <v>0</v>
      </c>
    </row>
    <row r="13" spans="1:4">
      <c r="A13" s="10"/>
      <c r="B13" s="11" t="s">
        <v>14</v>
      </c>
      <c r="C13" s="12">
        <v>29</v>
      </c>
      <c r="D13" s="12">
        <v>0</v>
      </c>
    </row>
    <row r="14" spans="1:4">
      <c r="A14" s="10"/>
      <c r="B14" s="11"/>
      <c r="C14" s="12"/>
      <c r="D14" s="12"/>
    </row>
    <row r="15" spans="1:4">
      <c r="A15" s="7" t="s">
        <v>15</v>
      </c>
      <c r="B15" s="8"/>
      <c r="C15" s="9">
        <v>2</v>
      </c>
      <c r="D15" s="9">
        <v>0</v>
      </c>
    </row>
    <row r="16" spans="1:4">
      <c r="A16" s="10"/>
      <c r="B16" s="11" t="s">
        <v>16</v>
      </c>
      <c r="C16" s="12">
        <v>2</v>
      </c>
      <c r="D16" s="12">
        <v>0</v>
      </c>
    </row>
    <row r="17" spans="1:4">
      <c r="A17" s="10"/>
      <c r="B17" s="11"/>
      <c r="C17" s="12"/>
      <c r="D17" s="12"/>
    </row>
    <row r="18" spans="1:4">
      <c r="A18" s="7" t="s">
        <v>17</v>
      </c>
      <c r="B18" s="8"/>
      <c r="C18" s="9">
        <v>5</v>
      </c>
      <c r="D18" s="9">
        <v>0</v>
      </c>
    </row>
    <row r="19" spans="1:4">
      <c r="A19" s="10"/>
      <c r="B19" s="11" t="s">
        <v>18</v>
      </c>
      <c r="C19" s="12">
        <v>5</v>
      </c>
      <c r="D19" s="12">
        <v>0</v>
      </c>
    </row>
    <row r="20" spans="1:4">
      <c r="A20" s="10"/>
      <c r="B20" s="11"/>
      <c r="C20" s="12"/>
      <c r="D20" s="12"/>
    </row>
    <row r="21" spans="1:4">
      <c r="A21" s="7" t="s">
        <v>19</v>
      </c>
      <c r="B21" s="8"/>
      <c r="C21" s="9">
        <f>SUM(C22,C23,C24,C25,C26,C27,C28,C29,C30,C31,C32)</f>
        <v>300</v>
      </c>
      <c r="D21" s="9">
        <f>SUM(D22,D23,D24,D25,D26,D27,D28,D29,D30,D31,D32)</f>
        <v>14</v>
      </c>
    </row>
    <row r="22" spans="1:4">
      <c r="A22" s="10"/>
      <c r="B22" s="11" t="s">
        <v>20</v>
      </c>
      <c r="C22" s="12">
        <v>44</v>
      </c>
      <c r="D22" s="12">
        <v>0</v>
      </c>
    </row>
    <row r="23" spans="1:4">
      <c r="A23" s="10"/>
      <c r="B23" s="11" t="s">
        <v>21</v>
      </c>
      <c r="C23" s="12">
        <v>17</v>
      </c>
      <c r="D23" s="12">
        <v>0</v>
      </c>
    </row>
    <row r="24" spans="1:4">
      <c r="A24" s="10"/>
      <c r="B24" s="11" t="s">
        <v>22</v>
      </c>
      <c r="C24" s="12">
        <v>33</v>
      </c>
      <c r="D24" s="12">
        <v>0</v>
      </c>
    </row>
    <row r="25" spans="1:4">
      <c r="A25" s="10"/>
      <c r="B25" s="11" t="s">
        <v>23</v>
      </c>
      <c r="C25" s="12">
        <v>25</v>
      </c>
      <c r="D25" s="12">
        <v>0</v>
      </c>
    </row>
    <row r="26" spans="1:4">
      <c r="A26" s="10"/>
      <c r="B26" s="11" t="s">
        <v>24</v>
      </c>
      <c r="C26" s="12">
        <v>21</v>
      </c>
      <c r="D26" s="12">
        <v>0</v>
      </c>
    </row>
    <row r="27" spans="1:4">
      <c r="A27" s="10"/>
      <c r="B27" s="11" t="s">
        <v>25</v>
      </c>
      <c r="C27" s="12">
        <v>30</v>
      </c>
      <c r="D27" s="12">
        <v>0</v>
      </c>
    </row>
    <row r="28" spans="1:4">
      <c r="A28" s="10"/>
      <c r="B28" s="11" t="s">
        <v>26</v>
      </c>
      <c r="C28" s="12">
        <v>16</v>
      </c>
      <c r="D28" s="12">
        <v>0</v>
      </c>
    </row>
    <row r="29" spans="1:4">
      <c r="A29" s="10"/>
      <c r="B29" s="11" t="s">
        <v>27</v>
      </c>
      <c r="C29" s="12">
        <v>18</v>
      </c>
      <c r="D29" s="12">
        <v>3</v>
      </c>
    </row>
    <row r="30" spans="1:4">
      <c r="A30" s="10"/>
      <c r="B30" s="11" t="s">
        <v>28</v>
      </c>
      <c r="C30" s="12">
        <v>40</v>
      </c>
      <c r="D30" s="12">
        <v>0</v>
      </c>
    </row>
    <row r="31" spans="1:4">
      <c r="A31" s="10"/>
      <c r="B31" s="11" t="s">
        <v>29</v>
      </c>
      <c r="C31" s="12">
        <v>0</v>
      </c>
      <c r="D31" s="12">
        <v>11</v>
      </c>
    </row>
    <row r="32" spans="1:4">
      <c r="A32" s="10"/>
      <c r="B32" s="11" t="s">
        <v>30</v>
      </c>
      <c r="C32" s="12">
        <v>56</v>
      </c>
      <c r="D32" s="12">
        <v>0</v>
      </c>
    </row>
    <row r="33" spans="1:4">
      <c r="A33" s="10"/>
      <c r="B33" s="11"/>
      <c r="C33" s="12"/>
      <c r="D33" s="12"/>
    </row>
    <row r="34" spans="1:4">
      <c r="A34" s="7" t="s">
        <v>31</v>
      </c>
      <c r="B34" s="8"/>
      <c r="C34" s="9">
        <v>0</v>
      </c>
      <c r="D34" s="9">
        <v>34</v>
      </c>
    </row>
    <row r="35" spans="1:4">
      <c r="A35" s="10"/>
      <c r="B35" s="11" t="s">
        <v>32</v>
      </c>
      <c r="C35" s="12">
        <v>0</v>
      </c>
      <c r="D35" s="12">
        <v>34</v>
      </c>
    </row>
    <row r="36" spans="1:4">
      <c r="A36" s="10"/>
      <c r="B36" s="11"/>
      <c r="C36" s="12"/>
      <c r="D36" s="12"/>
    </row>
    <row r="37" spans="1:4">
      <c r="A37" s="7" t="s">
        <v>33</v>
      </c>
      <c r="B37" s="8"/>
      <c r="C37" s="9">
        <v>3</v>
      </c>
      <c r="D37" s="9">
        <v>0</v>
      </c>
    </row>
    <row r="38" spans="1:4">
      <c r="A38" s="10"/>
      <c r="B38" s="11" t="s">
        <v>34</v>
      </c>
      <c r="C38" s="12">
        <v>3</v>
      </c>
      <c r="D38" s="12">
        <v>0</v>
      </c>
    </row>
    <row r="39" spans="1:4">
      <c r="A39" s="10"/>
      <c r="B39" s="11"/>
      <c r="C39" s="12"/>
      <c r="D39" s="12"/>
    </row>
    <row r="40" spans="1:4">
      <c r="A40" s="7" t="s">
        <v>35</v>
      </c>
      <c r="B40" s="8"/>
      <c r="C40" s="9">
        <v>38</v>
      </c>
      <c r="D40" s="9">
        <v>1</v>
      </c>
    </row>
    <row r="41" spans="1:4">
      <c r="A41" s="10"/>
      <c r="B41" s="11" t="s">
        <v>36</v>
      </c>
      <c r="C41" s="12">
        <v>38</v>
      </c>
      <c r="D41" s="12">
        <v>1</v>
      </c>
    </row>
    <row r="42" spans="1:4">
      <c r="A42" s="10"/>
      <c r="B42" s="11"/>
      <c r="C42" s="12"/>
      <c r="D42" s="12"/>
    </row>
    <row r="43" spans="1:4">
      <c r="A43" s="7" t="s">
        <v>37</v>
      </c>
      <c r="B43" s="8"/>
      <c r="C43" s="9">
        <f>SUM(C44,C45)</f>
        <v>13</v>
      </c>
      <c r="D43" s="9">
        <f>SUM(D44,D45)</f>
        <v>2</v>
      </c>
    </row>
    <row r="44" spans="1:4">
      <c r="A44" s="10"/>
      <c r="B44" s="11" t="s">
        <v>38</v>
      </c>
      <c r="C44" s="12">
        <v>11</v>
      </c>
      <c r="D44" s="12">
        <v>2</v>
      </c>
    </row>
    <row r="45" spans="1:4">
      <c r="A45" s="10"/>
      <c r="B45" s="11" t="s">
        <v>39</v>
      </c>
      <c r="C45" s="12">
        <v>2</v>
      </c>
      <c r="D45" s="12">
        <v>0</v>
      </c>
    </row>
    <row r="46" spans="1:4">
      <c r="A46" s="10"/>
      <c r="B46" s="11"/>
      <c r="C46" s="12"/>
      <c r="D46" s="12"/>
    </row>
    <row r="47" spans="1:4">
      <c r="A47" s="7" t="s">
        <v>40</v>
      </c>
      <c r="B47" s="8"/>
      <c r="C47" s="9">
        <f>SUM(C48,C49,C50,C51,C52,C53)</f>
        <v>275</v>
      </c>
      <c r="D47" s="9">
        <f>SUM(D48,D49,D50,D51,D52,D53)</f>
        <v>0</v>
      </c>
    </row>
    <row r="48" spans="1:4">
      <c r="A48" s="10"/>
      <c r="B48" s="11" t="s">
        <v>41</v>
      </c>
      <c r="C48" s="12">
        <v>79</v>
      </c>
      <c r="D48" s="12">
        <v>0</v>
      </c>
    </row>
    <row r="49" spans="1:4">
      <c r="A49" s="10"/>
      <c r="B49" s="11" t="s">
        <v>42</v>
      </c>
      <c r="C49" s="12">
        <v>35</v>
      </c>
      <c r="D49" s="12">
        <v>0</v>
      </c>
    </row>
    <row r="50" spans="1:4">
      <c r="A50" s="10"/>
      <c r="B50" s="11" t="s">
        <v>43</v>
      </c>
      <c r="C50" s="12">
        <v>67</v>
      </c>
      <c r="D50" s="12">
        <v>0</v>
      </c>
    </row>
    <row r="51" spans="1:4">
      <c r="A51" s="10"/>
      <c r="B51" s="11" t="s">
        <v>44</v>
      </c>
      <c r="C51" s="12">
        <v>20</v>
      </c>
      <c r="D51" s="12">
        <v>0</v>
      </c>
    </row>
    <row r="52" spans="1:4">
      <c r="A52" s="10"/>
      <c r="B52" s="11" t="s">
        <v>45</v>
      </c>
      <c r="C52" s="12">
        <v>26</v>
      </c>
      <c r="D52" s="12">
        <v>0</v>
      </c>
    </row>
    <row r="53" spans="1:4">
      <c r="A53" s="10"/>
      <c r="B53" s="11" t="s">
        <v>46</v>
      </c>
      <c r="C53" s="12">
        <v>48</v>
      </c>
      <c r="D53" s="12">
        <v>0</v>
      </c>
    </row>
    <row r="54" spans="1:4">
      <c r="A54" s="10"/>
      <c r="B54" s="11"/>
      <c r="C54" s="12"/>
      <c r="D54" s="12"/>
    </row>
    <row r="55" spans="1:4">
      <c r="A55" s="7" t="s">
        <v>47</v>
      </c>
      <c r="B55" s="8"/>
      <c r="C55" s="9">
        <f>SUM(C56:C59)</f>
        <v>78</v>
      </c>
      <c r="D55" s="9">
        <v>1</v>
      </c>
    </row>
    <row r="56" spans="1:4">
      <c r="A56" s="10"/>
      <c r="B56" s="11" t="s">
        <v>48</v>
      </c>
      <c r="C56" s="12">
        <v>38</v>
      </c>
      <c r="D56" s="12">
        <v>0</v>
      </c>
    </row>
    <row r="57" spans="1:4">
      <c r="A57" s="10"/>
      <c r="B57" s="11" t="s">
        <v>49</v>
      </c>
      <c r="C57" s="12">
        <v>37</v>
      </c>
      <c r="D57" s="12">
        <v>0</v>
      </c>
    </row>
    <row r="58" spans="1:4">
      <c r="A58" s="10"/>
      <c r="B58" s="11" t="s">
        <v>50</v>
      </c>
      <c r="C58" s="12">
        <v>0</v>
      </c>
      <c r="D58" s="12">
        <v>1</v>
      </c>
    </row>
    <row r="59" spans="1:4">
      <c r="A59" s="10"/>
      <c r="B59" s="11" t="s">
        <v>51</v>
      </c>
      <c r="C59" s="12">
        <v>3</v>
      </c>
      <c r="D59" s="12">
        <v>0</v>
      </c>
    </row>
    <row r="60" spans="1:4">
      <c r="A60" s="10"/>
      <c r="B60" s="11"/>
      <c r="C60" s="12"/>
      <c r="D60" s="12"/>
    </row>
    <row r="61" spans="1:4">
      <c r="A61" s="7" t="s">
        <v>52</v>
      </c>
      <c r="B61" s="8"/>
      <c r="C61" s="9">
        <f>SUM(C62:C64)</f>
        <v>9</v>
      </c>
      <c r="D61" s="9">
        <f>SUM(D63,D64)</f>
        <v>0</v>
      </c>
    </row>
    <row r="62" spans="1:4">
      <c r="A62" s="10"/>
      <c r="B62" s="11" t="s">
        <v>53</v>
      </c>
      <c r="C62" s="12">
        <v>1</v>
      </c>
      <c r="D62" s="12">
        <v>0</v>
      </c>
    </row>
    <row r="63" spans="1:4">
      <c r="A63" s="10"/>
      <c r="B63" s="11" t="s">
        <v>54</v>
      </c>
      <c r="C63" s="12">
        <v>6</v>
      </c>
      <c r="D63" s="12">
        <v>0</v>
      </c>
    </row>
    <row r="64" spans="1:4">
      <c r="A64" s="10"/>
      <c r="B64" s="11" t="s">
        <v>55</v>
      </c>
      <c r="C64" s="12">
        <v>2</v>
      </c>
      <c r="D64" s="12">
        <v>0</v>
      </c>
    </row>
    <row r="65" spans="1:4">
      <c r="A65" s="10"/>
      <c r="B65" s="11"/>
      <c r="C65" s="12"/>
      <c r="D65" s="12"/>
    </row>
    <row r="66" spans="1:4">
      <c r="A66" s="7" t="s">
        <v>56</v>
      </c>
      <c r="B66" s="8"/>
      <c r="C66" s="9">
        <v>15</v>
      </c>
      <c r="D66" s="9">
        <v>0</v>
      </c>
    </row>
    <row r="67" spans="1:4">
      <c r="A67" s="10"/>
      <c r="B67" s="11" t="s">
        <v>57</v>
      </c>
      <c r="C67" s="12">
        <v>15</v>
      </c>
      <c r="D67" s="12">
        <v>0</v>
      </c>
    </row>
    <row r="68" spans="1:4">
      <c r="A68" s="10"/>
      <c r="B68" s="11"/>
      <c r="C68" s="12"/>
      <c r="D68" s="12"/>
    </row>
    <row r="69" spans="1:4">
      <c r="A69" s="7" t="s">
        <v>58</v>
      </c>
      <c r="B69" s="8"/>
      <c r="C69" s="9">
        <f>SUM(C70,C71,C72,C74,C75)</f>
        <v>34</v>
      </c>
      <c r="D69" s="9">
        <f>SUM(D70:D75)</f>
        <v>2</v>
      </c>
    </row>
    <row r="70" spans="1:4">
      <c r="A70" s="10"/>
      <c r="B70" s="11" t="s">
        <v>59</v>
      </c>
      <c r="C70" s="12">
        <v>11</v>
      </c>
      <c r="D70" s="12">
        <v>0</v>
      </c>
    </row>
    <row r="71" spans="1:4">
      <c r="A71" s="10"/>
      <c r="B71" s="11" t="s">
        <v>60</v>
      </c>
      <c r="C71" s="12">
        <v>10</v>
      </c>
      <c r="D71" s="12">
        <v>0</v>
      </c>
    </row>
    <row r="72" spans="1:4">
      <c r="A72" s="10"/>
      <c r="B72" s="11" t="s">
        <v>61</v>
      </c>
      <c r="C72" s="12">
        <v>3</v>
      </c>
      <c r="D72" s="12">
        <v>0</v>
      </c>
    </row>
    <row r="73" spans="1:4">
      <c r="A73" s="10"/>
      <c r="B73" s="11" t="s">
        <v>62</v>
      </c>
      <c r="C73" s="12">
        <v>0</v>
      </c>
      <c r="D73" s="12">
        <v>1</v>
      </c>
    </row>
    <row r="74" spans="1:4">
      <c r="A74" s="10"/>
      <c r="B74" s="11" t="s">
        <v>63</v>
      </c>
      <c r="C74" s="12">
        <v>0</v>
      </c>
      <c r="D74" s="12">
        <v>1</v>
      </c>
    </row>
    <row r="75" spans="1:4">
      <c r="A75" s="10"/>
      <c r="B75" s="11" t="s">
        <v>64</v>
      </c>
      <c r="C75" s="12">
        <v>10</v>
      </c>
      <c r="D75" s="12">
        <v>0</v>
      </c>
    </row>
    <row r="76" spans="1:4">
      <c r="A76" s="10"/>
      <c r="B76" s="11"/>
      <c r="C76" s="12"/>
      <c r="D76" s="12"/>
    </row>
    <row r="77" spans="1:4">
      <c r="A77" s="7" t="s">
        <v>65</v>
      </c>
      <c r="B77" s="8"/>
      <c r="C77" s="9">
        <v>0</v>
      </c>
      <c r="D77" s="9">
        <v>2</v>
      </c>
    </row>
    <row r="78" spans="1:4">
      <c r="A78" s="10"/>
      <c r="B78" s="11" t="s">
        <v>66</v>
      </c>
      <c r="C78" s="12">
        <v>0</v>
      </c>
      <c r="D78" s="12">
        <v>2</v>
      </c>
    </row>
    <row r="79" spans="1:4">
      <c r="A79" s="10"/>
      <c r="B79" s="11"/>
      <c r="C79" s="12"/>
      <c r="D79" s="12"/>
    </row>
    <row r="80" spans="1:4">
      <c r="A80" s="7" t="s">
        <v>67</v>
      </c>
      <c r="B80" s="8"/>
      <c r="C80" s="9">
        <f>SUM(C81:C83)</f>
        <v>25</v>
      </c>
      <c r="D80" s="9">
        <f>SUM(D81:D83)</f>
        <v>0</v>
      </c>
    </row>
    <row r="81" spans="1:4">
      <c r="A81" s="10"/>
      <c r="B81" s="11" t="s">
        <v>68</v>
      </c>
      <c r="C81" s="12">
        <v>9</v>
      </c>
      <c r="D81" s="12">
        <v>0</v>
      </c>
    </row>
    <row r="82" spans="1:4">
      <c r="A82" s="10"/>
      <c r="B82" s="11" t="s">
        <v>69</v>
      </c>
      <c r="C82" s="12">
        <v>2</v>
      </c>
      <c r="D82" s="12">
        <v>0</v>
      </c>
    </row>
    <row r="83" spans="1:4">
      <c r="A83" s="10"/>
      <c r="B83" s="11" t="s">
        <v>70</v>
      </c>
      <c r="C83" s="12">
        <v>14</v>
      </c>
      <c r="D83" s="12">
        <v>0</v>
      </c>
    </row>
    <row r="84" spans="1:4">
      <c r="A84" s="10"/>
      <c r="B84" s="11"/>
      <c r="C84" s="12"/>
      <c r="D84" s="12"/>
    </row>
    <row r="85" spans="1:4">
      <c r="A85" s="7" t="s">
        <v>71</v>
      </c>
      <c r="B85" s="8"/>
      <c r="C85" s="9">
        <v>0</v>
      </c>
      <c r="D85" s="9">
        <v>3</v>
      </c>
    </row>
    <row r="86" spans="1:4">
      <c r="A86" s="10"/>
      <c r="B86" s="11" t="s">
        <v>72</v>
      </c>
      <c r="C86" s="12">
        <v>0</v>
      </c>
      <c r="D86" s="12">
        <v>3</v>
      </c>
    </row>
    <row r="87" spans="1:4">
      <c r="A87" s="10"/>
      <c r="B87" s="11"/>
      <c r="C87" s="12"/>
      <c r="D87" s="12"/>
    </row>
    <row r="88" spans="1:4">
      <c r="A88" s="7" t="s">
        <v>73</v>
      </c>
      <c r="B88" s="8"/>
      <c r="C88" s="9">
        <f>SUM(C89:C96)</f>
        <v>201</v>
      </c>
      <c r="D88" s="9">
        <f>SUM(D89:D96)</f>
        <v>51</v>
      </c>
    </row>
    <row r="89" spans="1:4">
      <c r="A89" s="10"/>
      <c r="B89" s="11" t="s">
        <v>74</v>
      </c>
      <c r="C89" s="12">
        <v>28</v>
      </c>
      <c r="D89" s="12">
        <v>2</v>
      </c>
    </row>
    <row r="90" spans="1:4">
      <c r="A90" s="10"/>
      <c r="B90" s="11" t="s">
        <v>75</v>
      </c>
      <c r="C90" s="12">
        <v>42</v>
      </c>
      <c r="D90" s="12">
        <v>0</v>
      </c>
    </row>
    <row r="91" spans="1:4">
      <c r="A91" s="10"/>
      <c r="B91" s="11" t="s">
        <v>76</v>
      </c>
      <c r="C91" s="12">
        <v>11</v>
      </c>
      <c r="D91" s="12">
        <v>0</v>
      </c>
    </row>
    <row r="92" spans="1:4">
      <c r="A92" s="10"/>
      <c r="B92" s="11" t="s">
        <v>77</v>
      </c>
      <c r="C92" s="12">
        <v>0</v>
      </c>
      <c r="D92" s="12">
        <v>49</v>
      </c>
    </row>
    <row r="93" spans="1:4">
      <c r="A93" s="10"/>
      <c r="B93" s="11" t="s">
        <v>78</v>
      </c>
      <c r="C93" s="12">
        <v>18</v>
      </c>
      <c r="D93" s="12">
        <v>0</v>
      </c>
    </row>
    <row r="94" spans="1:4">
      <c r="A94" s="10"/>
      <c r="B94" s="11" t="s">
        <v>79</v>
      </c>
      <c r="C94" s="12">
        <v>48</v>
      </c>
      <c r="D94" s="12">
        <v>0</v>
      </c>
    </row>
    <row r="95" spans="1:4">
      <c r="A95" s="10"/>
      <c r="B95" s="11" t="s">
        <v>80</v>
      </c>
      <c r="C95" s="12">
        <v>19</v>
      </c>
      <c r="D95" s="12">
        <v>0</v>
      </c>
    </row>
    <row r="96" spans="1:4">
      <c r="A96" s="10"/>
      <c r="B96" s="11" t="s">
        <v>81</v>
      </c>
      <c r="C96" s="12">
        <v>35</v>
      </c>
      <c r="D96" s="12">
        <v>0</v>
      </c>
    </row>
    <row r="97" spans="1:4">
      <c r="A97" s="10"/>
      <c r="B97" s="11"/>
      <c r="C97" s="12"/>
      <c r="D97" s="12"/>
    </row>
    <row r="98" spans="1:4">
      <c r="A98" s="7" t="s">
        <v>82</v>
      </c>
      <c r="B98" s="8"/>
      <c r="C98" s="9">
        <f>SUM(C99:C103)</f>
        <v>37</v>
      </c>
      <c r="D98" s="9">
        <f>SUM(D99:D103)</f>
        <v>46</v>
      </c>
    </row>
    <row r="99" spans="1:4">
      <c r="A99" s="10"/>
      <c r="B99" s="11" t="s">
        <v>83</v>
      </c>
      <c r="C99" s="12">
        <v>0</v>
      </c>
      <c r="D99" s="12">
        <v>28</v>
      </c>
    </row>
    <row r="100" spans="1:4">
      <c r="A100" s="10"/>
      <c r="B100" s="11" t="s">
        <v>84</v>
      </c>
      <c r="C100" s="12">
        <v>0</v>
      </c>
      <c r="D100" s="12">
        <v>13</v>
      </c>
    </row>
    <row r="101" spans="1:4">
      <c r="A101" s="10"/>
      <c r="B101" s="11" t="s">
        <v>85</v>
      </c>
      <c r="C101" s="12">
        <v>1</v>
      </c>
      <c r="D101" s="12">
        <v>0</v>
      </c>
    </row>
    <row r="102" spans="1:4">
      <c r="A102" s="10"/>
      <c r="B102" s="11" t="s">
        <v>86</v>
      </c>
      <c r="C102" s="12">
        <v>17</v>
      </c>
      <c r="D102" s="12">
        <v>5</v>
      </c>
    </row>
    <row r="103" spans="1:4">
      <c r="A103" s="10"/>
      <c r="B103" s="11" t="s">
        <v>87</v>
      </c>
      <c r="C103" s="12">
        <v>19</v>
      </c>
      <c r="D103" s="12">
        <v>0</v>
      </c>
    </row>
    <row r="104" spans="1:4">
      <c r="A104" s="10"/>
      <c r="B104" s="11"/>
      <c r="C104" s="12"/>
      <c r="D104" s="12"/>
    </row>
    <row r="105" spans="1:4">
      <c r="A105" s="7" t="s">
        <v>88</v>
      </c>
      <c r="B105" s="8"/>
      <c r="C105" s="9">
        <v>22</v>
      </c>
      <c r="D105" s="9">
        <v>0</v>
      </c>
    </row>
    <row r="106" spans="1:4">
      <c r="A106" s="10"/>
      <c r="B106" s="11" t="s">
        <v>89</v>
      </c>
      <c r="C106" s="12">
        <v>22</v>
      </c>
      <c r="D106" s="12">
        <v>0</v>
      </c>
    </row>
    <row r="107" spans="1:4">
      <c r="A107" s="10"/>
      <c r="B107" s="11"/>
      <c r="C107" s="12"/>
      <c r="D107" s="12"/>
    </row>
    <row r="108" spans="1:4">
      <c r="A108" s="7" t="s">
        <v>90</v>
      </c>
      <c r="B108" s="8"/>
      <c r="C108" s="9">
        <v>24</v>
      </c>
      <c r="D108" s="9">
        <v>1</v>
      </c>
    </row>
    <row r="109" spans="1:4">
      <c r="A109" s="10"/>
      <c r="B109" s="11" t="s">
        <v>91</v>
      </c>
      <c r="C109" s="12">
        <v>24</v>
      </c>
      <c r="D109" s="12">
        <v>0</v>
      </c>
    </row>
    <row r="110" spans="1:4">
      <c r="A110" s="10"/>
      <c r="B110" s="11" t="s">
        <v>92</v>
      </c>
      <c r="C110" s="12">
        <v>0</v>
      </c>
      <c r="D110" s="12">
        <v>1</v>
      </c>
    </row>
    <row r="111" spans="1:4">
      <c r="A111" s="10"/>
      <c r="B111" s="11"/>
      <c r="C111" s="12"/>
      <c r="D111" s="12"/>
    </row>
    <row r="112" spans="1:4">
      <c r="A112" s="7" t="s">
        <v>93</v>
      </c>
      <c r="B112" s="8"/>
      <c r="C112" s="9">
        <f>SUM(C113:C116)</f>
        <v>14</v>
      </c>
      <c r="D112" s="9">
        <f>SUM(D113:D116)</f>
        <v>30</v>
      </c>
    </row>
    <row r="113" spans="1:4">
      <c r="A113" s="10"/>
      <c r="B113" s="11" t="s">
        <v>94</v>
      </c>
      <c r="C113" s="12">
        <v>0</v>
      </c>
      <c r="D113" s="12">
        <v>3</v>
      </c>
    </row>
    <row r="114" spans="1:4">
      <c r="A114" s="10"/>
      <c r="B114" s="11" t="s">
        <v>95</v>
      </c>
      <c r="C114" s="12">
        <v>0</v>
      </c>
      <c r="D114" s="12">
        <v>14</v>
      </c>
    </row>
    <row r="115" spans="1:4">
      <c r="A115" s="10"/>
      <c r="B115" s="11" t="s">
        <v>96</v>
      </c>
      <c r="C115" s="12">
        <v>14</v>
      </c>
      <c r="D115" s="12">
        <v>0</v>
      </c>
    </row>
    <row r="116" spans="1:4">
      <c r="A116" s="10"/>
      <c r="B116" s="11" t="s">
        <v>97</v>
      </c>
      <c r="C116" s="12">
        <v>0</v>
      </c>
      <c r="D116" s="12">
        <v>13</v>
      </c>
    </row>
    <row r="117" spans="1:4">
      <c r="A117" s="10"/>
      <c r="B117" s="11"/>
      <c r="C117" s="12"/>
      <c r="D117" s="12"/>
    </row>
    <row r="118" spans="1:4">
      <c r="A118" s="7" t="s">
        <v>98</v>
      </c>
      <c r="B118" s="8"/>
      <c r="C118" s="9">
        <f>SUM(C119:C120)</f>
        <v>3</v>
      </c>
      <c r="D118" s="9">
        <f>SUM(D119:D120)</f>
        <v>2</v>
      </c>
    </row>
    <row r="119" spans="1:4">
      <c r="A119" s="10"/>
      <c r="B119" s="11" t="s">
        <v>99</v>
      </c>
      <c r="C119" s="12">
        <v>1</v>
      </c>
      <c r="D119" s="12">
        <v>0</v>
      </c>
    </row>
    <row r="120" spans="1:4">
      <c r="A120" s="10"/>
      <c r="B120" s="11" t="s">
        <v>100</v>
      </c>
      <c r="C120" s="12">
        <v>2</v>
      </c>
      <c r="D120" s="12">
        <v>2</v>
      </c>
    </row>
    <row r="121" spans="1:4">
      <c r="A121" s="10"/>
      <c r="B121" s="11"/>
      <c r="C121" s="12"/>
      <c r="D121" s="12"/>
    </row>
    <row r="122" spans="1:4">
      <c r="A122" s="7" t="s">
        <v>101</v>
      </c>
      <c r="B122" s="8"/>
      <c r="C122" s="9">
        <f>SUM(C123:C124)</f>
        <v>24</v>
      </c>
      <c r="D122" s="9">
        <f>SUM(D123:D124)</f>
        <v>2</v>
      </c>
    </row>
    <row r="123" spans="1:4">
      <c r="A123" s="10"/>
      <c r="B123" s="11" t="s">
        <v>102</v>
      </c>
      <c r="C123" s="12">
        <v>10</v>
      </c>
      <c r="D123" s="12">
        <v>2</v>
      </c>
    </row>
    <row r="124" spans="1:4">
      <c r="A124" s="10"/>
      <c r="B124" s="11" t="s">
        <v>103</v>
      </c>
      <c r="C124" s="12">
        <v>14</v>
      </c>
      <c r="D124" s="12">
        <v>0</v>
      </c>
    </row>
    <row r="125" spans="1:4">
      <c r="A125" s="10"/>
      <c r="B125" s="11"/>
      <c r="C125" s="12"/>
      <c r="D125" s="12"/>
    </row>
    <row r="126" spans="1:4">
      <c r="A126" s="7" t="s">
        <v>104</v>
      </c>
      <c r="B126" s="8"/>
      <c r="C126" s="9">
        <f>SUM(C127:C136)</f>
        <v>149</v>
      </c>
      <c r="D126" s="9">
        <f>SUM(D127:D136)</f>
        <v>33</v>
      </c>
    </row>
    <row r="127" spans="1:4">
      <c r="A127" s="10"/>
      <c r="B127" s="11" t="s">
        <v>105</v>
      </c>
      <c r="C127" s="12">
        <v>51</v>
      </c>
      <c r="D127" s="12">
        <v>0</v>
      </c>
    </row>
    <row r="128" spans="1:4">
      <c r="A128" s="10"/>
      <c r="B128" s="11" t="s">
        <v>106</v>
      </c>
      <c r="C128" s="12">
        <v>13</v>
      </c>
      <c r="D128" s="12">
        <v>0</v>
      </c>
    </row>
    <row r="129" spans="1:4">
      <c r="A129" s="10"/>
      <c r="B129" s="11" t="s">
        <v>107</v>
      </c>
      <c r="C129" s="12">
        <v>0</v>
      </c>
      <c r="D129" s="12">
        <v>9</v>
      </c>
    </row>
    <row r="130" spans="1:4">
      <c r="A130" s="10"/>
      <c r="B130" s="11" t="s">
        <v>108</v>
      </c>
      <c r="C130" s="12">
        <v>2</v>
      </c>
      <c r="D130" s="12">
        <v>3</v>
      </c>
    </row>
    <row r="131" spans="1:4">
      <c r="A131" s="10"/>
      <c r="B131" s="11" t="s">
        <v>109</v>
      </c>
      <c r="C131" s="12">
        <v>3</v>
      </c>
      <c r="D131" s="12">
        <v>0</v>
      </c>
    </row>
    <row r="132" spans="1:4">
      <c r="A132" s="10"/>
      <c r="B132" s="11" t="s">
        <v>110</v>
      </c>
      <c r="C132" s="12">
        <v>33</v>
      </c>
      <c r="D132" s="12">
        <v>0</v>
      </c>
    </row>
    <row r="133" spans="1:4">
      <c r="A133" s="10"/>
      <c r="B133" s="11" t="s">
        <v>111</v>
      </c>
      <c r="C133" s="12">
        <v>0</v>
      </c>
      <c r="D133" s="12">
        <v>10</v>
      </c>
    </row>
    <row r="134" spans="1:4">
      <c r="A134" s="10"/>
      <c r="B134" s="11" t="s">
        <v>112</v>
      </c>
      <c r="C134" s="12">
        <v>4</v>
      </c>
      <c r="D134" s="12">
        <v>0</v>
      </c>
    </row>
    <row r="135" spans="1:4">
      <c r="A135" s="10"/>
      <c r="B135" s="11" t="s">
        <v>113</v>
      </c>
      <c r="C135" s="12">
        <v>30</v>
      </c>
      <c r="D135" s="12">
        <v>0</v>
      </c>
    </row>
    <row r="136" spans="1:4">
      <c r="A136" s="10"/>
      <c r="B136" s="11" t="s">
        <v>114</v>
      </c>
      <c r="C136" s="12">
        <v>13</v>
      </c>
      <c r="D136" s="12">
        <v>11</v>
      </c>
    </row>
    <row r="137" spans="1:4">
      <c r="A137" s="10"/>
      <c r="B137" s="11"/>
      <c r="C137" s="12"/>
      <c r="D137" s="12"/>
    </row>
    <row r="138" spans="1:4">
      <c r="A138" s="7" t="s">
        <v>115</v>
      </c>
      <c r="B138" s="8"/>
      <c r="C138" s="9">
        <f>SUM(C139:C141)</f>
        <v>20</v>
      </c>
      <c r="D138" s="9">
        <f>SUM(D139:D141)</f>
        <v>1</v>
      </c>
    </row>
    <row r="139" spans="1:4">
      <c r="A139" s="10"/>
      <c r="B139" s="11" t="s">
        <v>116</v>
      </c>
      <c r="C139" s="12">
        <v>5</v>
      </c>
      <c r="D139" s="12">
        <v>1</v>
      </c>
    </row>
    <row r="140" spans="1:4">
      <c r="A140" s="10"/>
      <c r="B140" s="11" t="s">
        <v>117</v>
      </c>
      <c r="C140" s="12">
        <v>1</v>
      </c>
      <c r="D140" s="12">
        <v>0</v>
      </c>
    </row>
    <row r="141" spans="1:4">
      <c r="A141" s="10"/>
      <c r="B141" s="11" t="s">
        <v>118</v>
      </c>
      <c r="C141" s="12">
        <v>14</v>
      </c>
      <c r="D141" s="12">
        <v>0</v>
      </c>
    </row>
    <row r="142" spans="1:4">
      <c r="A142" s="10"/>
      <c r="B142" s="11"/>
      <c r="C142" s="12"/>
      <c r="D142" s="12"/>
    </row>
    <row r="143" spans="1:4">
      <c r="A143" s="7" t="s">
        <v>119</v>
      </c>
      <c r="B143" s="8"/>
      <c r="C143" s="9">
        <f>SUM(C144:C145)</f>
        <v>1</v>
      </c>
      <c r="D143" s="9">
        <f>SUM(D144:D145)</f>
        <v>35</v>
      </c>
    </row>
    <row r="144" spans="1:4">
      <c r="A144" s="3"/>
      <c r="B144" s="11" t="s">
        <v>120</v>
      </c>
      <c r="C144" s="12">
        <v>1</v>
      </c>
      <c r="D144" s="12">
        <v>9</v>
      </c>
    </row>
    <row r="145" spans="1:4">
      <c r="A145" s="3"/>
      <c r="B145" s="11" t="s">
        <v>121</v>
      </c>
      <c r="C145" s="12">
        <v>0</v>
      </c>
      <c r="D145" s="12">
        <v>26</v>
      </c>
    </row>
    <row r="146" spans="1:4">
      <c r="A146" s="14" t="s">
        <v>122</v>
      </c>
      <c r="B146" s="14"/>
      <c r="C146" s="14"/>
      <c r="D146" s="14"/>
    </row>
    <row r="147" spans="1:4">
      <c r="A147" s="14"/>
      <c r="B147" s="14"/>
      <c r="C147" s="14"/>
      <c r="D147" s="14"/>
    </row>
    <row r="148" spans="1:4" ht="32.25" customHeight="1">
      <c r="A148" s="14"/>
      <c r="B148" s="14"/>
      <c r="C148" s="14"/>
      <c r="D148" s="14"/>
    </row>
  </sheetData>
  <mergeCells count="8">
    <mergeCell ref="A1:D1"/>
    <mergeCell ref="A2:D2"/>
    <mergeCell ref="A146:D148"/>
    <mergeCell ref="A3:B3"/>
    <mergeCell ref="C3:D3"/>
    <mergeCell ref="A4:B4"/>
    <mergeCell ref="C4:D4"/>
    <mergeCell ref="A5:B5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7" ma:contentTypeDescription="Crear nuevo documento." ma:contentTypeScope="" ma:versionID="88c03d06366c2616dab08bc016c74090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efd857fb7fbc0bd18b0dedf47067d85b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2e463c2b-d65f-4673-a5f0-26db3eb3a53f}" ma:internalName="TaxCatchAll" ma:showField="CatchAllData" ma:web="0548674a-8c8e-461f-9789-3afdb685f2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0548674a-8c8e-461f-9789-3afdb685f212">
      <UserInfo>
        <DisplayName/>
        <AccountId xsi:nil="true"/>
        <AccountType/>
      </UserInfo>
    </SharedWithUsers>
    <lcf76f155ced4ddcb4097134ff3c332f xmlns="91f1618d-99a5-4675-b3ad-f64d35c56766">
      <Terms xmlns="http://schemas.microsoft.com/office/infopath/2007/PartnerControls"/>
    </lcf76f155ced4ddcb4097134ff3c332f>
    <TaxCatchAll xmlns="0548674a-8c8e-461f-9789-3afdb685f21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6234F5D-B216-4AD9-8359-E63AA6B24034}"/>
</file>

<file path=customXml/itemProps2.xml><?xml version="1.0" encoding="utf-8"?>
<ds:datastoreItem xmlns:ds="http://schemas.openxmlformats.org/officeDocument/2006/customXml" ds:itemID="{EE809FEA-523F-403E-BD86-DB42A5E7C2E1}"/>
</file>

<file path=customXml/itemProps3.xml><?xml version="1.0" encoding="utf-8"?>
<ds:datastoreItem xmlns:ds="http://schemas.openxmlformats.org/officeDocument/2006/customXml" ds:itemID="{9D069176-63B8-47F8-8E11-8734EC08CEF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123</dc:creator>
  <cp:keywords/>
  <dc:description/>
  <cp:lastModifiedBy>HERNANDEZ HERNANDEZ JOSE SERGIO</cp:lastModifiedBy>
  <cp:revision/>
  <dcterms:created xsi:type="dcterms:W3CDTF">2024-02-07T16:30:39Z</dcterms:created>
  <dcterms:modified xsi:type="dcterms:W3CDTF">2025-03-17T03:02:29Z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  <property fmtid="{D5CDD505-2E9C-101B-9397-08002B2CF9AE}" pid="3" name="Order">
    <vt:r8>83835300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  <property fmtid="{D5CDD505-2E9C-101B-9397-08002B2CF9AE}" pid="12" name="MediaServiceImageTags">
    <vt:lpwstr/>
  </property>
</Properties>
</file>