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19"/>
  <workbookPr/>
  <mc:AlternateContent xmlns:mc="http://schemas.openxmlformats.org/markup-compatibility/2006">
    <mc:Choice Requires="x15">
      <x15ac:absPath xmlns:x15ac="http://schemas.microsoft.com/office/spreadsheetml/2010/11/ac" url="C:\Users\angeles.vazquez\AppData\Local\Microsoft\Windows\INetCache\Content.Outlook\3ART1094\"/>
    </mc:Choice>
  </mc:AlternateContent>
  <xr:revisionPtr revIDLastSave="0" documentId="13_ncr:1_{2A6CC914-8316-4048-A7EC-F067BBB70546}" xr6:coauthVersionLast="47" xr6:coauthVersionMax="47" xr10:uidLastSave="{00000000-0000-0000-0000-000000000000}"/>
  <bookViews>
    <workbookView xWindow="28680" yWindow="-120" windowWidth="29040" windowHeight="15720" tabRatio="385" xr2:uid="{00000000-000D-0000-FFFF-FFFF00000000}"/>
  </bookViews>
  <sheets>
    <sheet name="XHLE-FM" sheetId="19" r:id="rId1"/>
    <sheet name="Hoja2" sheetId="3" state="hidden" r:id="rId2"/>
    <sheet name="Hoja3" sheetId="4" state="hidden" r:id="rId3"/>
  </sheets>
  <definedNames>
    <definedName name="_xlnm.Print_Area" localSheetId="0">'XHLE-FM'!$A$1:$O$69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<sst xmlns="http://schemas.openxmlformats.org/spreadsheetml/2006/main" count="210" uniqueCount="45">
  <si>
    <t>INSTITUTO NACIONAL ELECTORAL</t>
  </si>
  <si>
    <t>DIRECCIÓN EJECUTIVA DE PRERROGATIVAS Y PARTIDOS POLÍTICOS</t>
  </si>
  <si>
    <t>DIRECCIÓN DE ADMINISTRACIÓN DE TIEMPOS DEL ESTADO EN RADIO Y TELEVISIÓN</t>
  </si>
  <si>
    <t>ENTIDAD:</t>
  </si>
  <si>
    <t>VERACRUZ</t>
  </si>
  <si>
    <t>SIGLAS:</t>
  </si>
  <si>
    <t>XHLE-FM</t>
  </si>
  <si>
    <t>TIPO DE PAUTA:</t>
  </si>
  <si>
    <t>PAUTA DE REPOSICIÓN 2025</t>
  </si>
  <si>
    <t>FRECUENCIA:</t>
  </si>
  <si>
    <t>105.9 MHz</t>
  </si>
  <si>
    <t>VIGENCIA:</t>
  </si>
  <si>
    <t>21 DE MARZO DE 2025</t>
  </si>
  <si>
    <t>CONCESIONARIO:</t>
  </si>
  <si>
    <t>Grupo Coral de Tampico, S.A de C.V.</t>
  </si>
  <si>
    <t>MORENA</t>
  </si>
  <si>
    <t>INE</t>
  </si>
  <si>
    <t>PVEM</t>
  </si>
  <si>
    <t>PAN</t>
  </si>
  <si>
    <t>PRI</t>
  </si>
  <si>
    <t>Días/Horarios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</si>
  <si>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</si>
  <si>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</si>
  <si>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</si>
  <si>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</si>
  <si>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</si>
  <si>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</si>
  <si>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</si>
  <si>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</si>
  <si>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</si>
  <si>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</si>
  <si>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</si>
  <si>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</si>
  <si>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</si>
  <si>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</si>
  <si>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</si>
  <si>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</si>
  <si>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</si>
  <si>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</si>
  <si>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1/1</t>
  </si>
  <si>
    <t>MC</t>
  </si>
  <si>
    <t>PRD</t>
  </si>
  <si>
    <t>PT</t>
  </si>
  <si>
    <t>NA-CHIH</t>
  </si>
  <si>
    <t>IMPACTOS EN PAUTA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</si>
</sst>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7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BF8F00"/>
      <name val="Arial"/>
      <family val="2"/>
    </font>
    <font>
      <b/>
      <sz val="11"/>
      <color rgb="FFF5C30F"/>
      <name val="Arial"/>
      <family val="2"/>
    </font>
    <font>
      <b/>
      <sz val="13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b/>
      <sz val="13"/>
      <color rgb="FFD50080"/>
      <name val="Arial"/>
      <family val="2"/>
    </font>
    <font>
      <b/>
      <sz val="13"/>
      <color rgb="FFF5C30F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AF273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141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6" fillId="0" borderId="0"/>
    <xf numFmtId="0" fontId="24" fillId="0" borderId="0"/>
    <xf numFmtId="0" fontId="24" fillId="0" borderId="0"/>
  </cellStyleXfs>
  <cellXfs count="69">
    <xf numFmtId="0" fontId="0" fillId="0" borderId="0" xfId="0"/>
    <xf numFmtId="0" fontId="0" fillId="0" borderId="2" xfId="0" applyBorder="1"/>
    <xf numFmtId="0" fontId="0" fillId="0" borderId="4" xfId="0" applyBorder="1"/>
    <xf numFmtId="0" fontId="5" fillId="6" borderId="8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" xfId="0" applyBorder="1"/>
    <xf numFmtId="0" fontId="6" fillId="0" borderId="6" xfId="0" applyFont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0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5" fillId="13" borderId="11" xfId="0" applyFont="1" applyFill="1" applyBorder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0" fillId="0" borderId="0" xfId="0" applyFont="1"/>
    <xf numFmtId="0" fontId="19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1" xfId="0" applyFont="1" applyBorder="1"/>
    <xf numFmtId="0" fontId="3" fillId="11" borderId="11" xfId="0" applyFont="1" applyFill="1" applyBorder="1" applyAlignment="1">
      <alignment horizontal="center" vertical="center" wrapText="1"/>
    </xf>
    <xf numFmtId="0" fontId="3" fillId="12" borderId="11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164" fontId="10" fillId="14" borderId="11" xfId="0" applyNumberFormat="1" applyFont="1" applyFill="1" applyBorder="1" applyAlignment="1">
      <alignment horizontal="center" vertical="center" wrapText="1"/>
    </xf>
    <xf numFmtId="165" fontId="10" fillId="14" borderId="11" xfId="0" applyNumberFormat="1" applyFont="1" applyFill="1" applyBorder="1" applyAlignment="1">
      <alignment horizontal="center" vertical="center" wrapText="1"/>
    </xf>
    <xf numFmtId="166" fontId="10" fillId="14" borderId="11" xfId="0" applyNumberFormat="1" applyFont="1" applyFill="1" applyBorder="1" applyAlignment="1">
      <alignment horizontal="center" vertical="center" wrapText="1"/>
    </xf>
    <xf numFmtId="0" fontId="15" fillId="14" borderId="11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15" fillId="15" borderId="11" xfId="2" applyFont="1" applyFill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5" fillId="2" borderId="11" xfId="3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3" fillId="15" borderId="1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14" borderId="11" xfId="0" applyFont="1" applyFill="1" applyBorder="1" applyAlignment="1">
      <alignment horizontal="center" vertical="center"/>
    </xf>
    <xf numFmtId="0" fontId="10" fillId="14" borderId="1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20" fillId="0" borderId="0" xfId="0" applyFont="1" applyAlignment="1"/>
    <xf numFmtId="0" fontId="22" fillId="9" borderId="11" xfId="0" applyFont="1" applyFill="1" applyBorder="1" applyAlignment="1">
      <alignment horizontal="center" vertical="center" wrapText="1"/>
    </xf>
    <xf numFmtId="0" fontId="1" fillId="14" borderId="11" xfId="0" applyFont="1" applyFill="1" applyBorder="1" applyAlignment="1"/>
    <xf numFmtId="0" fontId="6" fillId="0" borderId="11" xfId="0" applyFont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</cellXfs>
  <cellStyles count="4">
    <cellStyle name="Normal" xfId="0" builtinId="0"/>
    <cellStyle name="Normal 10" xfId="2" xr:uid="{C236B310-307B-4531-89E7-35FC795FAD12}"/>
    <cellStyle name="Normal 2" xfId="1" xr:uid="{AA57B2E7-2B75-46D1-A9DB-F68DB7EC8A1B}"/>
    <cellStyle name="Normal 4" xfId="3" xr:uid="{022710B8-73D9-49E9-BEF4-9894D0F84187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P71"/>
  <sheetViews>
    <sheetView tabSelected="1" view="pageBreakPreview" zoomScale="77" zoomScaleNormal="50" zoomScaleSheetLayoutView="77" workbookViewId="0">
      <selection activeCell="A8" sqref="A8:A9"/>
    </sheetView>
  </sheetViews>
  <sheetFormatPr defaultColWidth="11.42578125" defaultRowHeight="14.1"/>
  <cols>
    <col min="1" max="1" width="20.85546875" style="34" customWidth="1"/>
    <col min="2" max="3" width="11.42578125" style="34"/>
    <col min="4" max="4" width="11.5703125" style="34" customWidth="1"/>
    <col min="5" max="16384" width="11.42578125" style="34"/>
  </cols>
  <sheetData>
    <row r="1" spans="1:16" ht="33" customHeight="1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23"/>
    </row>
    <row r="2" spans="1:16" ht="33" customHeight="1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23"/>
    </row>
    <row r="3" spans="1:16" ht="33" customHeight="1">
      <c r="B3" s="54" t="s">
        <v>2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23"/>
    </row>
    <row r="4" spans="1:16" ht="20.100000000000001" customHeight="1"/>
    <row r="5" spans="1:16" ht="20.100000000000001" customHeight="1"/>
    <row r="6" spans="1:16" ht="20.100000000000001" customHeight="1"/>
    <row r="7" spans="1:16" ht="20.100000000000001" customHeight="1"/>
    <row r="8" spans="1:16" ht="20.100000000000001" customHeight="1">
      <c r="A8" s="53" t="s">
        <v>3</v>
      </c>
      <c r="B8" s="53" t="s">
        <v>4</v>
      </c>
      <c r="C8" s="56"/>
      <c r="D8" s="56"/>
      <c r="E8" s="56"/>
      <c r="F8" s="56"/>
      <c r="G8" s="27"/>
      <c r="H8" s="27"/>
      <c r="I8" s="27"/>
      <c r="J8" s="55" t="s">
        <v>5</v>
      </c>
      <c r="K8" s="55"/>
      <c r="L8" s="53" t="s">
        <v>6</v>
      </c>
      <c r="M8" s="53"/>
      <c r="N8" s="53"/>
      <c r="O8" s="53"/>
      <c r="P8" s="22"/>
    </row>
    <row r="9" spans="1:16" ht="20.100000000000001" customHeight="1">
      <c r="A9" s="56"/>
      <c r="B9" s="56"/>
      <c r="C9" s="56"/>
      <c r="D9" s="56"/>
      <c r="E9" s="56"/>
      <c r="F9" s="56"/>
      <c r="G9" s="27"/>
      <c r="H9" s="27"/>
      <c r="I9" s="27"/>
      <c r="J9" s="55"/>
      <c r="K9" s="55"/>
      <c r="L9" s="53"/>
      <c r="M9" s="53"/>
      <c r="N9" s="53"/>
      <c r="O9" s="53"/>
      <c r="P9" s="22"/>
    </row>
    <row r="10" spans="1:16" ht="20.100000000000001" customHeight="1">
      <c r="A10" s="53" t="s">
        <v>7</v>
      </c>
      <c r="B10" s="53" t="s">
        <v>8</v>
      </c>
      <c r="C10" s="53"/>
      <c r="D10" s="53"/>
      <c r="E10" s="53"/>
      <c r="F10" s="53"/>
      <c r="G10" s="27"/>
      <c r="H10" s="27"/>
      <c r="I10" s="27"/>
      <c r="J10" s="55" t="s">
        <v>9</v>
      </c>
      <c r="K10" s="55"/>
      <c r="L10" s="53" t="s">
        <v>10</v>
      </c>
      <c r="M10" s="53"/>
      <c r="N10" s="53"/>
      <c r="O10" s="53"/>
      <c r="P10" s="22"/>
    </row>
    <row r="11" spans="1:16" ht="20.100000000000001" customHeight="1">
      <c r="A11" s="56"/>
      <c r="B11" s="53"/>
      <c r="C11" s="53"/>
      <c r="D11" s="53"/>
      <c r="E11" s="53"/>
      <c r="F11" s="53"/>
      <c r="G11" s="27"/>
      <c r="H11" s="27"/>
      <c r="I11" s="27"/>
      <c r="J11" s="55"/>
      <c r="K11" s="55"/>
      <c r="L11" s="53"/>
      <c r="M11" s="53"/>
      <c r="N11" s="53"/>
      <c r="O11" s="53"/>
      <c r="P11" s="22"/>
    </row>
    <row r="12" spans="1:16" ht="20.100000000000001" customHeight="1">
      <c r="A12" s="53" t="s">
        <v>11</v>
      </c>
      <c r="B12" s="53" t="s">
        <v>12</v>
      </c>
      <c r="C12" s="56"/>
      <c r="D12" s="56"/>
      <c r="E12" s="56"/>
      <c r="F12" s="56"/>
      <c r="G12" s="27"/>
      <c r="H12" s="27"/>
      <c r="I12" s="27"/>
      <c r="J12" s="55" t="s">
        <v>13</v>
      </c>
      <c r="K12" s="55"/>
      <c r="L12" s="53" t="s">
        <v>14</v>
      </c>
      <c r="M12" s="53"/>
      <c r="N12" s="53"/>
      <c r="O12" s="53"/>
      <c r="P12" s="22"/>
    </row>
    <row r="13" spans="1:16" ht="20.100000000000001" customHeight="1">
      <c r="A13" s="56"/>
      <c r="B13" s="56"/>
      <c r="C13" s="56"/>
      <c r="D13" s="56"/>
      <c r="E13" s="56"/>
      <c r="F13" s="56"/>
      <c r="G13" s="27"/>
      <c r="H13" s="27"/>
      <c r="I13" s="27"/>
      <c r="J13" s="55"/>
      <c r="K13" s="55"/>
      <c r="L13" s="53"/>
      <c r="M13" s="53"/>
      <c r="N13" s="53"/>
      <c r="O13" s="53"/>
      <c r="P13" s="22"/>
    </row>
    <row r="14" spans="1:16" ht="20.100000000000001" customHeight="1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6" s="27" customFormat="1" ht="33" customHeight="1">
      <c r="B15" s="33">
        <v>1</v>
      </c>
      <c r="C15" s="37" t="s">
        <v>15</v>
      </c>
      <c r="D15" s="33"/>
      <c r="E15"/>
      <c r="G15" s="57" t="s">
        <v>16</v>
      </c>
      <c r="H15" s="28" t="s">
        <v>0</v>
      </c>
      <c r="N15" s="29"/>
      <c r="O15" s="30"/>
      <c r="P15" s="30"/>
    </row>
    <row r="16" spans="1:16" s="27" customFormat="1" ht="33" customHeight="1">
      <c r="B16" s="33">
        <v>2</v>
      </c>
      <c r="C16" s="49" t="s">
        <v>17</v>
      </c>
      <c r="D16"/>
      <c r="N16" s="29"/>
      <c r="O16" s="30"/>
      <c r="P16" s="30"/>
    </row>
    <row r="17" spans="1:16" s="27" customFormat="1" ht="33" customHeight="1">
      <c r="B17" s="33">
        <v>3</v>
      </c>
      <c r="C17" s="38" t="s">
        <v>18</v>
      </c>
      <c r="J17"/>
      <c r="N17" s="29"/>
      <c r="O17" s="30"/>
      <c r="P17" s="30"/>
    </row>
    <row r="18" spans="1:16" s="27" customFormat="1" ht="33" customHeight="1">
      <c r="B18" s="33">
        <v>4</v>
      </c>
      <c r="C18" s="39" t="s">
        <v>19</v>
      </c>
      <c r="D18" s="29"/>
      <c r="E18" s="32"/>
      <c r="N18" s="29"/>
      <c r="O18" s="31"/>
      <c r="P18" s="31"/>
    </row>
    <row r="19" spans="1:16" ht="20.100000000000001" customHeight="1">
      <c r="D19" s="19"/>
      <c r="E19" s="25"/>
      <c r="N19" s="19"/>
      <c r="O19" s="20"/>
      <c r="P19" s="20"/>
    </row>
    <row r="20" spans="1:16" ht="20.100000000000001" customHeight="1">
      <c r="D20" s="35"/>
      <c r="E20" s="26"/>
      <c r="N20" s="19"/>
      <c r="O20" s="20"/>
      <c r="P20" s="20"/>
    </row>
    <row r="21" spans="1:16" ht="20.100000000000001" customHeight="1"/>
    <row r="22" spans="1:16" ht="20.100000000000001" customHeight="1">
      <c r="A22" s="52" t="s">
        <v>20</v>
      </c>
      <c r="B22" s="40">
        <v>45737</v>
      </c>
      <c r="C22"/>
      <c r="D22"/>
      <c r="E22"/>
      <c r="F22"/>
      <c r="G22"/>
      <c r="H22"/>
      <c r="I22"/>
      <c r="J22"/>
      <c r="K22"/>
      <c r="L22"/>
      <c r="M22"/>
      <c r="N22"/>
      <c r="O22"/>
    </row>
    <row r="23" spans="1:16" ht="20.100000000000001" customHeight="1">
      <c r="A23" s="58"/>
      <c r="B23" s="41">
        <v>45737</v>
      </c>
      <c r="C23"/>
      <c r="D23"/>
      <c r="E23"/>
      <c r="F23"/>
      <c r="G23"/>
      <c r="H23"/>
      <c r="I23"/>
      <c r="J23"/>
      <c r="K23"/>
      <c r="L23"/>
      <c r="M23"/>
      <c r="N23"/>
      <c r="O23"/>
    </row>
    <row r="24" spans="1:16" ht="20.100000000000001" customHeight="1">
      <c r="A24" s="58"/>
      <c r="B24" s="42">
        <v>45737</v>
      </c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6" ht="20.100000000000001" customHeight="1">
      <c r="A25" s="51" t="s">
        <v>21</v>
      </c>
      <c r="B25" s="24" t="s">
        <v>15</v>
      </c>
      <c r="C25"/>
      <c r="D25"/>
      <c r="E25"/>
      <c r="G25"/>
      <c r="J25"/>
      <c r="K25"/>
      <c r="L25"/>
      <c r="M25"/>
      <c r="N25"/>
      <c r="O25"/>
    </row>
    <row r="26" spans="1:16" ht="20.100000000000001" customHeight="1">
      <c r="A26" s="51"/>
      <c r="B26" s="46" t="s">
        <v>16</v>
      </c>
      <c r="C26"/>
      <c r="E26"/>
      <c r="G26"/>
      <c r="J26"/>
      <c r="K26"/>
      <c r="L26"/>
      <c r="M26"/>
      <c r="N26"/>
      <c r="O26"/>
    </row>
    <row r="27" spans="1:16" ht="20.100000000000001" customHeight="1">
      <c r="A27" s="51" t="s">
        <v>22</v>
      </c>
      <c r="B27" s="43"/>
      <c r="C27"/>
      <c r="E27"/>
      <c r="G27"/>
      <c r="J27"/>
      <c r="K27"/>
      <c r="L27"/>
      <c r="M27"/>
      <c r="N27"/>
      <c r="O27"/>
    </row>
    <row r="28" spans="1:16" ht="20.100000000000001" customHeight="1">
      <c r="A28" s="51"/>
      <c r="B28" s="46" t="s">
        <v>16</v>
      </c>
      <c r="C28"/>
      <c r="E28"/>
      <c r="G28"/>
      <c r="J28"/>
      <c r="K28"/>
      <c r="L28"/>
      <c r="M28"/>
      <c r="N28"/>
      <c r="O28"/>
    </row>
    <row r="29" spans="1:16" ht="20.100000000000001" customHeight="1">
      <c r="A29" s="51" t="s">
        <v>23</v>
      </c>
      <c r="B29" s="43"/>
      <c r="C29"/>
      <c r="E29"/>
      <c r="G29"/>
      <c r="J29"/>
      <c r="K29"/>
      <c r="L29"/>
      <c r="M29"/>
      <c r="N29"/>
      <c r="O29"/>
    </row>
    <row r="30" spans="1:16" ht="20.100000000000001" customHeight="1">
      <c r="A30" s="51"/>
      <c r="B30" s="45" t="s">
        <v>17</v>
      </c>
      <c r="C30"/>
      <c r="E30"/>
      <c r="G30"/>
      <c r="J30"/>
      <c r="K30"/>
      <c r="L30"/>
      <c r="M30"/>
      <c r="N30"/>
      <c r="O30"/>
    </row>
    <row r="31" spans="1:16" ht="20.100000000000001" customHeight="1">
      <c r="A31" s="51" t="s">
        <v>24</v>
      </c>
      <c r="B31" s="43"/>
      <c r="C31"/>
      <c r="E31"/>
      <c r="G31"/>
      <c r="J31"/>
      <c r="K31"/>
      <c r="L31"/>
      <c r="M31"/>
      <c r="N31"/>
      <c r="O31"/>
    </row>
    <row r="32" spans="1:16" ht="20.100000000000001" customHeight="1">
      <c r="A32" s="51"/>
      <c r="B32" s="46" t="s">
        <v>16</v>
      </c>
      <c r="C32"/>
      <c r="D32"/>
      <c r="E32"/>
      <c r="F32" s="35"/>
      <c r="G32"/>
      <c r="I32"/>
      <c r="K32"/>
      <c r="L32"/>
      <c r="M32"/>
      <c r="N32"/>
      <c r="O32"/>
    </row>
    <row r="33" spans="1:15" ht="20.100000000000001" customHeight="1">
      <c r="A33" s="51" t="s">
        <v>25</v>
      </c>
      <c r="B33" s="43"/>
      <c r="C33"/>
      <c r="D33"/>
      <c r="E33"/>
      <c r="F33" s="35"/>
      <c r="G33"/>
      <c r="I33"/>
      <c r="K33"/>
      <c r="L33"/>
      <c r="M33"/>
      <c r="N33"/>
      <c r="O33"/>
    </row>
    <row r="34" spans="1:15" ht="20.100000000000001" customHeight="1">
      <c r="A34" s="51"/>
      <c r="B34" s="46" t="s">
        <v>16</v>
      </c>
      <c r="C34"/>
      <c r="D34"/>
      <c r="E34"/>
      <c r="F34" s="35"/>
      <c r="G34"/>
      <c r="I34"/>
      <c r="K34"/>
      <c r="L34"/>
      <c r="M34"/>
      <c r="N34"/>
      <c r="O34"/>
    </row>
    <row r="35" spans="1:15" ht="20.100000000000001" customHeight="1">
      <c r="A35" s="51" t="s">
        <v>26</v>
      </c>
      <c r="B35" s="48" t="s">
        <v>18</v>
      </c>
      <c r="C35"/>
      <c r="D35"/>
      <c r="E35"/>
      <c r="F35" s="35"/>
      <c r="G35"/>
      <c r="I35"/>
      <c r="K35"/>
      <c r="L35"/>
      <c r="M35"/>
      <c r="N35"/>
      <c r="O35"/>
    </row>
    <row r="36" spans="1:15" ht="20.100000000000001" customHeight="1">
      <c r="A36" s="51"/>
      <c r="B36" s="21"/>
      <c r="C36"/>
      <c r="D36"/>
      <c r="E36"/>
      <c r="F36" s="35"/>
      <c r="G36"/>
      <c r="I36"/>
      <c r="K36"/>
      <c r="L36"/>
      <c r="M36"/>
      <c r="N36"/>
      <c r="O36"/>
    </row>
    <row r="37" spans="1:15" ht="20.100000000000001" customHeight="1">
      <c r="A37" s="51" t="s">
        <v>27</v>
      </c>
      <c r="B37" s="43"/>
      <c r="C37"/>
      <c r="E37"/>
      <c r="G37"/>
      <c r="I37"/>
      <c r="K37"/>
      <c r="L37"/>
      <c r="M37"/>
      <c r="N37"/>
      <c r="O37"/>
    </row>
    <row r="38" spans="1:15" ht="20.100000000000001" customHeight="1">
      <c r="A38" s="51"/>
      <c r="B38" s="46" t="s">
        <v>16</v>
      </c>
      <c r="C38"/>
      <c r="E38"/>
      <c r="G38"/>
      <c r="I38"/>
      <c r="K38"/>
      <c r="L38"/>
      <c r="M38"/>
      <c r="N38"/>
      <c r="O38"/>
    </row>
    <row r="39" spans="1:15" ht="20.100000000000001" customHeight="1">
      <c r="A39" s="51" t="s">
        <v>28</v>
      </c>
      <c r="B39" s="43"/>
      <c r="C39"/>
      <c r="E39"/>
      <c r="I39"/>
      <c r="J39"/>
      <c r="L39"/>
      <c r="M39"/>
      <c r="N39"/>
      <c r="O39"/>
    </row>
    <row r="40" spans="1:15" ht="20.100000000000001" customHeight="1">
      <c r="A40" s="51"/>
      <c r="B40" s="46" t="s">
        <v>16</v>
      </c>
      <c r="C40"/>
      <c r="E40"/>
      <c r="G40"/>
      <c r="I40"/>
      <c r="J40"/>
      <c r="L40"/>
      <c r="M40"/>
      <c r="N40"/>
      <c r="O40"/>
    </row>
    <row r="41" spans="1:15" ht="20.100000000000001" customHeight="1">
      <c r="A41" s="51" t="s">
        <v>29</v>
      </c>
      <c r="B41" s="43"/>
      <c r="C41"/>
      <c r="E41"/>
      <c r="G41"/>
      <c r="I41"/>
      <c r="J41"/>
      <c r="L41"/>
      <c r="M41"/>
      <c r="N41"/>
      <c r="O41"/>
    </row>
    <row r="42" spans="1:15" ht="20.100000000000001" customHeight="1">
      <c r="A42" s="51"/>
      <c r="B42" s="47" t="s">
        <v>19</v>
      </c>
      <c r="C42"/>
      <c r="E42"/>
      <c r="G42"/>
      <c r="I42"/>
      <c r="J42"/>
      <c r="L42"/>
      <c r="M42"/>
      <c r="N42"/>
      <c r="O42"/>
    </row>
    <row r="43" spans="1:15" ht="20.100000000000001" customHeight="1">
      <c r="A43" s="51" t="s">
        <v>30</v>
      </c>
      <c r="B43" s="43"/>
      <c r="C43"/>
      <c r="E43"/>
      <c r="G43"/>
      <c r="I43"/>
      <c r="J43"/>
      <c r="L43"/>
      <c r="M43"/>
      <c r="N43"/>
      <c r="O43"/>
    </row>
    <row r="44" spans="1:15" ht="20.100000000000001" customHeight="1">
      <c r="A44" s="51"/>
      <c r="B44" s="46" t="s">
        <v>16</v>
      </c>
      <c r="C44"/>
      <c r="D44"/>
      <c r="E44"/>
      <c r="F44" s="35"/>
      <c r="G44"/>
      <c r="I44"/>
      <c r="J44"/>
      <c r="L44"/>
      <c r="M44"/>
      <c r="N44"/>
      <c r="O44"/>
    </row>
    <row r="45" spans="1:15" ht="20.100000000000001" customHeight="1">
      <c r="A45" s="51" t="s">
        <v>31</v>
      </c>
      <c r="B45" s="43"/>
      <c r="C45"/>
      <c r="D45"/>
      <c r="E45"/>
      <c r="F45" s="35"/>
      <c r="G45"/>
      <c r="H45"/>
      <c r="I45"/>
      <c r="J45"/>
      <c r="K45"/>
      <c r="L45"/>
      <c r="M45"/>
      <c r="N45"/>
      <c r="O45"/>
    </row>
    <row r="46" spans="1:15" ht="20.100000000000001" customHeight="1">
      <c r="A46" s="51"/>
      <c r="B46" s="46" t="s">
        <v>16</v>
      </c>
      <c r="C46"/>
      <c r="D46"/>
      <c r="E46"/>
      <c r="F46" s="50"/>
      <c r="G46"/>
      <c r="H46"/>
      <c r="I46"/>
      <c r="J46"/>
      <c r="K46"/>
      <c r="L46"/>
      <c r="M46"/>
      <c r="N46"/>
      <c r="O46"/>
    </row>
    <row r="47" spans="1:15" ht="20.100000000000001" customHeight="1">
      <c r="A47" s="51" t="s">
        <v>32</v>
      </c>
      <c r="B47" s="47" t="s">
        <v>19</v>
      </c>
      <c r="C47"/>
      <c r="D47"/>
      <c r="E47"/>
      <c r="F47" s="50"/>
      <c r="G47"/>
      <c r="H47"/>
      <c r="I47"/>
      <c r="J47"/>
      <c r="K47"/>
      <c r="L47"/>
      <c r="M47"/>
      <c r="N47"/>
      <c r="O47"/>
    </row>
    <row r="48" spans="1:15" ht="20.100000000000001" customHeight="1">
      <c r="A48" s="51"/>
      <c r="B48" s="46" t="s">
        <v>16</v>
      </c>
      <c r="C48"/>
      <c r="D48"/>
      <c r="E48"/>
      <c r="F48" s="50"/>
      <c r="G48"/>
      <c r="H48"/>
      <c r="I48"/>
      <c r="J48"/>
      <c r="K48"/>
      <c r="L48"/>
      <c r="M48"/>
      <c r="N48"/>
      <c r="O48"/>
    </row>
    <row r="49" spans="1:15" ht="20.100000000000001" customHeight="1">
      <c r="A49" s="51" t="s">
        <v>33</v>
      </c>
      <c r="B49" s="43"/>
      <c r="C49"/>
      <c r="D49"/>
      <c r="E49"/>
      <c r="G49"/>
      <c r="H49"/>
      <c r="I49"/>
      <c r="J49"/>
      <c r="K49"/>
      <c r="L49"/>
      <c r="M49"/>
      <c r="N49"/>
      <c r="O49"/>
    </row>
    <row r="50" spans="1:15" ht="20.100000000000001" customHeight="1">
      <c r="A50" s="51"/>
      <c r="B50" s="46" t="s">
        <v>16</v>
      </c>
      <c r="C50"/>
      <c r="D50"/>
      <c r="E50"/>
      <c r="G50"/>
      <c r="H50"/>
      <c r="I50"/>
      <c r="J50"/>
      <c r="K50"/>
      <c r="L50"/>
      <c r="M50"/>
      <c r="N50"/>
      <c r="O50"/>
    </row>
    <row r="51" spans="1:15" ht="20.100000000000001" customHeight="1">
      <c r="A51" s="51" t="s">
        <v>34</v>
      </c>
      <c r="B51" s="43"/>
      <c r="C51"/>
      <c r="D51"/>
      <c r="E51"/>
      <c r="G51"/>
      <c r="H51"/>
      <c r="I51"/>
      <c r="J51"/>
      <c r="K51"/>
      <c r="L51"/>
      <c r="M51"/>
      <c r="N51"/>
      <c r="O51"/>
    </row>
    <row r="52" spans="1:15" ht="20.100000000000001" customHeight="1">
      <c r="A52" s="51"/>
      <c r="B52" s="47" t="s">
        <v>19</v>
      </c>
      <c r="C52"/>
      <c r="D52"/>
      <c r="E52"/>
      <c r="G52"/>
      <c r="H52"/>
      <c r="I52"/>
      <c r="J52"/>
      <c r="K52"/>
      <c r="L52"/>
      <c r="M52"/>
      <c r="N52"/>
      <c r="O52"/>
    </row>
    <row r="53" spans="1:15" ht="20.100000000000001" customHeight="1">
      <c r="A53" s="51" t="s">
        <v>35</v>
      </c>
      <c r="B53" s="43"/>
      <c r="C53"/>
      <c r="D53"/>
      <c r="E53"/>
      <c r="G53"/>
      <c r="H53"/>
      <c r="I53"/>
      <c r="J53"/>
      <c r="K53"/>
      <c r="L53"/>
      <c r="M53"/>
      <c r="N53"/>
      <c r="O53"/>
    </row>
    <row r="54" spans="1:15" ht="20.100000000000001" customHeight="1">
      <c r="A54" s="51"/>
      <c r="B54" s="21"/>
      <c r="C54"/>
      <c r="D54"/>
      <c r="E54"/>
      <c r="G54"/>
      <c r="H54"/>
      <c r="I54"/>
      <c r="J54"/>
      <c r="K54"/>
      <c r="L54"/>
      <c r="M54"/>
      <c r="N54"/>
      <c r="O54"/>
    </row>
    <row r="55" spans="1:15" ht="20.100000000000001" customHeight="1">
      <c r="A55" s="51" t="s">
        <v>36</v>
      </c>
      <c r="B55" s="46" t="s">
        <v>16</v>
      </c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ht="20.100000000000001" customHeight="1">
      <c r="A56" s="51"/>
      <c r="B56" s="46" t="s">
        <v>16</v>
      </c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ht="20.100000000000001" customHeight="1">
      <c r="A57" s="51" t="s">
        <v>37</v>
      </c>
      <c r="B57" s="46" t="s">
        <v>16</v>
      </c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ht="20.100000000000001" customHeight="1">
      <c r="A58" s="51"/>
      <c r="B58" s="46" t="s">
        <v>16</v>
      </c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ht="20.100000000000001" customHeight="1">
      <c r="A59" s="51" t="s">
        <v>38</v>
      </c>
      <c r="B59" s="36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ht="20.100000000000001" customHeight="1">
      <c r="A60" s="51"/>
      <c r="B60" s="21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ht="20.100000000000001" customHeight="1">
      <c r="B61" s="15"/>
      <c r="C61" s="16"/>
      <c r="D61" s="15"/>
      <c r="E61" s="17"/>
      <c r="F61" s="15"/>
      <c r="G61" s="17"/>
      <c r="H61" s="15"/>
      <c r="I61" s="17"/>
      <c r="J61" s="15"/>
      <c r="K61" s="16"/>
      <c r="L61" s="15"/>
      <c r="M61" s="17"/>
      <c r="O61" s="14"/>
    </row>
    <row r="62" spans="1:15" ht="20.100000000000001" customHeight="1">
      <c r="A62"/>
      <c r="B62"/>
      <c r="C62"/>
      <c r="D62" s="15"/>
      <c r="E62" s="17"/>
      <c r="F62" s="15"/>
      <c r="G62" s="17"/>
      <c r="H62" s="15"/>
      <c r="I62" s="17"/>
      <c r="J62" s="15"/>
      <c r="K62" s="16"/>
      <c r="L62" s="15"/>
      <c r="M62" s="17"/>
      <c r="O62" s="14"/>
    </row>
    <row r="63" spans="1:15" ht="20.100000000000001" customHeight="1">
      <c r="A63"/>
      <c r="B63"/>
      <c r="C63"/>
      <c r="D63" s="15"/>
      <c r="E63" s="17"/>
      <c r="F63" s="15"/>
      <c r="G63" s="17"/>
      <c r="H63" s="15"/>
      <c r="I63" s="17"/>
      <c r="J63" s="15"/>
      <c r="K63" s="16"/>
      <c r="L63" s="15"/>
      <c r="O63" s="18"/>
    </row>
    <row r="64" spans="1:15" ht="20.100000000000001" customHeight="1">
      <c r="A64"/>
      <c r="B64"/>
      <c r="C64"/>
      <c r="D64" s="15"/>
      <c r="E64" s="17"/>
      <c r="F64" s="15"/>
      <c r="G64" s="17"/>
      <c r="H64" s="15"/>
      <c r="I64" s="17"/>
      <c r="J64" s="15"/>
      <c r="K64" s="16"/>
      <c r="L64" s="15"/>
      <c r="M64" s="17"/>
      <c r="O64" s="14"/>
    </row>
    <row r="65" spans="1:15" ht="20.100000000000001" customHeight="1">
      <c r="A65"/>
      <c r="B65"/>
      <c r="C65"/>
    </row>
    <row r="66" spans="1:15" ht="20.100000000000001" customHeight="1">
      <c r="A66"/>
      <c r="B66"/>
      <c r="C66"/>
    </row>
    <row r="67" spans="1:15" ht="20.100000000000001" customHeight="1">
      <c r="A67"/>
      <c r="B67"/>
      <c r="C67"/>
    </row>
    <row r="68" spans="1:15" ht="20.100000000000001" customHeight="1">
      <c r="A68"/>
      <c r="B68"/>
      <c r="C68"/>
    </row>
    <row r="69" spans="1:15" ht="20.100000000000001" customHeight="1">
      <c r="A69"/>
      <c r="B69"/>
      <c r="C69"/>
      <c r="O69" s="44" t="s">
        <v>39</v>
      </c>
    </row>
    <row r="70" spans="1:15" ht="14.45">
      <c r="A70"/>
      <c r="B70"/>
      <c r="C70"/>
    </row>
    <row r="71" spans="1:15" ht="14.45">
      <c r="A71"/>
      <c r="B71"/>
      <c r="C71"/>
    </row>
  </sheetData>
  <mergeCells count="34">
    <mergeCell ref="B1:O1"/>
    <mergeCell ref="B2:O2"/>
    <mergeCell ref="B3:O3"/>
    <mergeCell ref="J10:K11"/>
    <mergeCell ref="J12:K13"/>
    <mergeCell ref="L8:O9"/>
    <mergeCell ref="L10:O11"/>
    <mergeCell ref="L12:O13"/>
    <mergeCell ref="J8:K9"/>
    <mergeCell ref="A8:A9"/>
    <mergeCell ref="B8:F9"/>
    <mergeCell ref="A10:A11"/>
    <mergeCell ref="B10:F11"/>
    <mergeCell ref="A12:A13"/>
    <mergeCell ref="B12:F13"/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43:A44"/>
    <mergeCell ref="A33:A34"/>
    <mergeCell ref="A35:A36"/>
    <mergeCell ref="A37:A38"/>
    <mergeCell ref="A39:A40"/>
    <mergeCell ref="A41:A42"/>
  </mergeCells>
  <pageMargins left="0.7" right="0.7" top="0.75" bottom="0.75" header="0.3" footer="0.3"/>
  <pageSetup scale="4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defaultColWidth="11.42578125" defaultRowHeight="14.45"/>
  <sheetData>
    <row r="1" spans="2:21" ht="15" thickBot="1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>
      <c r="B2" s="4" t="s">
        <v>19</v>
      </c>
      <c r="C2" s="5" t="str">
        <f>B12</f>
        <v>NA-CHIH</v>
      </c>
      <c r="D2" s="5" t="str">
        <f t="shared" ref="D2:U2" si="0">C12</f>
        <v>PT</v>
      </c>
      <c r="E2" s="5" t="str">
        <f t="shared" si="0"/>
        <v>INE</v>
      </c>
      <c r="F2" s="5" t="str">
        <f t="shared" si="0"/>
        <v>MORENA</v>
      </c>
      <c r="G2" s="5" t="str">
        <f t="shared" si="0"/>
        <v>PVEM</v>
      </c>
      <c r="H2" s="5" t="str">
        <f t="shared" si="0"/>
        <v>INE</v>
      </c>
      <c r="I2" s="5" t="str">
        <f t="shared" si="0"/>
        <v>PRD</v>
      </c>
      <c r="J2" s="5" t="str">
        <f t="shared" si="0"/>
        <v>MC</v>
      </c>
      <c r="K2" s="5" t="str">
        <f t="shared" si="0"/>
        <v>INE</v>
      </c>
      <c r="L2" s="5" t="str">
        <f t="shared" si="0"/>
        <v>PAN</v>
      </c>
      <c r="M2" s="5" t="str">
        <f t="shared" si="0"/>
        <v>PRI</v>
      </c>
      <c r="N2" s="5" t="str">
        <f t="shared" si="0"/>
        <v>NA-CHIH</v>
      </c>
      <c r="O2" s="5" t="str">
        <f t="shared" si="0"/>
        <v>PT</v>
      </c>
      <c r="P2" s="5" t="str">
        <f t="shared" si="0"/>
        <v>INE</v>
      </c>
      <c r="Q2" s="5" t="str">
        <f t="shared" si="0"/>
        <v>MORENA</v>
      </c>
      <c r="R2" s="5" t="str">
        <f t="shared" si="0"/>
        <v>PVEM</v>
      </c>
      <c r="S2" s="5" t="str">
        <f t="shared" si="0"/>
        <v>INE</v>
      </c>
      <c r="T2" s="5" t="str">
        <f t="shared" si="0"/>
        <v>PRD</v>
      </c>
      <c r="U2" s="6" t="str">
        <f t="shared" si="0"/>
        <v>MC</v>
      </c>
    </row>
    <row r="3" spans="2:21" ht="15" customHeight="1">
      <c r="B3" s="8" t="s">
        <v>18</v>
      </c>
      <c r="C3" t="str">
        <f>B2</f>
        <v>PRI</v>
      </c>
      <c r="D3" t="str">
        <f t="shared" ref="D3:U12" si="1">C2</f>
        <v>NA-CHIH</v>
      </c>
      <c r="E3" t="str">
        <f t="shared" si="1"/>
        <v>PT</v>
      </c>
      <c r="F3" t="str">
        <f t="shared" si="1"/>
        <v>INE</v>
      </c>
      <c r="G3" t="str">
        <f t="shared" si="1"/>
        <v>MORENA</v>
      </c>
      <c r="H3" t="str">
        <f t="shared" si="1"/>
        <v>PVEM</v>
      </c>
      <c r="I3" t="str">
        <f t="shared" si="1"/>
        <v>INE</v>
      </c>
      <c r="J3" t="str">
        <f t="shared" si="1"/>
        <v>PRD</v>
      </c>
      <c r="K3" t="str">
        <f t="shared" si="1"/>
        <v>MC</v>
      </c>
      <c r="L3" t="str">
        <f t="shared" si="1"/>
        <v>INE</v>
      </c>
      <c r="M3" t="str">
        <f t="shared" si="1"/>
        <v>PAN</v>
      </c>
      <c r="N3" t="str">
        <f t="shared" si="1"/>
        <v>PRI</v>
      </c>
      <c r="O3" t="str">
        <f t="shared" si="1"/>
        <v>NA-CHIH</v>
      </c>
      <c r="P3" t="str">
        <f t="shared" si="1"/>
        <v>PT</v>
      </c>
      <c r="Q3" t="str">
        <f t="shared" si="1"/>
        <v>INE</v>
      </c>
      <c r="R3" t="str">
        <f t="shared" si="1"/>
        <v>MORENA</v>
      </c>
      <c r="S3" t="str">
        <f t="shared" si="1"/>
        <v>PVEM</v>
      </c>
      <c r="T3" t="str">
        <f t="shared" si="1"/>
        <v>INE</v>
      </c>
      <c r="U3" s="2" t="str">
        <f t="shared" si="1"/>
        <v>PRD</v>
      </c>
    </row>
    <row r="4" spans="2:21" ht="15" customHeight="1">
      <c r="B4" s="7" t="s">
        <v>16</v>
      </c>
      <c r="C4" t="str">
        <f>B3</f>
        <v>PAN</v>
      </c>
      <c r="D4" t="str">
        <f t="shared" si="1"/>
        <v>PRI</v>
      </c>
      <c r="E4" t="str">
        <f t="shared" si="1"/>
        <v>NA-CHIH</v>
      </c>
      <c r="F4" t="str">
        <f t="shared" si="1"/>
        <v>PT</v>
      </c>
      <c r="G4" t="str">
        <f t="shared" si="1"/>
        <v>INE</v>
      </c>
      <c r="H4" t="str">
        <f t="shared" si="1"/>
        <v>MORENA</v>
      </c>
      <c r="I4" t="str">
        <f t="shared" si="1"/>
        <v>PVEM</v>
      </c>
      <c r="J4" t="str">
        <f t="shared" si="1"/>
        <v>INE</v>
      </c>
      <c r="K4" t="str">
        <f t="shared" si="1"/>
        <v>PRD</v>
      </c>
      <c r="L4" t="str">
        <f t="shared" si="1"/>
        <v>MC</v>
      </c>
      <c r="M4" t="str">
        <f t="shared" si="1"/>
        <v>INE</v>
      </c>
      <c r="N4" t="str">
        <f t="shared" si="1"/>
        <v>PAN</v>
      </c>
      <c r="O4" t="str">
        <f t="shared" si="1"/>
        <v>PRI</v>
      </c>
      <c r="P4" t="str">
        <f t="shared" si="1"/>
        <v>NA-CHIH</v>
      </c>
      <c r="Q4" t="str">
        <f t="shared" si="1"/>
        <v>PT</v>
      </c>
      <c r="R4" t="str">
        <f t="shared" si="1"/>
        <v>INE</v>
      </c>
      <c r="S4" t="str">
        <f t="shared" si="1"/>
        <v>MORENA</v>
      </c>
      <c r="T4" t="str">
        <f t="shared" si="1"/>
        <v>PVEM</v>
      </c>
      <c r="U4" s="2" t="str">
        <f t="shared" si="1"/>
        <v>INE</v>
      </c>
    </row>
    <row r="5" spans="2:21" ht="15" customHeight="1">
      <c r="B5" s="9" t="s">
        <v>40</v>
      </c>
      <c r="C5" t="str">
        <f>B4</f>
        <v>INE</v>
      </c>
      <c r="D5" t="str">
        <f t="shared" si="1"/>
        <v>PAN</v>
      </c>
      <c r="E5" t="str">
        <f t="shared" si="1"/>
        <v>PRI</v>
      </c>
      <c r="F5" t="str">
        <f t="shared" si="1"/>
        <v>NA-CHIH</v>
      </c>
      <c r="G5" t="str">
        <f t="shared" si="1"/>
        <v>PT</v>
      </c>
      <c r="H5" t="str">
        <f t="shared" si="1"/>
        <v>INE</v>
      </c>
      <c r="I5" t="str">
        <f t="shared" si="1"/>
        <v>MORENA</v>
      </c>
      <c r="J5" t="str">
        <f t="shared" si="1"/>
        <v>PVEM</v>
      </c>
      <c r="K5" t="str">
        <f t="shared" si="1"/>
        <v>INE</v>
      </c>
      <c r="L5" t="str">
        <f t="shared" si="1"/>
        <v>PRD</v>
      </c>
      <c r="M5" t="str">
        <f t="shared" si="1"/>
        <v>MC</v>
      </c>
      <c r="N5" t="str">
        <f t="shared" si="1"/>
        <v>INE</v>
      </c>
      <c r="O5" t="str">
        <f t="shared" si="1"/>
        <v>PAN</v>
      </c>
      <c r="P5" t="str">
        <f t="shared" si="1"/>
        <v>PRI</v>
      </c>
      <c r="Q5" t="str">
        <f t="shared" si="1"/>
        <v>NA-CHIH</v>
      </c>
      <c r="R5" t="str">
        <f t="shared" si="1"/>
        <v>PT</v>
      </c>
      <c r="S5" t="str">
        <f t="shared" si="1"/>
        <v>INE</v>
      </c>
      <c r="T5" t="str">
        <f t="shared" si="1"/>
        <v>MORENA</v>
      </c>
      <c r="U5" s="2" t="str">
        <f t="shared" si="1"/>
        <v>PVEM</v>
      </c>
    </row>
    <row r="6" spans="2:21" ht="15" customHeight="1">
      <c r="B6" s="10" t="s">
        <v>41</v>
      </c>
      <c r="C6" t="str">
        <f>B5</f>
        <v>MC</v>
      </c>
      <c r="D6" t="str">
        <f t="shared" si="1"/>
        <v>INE</v>
      </c>
      <c r="E6" t="str">
        <f t="shared" si="1"/>
        <v>PAN</v>
      </c>
      <c r="F6" t="str">
        <f t="shared" si="1"/>
        <v>PRI</v>
      </c>
      <c r="G6" t="str">
        <f t="shared" si="1"/>
        <v>NA-CHIH</v>
      </c>
      <c r="H6" t="str">
        <f t="shared" si="1"/>
        <v>PT</v>
      </c>
      <c r="I6" t="str">
        <f t="shared" si="1"/>
        <v>INE</v>
      </c>
      <c r="J6" t="str">
        <f t="shared" si="1"/>
        <v>MORENA</v>
      </c>
      <c r="K6" t="str">
        <f t="shared" si="1"/>
        <v>PVEM</v>
      </c>
      <c r="L6" t="str">
        <f t="shared" si="1"/>
        <v>INE</v>
      </c>
      <c r="M6" t="str">
        <f t="shared" si="1"/>
        <v>PRD</v>
      </c>
      <c r="N6" t="str">
        <f t="shared" si="1"/>
        <v>MC</v>
      </c>
      <c r="O6" t="str">
        <f t="shared" si="1"/>
        <v>INE</v>
      </c>
      <c r="P6" t="str">
        <f t="shared" si="1"/>
        <v>PAN</v>
      </c>
      <c r="Q6" t="str">
        <f t="shared" si="1"/>
        <v>PRI</v>
      </c>
      <c r="R6" t="str">
        <f t="shared" si="1"/>
        <v>NA-CHIH</v>
      </c>
      <c r="S6" t="str">
        <f t="shared" si="1"/>
        <v>PT</v>
      </c>
      <c r="T6" t="str">
        <f t="shared" si="1"/>
        <v>INE</v>
      </c>
      <c r="U6" s="2" t="str">
        <f t="shared" si="1"/>
        <v>MORENA</v>
      </c>
    </row>
    <row r="7" spans="2:21" ht="15" customHeight="1" thickBot="1">
      <c r="B7" s="13" t="s">
        <v>16</v>
      </c>
      <c r="C7" s="11" t="str">
        <f t="shared" ref="C7:R12" si="2">B6</f>
        <v>PRD</v>
      </c>
      <c r="D7" s="11" t="str">
        <f t="shared" si="2"/>
        <v>MC</v>
      </c>
      <c r="E7" s="11" t="str">
        <f t="shared" si="2"/>
        <v>INE</v>
      </c>
      <c r="F7" s="11" t="str">
        <f t="shared" si="2"/>
        <v>PAN</v>
      </c>
      <c r="G7" s="11" t="str">
        <f t="shared" si="2"/>
        <v>PRI</v>
      </c>
      <c r="H7" s="11" t="str">
        <f t="shared" si="2"/>
        <v>NA-CHIH</v>
      </c>
      <c r="I7" s="11" t="str">
        <f t="shared" si="2"/>
        <v>PT</v>
      </c>
      <c r="J7" s="11" t="str">
        <f t="shared" si="2"/>
        <v>INE</v>
      </c>
      <c r="K7" s="11" t="str">
        <f t="shared" si="2"/>
        <v>MORENA</v>
      </c>
      <c r="L7" s="11" t="str">
        <f t="shared" si="2"/>
        <v>PVEM</v>
      </c>
      <c r="M7" s="11" t="str">
        <f t="shared" si="2"/>
        <v>INE</v>
      </c>
      <c r="N7" s="11" t="str">
        <f t="shared" si="2"/>
        <v>PRD</v>
      </c>
      <c r="O7" s="11" t="str">
        <f t="shared" si="2"/>
        <v>MC</v>
      </c>
      <c r="P7" s="11" t="str">
        <f t="shared" si="2"/>
        <v>INE</v>
      </c>
      <c r="Q7" s="11" t="str">
        <f t="shared" si="2"/>
        <v>PAN</v>
      </c>
      <c r="R7" s="11" t="str">
        <f t="shared" si="2"/>
        <v>PRI</v>
      </c>
      <c r="S7" s="11" t="str">
        <f t="shared" si="1"/>
        <v>NA-CHIH</v>
      </c>
      <c r="T7" s="11" t="str">
        <f t="shared" si="1"/>
        <v>PT</v>
      </c>
      <c r="U7" s="1" t="str">
        <f t="shared" si="1"/>
        <v>INE</v>
      </c>
    </row>
    <row r="8" spans="2:21" ht="15" customHeight="1" thickBot="1">
      <c r="B8" s="12" t="s">
        <v>17</v>
      </c>
      <c r="C8" t="str">
        <f t="shared" si="2"/>
        <v>INE</v>
      </c>
      <c r="D8" t="str">
        <f t="shared" si="1"/>
        <v>PRD</v>
      </c>
      <c r="E8" t="str">
        <f t="shared" si="1"/>
        <v>MC</v>
      </c>
      <c r="F8" t="str">
        <f t="shared" si="1"/>
        <v>INE</v>
      </c>
      <c r="G8" t="str">
        <f t="shared" si="1"/>
        <v>PAN</v>
      </c>
      <c r="H8" t="str">
        <f t="shared" si="1"/>
        <v>PRI</v>
      </c>
      <c r="I8" t="str">
        <f t="shared" si="1"/>
        <v>NA-CHIH</v>
      </c>
      <c r="J8" t="str">
        <f t="shared" si="1"/>
        <v>PT</v>
      </c>
      <c r="K8" t="str">
        <f t="shared" si="1"/>
        <v>INE</v>
      </c>
      <c r="L8" t="str">
        <f t="shared" si="1"/>
        <v>MORENA</v>
      </c>
      <c r="M8" t="str">
        <f t="shared" si="1"/>
        <v>PVEM</v>
      </c>
      <c r="N8" t="str">
        <f t="shared" si="1"/>
        <v>INE</v>
      </c>
      <c r="O8" t="str">
        <f t="shared" si="1"/>
        <v>PRD</v>
      </c>
      <c r="P8" t="str">
        <f t="shared" si="1"/>
        <v>MC</v>
      </c>
      <c r="Q8" t="str">
        <f t="shared" si="1"/>
        <v>INE</v>
      </c>
      <c r="R8" t="str">
        <f t="shared" si="1"/>
        <v>PAN</v>
      </c>
      <c r="S8" t="str">
        <f t="shared" si="1"/>
        <v>PRI</v>
      </c>
      <c r="T8" t="str">
        <f t="shared" si="1"/>
        <v>NA-CHIH</v>
      </c>
      <c r="U8" t="str">
        <f t="shared" si="1"/>
        <v>PT</v>
      </c>
    </row>
    <row r="9" spans="2:21" ht="15" customHeight="1">
      <c r="B9" s="3" t="s">
        <v>15</v>
      </c>
      <c r="C9" t="str">
        <f t="shared" si="2"/>
        <v>PVEM</v>
      </c>
      <c r="D9" t="str">
        <f t="shared" si="1"/>
        <v>INE</v>
      </c>
      <c r="E9" t="str">
        <f t="shared" si="1"/>
        <v>PRD</v>
      </c>
      <c r="F9" t="str">
        <f t="shared" si="1"/>
        <v>MC</v>
      </c>
      <c r="G9" t="str">
        <f t="shared" si="1"/>
        <v>INE</v>
      </c>
      <c r="H9" t="str">
        <f t="shared" si="1"/>
        <v>PAN</v>
      </c>
      <c r="I9" t="str">
        <f t="shared" si="1"/>
        <v>PRI</v>
      </c>
      <c r="J9" t="str">
        <f t="shared" si="1"/>
        <v>NA-CHIH</v>
      </c>
      <c r="K9" t="str">
        <f t="shared" si="1"/>
        <v>PT</v>
      </c>
      <c r="L9" t="str">
        <f t="shared" si="1"/>
        <v>INE</v>
      </c>
      <c r="M9" t="str">
        <f t="shared" si="1"/>
        <v>MORENA</v>
      </c>
      <c r="N9" t="str">
        <f t="shared" si="1"/>
        <v>PVEM</v>
      </c>
      <c r="O9" t="str">
        <f t="shared" si="1"/>
        <v>INE</v>
      </c>
      <c r="P9" t="str">
        <f t="shared" si="1"/>
        <v>PRD</v>
      </c>
      <c r="Q9" t="str">
        <f t="shared" si="1"/>
        <v>MC</v>
      </c>
      <c r="R9" t="str">
        <f t="shared" si="1"/>
        <v>INE</v>
      </c>
      <c r="S9" t="str">
        <f t="shared" si="1"/>
        <v>PAN</v>
      </c>
      <c r="T9" t="str">
        <f t="shared" si="1"/>
        <v>PRI</v>
      </c>
      <c r="U9" t="str">
        <f t="shared" si="1"/>
        <v>NA-CHIH</v>
      </c>
    </row>
    <row r="10" spans="2:21" ht="15" customHeight="1">
      <c r="B10" s="59" t="s">
        <v>16</v>
      </c>
      <c r="C10" t="str">
        <f t="shared" si="2"/>
        <v>MORENA</v>
      </c>
      <c r="D10" t="str">
        <f t="shared" si="1"/>
        <v>PVEM</v>
      </c>
      <c r="E10" t="str">
        <f t="shared" si="1"/>
        <v>INE</v>
      </c>
      <c r="F10" t="str">
        <f t="shared" si="1"/>
        <v>PRD</v>
      </c>
      <c r="G10" t="str">
        <f t="shared" si="1"/>
        <v>MC</v>
      </c>
      <c r="H10" t="str">
        <f t="shared" si="1"/>
        <v>INE</v>
      </c>
      <c r="I10" t="str">
        <f t="shared" si="1"/>
        <v>PAN</v>
      </c>
      <c r="J10" t="str">
        <f t="shared" si="1"/>
        <v>PRI</v>
      </c>
      <c r="K10" t="str">
        <f t="shared" si="1"/>
        <v>NA-CHIH</v>
      </c>
      <c r="L10" t="str">
        <f t="shared" si="1"/>
        <v>PT</v>
      </c>
      <c r="M10" t="str">
        <f t="shared" si="1"/>
        <v>INE</v>
      </c>
      <c r="N10" t="str">
        <f t="shared" si="1"/>
        <v>MORENA</v>
      </c>
      <c r="O10" t="str">
        <f t="shared" si="1"/>
        <v>PVEM</v>
      </c>
      <c r="P10" t="str">
        <f t="shared" si="1"/>
        <v>INE</v>
      </c>
      <c r="Q10" t="str">
        <f t="shared" si="1"/>
        <v>PRD</v>
      </c>
      <c r="R10" t="str">
        <f t="shared" si="1"/>
        <v>MC</v>
      </c>
      <c r="S10" t="str">
        <f t="shared" si="1"/>
        <v>INE</v>
      </c>
      <c r="T10" t="str">
        <f t="shared" si="1"/>
        <v>PAN</v>
      </c>
      <c r="U10" t="str">
        <f t="shared" si="1"/>
        <v>PRI</v>
      </c>
    </row>
    <row r="11" spans="2:21" ht="15" customHeight="1">
      <c r="B11" s="60" t="s">
        <v>42</v>
      </c>
      <c r="C11" t="str">
        <f t="shared" si="2"/>
        <v>INE</v>
      </c>
      <c r="D11" t="str">
        <f t="shared" si="1"/>
        <v>MORENA</v>
      </c>
      <c r="E11" t="str">
        <f t="shared" si="1"/>
        <v>PVEM</v>
      </c>
      <c r="F11" t="str">
        <f t="shared" si="1"/>
        <v>INE</v>
      </c>
      <c r="G11" t="str">
        <f t="shared" si="1"/>
        <v>PRD</v>
      </c>
      <c r="H11" t="str">
        <f t="shared" si="1"/>
        <v>MC</v>
      </c>
      <c r="I11" t="str">
        <f t="shared" si="1"/>
        <v>INE</v>
      </c>
      <c r="J11" t="str">
        <f t="shared" si="1"/>
        <v>PAN</v>
      </c>
      <c r="K11" t="str">
        <f t="shared" si="1"/>
        <v>PRI</v>
      </c>
      <c r="L11" t="str">
        <f t="shared" si="1"/>
        <v>NA-CHIH</v>
      </c>
      <c r="M11" t="str">
        <f t="shared" si="1"/>
        <v>PT</v>
      </c>
      <c r="N11" t="str">
        <f t="shared" si="1"/>
        <v>INE</v>
      </c>
      <c r="O11" t="str">
        <f t="shared" si="1"/>
        <v>MORENA</v>
      </c>
      <c r="P11" t="str">
        <f t="shared" si="1"/>
        <v>PVEM</v>
      </c>
      <c r="Q11" t="str">
        <f t="shared" si="1"/>
        <v>INE</v>
      </c>
      <c r="R11" t="str">
        <f t="shared" si="1"/>
        <v>PRD</v>
      </c>
      <c r="S11" t="str">
        <f t="shared" si="1"/>
        <v>MC</v>
      </c>
      <c r="T11" t="str">
        <f t="shared" si="1"/>
        <v>INE</v>
      </c>
      <c r="U11" t="str">
        <f t="shared" si="1"/>
        <v>PAN</v>
      </c>
    </row>
    <row r="12" spans="2:21" ht="15" customHeight="1">
      <c r="B12" s="61" t="s">
        <v>43</v>
      </c>
      <c r="C12" t="str">
        <f t="shared" si="2"/>
        <v>PT</v>
      </c>
      <c r="D12" t="str">
        <f t="shared" si="1"/>
        <v>INE</v>
      </c>
      <c r="E12" t="str">
        <f t="shared" si="1"/>
        <v>MORENA</v>
      </c>
      <c r="F12" t="str">
        <f t="shared" si="1"/>
        <v>PVEM</v>
      </c>
      <c r="G12" t="str">
        <f t="shared" si="1"/>
        <v>INE</v>
      </c>
      <c r="H12" t="str">
        <f t="shared" si="1"/>
        <v>PRD</v>
      </c>
      <c r="I12" t="str">
        <f t="shared" si="1"/>
        <v>MC</v>
      </c>
      <c r="J12" t="str">
        <f t="shared" si="1"/>
        <v>INE</v>
      </c>
      <c r="K12" t="str">
        <f t="shared" si="1"/>
        <v>PAN</v>
      </c>
      <c r="L12" t="str">
        <f t="shared" si="1"/>
        <v>PRI</v>
      </c>
      <c r="M12" t="str">
        <f t="shared" si="1"/>
        <v>NA-CHIH</v>
      </c>
      <c r="N12" t="str">
        <f t="shared" si="1"/>
        <v>PT</v>
      </c>
      <c r="O12" t="str">
        <f t="shared" si="1"/>
        <v>INE</v>
      </c>
      <c r="P12" t="str">
        <f t="shared" si="1"/>
        <v>MORENA</v>
      </c>
      <c r="Q12" t="str">
        <f t="shared" si="1"/>
        <v>PVEM</v>
      </c>
      <c r="R12" t="str">
        <f t="shared" si="1"/>
        <v>INE</v>
      </c>
      <c r="S12" t="str">
        <f t="shared" si="1"/>
        <v>PRD</v>
      </c>
      <c r="T12" t="str">
        <f t="shared" si="1"/>
        <v>MC</v>
      </c>
      <c r="U12" t="str">
        <f t="shared" si="1"/>
        <v>INE</v>
      </c>
    </row>
    <row r="13" spans="2:21" ht="15" customHeight="1"/>
    <row r="15" spans="2:21">
      <c r="D15" t="s">
        <v>44</v>
      </c>
    </row>
    <row r="16" spans="2:21" ht="16.5">
      <c r="B16" s="62" t="s">
        <v>19</v>
      </c>
      <c r="C16">
        <f>COUNTIF($B$2:$U$7,B16)</f>
        <v>12</v>
      </c>
      <c r="D16">
        <v>14</v>
      </c>
      <c r="E16">
        <f>C16-D16</f>
        <v>-2</v>
      </c>
    </row>
    <row r="17" spans="2:5" ht="16.5">
      <c r="B17" s="63" t="s">
        <v>18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5">
      <c r="B18" s="64" t="s">
        <v>40</v>
      </c>
      <c r="C18">
        <f t="shared" si="3"/>
        <v>10</v>
      </c>
      <c r="D18">
        <v>10</v>
      </c>
      <c r="E18">
        <f t="shared" si="4"/>
        <v>0</v>
      </c>
    </row>
    <row r="19" spans="2:5" ht="16.5">
      <c r="B19" s="65" t="s">
        <v>41</v>
      </c>
      <c r="C19">
        <f t="shared" si="3"/>
        <v>10</v>
      </c>
      <c r="D19">
        <v>5</v>
      </c>
      <c r="E19">
        <f t="shared" si="4"/>
        <v>5</v>
      </c>
    </row>
    <row r="20" spans="2:5" ht="16.5">
      <c r="B20" s="66" t="s">
        <v>17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>
      <c r="B21" s="67" t="s">
        <v>15</v>
      </c>
      <c r="C21">
        <f t="shared" si="3"/>
        <v>11</v>
      </c>
      <c r="D21">
        <v>12</v>
      </c>
      <c r="E21">
        <f t="shared" si="4"/>
        <v>-1</v>
      </c>
    </row>
    <row r="22" spans="2:5" ht="16.5">
      <c r="B22" s="60" t="s">
        <v>42</v>
      </c>
      <c r="C22">
        <f t="shared" si="3"/>
        <v>12</v>
      </c>
      <c r="D22">
        <v>13</v>
      </c>
      <c r="E22">
        <f t="shared" si="4"/>
        <v>-1</v>
      </c>
    </row>
    <row r="23" spans="2:5" ht="16.5">
      <c r="B23" s="61" t="s">
        <v>43</v>
      </c>
      <c r="C23">
        <f t="shared" si="3"/>
        <v>12</v>
      </c>
      <c r="D23">
        <v>11</v>
      </c>
      <c r="E23">
        <f t="shared" si="4"/>
        <v>1</v>
      </c>
    </row>
    <row r="24" spans="2:5" ht="16.5">
      <c r="B24" s="59" t="s">
        <v>16</v>
      </c>
      <c r="C24">
        <f t="shared" si="3"/>
        <v>32</v>
      </c>
      <c r="D24">
        <v>37</v>
      </c>
      <c r="E24">
        <f t="shared" si="4"/>
        <v>-5</v>
      </c>
    </row>
    <row r="25" spans="2:5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defaultColWidth="11.42578125" defaultRowHeight="14.45"/>
  <sheetData>
    <row r="1" spans="2:21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>
      <c r="B2" s="62" t="s">
        <v>19</v>
      </c>
      <c r="C2" s="61" t="s">
        <v>43</v>
      </c>
      <c r="D2" s="68" t="s">
        <v>42</v>
      </c>
      <c r="E2" s="59" t="s">
        <v>16</v>
      </c>
      <c r="F2" s="67" t="s">
        <v>15</v>
      </c>
      <c r="G2" s="66" t="s">
        <v>17</v>
      </c>
      <c r="H2" s="59" t="s">
        <v>16</v>
      </c>
      <c r="I2" s="65" t="s">
        <v>41</v>
      </c>
      <c r="J2" s="64" t="s">
        <v>40</v>
      </c>
      <c r="K2" s="59" t="s">
        <v>16</v>
      </c>
      <c r="L2" s="67" t="s">
        <v>15</v>
      </c>
      <c r="M2" s="63" t="s">
        <v>18</v>
      </c>
      <c r="N2" s="61" t="s">
        <v>43</v>
      </c>
      <c r="O2" s="68" t="s">
        <v>42</v>
      </c>
      <c r="P2" s="59" t="s">
        <v>16</v>
      </c>
      <c r="Q2" s="67" t="s">
        <v>15</v>
      </c>
      <c r="R2" s="66" t="s">
        <v>17</v>
      </c>
      <c r="S2" s="59" t="s">
        <v>16</v>
      </c>
      <c r="T2" s="59" t="s">
        <v>16</v>
      </c>
      <c r="U2" s="64" t="s">
        <v>40</v>
      </c>
    </row>
    <row r="3" spans="2:21" ht="15" customHeight="1">
      <c r="B3" s="63" t="s">
        <v>18</v>
      </c>
      <c r="C3" s="62" t="s">
        <v>19</v>
      </c>
      <c r="D3" s="61" t="s">
        <v>43</v>
      </c>
      <c r="E3" s="68" t="s">
        <v>42</v>
      </c>
      <c r="F3" s="59" t="s">
        <v>16</v>
      </c>
      <c r="G3" s="67" t="s">
        <v>15</v>
      </c>
      <c r="H3" s="66" t="s">
        <v>17</v>
      </c>
      <c r="I3" s="59" t="s">
        <v>16</v>
      </c>
      <c r="J3" s="68" t="s">
        <v>42</v>
      </c>
      <c r="K3" s="64" t="s">
        <v>40</v>
      </c>
      <c r="L3" s="59" t="s">
        <v>16</v>
      </c>
      <c r="M3" s="62" t="s">
        <v>19</v>
      </c>
      <c r="N3" s="62" t="s">
        <v>19</v>
      </c>
      <c r="O3" s="61" t="s">
        <v>43</v>
      </c>
      <c r="P3" s="68" t="s">
        <v>42</v>
      </c>
      <c r="Q3" s="59" t="s">
        <v>16</v>
      </c>
      <c r="R3" s="67" t="s">
        <v>15</v>
      </c>
      <c r="S3" s="66" t="s">
        <v>17</v>
      </c>
      <c r="T3" s="65" t="s">
        <v>41</v>
      </c>
      <c r="U3" s="59" t="s">
        <v>16</v>
      </c>
    </row>
    <row r="4" spans="2:21" ht="15" customHeight="1">
      <c r="B4" s="59" t="s">
        <v>16</v>
      </c>
      <c r="C4" s="63" t="s">
        <v>18</v>
      </c>
      <c r="D4" s="62" t="s">
        <v>19</v>
      </c>
      <c r="E4" s="61" t="s">
        <v>43</v>
      </c>
      <c r="F4" s="68" t="s">
        <v>42</v>
      </c>
      <c r="G4" s="59" t="s">
        <v>16</v>
      </c>
      <c r="H4" s="67" t="s">
        <v>15</v>
      </c>
      <c r="I4" s="66" t="s">
        <v>17</v>
      </c>
      <c r="J4" s="59" t="s">
        <v>16</v>
      </c>
      <c r="K4" s="65" t="s">
        <v>41</v>
      </c>
      <c r="L4" s="64" t="s">
        <v>40</v>
      </c>
      <c r="M4" s="59" t="s">
        <v>16</v>
      </c>
      <c r="N4" s="63" t="s">
        <v>18</v>
      </c>
      <c r="O4" s="62" t="s">
        <v>19</v>
      </c>
      <c r="P4" s="61" t="s">
        <v>43</v>
      </c>
      <c r="Q4" s="68" t="s">
        <v>42</v>
      </c>
      <c r="R4" s="59" t="s">
        <v>16</v>
      </c>
      <c r="S4" s="67" t="s">
        <v>15</v>
      </c>
      <c r="T4" s="68" t="s">
        <v>42</v>
      </c>
    </row>
    <row r="5" spans="2:21" ht="15" customHeight="1">
      <c r="B5" s="64" t="s">
        <v>40</v>
      </c>
      <c r="C5" s="59" t="s">
        <v>16</v>
      </c>
      <c r="D5" s="63" t="s">
        <v>18</v>
      </c>
      <c r="E5" s="62" t="s">
        <v>19</v>
      </c>
      <c r="F5" s="61" t="s">
        <v>43</v>
      </c>
      <c r="G5" s="68" t="s">
        <v>42</v>
      </c>
      <c r="H5" s="59" t="s">
        <v>16</v>
      </c>
      <c r="I5" s="67" t="s">
        <v>15</v>
      </c>
      <c r="J5" s="66" t="s">
        <v>17</v>
      </c>
      <c r="K5" s="59" t="s">
        <v>16</v>
      </c>
      <c r="L5" s="65" t="s">
        <v>41</v>
      </c>
      <c r="M5" s="64" t="s">
        <v>40</v>
      </c>
      <c r="N5" s="59" t="s">
        <v>16</v>
      </c>
      <c r="O5" s="63" t="s">
        <v>18</v>
      </c>
      <c r="P5" s="62" t="s">
        <v>19</v>
      </c>
      <c r="Q5" s="61" t="s">
        <v>43</v>
      </c>
      <c r="R5" s="68" t="s">
        <v>42</v>
      </c>
      <c r="S5" s="59" t="s">
        <v>16</v>
      </c>
      <c r="T5" s="67" t="s">
        <v>15</v>
      </c>
      <c r="U5" s="62" t="s">
        <v>19</v>
      </c>
    </row>
    <row r="6" spans="2:21" ht="15" customHeight="1">
      <c r="B6" s="65" t="s">
        <v>41</v>
      </c>
      <c r="C6" s="64" t="s">
        <v>40</v>
      </c>
      <c r="D6" s="59" t="s">
        <v>16</v>
      </c>
      <c r="E6" s="63" t="s">
        <v>18</v>
      </c>
      <c r="F6" s="62" t="s">
        <v>19</v>
      </c>
      <c r="G6" s="61" t="s">
        <v>43</v>
      </c>
      <c r="H6" s="68" t="s">
        <v>42</v>
      </c>
      <c r="I6" s="59" t="s">
        <v>16</v>
      </c>
      <c r="J6" s="67" t="s">
        <v>15</v>
      </c>
      <c r="K6" s="66" t="s">
        <v>17</v>
      </c>
      <c r="L6" s="59" t="s">
        <v>16</v>
      </c>
      <c r="M6" s="59" t="s">
        <v>16</v>
      </c>
      <c r="N6" s="64" t="s">
        <v>40</v>
      </c>
      <c r="O6" s="59" t="s">
        <v>16</v>
      </c>
      <c r="P6" s="63" t="s">
        <v>18</v>
      </c>
      <c r="Q6" s="62" t="s">
        <v>19</v>
      </c>
      <c r="R6" s="61" t="s">
        <v>43</v>
      </c>
      <c r="S6" s="68" t="s">
        <v>42</v>
      </c>
      <c r="T6" s="59" t="s">
        <v>16</v>
      </c>
    </row>
    <row r="7" spans="2:21" ht="15" customHeight="1">
      <c r="B7" s="59" t="s">
        <v>16</v>
      </c>
      <c r="C7" s="59" t="s">
        <v>16</v>
      </c>
      <c r="D7" s="64" t="s">
        <v>40</v>
      </c>
      <c r="E7" s="59" t="s">
        <v>16</v>
      </c>
      <c r="F7" s="59" t="s">
        <v>16</v>
      </c>
      <c r="G7" s="62" t="s">
        <v>19</v>
      </c>
      <c r="H7" s="61" t="s">
        <v>43</v>
      </c>
      <c r="I7" s="68" t="s">
        <v>42</v>
      </c>
      <c r="J7" s="59" t="s">
        <v>16</v>
      </c>
      <c r="K7" s="67" t="s">
        <v>15</v>
      </c>
      <c r="L7" s="62" t="s">
        <v>19</v>
      </c>
      <c r="M7" s="59" t="s">
        <v>16</v>
      </c>
      <c r="N7" s="59" t="s">
        <v>16</v>
      </c>
      <c r="O7" s="64" t="s">
        <v>40</v>
      </c>
      <c r="P7" s="59" t="s">
        <v>16</v>
      </c>
      <c r="Q7" s="59" t="s">
        <v>16</v>
      </c>
      <c r="R7" s="62" t="s">
        <v>19</v>
      </c>
      <c r="S7" s="59" t="s">
        <v>16</v>
      </c>
      <c r="T7" s="66" t="s">
        <v>17</v>
      </c>
      <c r="U7" s="67" t="s">
        <v>15</v>
      </c>
    </row>
    <row r="8" spans="2:21" ht="15" customHeight="1"/>
    <row r="10" spans="2:21">
      <c r="D10" t="s">
        <v>44</v>
      </c>
    </row>
    <row r="11" spans="2:21" ht="16.5">
      <c r="B11" s="62" t="s">
        <v>19</v>
      </c>
      <c r="C11">
        <f>COUNTIF($B$2:$U$7,B11)</f>
        <v>14</v>
      </c>
      <c r="D11">
        <v>14</v>
      </c>
      <c r="E11">
        <f>C11-D11</f>
        <v>0</v>
      </c>
    </row>
    <row r="12" spans="2:21" ht="16.5">
      <c r="B12" s="63" t="s">
        <v>18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5">
      <c r="B13" s="64" t="s">
        <v>40</v>
      </c>
      <c r="C13">
        <f t="shared" si="0"/>
        <v>10</v>
      </c>
      <c r="D13">
        <v>10</v>
      </c>
      <c r="E13">
        <f t="shared" si="1"/>
        <v>0</v>
      </c>
    </row>
    <row r="14" spans="2:21" ht="16.5">
      <c r="B14" s="65" t="s">
        <v>41</v>
      </c>
      <c r="C14">
        <f t="shared" si="0"/>
        <v>5</v>
      </c>
      <c r="D14">
        <v>5</v>
      </c>
      <c r="E14">
        <f t="shared" si="1"/>
        <v>0</v>
      </c>
    </row>
    <row r="15" spans="2:21" ht="16.5">
      <c r="B15" s="66" t="s">
        <v>17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>
      <c r="B16" s="67" t="s">
        <v>15</v>
      </c>
      <c r="C16">
        <f t="shared" si="0"/>
        <v>12</v>
      </c>
      <c r="D16">
        <v>12</v>
      </c>
      <c r="E16">
        <f t="shared" si="1"/>
        <v>0</v>
      </c>
    </row>
    <row r="17" spans="2:5" ht="16.5">
      <c r="B17" s="68" t="s">
        <v>42</v>
      </c>
      <c r="C17">
        <f t="shared" si="0"/>
        <v>13</v>
      </c>
      <c r="D17">
        <v>13</v>
      </c>
      <c r="E17">
        <f t="shared" si="1"/>
        <v>0</v>
      </c>
    </row>
    <row r="18" spans="2:5" ht="16.5">
      <c r="B18" s="61" t="s">
        <v>43</v>
      </c>
      <c r="C18">
        <f t="shared" si="0"/>
        <v>11</v>
      </c>
      <c r="D18">
        <v>11</v>
      </c>
      <c r="E18">
        <f t="shared" si="1"/>
        <v>0</v>
      </c>
    </row>
    <row r="19" spans="2:5" ht="16.5">
      <c r="B19" s="59" t="s">
        <v>16</v>
      </c>
      <c r="C19">
        <f t="shared" si="0"/>
        <v>37</v>
      </c>
      <c r="D19">
        <v>37</v>
      </c>
      <c r="E19">
        <f t="shared" si="1"/>
        <v>0</v>
      </c>
    </row>
    <row r="20" spans="2:5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VAZQUEZ ANDRADE MARIA DE LOS ANGELES</dc:creator>
  <cp:keywords/>
  <dc:description/>
  <cp:lastModifiedBy>Usuario invitado</cp:lastModifiedBy>
  <cp:revision/>
  <dcterms:created xsi:type="dcterms:W3CDTF">2015-06-05T18:19:34Z</dcterms:created>
  <dcterms:modified xsi:type="dcterms:W3CDTF">2025-02-24T18:17:29Z</dcterms:modified>
  <cp:category/>
  <cp:contentStatus/>
</cp:coreProperties>
</file>